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avid/Fay Lab DropBox/David Fay/EMBO_Fay_2025/Final Revision Documents/Supplemental Files/"/>
    </mc:Choice>
  </mc:AlternateContent>
  <xr:revisionPtr revIDLastSave="0" documentId="13_ncr:1_{24EAD00F-64A0-E044-ADFA-E17925AF00B5}" xr6:coauthVersionLast="47" xr6:coauthVersionMax="47" xr10:uidLastSave="{00000000-0000-0000-0000-000000000000}"/>
  <bookViews>
    <workbookView xWindow="5460" yWindow="680" windowWidth="27680" windowHeight="16960" xr2:uid="{F3D6BAD6-B4BF-AD4A-976C-BA00064CB0A0}"/>
  </bookViews>
  <sheets>
    <sheet name="Contents" sheetId="11" r:id="rId1"/>
    <sheet name="(1) MLT-2 Raw" sheetId="1" r:id="rId2"/>
    <sheet name="(2) MLT-2 Up Down" sheetId="2" r:id="rId3"/>
    <sheet name="(3) MLT-2 Filter-1" sheetId="3" r:id="rId4"/>
    <sheet name="(4) MLT-2 Filter-2" sheetId="4" r:id="rId5"/>
    <sheet name="(5) MLT-4 Raw" sheetId="5" r:id="rId6"/>
    <sheet name="(6) MLT-4 Up Down" sheetId="6" r:id="rId7"/>
    <sheet name="(7) MLT-4 Filter-1" sheetId="7" r:id="rId8"/>
    <sheet name="(8) MLT-4 Filter-2" sheetId="10" r:id="rId9"/>
    <sheet name="(9) Overlaps Filter-2" sheetId="9" r:id="rId10"/>
  </sheets>
  <definedNames>
    <definedName name="_xlnm._FilterDatabase" localSheetId="3" hidden="1">'(3) MLT-2 Filter-1'!$A$1:$A$282</definedName>
    <definedName name="_xlnm._FilterDatabase" localSheetId="7" hidden="1">'(7) MLT-4 Filter-1'!$A$1:$A$234</definedName>
    <definedName name="_xlnm._FilterDatabase" localSheetId="8" hidden="1">'(8) MLT-4 Filter-2'!$P$1:$P$276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8" i="10" l="1"/>
  <c r="N38" i="10"/>
  <c r="J38" i="10"/>
  <c r="E38" i="10"/>
  <c r="O37" i="10"/>
  <c r="N37" i="10"/>
  <c r="J37" i="10"/>
  <c r="E37" i="10"/>
  <c r="O36" i="10"/>
  <c r="N36" i="10"/>
  <c r="J36" i="10"/>
  <c r="E36" i="10"/>
  <c r="O35" i="10"/>
  <c r="N35" i="10"/>
  <c r="J35" i="10"/>
  <c r="E35" i="10"/>
  <c r="O34" i="10"/>
  <c r="N34" i="10"/>
  <c r="J34" i="10"/>
  <c r="E34" i="10"/>
  <c r="O33" i="10"/>
  <c r="N33" i="10"/>
  <c r="J33" i="10"/>
  <c r="E33" i="10"/>
  <c r="O32" i="10"/>
  <c r="N32" i="10"/>
  <c r="J32" i="10"/>
  <c r="E32" i="10"/>
  <c r="O31" i="10"/>
  <c r="N31" i="10"/>
  <c r="J31" i="10"/>
  <c r="E31" i="10"/>
  <c r="O30" i="10"/>
  <c r="N30" i="10"/>
  <c r="J30" i="10"/>
  <c r="E30" i="10"/>
  <c r="O29" i="10"/>
  <c r="N29" i="10"/>
  <c r="J29" i="10"/>
  <c r="E29" i="10"/>
  <c r="O28" i="10"/>
  <c r="N28" i="10"/>
  <c r="J28" i="10"/>
  <c r="E28" i="10"/>
  <c r="O27" i="10"/>
  <c r="N27" i="10"/>
  <c r="J27" i="10"/>
  <c r="E27" i="10"/>
  <c r="O26" i="10"/>
  <c r="N26" i="10"/>
  <c r="J26" i="10"/>
  <c r="E26" i="10"/>
  <c r="O25" i="10"/>
  <c r="N25" i="10"/>
  <c r="J25" i="10"/>
  <c r="E25" i="10"/>
  <c r="O24" i="10"/>
  <c r="N24" i="10"/>
  <c r="J24" i="10"/>
  <c r="E24" i="10"/>
  <c r="O23" i="10"/>
  <c r="N23" i="10"/>
  <c r="J23" i="10"/>
  <c r="E23" i="10"/>
  <c r="O22" i="10"/>
  <c r="N22" i="10"/>
  <c r="J22" i="10"/>
  <c r="E22" i="10"/>
  <c r="O21" i="10"/>
  <c r="N21" i="10"/>
  <c r="J21" i="10"/>
  <c r="E21" i="10"/>
  <c r="O20" i="10"/>
  <c r="N20" i="10"/>
  <c r="J20" i="10"/>
  <c r="E20" i="10"/>
  <c r="O19" i="10"/>
  <c r="N19" i="10"/>
  <c r="J19" i="10"/>
  <c r="E19" i="10"/>
  <c r="O18" i="10"/>
  <c r="N18" i="10"/>
  <c r="J18" i="10"/>
  <c r="E18" i="10"/>
  <c r="O17" i="10"/>
  <c r="N17" i="10"/>
  <c r="J17" i="10"/>
  <c r="E17" i="10"/>
  <c r="O16" i="10"/>
  <c r="N16" i="10"/>
  <c r="J16" i="10"/>
  <c r="E16" i="10"/>
  <c r="O15" i="10"/>
  <c r="N15" i="10"/>
  <c r="J15" i="10"/>
  <c r="E15" i="10"/>
  <c r="O14" i="10"/>
  <c r="N14" i="10"/>
  <c r="J14" i="10"/>
  <c r="E14" i="10"/>
  <c r="O13" i="10"/>
  <c r="N13" i="10"/>
  <c r="J13" i="10"/>
  <c r="E13" i="10"/>
  <c r="O12" i="10"/>
  <c r="N12" i="10"/>
  <c r="J12" i="10"/>
  <c r="E12" i="10"/>
  <c r="O11" i="10"/>
  <c r="N11" i="10"/>
  <c r="J11" i="10"/>
  <c r="E11" i="10"/>
  <c r="O10" i="10"/>
  <c r="N10" i="10"/>
  <c r="J10" i="10"/>
  <c r="E10" i="10"/>
  <c r="O9" i="10"/>
  <c r="N9" i="10"/>
  <c r="J9" i="10"/>
  <c r="E9" i="10"/>
  <c r="O8" i="10"/>
  <c r="N8" i="10"/>
  <c r="O7" i="10"/>
  <c r="N7" i="10"/>
  <c r="O6" i="10"/>
  <c r="N6" i="10"/>
  <c r="O5" i="10"/>
  <c r="N5" i="10"/>
  <c r="O4" i="10"/>
  <c r="N4" i="10"/>
  <c r="O3" i="10"/>
  <c r="N3" i="10"/>
  <c r="O2" i="10"/>
  <c r="N2" i="10"/>
  <c r="O16" i="4"/>
  <c r="N16" i="4"/>
  <c r="J16" i="4"/>
  <c r="E16" i="4"/>
  <c r="O15" i="4"/>
  <c r="N15" i="4"/>
  <c r="J15" i="4"/>
  <c r="E15" i="4"/>
  <c r="O14" i="4"/>
  <c r="N14" i="4"/>
  <c r="J14" i="4"/>
  <c r="E14" i="4"/>
  <c r="O13" i="4"/>
  <c r="N13" i="4"/>
  <c r="J13" i="4"/>
  <c r="E13" i="4"/>
  <c r="O12" i="4"/>
  <c r="N12" i="4"/>
  <c r="J12" i="4"/>
  <c r="E12" i="4"/>
  <c r="O11" i="4"/>
  <c r="N11" i="4"/>
  <c r="J11" i="4"/>
  <c r="E11" i="4"/>
  <c r="O10" i="4"/>
  <c r="N10" i="4"/>
  <c r="O9" i="4"/>
  <c r="N9" i="4"/>
  <c r="O8" i="4"/>
  <c r="N8" i="4"/>
  <c r="O7" i="4"/>
  <c r="N7" i="4"/>
  <c r="O6" i="4"/>
  <c r="N6" i="4"/>
  <c r="O5" i="4"/>
  <c r="N5" i="4"/>
  <c r="O4" i="4"/>
  <c r="N4" i="4"/>
  <c r="O3" i="4"/>
  <c r="N3" i="4"/>
  <c r="O2" i="4"/>
  <c r="N2" i="4"/>
  <c r="Q2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O8" i="6"/>
  <c r="O6" i="6"/>
  <c r="O7" i="6"/>
  <c r="O4" i="6"/>
  <c r="O2" i="6"/>
  <c r="O5" i="6"/>
  <c r="O3" i="6"/>
  <c r="E4" i="6"/>
  <c r="O10" i="7"/>
  <c r="O12" i="7"/>
  <c r="O11" i="7"/>
  <c r="O18" i="7"/>
  <c r="O17" i="7"/>
  <c r="O26" i="7"/>
  <c r="O23" i="7"/>
  <c r="O13" i="7"/>
  <c r="O16" i="7"/>
  <c r="O29" i="7"/>
  <c r="O47" i="7"/>
  <c r="O30" i="7"/>
  <c r="P30" i="7" s="1"/>
  <c r="O27" i="7"/>
  <c r="O21" i="7"/>
  <c r="O22" i="7"/>
  <c r="O32" i="7"/>
  <c r="O33" i="7"/>
  <c r="O44" i="7"/>
  <c r="O15" i="7"/>
  <c r="O20" i="7"/>
  <c r="O43" i="7"/>
  <c r="O31" i="7"/>
  <c r="O28" i="7"/>
  <c r="O40" i="7"/>
  <c r="O51" i="7"/>
  <c r="O35" i="7"/>
  <c r="O25" i="7"/>
  <c r="O19" i="7"/>
  <c r="P19" i="7" s="1"/>
  <c r="O42" i="7"/>
  <c r="O39" i="7"/>
  <c r="O45" i="7"/>
  <c r="O37" i="7"/>
  <c r="O49" i="7"/>
  <c r="O41" i="7"/>
  <c r="O14" i="7"/>
  <c r="O50" i="7"/>
  <c r="O48" i="7"/>
  <c r="O46" i="7"/>
  <c r="O36" i="7"/>
  <c r="O24" i="7"/>
  <c r="O34" i="7"/>
  <c r="O38" i="7"/>
  <c r="O52" i="7"/>
  <c r="O2" i="7"/>
  <c r="O3" i="7"/>
  <c r="O4" i="7"/>
  <c r="O5" i="7"/>
  <c r="O6" i="7"/>
  <c r="O7" i="7"/>
  <c r="O8" i="7"/>
  <c r="O9" i="7"/>
  <c r="J10" i="7"/>
  <c r="J12" i="7"/>
  <c r="J11" i="7"/>
  <c r="J18" i="7"/>
  <c r="J17" i="7"/>
  <c r="J26" i="7"/>
  <c r="J23" i="7"/>
  <c r="J13" i="7"/>
  <c r="J16" i="7"/>
  <c r="J29" i="7"/>
  <c r="J47" i="7"/>
  <c r="J30" i="7"/>
  <c r="J27" i="7"/>
  <c r="J21" i="7"/>
  <c r="J22" i="7"/>
  <c r="J32" i="7"/>
  <c r="J33" i="7"/>
  <c r="J44" i="7"/>
  <c r="J15" i="7"/>
  <c r="J20" i="7"/>
  <c r="J43" i="7"/>
  <c r="J31" i="7"/>
  <c r="J28" i="7"/>
  <c r="J40" i="7"/>
  <c r="J51" i="7"/>
  <c r="J35" i="7"/>
  <c r="J25" i="7"/>
  <c r="J19" i="7"/>
  <c r="J42" i="7"/>
  <c r="J39" i="7"/>
  <c r="J45" i="7"/>
  <c r="J37" i="7"/>
  <c r="J49" i="7"/>
  <c r="J41" i="7"/>
  <c r="J14" i="7"/>
  <c r="J50" i="7"/>
  <c r="J48" i="7"/>
  <c r="J46" i="7"/>
  <c r="J36" i="7"/>
  <c r="J24" i="7"/>
  <c r="J34" i="7"/>
  <c r="J38" i="7"/>
  <c r="J52" i="7"/>
  <c r="J9" i="7"/>
  <c r="N8" i="7"/>
  <c r="N7" i="7"/>
  <c r="N6" i="7"/>
  <c r="N5" i="7"/>
  <c r="N4" i="7"/>
  <c r="N3" i="7"/>
  <c r="N2" i="7"/>
  <c r="N52" i="7"/>
  <c r="E52" i="7"/>
  <c r="N38" i="7"/>
  <c r="E38" i="7"/>
  <c r="N34" i="7"/>
  <c r="E34" i="7"/>
  <c r="N24" i="7"/>
  <c r="E24" i="7"/>
  <c r="N36" i="7"/>
  <c r="E36" i="7"/>
  <c r="N46" i="7"/>
  <c r="E46" i="7"/>
  <c r="N48" i="7"/>
  <c r="E48" i="7"/>
  <c r="N50" i="7"/>
  <c r="E50" i="7"/>
  <c r="N14" i="7"/>
  <c r="E14" i="7"/>
  <c r="N41" i="7"/>
  <c r="E41" i="7"/>
  <c r="N49" i="7"/>
  <c r="E49" i="7"/>
  <c r="N37" i="7"/>
  <c r="E37" i="7"/>
  <c r="N45" i="7"/>
  <c r="E45" i="7"/>
  <c r="N39" i="7"/>
  <c r="E39" i="7"/>
  <c r="N42" i="7"/>
  <c r="E42" i="7"/>
  <c r="N19" i="7"/>
  <c r="E19" i="7"/>
  <c r="N25" i="7"/>
  <c r="E25" i="7"/>
  <c r="N35" i="7"/>
  <c r="E35" i="7"/>
  <c r="N51" i="7"/>
  <c r="E51" i="7"/>
  <c r="N40" i="7"/>
  <c r="E40" i="7"/>
  <c r="N28" i="7"/>
  <c r="E28" i="7"/>
  <c r="N31" i="7"/>
  <c r="E31" i="7"/>
  <c r="N43" i="7"/>
  <c r="E43" i="7"/>
  <c r="N20" i="7"/>
  <c r="E20" i="7"/>
  <c r="N15" i="7"/>
  <c r="E15" i="7"/>
  <c r="N44" i="7"/>
  <c r="E44" i="7"/>
  <c r="N33" i="7"/>
  <c r="E33" i="7"/>
  <c r="N32" i="7"/>
  <c r="E32" i="7"/>
  <c r="N22" i="7"/>
  <c r="E22" i="7"/>
  <c r="N21" i="7"/>
  <c r="E21" i="7"/>
  <c r="N27" i="7"/>
  <c r="E27" i="7"/>
  <c r="N30" i="7"/>
  <c r="E30" i="7"/>
  <c r="N47" i="7"/>
  <c r="E47" i="7"/>
  <c r="N29" i="7"/>
  <c r="E29" i="7"/>
  <c r="N16" i="7"/>
  <c r="E16" i="7"/>
  <c r="N13" i="7"/>
  <c r="E13" i="7"/>
  <c r="N23" i="7"/>
  <c r="E23" i="7"/>
  <c r="N26" i="7"/>
  <c r="E26" i="7"/>
  <c r="N17" i="7"/>
  <c r="E17" i="7"/>
  <c r="N18" i="7"/>
  <c r="E18" i="7"/>
  <c r="N11" i="7"/>
  <c r="E11" i="7"/>
  <c r="N12" i="7"/>
  <c r="E12" i="7"/>
  <c r="N10" i="7"/>
  <c r="E10" i="7"/>
  <c r="N9" i="7"/>
  <c r="E9" i="7"/>
  <c r="P11" i="7" l="1"/>
  <c r="P15" i="7"/>
  <c r="P33" i="7"/>
  <c r="P44" i="7"/>
  <c r="P10" i="7"/>
  <c r="P12" i="7"/>
  <c r="P18" i="7"/>
  <c r="P50" i="7"/>
  <c r="P26" i="7"/>
  <c r="P37" i="7"/>
  <c r="P43" i="7"/>
  <c r="P47" i="7"/>
  <c r="O12" i="3"/>
  <c r="O13" i="3"/>
  <c r="O15" i="3"/>
  <c r="O14" i="3"/>
  <c r="O19" i="3"/>
  <c r="O22" i="3"/>
  <c r="O20" i="3"/>
  <c r="O21" i="3"/>
  <c r="O17" i="3"/>
  <c r="O18" i="3"/>
  <c r="O16" i="3"/>
  <c r="O5" i="3"/>
  <c r="O10" i="3"/>
  <c r="O3" i="3"/>
  <c r="O6" i="3"/>
  <c r="O7" i="3"/>
  <c r="O8" i="3"/>
  <c r="O2" i="3"/>
  <c r="O4" i="3"/>
  <c r="O9" i="3"/>
  <c r="O11" i="3"/>
  <c r="N5" i="3"/>
  <c r="N10" i="3"/>
  <c r="N3" i="3"/>
  <c r="N6" i="3"/>
  <c r="N7" i="3"/>
  <c r="N8" i="3"/>
  <c r="N2" i="3"/>
  <c r="N4" i="3"/>
  <c r="N9" i="3"/>
  <c r="J11" i="3"/>
  <c r="J12" i="3"/>
  <c r="J13" i="3"/>
  <c r="J15" i="3"/>
  <c r="J14" i="3"/>
  <c r="J19" i="3"/>
  <c r="J22" i="3"/>
  <c r="J20" i="3"/>
  <c r="J21" i="3"/>
  <c r="J17" i="3"/>
  <c r="J18" i="3"/>
  <c r="J16" i="3"/>
  <c r="Q2" i="2"/>
  <c r="K18" i="2"/>
  <c r="K17" i="2"/>
  <c r="K16" i="2"/>
  <c r="K15" i="2"/>
  <c r="K14" i="2"/>
  <c r="K13" i="2"/>
  <c r="K12" i="2"/>
  <c r="K11" i="2"/>
  <c r="O10" i="2"/>
  <c r="O9" i="2"/>
  <c r="O8" i="2"/>
  <c r="O7" i="2"/>
  <c r="O6" i="2"/>
  <c r="O5" i="2"/>
  <c r="O4" i="2"/>
  <c r="O3" i="2"/>
  <c r="O2" i="2"/>
  <c r="E4" i="2"/>
  <c r="N16" i="3"/>
  <c r="E16" i="3"/>
  <c r="N18" i="3"/>
  <c r="E18" i="3"/>
  <c r="N17" i="3"/>
  <c r="E17" i="3"/>
  <c r="N21" i="3"/>
  <c r="E21" i="3"/>
  <c r="N20" i="3"/>
  <c r="E20" i="3"/>
  <c r="N22" i="3"/>
  <c r="E22" i="3"/>
  <c r="N19" i="3"/>
  <c r="E19" i="3"/>
  <c r="N14" i="3"/>
  <c r="E14" i="3"/>
  <c r="N15" i="3"/>
  <c r="E15" i="3"/>
  <c r="N13" i="3"/>
  <c r="E13" i="3"/>
  <c r="N12" i="3"/>
  <c r="E12" i="3"/>
  <c r="N11" i="3"/>
  <c r="E11" i="3"/>
  <c r="P13" i="3" l="1"/>
  <c r="P15" i="3"/>
  <c r="P14" i="3"/>
  <c r="P12" i="3"/>
  <c r="P21" i="3"/>
  <c r="P22" i="3"/>
</calcChain>
</file>

<file path=xl/sharedStrings.xml><?xml version="1.0" encoding="utf-8"?>
<sst xmlns="http://schemas.openxmlformats.org/spreadsheetml/2006/main" count="46497" uniqueCount="8978">
  <si>
    <t>index</t>
  </si>
  <si>
    <t>logFC</t>
  </si>
  <si>
    <t>average_intensity</t>
  </si>
  <si>
    <t>negLog10rawP</t>
  </si>
  <si>
    <t>negLog10adjP</t>
  </si>
  <si>
    <t>sig.pval.fct</t>
  </si>
  <si>
    <t>sig.FDR.fct</t>
  </si>
  <si>
    <t>internal_title_column</t>
  </si>
  <si>
    <t>uniprot_id</t>
  </si>
  <si>
    <t>gene_symbol</t>
  </si>
  <si>
    <t>description</t>
  </si>
  <si>
    <t>p</t>
  </si>
  <si>
    <t>adjusted_p</t>
  </si>
  <si>
    <t>internal_id_for_brushing</t>
  </si>
  <si>
    <t>N2_1</t>
  </si>
  <si>
    <t>N2_2</t>
  </si>
  <si>
    <t>N2_3</t>
  </si>
  <si>
    <t>MLT2_1</t>
  </si>
  <si>
    <t>MLT2_2</t>
  </si>
  <si>
    <t>MLT2_3</t>
  </si>
  <si>
    <t>MLT4_1</t>
  </si>
  <si>
    <t>MLT4_2</t>
  </si>
  <si>
    <t>MLT4_3</t>
  </si>
  <si>
    <t>nonDE</t>
  </si>
  <si>
    <t>unc-31</t>
  </si>
  <si>
    <t>A0A061ACJ2</t>
  </si>
  <si>
    <t>Calcium-dependent secretion activator</t>
  </si>
  <si>
    <t>cars-1</t>
  </si>
  <si>
    <t>A0A061ACL3</t>
  </si>
  <si>
    <t>cysteine--tRNA ligase</t>
  </si>
  <si>
    <t>rbr-2</t>
  </si>
  <si>
    <t>A0A061ACP3</t>
  </si>
  <si>
    <t>[histone H3]-trimethyl-L-lysine(4) demethylase</t>
  </si>
  <si>
    <t>copg-1</t>
  </si>
  <si>
    <t>A0A061ACR1</t>
  </si>
  <si>
    <t>Coatomer subunit gamma</t>
  </si>
  <si>
    <t>unc-22</t>
  </si>
  <si>
    <t>A0A061ACT3</t>
  </si>
  <si>
    <t>Twitchin</t>
  </si>
  <si>
    <t>pezo-1</t>
  </si>
  <si>
    <t>A0A061ACU2</t>
  </si>
  <si>
    <t>Piezo-type mechanosensitive ion channel component 1</t>
  </si>
  <si>
    <t>cas-2</t>
  </si>
  <si>
    <t>A0A061ACX4</t>
  </si>
  <si>
    <t>C-CAP/cofactor C-like domain-containing protein</t>
  </si>
  <si>
    <t>dip-2</t>
  </si>
  <si>
    <t>A0A061AD00</t>
  </si>
  <si>
    <t>DMAP1-binding domain-containing protein</t>
  </si>
  <si>
    <t>epi-1</t>
  </si>
  <si>
    <t>A0A061AD21</t>
  </si>
  <si>
    <t>Laminin-like protein epi-1</t>
  </si>
  <si>
    <t>kdin-1</t>
  </si>
  <si>
    <t>A0A061AD39</t>
  </si>
  <si>
    <t>KAP NTPase domain-containing protein</t>
  </si>
  <si>
    <t>A0A061AD51</t>
  </si>
  <si>
    <t>Protein kinase domain-containing protein</t>
  </si>
  <si>
    <t>mask-1</t>
  </si>
  <si>
    <t>A0A061AJK8</t>
  </si>
  <si>
    <t>K Homology domain-containing protein</t>
  </si>
  <si>
    <t>sop-3</t>
  </si>
  <si>
    <t>A0A078BPF6</t>
  </si>
  <si>
    <t>Mediator of RNA polymerase II transcription subunit 1.1</t>
  </si>
  <si>
    <t>upReg</t>
  </si>
  <si>
    <t>jac-1</t>
  </si>
  <si>
    <t>A0A078BPM1</t>
  </si>
  <si>
    <t>Fibronectin type-III domain-containing protein</t>
  </si>
  <si>
    <t>ntl-11</t>
  </si>
  <si>
    <t>A0A078BTL9</t>
  </si>
  <si>
    <t>CCR4-NOT transcription complex subunit 11</t>
  </si>
  <si>
    <t>A0A0K3AQN0</t>
  </si>
  <si>
    <t>DH domain-containing protein</t>
  </si>
  <si>
    <t>pgp-2</t>
  </si>
  <si>
    <t>A0A0K3AQN5</t>
  </si>
  <si>
    <t>p-GlycoProtein related</t>
  </si>
  <si>
    <t>A0A0K3AQQ6</t>
  </si>
  <si>
    <t>Flocculation protein FLO11-like</t>
  </si>
  <si>
    <t>lev-11</t>
  </si>
  <si>
    <t>A0A0K3AQT4</t>
  </si>
  <si>
    <t>Tropomyosin</t>
  </si>
  <si>
    <t>lpd-3</t>
  </si>
  <si>
    <t>A0A0K3AQT9</t>
  </si>
  <si>
    <t>Fragile site-associated protein C-terminal domain-containing protein</t>
  </si>
  <si>
    <t>max-2</t>
  </si>
  <si>
    <t>A0A0K3AQV8</t>
  </si>
  <si>
    <t>Non-specific serine/threonine protein kinase</t>
  </si>
  <si>
    <t>egl-27</t>
  </si>
  <si>
    <t>A0A0K3AQW8</t>
  </si>
  <si>
    <t>Egg-laying defective protein 27</t>
  </si>
  <si>
    <t>nurf-1</t>
  </si>
  <si>
    <t>A0A0K3AR10</t>
  </si>
  <si>
    <t>DDT domain-containing protein</t>
  </si>
  <si>
    <t>A0A0K3AR51</t>
  </si>
  <si>
    <t>PH domain-containing protein</t>
  </si>
  <si>
    <t>A0A0K3AR60</t>
  </si>
  <si>
    <t>PHD-type domain-containing protein</t>
  </si>
  <si>
    <t>ncl-1</t>
  </si>
  <si>
    <t>A0A0K3ARF3</t>
  </si>
  <si>
    <t>B-box type zinc finger protein ncl-1</t>
  </si>
  <si>
    <t>bca-2</t>
  </si>
  <si>
    <t>A0A0K3ARK9</t>
  </si>
  <si>
    <t>Carbonic anhydrase</t>
  </si>
  <si>
    <t>etr-1</t>
  </si>
  <si>
    <t>A0A0K3ARP1</t>
  </si>
  <si>
    <t>RRM domain-containing protein</t>
  </si>
  <si>
    <t>laat-1</t>
  </si>
  <si>
    <t>A0A0K3ARR4</t>
  </si>
  <si>
    <t>Lysosomal amino acid transporter 1</t>
  </si>
  <si>
    <t>feh-1</t>
  </si>
  <si>
    <t>A0A0K3ARY0</t>
  </si>
  <si>
    <t>Amyloid beta A4 protein-binding family B member 2-like</t>
  </si>
  <si>
    <t>pei-2</t>
  </si>
  <si>
    <t>A0A0K3AS98</t>
  </si>
  <si>
    <t>BTB domain-containing protein</t>
  </si>
  <si>
    <t>gck-1</t>
  </si>
  <si>
    <t>A0A0K3ASB9</t>
  </si>
  <si>
    <t>A0A0K3ASH9</t>
  </si>
  <si>
    <t>PAW domain-containing protein</t>
  </si>
  <si>
    <t>eor-2</t>
  </si>
  <si>
    <t>A0A0K3ASL2</t>
  </si>
  <si>
    <t>EOR-2</t>
  </si>
  <si>
    <t>cdf-1</t>
  </si>
  <si>
    <t>A0A0K3ASM2</t>
  </si>
  <si>
    <t>Zinc transporter 1</t>
  </si>
  <si>
    <t>fln-2</t>
  </si>
  <si>
    <t>A0A0K3ASN4</t>
  </si>
  <si>
    <t>FiLamiN (Actin binding protein) homolog</t>
  </si>
  <si>
    <t>bet-2</t>
  </si>
  <si>
    <t>A0A0K3ASR2</t>
  </si>
  <si>
    <t>Bromo domain-containing protein</t>
  </si>
  <si>
    <t>egl-15</t>
  </si>
  <si>
    <t>A0A0K3ASS4</t>
  </si>
  <si>
    <t>receptor protein-tyrosine kinase</t>
  </si>
  <si>
    <t>ergo-1</t>
  </si>
  <si>
    <t>A0A0K3ASS5</t>
  </si>
  <si>
    <t>Piwi domain-containing protein</t>
  </si>
  <si>
    <t>comt-3</t>
  </si>
  <si>
    <t>A0A0K3AT05</t>
  </si>
  <si>
    <t>Catechol O-methyltransferase domain-containing protein 1</t>
  </si>
  <si>
    <t>A0A0K3AT22</t>
  </si>
  <si>
    <t>HTH myb-type domain-containing protein</t>
  </si>
  <si>
    <t>tbh-1</t>
  </si>
  <si>
    <t>A0A0K3ATC0</t>
  </si>
  <si>
    <t>DOMON domain-containing protein</t>
  </si>
  <si>
    <t>nsy-1</t>
  </si>
  <si>
    <t>A0A0K3ATZ5</t>
  </si>
  <si>
    <t>mitogen-activated protein kinase kinase kinase</t>
  </si>
  <si>
    <t>imp-3</t>
  </si>
  <si>
    <t>A0A0K3AUD2</t>
  </si>
  <si>
    <t>IntraMembrane Protease (IMPAS) family</t>
  </si>
  <si>
    <t>prdx-2</t>
  </si>
  <si>
    <t>A0A0K3AUJ9</t>
  </si>
  <si>
    <t>Peroxiredoxin prdx-2</t>
  </si>
  <si>
    <t>wrm-1</t>
  </si>
  <si>
    <t>A0A0K3AUT2</t>
  </si>
  <si>
    <t>Armadillo repeat-containing protein wrm-1</t>
  </si>
  <si>
    <t>cyp-33c5</t>
  </si>
  <si>
    <t>A0A0K3AUW1</t>
  </si>
  <si>
    <t>CYtochrome P450 family</t>
  </si>
  <si>
    <t>mrck-1</t>
  </si>
  <si>
    <t>A0A0K3AUZ7</t>
  </si>
  <si>
    <t>non-specific serine/threonine protein kinase</t>
  </si>
  <si>
    <t>A0A0K3AV58</t>
  </si>
  <si>
    <t>rRNA biogenesis protein RRP36</t>
  </si>
  <si>
    <t>A0A0K3AVV4</t>
  </si>
  <si>
    <t>Major facilitator superfamily (MFS) profile domain-containing protein</t>
  </si>
  <si>
    <t>rga-4</t>
  </si>
  <si>
    <t>A0A0K3AW57</t>
  </si>
  <si>
    <t>Rho-GAP domain-containing protein</t>
  </si>
  <si>
    <t>gld-2</t>
  </si>
  <si>
    <t>A0A0K3AWQ7</t>
  </si>
  <si>
    <t>PAP-associated domain-containing protein</t>
  </si>
  <si>
    <t>arid-1</t>
  </si>
  <si>
    <t>A0A0K3AXH1</t>
  </si>
  <si>
    <t>AT-rich interactive domain-containing protein arid-1</t>
  </si>
  <si>
    <t>mct-2</t>
  </si>
  <si>
    <t>A0A0M7RFF6</t>
  </si>
  <si>
    <t>MFS domain-containing protein</t>
  </si>
  <si>
    <t>ubr-4</t>
  </si>
  <si>
    <t>A0A0S4XR36</t>
  </si>
  <si>
    <t>UBR-type domain-containing protein</t>
  </si>
  <si>
    <t>ccar-1</t>
  </si>
  <si>
    <t>A0A0S4XR43</t>
  </si>
  <si>
    <t>SAP domain-containing protein</t>
  </si>
  <si>
    <t>ulp-2</t>
  </si>
  <si>
    <t>A0A0S4XR45</t>
  </si>
  <si>
    <t>Ubiquitin-like protease family profile domain-containing protein</t>
  </si>
  <si>
    <t>taf-6.1</t>
  </si>
  <si>
    <t>A0A0S4XRY0</t>
  </si>
  <si>
    <t>TAF6 C-terminal HEAT repeat domain-containing protein</t>
  </si>
  <si>
    <t>sago-1</t>
  </si>
  <si>
    <t>A0A0T7CIX3</t>
  </si>
  <si>
    <t>Piwi-like protein</t>
  </si>
  <si>
    <t>A0A131MAU8</t>
  </si>
  <si>
    <t>USP domain-containing protein</t>
  </si>
  <si>
    <t>daf-4</t>
  </si>
  <si>
    <t>A0A131MB12</t>
  </si>
  <si>
    <t>Serine/threonine-protein kinase receptor</t>
  </si>
  <si>
    <t>acs-22</t>
  </si>
  <si>
    <t>A0A131MB92</t>
  </si>
  <si>
    <t>Fatty Acid CoA Synthetase family</t>
  </si>
  <si>
    <t>coh-1</t>
  </si>
  <si>
    <t>A0A131MBD0</t>
  </si>
  <si>
    <t>Rad21_Rec8 domain-containing protein</t>
  </si>
  <si>
    <t>imb-2</t>
  </si>
  <si>
    <t>A0A131MBF9</t>
  </si>
  <si>
    <t>Importin N-terminal domain-containing protein</t>
  </si>
  <si>
    <t>trpp-11</t>
  </si>
  <si>
    <t>A0A131MBH5</t>
  </si>
  <si>
    <t>Trafficking protein particle complex subunit 11 domain-containing protein</t>
  </si>
  <si>
    <t>utx-1</t>
  </si>
  <si>
    <t>A0A131MBT2</t>
  </si>
  <si>
    <t>JmjC domain-containing protein</t>
  </si>
  <si>
    <t>irg-7</t>
  </si>
  <si>
    <t>A0A131MBU3</t>
  </si>
  <si>
    <t>Protein irg-7</t>
  </si>
  <si>
    <t>tbc-14</t>
  </si>
  <si>
    <t>A0A164D380</t>
  </si>
  <si>
    <t>Rab-GAP TBC domain-containing protein</t>
  </si>
  <si>
    <t>ash-2</t>
  </si>
  <si>
    <t>A0A168H287</t>
  </si>
  <si>
    <t>B30.2/SPRY domain-containing protein</t>
  </si>
  <si>
    <t>irld-1</t>
  </si>
  <si>
    <t>A0A168H459</t>
  </si>
  <si>
    <t>Receptor L-domain domain-containing protein</t>
  </si>
  <si>
    <t>unc-132</t>
  </si>
  <si>
    <t>A0A168H9Z7</t>
  </si>
  <si>
    <t>NadR/Ttd14 AAA domain-containing protein</t>
  </si>
  <si>
    <t>cec-4</t>
  </si>
  <si>
    <t>A0A1B4Z3W4</t>
  </si>
  <si>
    <t>Chromodomain protein</t>
  </si>
  <si>
    <t>A0A1C3NSJ2</t>
  </si>
  <si>
    <t>SOSS complex subunit A homolog</t>
  </si>
  <si>
    <t>ajm-1</t>
  </si>
  <si>
    <t>A0A1C3NSL9</t>
  </si>
  <si>
    <t>Apical junction molecule</t>
  </si>
  <si>
    <t>zyg-8</t>
  </si>
  <si>
    <t>A0A1I6CM54</t>
  </si>
  <si>
    <t>Doublecortin-like and CAM kinase-like protein</t>
  </si>
  <si>
    <t>C40H1.7</t>
  </si>
  <si>
    <t>A0A1I6CM73</t>
  </si>
  <si>
    <t>Fungal lipase-like domain-containing protein</t>
  </si>
  <si>
    <t>aakg-1</t>
  </si>
  <si>
    <t>A0A1I6CM85</t>
  </si>
  <si>
    <t>CBS domain-containing protein</t>
  </si>
  <si>
    <t>A0A1I6CMB1</t>
  </si>
  <si>
    <t>SOCS box domain-containing protein</t>
  </si>
  <si>
    <t>taf-3</t>
  </si>
  <si>
    <t>A0A1I6CMF0</t>
  </si>
  <si>
    <t>vab-10</t>
  </si>
  <si>
    <t>A0A1N7SYN7</t>
  </si>
  <si>
    <t>Calponin-homology (CH) domain-containing protein</t>
  </si>
  <si>
    <t>A0A1N7SYN9</t>
  </si>
  <si>
    <t>Spectrin beta chain</t>
  </si>
  <si>
    <t>eif-3.l</t>
  </si>
  <si>
    <t>A0A1N7SYP6</t>
  </si>
  <si>
    <t>Eukaryotic translation initiation factor 3 subunit L</t>
  </si>
  <si>
    <t>npp-25</t>
  </si>
  <si>
    <t>A0A1N7SYQ5</t>
  </si>
  <si>
    <t>Transmembrane protein 33</t>
  </si>
  <si>
    <t>fust-1</t>
  </si>
  <si>
    <t>A0A1N7SYQ6</t>
  </si>
  <si>
    <t>RNA-binding protein FUS</t>
  </si>
  <si>
    <t>unc-2</t>
  </si>
  <si>
    <t>A0A1N7SYT0</t>
  </si>
  <si>
    <t>EF-hand domain-containing protein</t>
  </si>
  <si>
    <t>ate-1</t>
  </si>
  <si>
    <t>A0A1N7SZF7</t>
  </si>
  <si>
    <t>Arginyl-tRNA--protein transferase 1</t>
  </si>
  <si>
    <t>unc-52</t>
  </si>
  <si>
    <t>A0A1T5HUZ1</t>
  </si>
  <si>
    <t>Basement membrane-specific heparan sulfate proteoglycan core protein</t>
  </si>
  <si>
    <t>argn-1</t>
  </si>
  <si>
    <t>A0A1X7RC97</t>
  </si>
  <si>
    <t>arginase</t>
  </si>
  <si>
    <t>A0A2C9C2T0</t>
  </si>
  <si>
    <t>BZIP domain-containing protein</t>
  </si>
  <si>
    <t>acdh-2</t>
  </si>
  <si>
    <t>A0A2C9C2X1</t>
  </si>
  <si>
    <t>Acyl-CoA_dh_N domain-containing protein</t>
  </si>
  <si>
    <t>unc-68</t>
  </si>
  <si>
    <t>A0A2C9C2X2</t>
  </si>
  <si>
    <t>Ryanodine receptor 44F</t>
  </si>
  <si>
    <t>unc-108</t>
  </si>
  <si>
    <t>A0A2C9C2Y0</t>
  </si>
  <si>
    <t>Ras-related protein Rab-2</t>
  </si>
  <si>
    <t>vhp-1</t>
  </si>
  <si>
    <t>A0A2C9C2Y5</t>
  </si>
  <si>
    <t>Dual specificity protein phosphatase 7</t>
  </si>
  <si>
    <t>afd-1</t>
  </si>
  <si>
    <t>A0A2C9C357</t>
  </si>
  <si>
    <t>FHA domain-containing protein</t>
  </si>
  <si>
    <t>ampd-1</t>
  </si>
  <si>
    <t>A0A2C9C377</t>
  </si>
  <si>
    <t>AMP deaminase</t>
  </si>
  <si>
    <t>C18C4.7</t>
  </si>
  <si>
    <t>A0A2C9C3A0</t>
  </si>
  <si>
    <t>Golgin-84</t>
  </si>
  <si>
    <t>anc-1</t>
  </si>
  <si>
    <t>A0A2C9C3A7</t>
  </si>
  <si>
    <t>rme-1</t>
  </si>
  <si>
    <t>A0A2C9C3Z4</t>
  </si>
  <si>
    <t>Dynamin-type G domain-containing protein</t>
  </si>
  <si>
    <t>jmjd-5</t>
  </si>
  <si>
    <t>A0A2I2LDX7</t>
  </si>
  <si>
    <t>N-acetyltransferase domain-containing protein</t>
  </si>
  <si>
    <t>lid-1</t>
  </si>
  <si>
    <t>A0A2K5ATL6</t>
  </si>
  <si>
    <t>AB hydrolase-1 domain-containing protein</t>
  </si>
  <si>
    <t>rskn-2</t>
  </si>
  <si>
    <t>A0A2K5ATM0</t>
  </si>
  <si>
    <t>Ribosomal protein S6 kinase</t>
  </si>
  <si>
    <t>swsn-7</t>
  </si>
  <si>
    <t>A0A2K5ATP7</t>
  </si>
  <si>
    <t>ARID domain-containing protein</t>
  </si>
  <si>
    <t>C25H3.11</t>
  </si>
  <si>
    <t>A0A2K5ATQ3</t>
  </si>
  <si>
    <t>Ricin B-type lectin domain-containing protein</t>
  </si>
  <si>
    <t>C09E7.7</t>
  </si>
  <si>
    <t>A0A2K5ATT5</t>
  </si>
  <si>
    <t>RING-type domain-containing protein</t>
  </si>
  <si>
    <t>C14B9.8</t>
  </si>
  <si>
    <t>A0A2K5ATT8</t>
  </si>
  <si>
    <t>Phosphorylase b kinase regulatory subunit</t>
  </si>
  <si>
    <t>akap-1</t>
  </si>
  <si>
    <t>A0A2K5ATU5</t>
  </si>
  <si>
    <t>Tudor domain-containing protein</t>
  </si>
  <si>
    <t>dnpp-1</t>
  </si>
  <si>
    <t>A0A2K5ATU7</t>
  </si>
  <si>
    <t>Aspartyl aminopeptidase</t>
  </si>
  <si>
    <t>rpn-13</t>
  </si>
  <si>
    <t>A0A2K5ATW5</t>
  </si>
  <si>
    <t>Proteasomal ubiquitin receptor ADRM1</t>
  </si>
  <si>
    <t>C14A11.6</t>
  </si>
  <si>
    <t>A0A2K5ATZ7</t>
  </si>
  <si>
    <t>ANK_REP_REGION domain-containing protein</t>
  </si>
  <si>
    <t>A0A2K5AU18</t>
  </si>
  <si>
    <t>Uncharacterized protein</t>
  </si>
  <si>
    <t>kin-1</t>
  </si>
  <si>
    <t>A0A2X0T496</t>
  </si>
  <si>
    <t>mec-2</t>
  </si>
  <si>
    <t>A0A3B1DQJ7</t>
  </si>
  <si>
    <t>Band 7 domain-containing protein</t>
  </si>
  <si>
    <t>madd-3</t>
  </si>
  <si>
    <t>A0A3B1E657</t>
  </si>
  <si>
    <t>A0A3P6MY32</t>
  </si>
  <si>
    <t>CBF1-interacting co-repressor CIR N-terminal domain-containing protein</t>
  </si>
  <si>
    <t>tsr-1</t>
  </si>
  <si>
    <t>A0A3P6NNQ0</t>
  </si>
  <si>
    <t>Xpo1 domain-containing protein</t>
  </si>
  <si>
    <t>swsn-1</t>
  </si>
  <si>
    <t>A0A3P6NNV9</t>
  </si>
  <si>
    <t>SANT domain-containing protein</t>
  </si>
  <si>
    <t>arx-3</t>
  </si>
  <si>
    <t>A0A3P6PCS5</t>
  </si>
  <si>
    <t>Actin-related protein 2/3 complex subunit</t>
  </si>
  <si>
    <t>lea-1</t>
  </si>
  <si>
    <t>A0A486WTP6</t>
  </si>
  <si>
    <t>Plant Late Embryo Abundant (LEA) related</t>
  </si>
  <si>
    <t>lmd-3</t>
  </si>
  <si>
    <t>A0A486WTT8</t>
  </si>
  <si>
    <t>LysM domain-containing protein</t>
  </si>
  <si>
    <t>scpl-4</t>
  </si>
  <si>
    <t>A0A486WU22</t>
  </si>
  <si>
    <t>Mitochondrial import inner membrane translocase subunit TIM50</t>
  </si>
  <si>
    <t>rha-1</t>
  </si>
  <si>
    <t>A0A486WUJ5</t>
  </si>
  <si>
    <t>RNA helicase</t>
  </si>
  <si>
    <t>A0A486WUL5</t>
  </si>
  <si>
    <t>LSM12 anticodon-binding domain-containing protein</t>
  </si>
  <si>
    <t>sma-1</t>
  </si>
  <si>
    <t>A0A486WUT8</t>
  </si>
  <si>
    <t>A0A486WUX8</t>
  </si>
  <si>
    <t>GST N-terminal domain-containing protein</t>
  </si>
  <si>
    <t>A0A486WV52</t>
  </si>
  <si>
    <t>Dimethylglycine dehydrogenase, mitochondrial</t>
  </si>
  <si>
    <t>dab-1</t>
  </si>
  <si>
    <t>A0A486WV70</t>
  </si>
  <si>
    <t>PID domain-containing protein</t>
  </si>
  <si>
    <t>dyci-1</t>
  </si>
  <si>
    <t>A0A486WV95</t>
  </si>
  <si>
    <t>WD_REPEATS_REGION domain-containing protein</t>
  </si>
  <si>
    <t>A0A486WVT5</t>
  </si>
  <si>
    <t>Choline/carnitine acyltransferase domain-containing protein</t>
  </si>
  <si>
    <t>epg-3</t>
  </si>
  <si>
    <t>A0A486WWI5</t>
  </si>
  <si>
    <t>Transmembrane protein 49</t>
  </si>
  <si>
    <t>alh-4</t>
  </si>
  <si>
    <t>A0A486WWU7</t>
  </si>
  <si>
    <t>Aldehyde dehydrogenase</t>
  </si>
  <si>
    <t>ifg-1</t>
  </si>
  <si>
    <t>A0A486WX07</t>
  </si>
  <si>
    <t>MIF4G domain-containing protein</t>
  </si>
  <si>
    <t>npp-21</t>
  </si>
  <si>
    <t>A0A486WX27</t>
  </si>
  <si>
    <t>TPR_MLP1_2 domain-containing protein</t>
  </si>
  <si>
    <t>A0A486WX46</t>
  </si>
  <si>
    <t>BCAS3 domain-containing protein</t>
  </si>
  <si>
    <t>A0A486WXG9</t>
  </si>
  <si>
    <t>DEK_C domain-containing protein</t>
  </si>
  <si>
    <t>vps-39</t>
  </si>
  <si>
    <t>A0A486WXM5</t>
  </si>
  <si>
    <t>CNH domain-containing protein</t>
  </si>
  <si>
    <t>dnj-25</t>
  </si>
  <si>
    <t>A0A486WXP9</t>
  </si>
  <si>
    <t>J domain-containing protein</t>
  </si>
  <si>
    <t>acl-14</t>
  </si>
  <si>
    <t>A0A486WXW2</t>
  </si>
  <si>
    <t>Phospholipid/glycerol acyltransferase domain-containing protein</t>
  </si>
  <si>
    <t>cash-1</t>
  </si>
  <si>
    <t>A0A486WY88</t>
  </si>
  <si>
    <t>Striatin N-terminal domain-containing protein</t>
  </si>
  <si>
    <t>A0A486WYQ4</t>
  </si>
  <si>
    <t>Trichohyalin</t>
  </si>
  <si>
    <t>ifa-1</t>
  </si>
  <si>
    <t>A0A4V0IIR6</t>
  </si>
  <si>
    <t>Intermediate filament protein A</t>
  </si>
  <si>
    <t>A0A4V0IJD5</t>
  </si>
  <si>
    <t>Translation initiation factor IF-2</t>
  </si>
  <si>
    <t>A0A4V0IJF1</t>
  </si>
  <si>
    <t>lron-7</t>
  </si>
  <si>
    <t>A0A4V0IJI7</t>
  </si>
  <si>
    <t>LRRCT domain-containing protein</t>
  </si>
  <si>
    <t>frm-5.2</t>
  </si>
  <si>
    <t>A0A4V0IJR4</t>
  </si>
  <si>
    <t>FERM domain (Protein4.1-ezrin-radixin-moesin) family</t>
  </si>
  <si>
    <t>eps-8</t>
  </si>
  <si>
    <t>A0A4V0IJW4</t>
  </si>
  <si>
    <t>SH3 domain-containing protein</t>
  </si>
  <si>
    <t>him-4</t>
  </si>
  <si>
    <t>A0A4V0IK01</t>
  </si>
  <si>
    <t>Ig-like domain-containing protein</t>
  </si>
  <si>
    <t>A0A4V0IK09</t>
  </si>
  <si>
    <t>sec-16a.2</t>
  </si>
  <si>
    <t>A0A4V0IKA6</t>
  </si>
  <si>
    <t>Protein transport protein sec16</t>
  </si>
  <si>
    <t>pkc-2</t>
  </si>
  <si>
    <t>A0A4V0IKF6</t>
  </si>
  <si>
    <t>Protein kinase C</t>
  </si>
  <si>
    <t>rbc-1</t>
  </si>
  <si>
    <t>A0A4V0IKG1</t>
  </si>
  <si>
    <t>RAVE complex protein Rav1 C-terminal domain-containing protein</t>
  </si>
  <si>
    <t>pkn-1</t>
  </si>
  <si>
    <t>A0A4V0IL76</t>
  </si>
  <si>
    <t>protein kinase C</t>
  </si>
  <si>
    <t>nova-1</t>
  </si>
  <si>
    <t>A0A4V0ILI5</t>
  </si>
  <si>
    <t>pes-8</t>
  </si>
  <si>
    <t>A0A4V0INE6</t>
  </si>
  <si>
    <t>Patterned Expression Site</t>
  </si>
  <si>
    <t>acs-17</t>
  </si>
  <si>
    <t>A0A4V0ING4</t>
  </si>
  <si>
    <t>AMP-binding domain-containing protein</t>
  </si>
  <si>
    <t>A0A5E4LWN1</t>
  </si>
  <si>
    <t>nhr-48</t>
  </si>
  <si>
    <t>A0A5E4LX31</t>
  </si>
  <si>
    <t>Nuclear receptor domain-containing protein</t>
  </si>
  <si>
    <t>nmy-1</t>
  </si>
  <si>
    <t>A0A5E4LXR0</t>
  </si>
  <si>
    <t>Myosin-11</t>
  </si>
  <si>
    <t>ifc-2</t>
  </si>
  <si>
    <t>A0A5E4LYE2</t>
  </si>
  <si>
    <t>Intermediate filament protein ifc-2</t>
  </si>
  <si>
    <t>dhcr-24</t>
  </si>
  <si>
    <t>A0A5E4LZ56</t>
  </si>
  <si>
    <t>FAD-binding PCMH-type domain-containing protein</t>
  </si>
  <si>
    <t>A0A5E4LZ74</t>
  </si>
  <si>
    <t>Transcription initiation factor TFIID subunit 5</t>
  </si>
  <si>
    <t>syd-9</t>
  </si>
  <si>
    <t>A0A5E4M3Q4</t>
  </si>
  <si>
    <t>Zinc finger protein syd-9</t>
  </si>
  <si>
    <t>let-413</t>
  </si>
  <si>
    <t>A0A5K1I8A6</t>
  </si>
  <si>
    <t>PDZ domain-containing protein</t>
  </si>
  <si>
    <t>bed-2</t>
  </si>
  <si>
    <t>A0A5K1IAD3</t>
  </si>
  <si>
    <t>BED-type domain-containing protein</t>
  </si>
  <si>
    <t>znf-598</t>
  </si>
  <si>
    <t>A0A5K1ICF1</t>
  </si>
  <si>
    <t>RING-type E3 ubiquitin transferase</t>
  </si>
  <si>
    <t>bet-1</t>
  </si>
  <si>
    <t>A0A5S9MM65</t>
  </si>
  <si>
    <t>Bromodomain-containing protein bet-1</t>
  </si>
  <si>
    <t>A0A5S9MML0</t>
  </si>
  <si>
    <t>E3 ubiquitin-protein ligase</t>
  </si>
  <si>
    <t>C05C10.2</t>
  </si>
  <si>
    <t>A0A5S9MNI8</t>
  </si>
  <si>
    <t>DNA2/NAM7 helicase-like C-terminal domain-containing protein</t>
  </si>
  <si>
    <t>sel-2</t>
  </si>
  <si>
    <t>A0A5S9MNR4</t>
  </si>
  <si>
    <t>BEACH domain-containing protein</t>
  </si>
  <si>
    <t>dig-1</t>
  </si>
  <si>
    <t>A0A679L8M9</t>
  </si>
  <si>
    <t>Mesocentin</t>
  </si>
  <si>
    <t>A0A679L8N0</t>
  </si>
  <si>
    <t>NR LBD domain-containing protein</t>
  </si>
  <si>
    <t>esyt-2</t>
  </si>
  <si>
    <t>A0A679L8R0</t>
  </si>
  <si>
    <t>C2 domain-containing protein</t>
  </si>
  <si>
    <t>A0A679L8U9</t>
  </si>
  <si>
    <t>Ubiquitin-like domain-containing protein</t>
  </si>
  <si>
    <t>aqp-7</t>
  </si>
  <si>
    <t>A0A6V7QYI0</t>
  </si>
  <si>
    <t>Aquaporin-9</t>
  </si>
  <si>
    <t>rom-5</t>
  </si>
  <si>
    <t>A0A6V7QZA6</t>
  </si>
  <si>
    <t>Peptidase S54 rhomboid domain-containing protein</t>
  </si>
  <si>
    <t>tat-5</t>
  </si>
  <si>
    <t>A0A7I9BBC6</t>
  </si>
  <si>
    <t>Phospholipid-transporting ATPase</t>
  </si>
  <si>
    <t>ZK1307.1</t>
  </si>
  <si>
    <t>A0A7I9BCB0</t>
  </si>
  <si>
    <t>Amidinotransferase</t>
  </si>
  <si>
    <t>rsa-2</t>
  </si>
  <si>
    <t>A0A7R9SUN5</t>
  </si>
  <si>
    <t>Regulator of spindle assembly protein 2</t>
  </si>
  <si>
    <t>Y51H7C.13</t>
  </si>
  <si>
    <t>A0A7R9SVJ0</t>
  </si>
  <si>
    <t>CC domain-containing protein</t>
  </si>
  <si>
    <t>frl-1</t>
  </si>
  <si>
    <t>A0A7R9SVK3</t>
  </si>
  <si>
    <t>GBD/FH3 domain-containing protein</t>
  </si>
  <si>
    <t>Y53G8AR.8</t>
  </si>
  <si>
    <t>A0A7R9XN32</t>
  </si>
  <si>
    <t>Mitochondrial ATP synthase regulatory component factor B</t>
  </si>
  <si>
    <t>F36G9.13</t>
  </si>
  <si>
    <t>A0A8D6PJU0</t>
  </si>
  <si>
    <t>Domain of unknown function WSN domain-containing protein</t>
  </si>
  <si>
    <t>prp-40</t>
  </si>
  <si>
    <t>A0A8D8EJE6</t>
  </si>
  <si>
    <t>Pre-mRNA-processing factor 40 homolog B</t>
  </si>
  <si>
    <t>ppk-3</t>
  </si>
  <si>
    <t>A0A8D9I628</t>
  </si>
  <si>
    <t>1-phosphatidylinositol-3-phosphate 5-kinase</t>
  </si>
  <si>
    <t>usp-5</t>
  </si>
  <si>
    <t>A0A8D9I6U5</t>
  </si>
  <si>
    <t>Ubiquitin carboxyl-terminal hydrolase</t>
  </si>
  <si>
    <t>imph-1</t>
  </si>
  <si>
    <t>A0A8D9MHE6</t>
  </si>
  <si>
    <t>taf-1</t>
  </si>
  <si>
    <t>A0A8S4Q965</t>
  </si>
  <si>
    <t>wht-7</t>
  </si>
  <si>
    <t>A0A8S4Q9J2</t>
  </si>
  <si>
    <t>ABC transporter domain-containing protein</t>
  </si>
  <si>
    <t>appg-1</t>
  </si>
  <si>
    <t>A0A8S4QAW1</t>
  </si>
  <si>
    <t>Activated in Blocked Unfolded protein response</t>
  </si>
  <si>
    <t>Y32H12A.7</t>
  </si>
  <si>
    <t>A0A8S4QBT6</t>
  </si>
  <si>
    <t>ABC1 atypical kinase-like domain-containing protein</t>
  </si>
  <si>
    <t>Y39A3CL.1</t>
  </si>
  <si>
    <t>A0A8S4QBU0</t>
  </si>
  <si>
    <t>Minor tail protein</t>
  </si>
  <si>
    <t>dhhc-8</t>
  </si>
  <si>
    <t>A0A8S4QBU4</t>
  </si>
  <si>
    <t>Palmitoyltransferase</t>
  </si>
  <si>
    <t>Y39A3CL.4</t>
  </si>
  <si>
    <t>A0A8S4QCF9</t>
  </si>
  <si>
    <t>TLDc domain-containing protein</t>
  </si>
  <si>
    <t>pkhm-2</t>
  </si>
  <si>
    <t>A0A8S4QCL7</t>
  </si>
  <si>
    <t>RUN domain-containing protein</t>
  </si>
  <si>
    <t>mvk-1</t>
  </si>
  <si>
    <t>A0A8S4QD60</t>
  </si>
  <si>
    <t>MeValonate Kinase</t>
  </si>
  <si>
    <t>A0A8S4QD84</t>
  </si>
  <si>
    <t>ctps-1</t>
  </si>
  <si>
    <t>A0A8S4QD99</t>
  </si>
  <si>
    <t>CTP synthase</t>
  </si>
  <si>
    <t>T07C4.3</t>
  </si>
  <si>
    <t>A0A8S4SL88</t>
  </si>
  <si>
    <t>apc-1</t>
  </si>
  <si>
    <t>A0A8S4SMQ7</t>
  </si>
  <si>
    <t>Anaphase-promoting complex subunit 1</t>
  </si>
  <si>
    <t>azyx-1</t>
  </si>
  <si>
    <t>A0A9J5HVW4</t>
  </si>
  <si>
    <t>Alternative N-terminal open reading frame of ZYX-1</t>
  </si>
  <si>
    <t>F59G1.3</t>
  </si>
  <si>
    <t>A1X3T7</t>
  </si>
  <si>
    <t>Vacuolar protein sorting-associated protein 35</t>
  </si>
  <si>
    <t>cnnm-1</t>
  </si>
  <si>
    <t>A3QM97</t>
  </si>
  <si>
    <t>Metal transporter cnnm-1</t>
  </si>
  <si>
    <t>hpo-12</t>
  </si>
  <si>
    <t>A3QMB9</t>
  </si>
  <si>
    <t>Mitochondrial thiamine pyrophosphate carrier</t>
  </si>
  <si>
    <t>rpl-34</t>
  </si>
  <si>
    <t>A3QMC5</t>
  </si>
  <si>
    <t>Large ribosomal subunit protein eL34</t>
  </si>
  <si>
    <t>erl-1</t>
  </si>
  <si>
    <t>A3QMC6</t>
  </si>
  <si>
    <t>Erlin</t>
  </si>
  <si>
    <t>tag-335</t>
  </si>
  <si>
    <t>A3QMC8</t>
  </si>
  <si>
    <t>Mannose-1-phosphate guanyltransferase beta</t>
  </si>
  <si>
    <t>lsy-13</t>
  </si>
  <si>
    <t>A3QMD7</t>
  </si>
  <si>
    <t>ING family member lsy-13</t>
  </si>
  <si>
    <t>met-1</t>
  </si>
  <si>
    <t>A4LBC2</t>
  </si>
  <si>
    <t>Histone-lysine N-methyltransferase</t>
  </si>
  <si>
    <t>A5A8Q6</t>
  </si>
  <si>
    <t>C2H2-type domain-containing protein</t>
  </si>
  <si>
    <t>guk-1</t>
  </si>
  <si>
    <t>A5HU98</t>
  </si>
  <si>
    <t>guanylate kinase</t>
  </si>
  <si>
    <t>A5HWB2</t>
  </si>
  <si>
    <t>FeS cluster biogenesis domain-containing protein</t>
  </si>
  <si>
    <t>parg-1</t>
  </si>
  <si>
    <t>A5JYS4</t>
  </si>
  <si>
    <t>poly(ADP-ribose) glycohydrolase</t>
  </si>
  <si>
    <t>nhr-12</t>
  </si>
  <si>
    <t>A5JYT1</t>
  </si>
  <si>
    <t>Nuclear receptor</t>
  </si>
  <si>
    <t>swsn-9</t>
  </si>
  <si>
    <t>A5JYT2</t>
  </si>
  <si>
    <t>row-1</t>
  </si>
  <si>
    <t>A5JYT9</t>
  </si>
  <si>
    <t>sin-3</t>
  </si>
  <si>
    <t>A5JYW9</t>
  </si>
  <si>
    <t>Paired amphipathic helix protein sin-3</t>
  </si>
  <si>
    <t>hmp-1</t>
  </si>
  <si>
    <t>A5JYX3</t>
  </si>
  <si>
    <t>Vinculin</t>
  </si>
  <si>
    <t>dhs-3</t>
  </si>
  <si>
    <t>A5JYX5</t>
  </si>
  <si>
    <t>Protein dhs-3</t>
  </si>
  <si>
    <t>nra-2</t>
  </si>
  <si>
    <t>A5JYX8</t>
  </si>
  <si>
    <t>Nicalin</t>
  </si>
  <si>
    <t>pqn-87</t>
  </si>
  <si>
    <t>A5PEX6</t>
  </si>
  <si>
    <t>MATH domain-containing protein</t>
  </si>
  <si>
    <t>A5PEX8</t>
  </si>
  <si>
    <t>Protein YIPF</t>
  </si>
  <si>
    <t>rpom-1</t>
  </si>
  <si>
    <t>A5PEY3</t>
  </si>
  <si>
    <t>DNA-directed RNA polymerase</t>
  </si>
  <si>
    <t>A5Z2S7</t>
  </si>
  <si>
    <t>Acetyl-coenzyme A transporter 1</t>
  </si>
  <si>
    <t>lotr-1</t>
  </si>
  <si>
    <t>A5Z2T6</t>
  </si>
  <si>
    <t>Lotus (LOTUS) and TudoR domain containing</t>
  </si>
  <si>
    <t>cids-2</t>
  </si>
  <si>
    <t>A5Z2V0</t>
  </si>
  <si>
    <t>CID domain-containing protein</t>
  </si>
  <si>
    <t>A5Z2W3</t>
  </si>
  <si>
    <t>C05C8.1</t>
  </si>
  <si>
    <t>A6PVA5</t>
  </si>
  <si>
    <t>ATP synthase subunit s, mitochondrial</t>
  </si>
  <si>
    <t>A7DT40</t>
  </si>
  <si>
    <t>oxy-5</t>
  </si>
  <si>
    <t>A7DT45</t>
  </si>
  <si>
    <t>mrg-1</t>
  </si>
  <si>
    <t>A7DTF0</t>
  </si>
  <si>
    <t>Mortality factor related protein 1</t>
  </si>
  <si>
    <t>gpdh-2</t>
  </si>
  <si>
    <t>A7LPE6</t>
  </si>
  <si>
    <t>Glycerol-3-phosphate dehydrogenase [NAD(+)]</t>
  </si>
  <si>
    <t>sly-1</t>
  </si>
  <si>
    <t>A7LPF3</t>
  </si>
  <si>
    <t>Sec1 family domain-containing protein 1</t>
  </si>
  <si>
    <t>cisd-1</t>
  </si>
  <si>
    <t>A7LPG5</t>
  </si>
  <si>
    <t>CDGSH iron-sulfur domain-containing protein 2 homologue</t>
  </si>
  <si>
    <t>rcs-1</t>
  </si>
  <si>
    <t>A8WFJ8</t>
  </si>
  <si>
    <t>plin-1</t>
  </si>
  <si>
    <t>A8WHP8</t>
  </si>
  <si>
    <t>Perilipin-1 homolog</t>
  </si>
  <si>
    <t>A8WHT8</t>
  </si>
  <si>
    <t>Aspartyl/asparaginy/proline hydroxylase domain-containing protein</t>
  </si>
  <si>
    <t>tgs-1</t>
  </si>
  <si>
    <t>A8WHU4</t>
  </si>
  <si>
    <t>Trimethylguanosine synthase</t>
  </si>
  <si>
    <t>A8XJ46</t>
  </si>
  <si>
    <t>ekl-4</t>
  </si>
  <si>
    <t>A8XQE0</t>
  </si>
  <si>
    <t>SANT_DAMP1_like domain-containing protein</t>
  </si>
  <si>
    <t>A9CZN9</t>
  </si>
  <si>
    <t>GCS light chain</t>
  </si>
  <si>
    <t>A9D0C6</t>
  </si>
  <si>
    <t>syf-3</t>
  </si>
  <si>
    <t>A9D4S6</t>
  </si>
  <si>
    <t>TPR_REGION domain-containing protein</t>
  </si>
  <si>
    <t>C27H6.9</t>
  </si>
  <si>
    <t>A9QY30</t>
  </si>
  <si>
    <t>Mitochondrial genome maintenance exonuclease 1</t>
  </si>
  <si>
    <t>pptr-2</t>
  </si>
  <si>
    <t>A9UJN4</t>
  </si>
  <si>
    <t>Serine/threonine protein phosphatase 2A regulatory subunit</t>
  </si>
  <si>
    <t>srp-7</t>
  </si>
  <si>
    <t>A9Z1L1</t>
  </si>
  <si>
    <t>Serpin domain-containing protein</t>
  </si>
  <si>
    <t>ascc-1</t>
  </si>
  <si>
    <t>A9Z1L6</t>
  </si>
  <si>
    <t>hsp-43</t>
  </si>
  <si>
    <t>B0M0L8</t>
  </si>
  <si>
    <t>SHSP domain-containing protein</t>
  </si>
  <si>
    <t>glna-1</t>
  </si>
  <si>
    <t>B0M0N9</t>
  </si>
  <si>
    <t>glutaminase</t>
  </si>
  <si>
    <t>B1GRK5</t>
  </si>
  <si>
    <t>FMN hydroxy acid dehydrogenase domain-containing protein</t>
  </si>
  <si>
    <t>B1GRL0</t>
  </si>
  <si>
    <t>CYTB</t>
  </si>
  <si>
    <t>B1PEX6</t>
  </si>
  <si>
    <t>Cytochrome b</t>
  </si>
  <si>
    <t>ugt-26</t>
  </si>
  <si>
    <t>B1Q250</t>
  </si>
  <si>
    <t>UDP-glucuronosyltransferase</t>
  </si>
  <si>
    <t>C14H10.3</t>
  </si>
  <si>
    <t>B1Q254</t>
  </si>
  <si>
    <t>Pyridoxal phosphate-dependent transferase</t>
  </si>
  <si>
    <t>poml-3</t>
  </si>
  <si>
    <t>B1V898</t>
  </si>
  <si>
    <t>SMP-30/Gluconolactonase/LRE-like region domain-containing protein</t>
  </si>
  <si>
    <t>pus-1</t>
  </si>
  <si>
    <t>B1V8I7</t>
  </si>
  <si>
    <t>tRNA pseudouridine synthase</t>
  </si>
  <si>
    <t>saps-1</t>
  </si>
  <si>
    <t>B2D6K9</t>
  </si>
  <si>
    <t>Serine/threonine-protein phosphatase 6 regulatory subunit</t>
  </si>
  <si>
    <t>lin-61</t>
  </si>
  <si>
    <t>B2D6M2</t>
  </si>
  <si>
    <t>Protein lin-61</t>
  </si>
  <si>
    <t>rmd-2</t>
  </si>
  <si>
    <t>B2D6P1</t>
  </si>
  <si>
    <t>tlf-1</t>
  </si>
  <si>
    <t>B2D6P4</t>
  </si>
  <si>
    <t>TATA box-binding protein-like 1</t>
  </si>
  <si>
    <t>smc-3</t>
  </si>
  <si>
    <t>B2FDA8</t>
  </si>
  <si>
    <t>Structural maintenance of chromosomes protein 3</t>
  </si>
  <si>
    <t>slo-2</t>
  </si>
  <si>
    <t>B2MZB8</t>
  </si>
  <si>
    <t>Ion_trans_2 domain-containing protein</t>
  </si>
  <si>
    <t>gcn-1</t>
  </si>
  <si>
    <t>B3CJ34</t>
  </si>
  <si>
    <t>TOG domain-containing protein</t>
  </si>
  <si>
    <t>nono-1</t>
  </si>
  <si>
    <t>B3GWA1</t>
  </si>
  <si>
    <t>vps-26</t>
  </si>
  <si>
    <t>B3GWB9</t>
  </si>
  <si>
    <t>Vacuolar protein sorting-associated protein 26</t>
  </si>
  <si>
    <t>C14F11.4</t>
  </si>
  <si>
    <t>B3WFT8</t>
  </si>
  <si>
    <t>AIP3 domain-containing protein</t>
  </si>
  <si>
    <t>abts-1</t>
  </si>
  <si>
    <t>B3WFV9</t>
  </si>
  <si>
    <t>Anion exchange protein</t>
  </si>
  <si>
    <t>B3WFW5</t>
  </si>
  <si>
    <t>Transmembrane 9 superfamily member</t>
  </si>
  <si>
    <t>tspo-1</t>
  </si>
  <si>
    <t>B3WFW9</t>
  </si>
  <si>
    <t>TspO/MBR family protein</t>
  </si>
  <si>
    <t>nxf-1</t>
  </si>
  <si>
    <t>B5BM32</t>
  </si>
  <si>
    <t>Nuclear RNA export factor 1</t>
  </si>
  <si>
    <t>num-1</t>
  </si>
  <si>
    <t>B5BM46</t>
  </si>
  <si>
    <t>ret-1</t>
  </si>
  <si>
    <t>B5U8N2</t>
  </si>
  <si>
    <t>Reticulon-like protein</t>
  </si>
  <si>
    <t>nep-17</t>
  </si>
  <si>
    <t>B6VQ96</t>
  </si>
  <si>
    <t>Peptidase_M13_N domain-containing protein</t>
  </si>
  <si>
    <t>mcd-1</t>
  </si>
  <si>
    <t>B7FAS0</t>
  </si>
  <si>
    <t>Modifier of cell death</t>
  </si>
  <si>
    <t>ctg-2</t>
  </si>
  <si>
    <t>B7WN92</t>
  </si>
  <si>
    <t>CRAL-TRIO domain-containing protein</t>
  </si>
  <si>
    <t>rpl-32</t>
  </si>
  <si>
    <t>B7WN95</t>
  </si>
  <si>
    <t>60S ribosomal protein L32</t>
  </si>
  <si>
    <t>ztf-18</t>
  </si>
  <si>
    <t>B9ZSG9</t>
  </si>
  <si>
    <t>wars-2</t>
  </si>
  <si>
    <t>C0HKD6</t>
  </si>
  <si>
    <t>Tryptophan--tRNA ligase, mitochondrial</t>
  </si>
  <si>
    <t>vha-2</t>
  </si>
  <si>
    <t>C0HLB3</t>
  </si>
  <si>
    <t>V-type proton ATPase 16 kDa proteolipid subunit c 2</t>
  </si>
  <si>
    <t>ced-7</t>
  </si>
  <si>
    <t>C0P274</t>
  </si>
  <si>
    <t>cfim-2</t>
  </si>
  <si>
    <t>C1P629</t>
  </si>
  <si>
    <t>uba-1</t>
  </si>
  <si>
    <t>C1P636</t>
  </si>
  <si>
    <t>Ubiquitin-activating enzyme E1 C-terminal domain-containing protein</t>
  </si>
  <si>
    <t>thoc-5</t>
  </si>
  <si>
    <t>C2BR94</t>
  </si>
  <si>
    <t>THO complex subunit 5</t>
  </si>
  <si>
    <t>smg-3</t>
  </si>
  <si>
    <t>C2BR97</t>
  </si>
  <si>
    <t>csn-6</t>
  </si>
  <si>
    <t>C5VUK2</t>
  </si>
  <si>
    <t>MPN domain-containing protein</t>
  </si>
  <si>
    <t>arcp-1</t>
  </si>
  <si>
    <t>C6KRH4</t>
  </si>
  <si>
    <t>sao-1</t>
  </si>
  <si>
    <t>C6KRN1</t>
  </si>
  <si>
    <t>Suppressor of aph-1</t>
  </si>
  <si>
    <t>pqn-41</t>
  </si>
  <si>
    <t>C7IVR4</t>
  </si>
  <si>
    <t>Polyglutamine-repeat protein pqn-41</t>
  </si>
  <si>
    <t>pola-1</t>
  </si>
  <si>
    <t>C7IVS4</t>
  </si>
  <si>
    <t>DNA polymerase</t>
  </si>
  <si>
    <t>C9IY21</t>
  </si>
  <si>
    <t>D0FK02</t>
  </si>
  <si>
    <t>Rab-like protein 3</t>
  </si>
  <si>
    <t>fln-1</t>
  </si>
  <si>
    <t>D0IMZ5</t>
  </si>
  <si>
    <t>laf-1</t>
  </si>
  <si>
    <t>D0PV95</t>
  </si>
  <si>
    <t>ATP-dependent RNA helicase laf-1</t>
  </si>
  <si>
    <t>gcn-2</t>
  </si>
  <si>
    <t>D0Z5N4</t>
  </si>
  <si>
    <t>Eukaryotic translation initiation factor 2-alpha kinase gcn-2</t>
  </si>
  <si>
    <t>ech-2</t>
  </si>
  <si>
    <t>D1MN80</t>
  </si>
  <si>
    <t>Enoyl-CoA hydratase domain-containing protein 3, mitochondrial</t>
  </si>
  <si>
    <t>semo-1</t>
  </si>
  <si>
    <t>D3NQ99</t>
  </si>
  <si>
    <t>Methanethiol oxidase</t>
  </si>
  <si>
    <t>D3NQA8</t>
  </si>
  <si>
    <t>DUF3800 domain-containing protein</t>
  </si>
  <si>
    <t>pyk-2</t>
  </si>
  <si>
    <t>D3YT36</t>
  </si>
  <si>
    <t>Pyruvate kinase</t>
  </si>
  <si>
    <t>sir-2.1</t>
  </si>
  <si>
    <t>D3YT50</t>
  </si>
  <si>
    <t>Deacetylase sirtuin-type domain-containing protein</t>
  </si>
  <si>
    <t>mars-1</t>
  </si>
  <si>
    <t>D3YT56</t>
  </si>
  <si>
    <t>tRNA-binding domain-containing protein</t>
  </si>
  <si>
    <t>rsd-2</t>
  </si>
  <si>
    <t>D3YT78</t>
  </si>
  <si>
    <t>AF-9 ANC1 homology domain-containing protein</t>
  </si>
  <si>
    <t>C25G4.3</t>
  </si>
  <si>
    <t>D4PH98</t>
  </si>
  <si>
    <t>Ribosome-binding factor A</t>
  </si>
  <si>
    <t>asd-2</t>
  </si>
  <si>
    <t>D4YW53</t>
  </si>
  <si>
    <t>larp-1</t>
  </si>
  <si>
    <t>D5MCN2</t>
  </si>
  <si>
    <t>La-related protein 1</t>
  </si>
  <si>
    <t>sup-26</t>
  </si>
  <si>
    <t>D5MCQ2</t>
  </si>
  <si>
    <t>D6RYE4</t>
  </si>
  <si>
    <t>math-38</t>
  </si>
  <si>
    <t>D6VPA0</t>
  </si>
  <si>
    <t>pri-2</t>
  </si>
  <si>
    <t>D7SFP4</t>
  </si>
  <si>
    <t>DNA primase large subunit</t>
  </si>
  <si>
    <t>D7SFQ2</t>
  </si>
  <si>
    <t>snx-6</t>
  </si>
  <si>
    <t>D9PTP5</t>
  </si>
  <si>
    <t>PX domain-containing protein</t>
  </si>
  <si>
    <t>unc-70</t>
  </si>
  <si>
    <t>E0AHA7</t>
  </si>
  <si>
    <t>E0R7L2</t>
  </si>
  <si>
    <t>E1B6Q7</t>
  </si>
  <si>
    <t>5'-deoxynucleotidase HDDC2</t>
  </si>
  <si>
    <t>dnc-1</t>
  </si>
  <si>
    <t>E2JKY8</t>
  </si>
  <si>
    <t>Dynein associated protein domain-containing protein</t>
  </si>
  <si>
    <t>iars-2</t>
  </si>
  <si>
    <t>E2JL04</t>
  </si>
  <si>
    <t>isoleucine--tRNA ligase</t>
  </si>
  <si>
    <t>hpo-34</t>
  </si>
  <si>
    <t>E3W743</t>
  </si>
  <si>
    <t>E4MYG2</t>
  </si>
  <si>
    <t>5'-nucleotidase</t>
  </si>
  <si>
    <t>ints-2</t>
  </si>
  <si>
    <t>E5QCH1</t>
  </si>
  <si>
    <t>INTegrator complex Subunit homolog</t>
  </si>
  <si>
    <t>nstp-5</t>
  </si>
  <si>
    <t>E5QCI0</t>
  </si>
  <si>
    <t>UDP-galactose transporter</t>
  </si>
  <si>
    <t>nhr-49</t>
  </si>
  <si>
    <t>E5QCI8</t>
  </si>
  <si>
    <t>E8MDV8</t>
  </si>
  <si>
    <t>GLOBIN domain-containing protein</t>
  </si>
  <si>
    <t>zfr-1</t>
  </si>
  <si>
    <t>E9RKC7</t>
  </si>
  <si>
    <t>DZF domain-containing protein</t>
  </si>
  <si>
    <t>otub-3</t>
  </si>
  <si>
    <t>F5GU86</t>
  </si>
  <si>
    <t>OTU domain-containing protein</t>
  </si>
  <si>
    <t>iff-1</t>
  </si>
  <si>
    <t>G1K0V8</t>
  </si>
  <si>
    <t>Eukaryotic translation initiation factor 5A</t>
  </si>
  <si>
    <t>G1K0V9</t>
  </si>
  <si>
    <t>Translation elongation factor IF5A C-terminal domain-containing protein</t>
  </si>
  <si>
    <t>mpz-1</t>
  </si>
  <si>
    <t>G1K0W3</t>
  </si>
  <si>
    <t>pgp-6</t>
  </si>
  <si>
    <t>G1K0X0</t>
  </si>
  <si>
    <t>G2HK08</t>
  </si>
  <si>
    <t>Rubicon Homology domain-containing protein</t>
  </si>
  <si>
    <t>G2HK16</t>
  </si>
  <si>
    <t>STING ER exit protein</t>
  </si>
  <si>
    <t>pri-1</t>
  </si>
  <si>
    <t>G3MTW9</t>
  </si>
  <si>
    <t>DNA primase small subunit</t>
  </si>
  <si>
    <t>tlk-1</t>
  </si>
  <si>
    <t>G3MTX3</t>
  </si>
  <si>
    <t>G3MU11</t>
  </si>
  <si>
    <t>GST C-terminal domain-containing protein</t>
  </si>
  <si>
    <t>G3MU28</t>
  </si>
  <si>
    <t>ShKT domain-containing protein</t>
  </si>
  <si>
    <t>C51E3.9</t>
  </si>
  <si>
    <t>G3MU39</t>
  </si>
  <si>
    <t>Methyltransf_11 domain-containing protein</t>
  </si>
  <si>
    <t>rrf-1</t>
  </si>
  <si>
    <t>G3MU40</t>
  </si>
  <si>
    <t>RNA-directed RNA polymerase</t>
  </si>
  <si>
    <t>math-33</t>
  </si>
  <si>
    <t>G3MU79</t>
  </si>
  <si>
    <t>Ubiquitin carboxyl-terminal hydrolase 7</t>
  </si>
  <si>
    <t>G3MVE8</t>
  </si>
  <si>
    <t>RIN-1</t>
  </si>
  <si>
    <t>G4RYA5</t>
  </si>
  <si>
    <t>SRP54-type proteins GTP-binding domain-containing protein</t>
  </si>
  <si>
    <t>spc-1</t>
  </si>
  <si>
    <t>G4S034</t>
  </si>
  <si>
    <t>Spectrin alpha chain</t>
  </si>
  <si>
    <t>G4SF15</t>
  </si>
  <si>
    <t>G4SF79</t>
  </si>
  <si>
    <t>pqn-52</t>
  </si>
  <si>
    <t>G4SL51</t>
  </si>
  <si>
    <t>DUF1080 domain-containing protein</t>
  </si>
  <si>
    <t>ttn-1</t>
  </si>
  <si>
    <t>G4SLH0</t>
  </si>
  <si>
    <t>Titin homolog</t>
  </si>
  <si>
    <t>hrpu-2</t>
  </si>
  <si>
    <t>G4SPY0</t>
  </si>
  <si>
    <t>slc-36.2</t>
  </si>
  <si>
    <t>G4SQY7</t>
  </si>
  <si>
    <t>Amino acid transporter transmembrane domain-containing protein</t>
  </si>
  <si>
    <t>abtm-1</t>
  </si>
  <si>
    <t>G4SRS5</t>
  </si>
  <si>
    <t>ABC transmembrane type-1 domain-containing protein</t>
  </si>
  <si>
    <t>ND1</t>
  </si>
  <si>
    <t>G4XR16</t>
  </si>
  <si>
    <t>NADH-ubiquinone oxidoreductase chain 1</t>
  </si>
  <si>
    <t>cir-1</t>
  </si>
  <si>
    <t>G5EBE3</t>
  </si>
  <si>
    <t>pud-2.1</t>
  </si>
  <si>
    <t>G5EBF3</t>
  </si>
  <si>
    <t>Up-regulated in Daf-2 domain-containing protein</t>
  </si>
  <si>
    <t>lgmn-1</t>
  </si>
  <si>
    <t>G5EBF4</t>
  </si>
  <si>
    <t>legumain</t>
  </si>
  <si>
    <t>rde-4</t>
  </si>
  <si>
    <t>G5EBF5</t>
  </si>
  <si>
    <t>DRBM domain-containing protein</t>
  </si>
  <si>
    <t>lrs-2</t>
  </si>
  <si>
    <t>G5EBH2</t>
  </si>
  <si>
    <t>leucine--tRNA ligase</t>
  </si>
  <si>
    <t>4D656</t>
  </si>
  <si>
    <t>G5EBI0</t>
  </si>
  <si>
    <t>Endoplasmic reticulum transmembrane protein</t>
  </si>
  <si>
    <t>mlt-4</t>
  </si>
  <si>
    <t>G5EBJ4</t>
  </si>
  <si>
    <t>fbp-1</t>
  </si>
  <si>
    <t>G5EBJ7</t>
  </si>
  <si>
    <t>fructose-bisphosphatase</t>
  </si>
  <si>
    <t>pbo-4</t>
  </si>
  <si>
    <t>G5EBK1</t>
  </si>
  <si>
    <t>Na(+)/H(+) exchanger protein 7</t>
  </si>
  <si>
    <t>erm-1</t>
  </si>
  <si>
    <t>G5EBK3</t>
  </si>
  <si>
    <t>Moesin/ezrin/radixin homolog 1</t>
  </si>
  <si>
    <t>atg-7</t>
  </si>
  <si>
    <t>G5EBK4</t>
  </si>
  <si>
    <t>Ubiquitin-like modifier-activating enzyme ATG7</t>
  </si>
  <si>
    <t>ras-1</t>
  </si>
  <si>
    <t>G5EBK8</t>
  </si>
  <si>
    <t>GTP binding protein</t>
  </si>
  <si>
    <t>B0019.2</t>
  </si>
  <si>
    <t>G5EBL4</t>
  </si>
  <si>
    <t>SPK domain-containing protein</t>
  </si>
  <si>
    <t>ego-2</t>
  </si>
  <si>
    <t>G5EBN5</t>
  </si>
  <si>
    <t>BRO1 domain-containing protein</t>
  </si>
  <si>
    <t>frm-1</t>
  </si>
  <si>
    <t>G5EBP4</t>
  </si>
  <si>
    <t>G5EBP5</t>
  </si>
  <si>
    <t>63 kDa sperm flagellar membrane protein</t>
  </si>
  <si>
    <t>gdi-1</t>
  </si>
  <si>
    <t>G5EBR1</t>
  </si>
  <si>
    <t>Rab GDP dissociation inhibitor</t>
  </si>
  <si>
    <t>mog-3</t>
  </si>
  <si>
    <t>G5EBT5</t>
  </si>
  <si>
    <t>Pre-mRNA-splicing factor CWC25 homolog</t>
  </si>
  <si>
    <t>G5EBT8</t>
  </si>
  <si>
    <t>G5EBU8</t>
  </si>
  <si>
    <t>Protein PFC0760c-like</t>
  </si>
  <si>
    <t>pgl-3</t>
  </si>
  <si>
    <t>G5EBV6</t>
  </si>
  <si>
    <t>Guanyl-specific ribonuclease pgl-3</t>
  </si>
  <si>
    <t>usp-50</t>
  </si>
  <si>
    <t>G5EBW2</t>
  </si>
  <si>
    <t>fecl-1</t>
  </si>
  <si>
    <t>G5EBW5</t>
  </si>
  <si>
    <t>FErroChelatase-Like</t>
  </si>
  <si>
    <t>klp-18</t>
  </si>
  <si>
    <t>G5EBX0</t>
  </si>
  <si>
    <t>Kinesin motor domain-containing protein</t>
  </si>
  <si>
    <t>cyl-1</t>
  </si>
  <si>
    <t>G5EBX3</t>
  </si>
  <si>
    <t>Cyclin L homolog cyl-1</t>
  </si>
  <si>
    <t>crn-3</t>
  </si>
  <si>
    <t>G5EBX6</t>
  </si>
  <si>
    <t>Cell death-related nuclease 3</t>
  </si>
  <si>
    <t>rtfo-1</t>
  </si>
  <si>
    <t>G5EBY0</t>
  </si>
  <si>
    <t>RNA polymerase-associated protein RTF1 homolog</t>
  </si>
  <si>
    <t>nmy-2</t>
  </si>
  <si>
    <t>G5EBY3</t>
  </si>
  <si>
    <t>xpf-1</t>
  </si>
  <si>
    <t>G5EBZ1</t>
  </si>
  <si>
    <t>ERCC4 domain-containing protein</t>
  </si>
  <si>
    <t>let-418</t>
  </si>
  <si>
    <t>G5EBZ4</t>
  </si>
  <si>
    <t>Protein let-418</t>
  </si>
  <si>
    <t>ark-1</t>
  </si>
  <si>
    <t>G5EBZ8</t>
  </si>
  <si>
    <t>Ack-related non-receptor tyrosine kinase</t>
  </si>
  <si>
    <t>evl-14</t>
  </si>
  <si>
    <t>G5EC05</t>
  </si>
  <si>
    <t>Cnd1 domain-containing protein</t>
  </si>
  <si>
    <t>cept-1</t>
  </si>
  <si>
    <t>G5EC09</t>
  </si>
  <si>
    <t>Choline/ethanolaminephosphotransferase 1-like</t>
  </si>
  <si>
    <t>lec-9</t>
  </si>
  <si>
    <t>G5EC10</t>
  </si>
  <si>
    <t>Galectin</t>
  </si>
  <si>
    <t>epc-1</t>
  </si>
  <si>
    <t>G5EC14</t>
  </si>
  <si>
    <t>Enhancer of polycomb-like protein</t>
  </si>
  <si>
    <t>hcf-1</t>
  </si>
  <si>
    <t>G5EC23</t>
  </si>
  <si>
    <t>Host cell factor homolog hcf-1</t>
  </si>
  <si>
    <t>ptp-2</t>
  </si>
  <si>
    <t>G5EC24</t>
  </si>
  <si>
    <t>Tyrosine-protein phosphatase non-receptor type ptp-2</t>
  </si>
  <si>
    <t>cept-2</t>
  </si>
  <si>
    <t>G5EC25</t>
  </si>
  <si>
    <t>Choline/EthanolaminePhosphoTransferase</t>
  </si>
  <si>
    <t>alh-6</t>
  </si>
  <si>
    <t>G5EC31</t>
  </si>
  <si>
    <t>Multifunctional fusion protein</t>
  </si>
  <si>
    <t>zen-4</t>
  </si>
  <si>
    <t>G5EC43</t>
  </si>
  <si>
    <t>Kinesin-like protein</t>
  </si>
  <si>
    <t>2O16</t>
  </si>
  <si>
    <t>G5EC67</t>
  </si>
  <si>
    <t>gst-20</t>
  </si>
  <si>
    <t>G5EC71</t>
  </si>
  <si>
    <t>Glutathione S-transferase</t>
  </si>
  <si>
    <t>oma-1</t>
  </si>
  <si>
    <t>G5EC86</t>
  </si>
  <si>
    <t>CCCH-type zinc finger protein oma-1</t>
  </si>
  <si>
    <t>dpy-11</t>
  </si>
  <si>
    <t>G5EC91</t>
  </si>
  <si>
    <t>Thioredoxin domain-containing protein</t>
  </si>
  <si>
    <t>nhx-4</t>
  </si>
  <si>
    <t>G5ECB7</t>
  </si>
  <si>
    <t>Sodium/hydrogen exchanger</t>
  </si>
  <si>
    <t>ins-18</t>
  </si>
  <si>
    <t>G5ECC6</t>
  </si>
  <si>
    <t>Ceinsulin-1</t>
  </si>
  <si>
    <t>usp-48</t>
  </si>
  <si>
    <t>G5ECC7</t>
  </si>
  <si>
    <t>Ubiquitin carboxyl-terminal hydrolase usp-48</t>
  </si>
  <si>
    <t>mrps-27</t>
  </si>
  <si>
    <t>G5ECC9</t>
  </si>
  <si>
    <t>lam-3</t>
  </si>
  <si>
    <t>G5ECE3</t>
  </si>
  <si>
    <t>Laminin subunit alpha lam-3</t>
  </si>
  <si>
    <t>C34E7.4</t>
  </si>
  <si>
    <t>G5ECE7</t>
  </si>
  <si>
    <t>bmk-1</t>
  </si>
  <si>
    <t>G5ECF4</t>
  </si>
  <si>
    <t>dsc-4</t>
  </si>
  <si>
    <t>G5ECG7</t>
  </si>
  <si>
    <t>Microsomal triglyceride transfer protein homolog</t>
  </si>
  <si>
    <t>hda-3</t>
  </si>
  <si>
    <t>G5ECH0</t>
  </si>
  <si>
    <t>Histone deacetylase</t>
  </si>
  <si>
    <t>mog-7</t>
  </si>
  <si>
    <t>G5ECH1</t>
  </si>
  <si>
    <t>GCF C-terminal domain-containing protein</t>
  </si>
  <si>
    <t>ppfr-1</t>
  </si>
  <si>
    <t>G5ECH5</t>
  </si>
  <si>
    <t>Serine/threonine-protein phosphatase 4 regulatory subunit 1</t>
  </si>
  <si>
    <t>cdk-5</t>
  </si>
  <si>
    <t>G5ECH7</t>
  </si>
  <si>
    <t>Cyclin-dependent-like kinase 5</t>
  </si>
  <si>
    <t>downReg</t>
  </si>
  <si>
    <t>fars-2</t>
  </si>
  <si>
    <t>G5ECI8</t>
  </si>
  <si>
    <t>phenylalanine--tRNA ligase</t>
  </si>
  <si>
    <t>mec-8</t>
  </si>
  <si>
    <t>G5ECJ4</t>
  </si>
  <si>
    <t>Mec-8 protein</t>
  </si>
  <si>
    <t>csk-1</t>
  </si>
  <si>
    <t>G5ECJ6</t>
  </si>
  <si>
    <t>Tyrosine-protein kinase csk-1</t>
  </si>
  <si>
    <t>dnbp-1</t>
  </si>
  <si>
    <t>G5ECK4</t>
  </si>
  <si>
    <t>dli-1</t>
  </si>
  <si>
    <t>G5ECK7</t>
  </si>
  <si>
    <t>Dynein light intermediate chain</t>
  </si>
  <si>
    <t>unc-26</t>
  </si>
  <si>
    <t>G5ECL2</t>
  </si>
  <si>
    <t>Synaptojanin</t>
  </si>
  <si>
    <t>prp-21</t>
  </si>
  <si>
    <t>G5ECL3</t>
  </si>
  <si>
    <t>Pre-RNA processing 21</t>
  </si>
  <si>
    <t>exc-5</t>
  </si>
  <si>
    <t>G5ECM5</t>
  </si>
  <si>
    <t>tufm-1</t>
  </si>
  <si>
    <t>G5ECM6</t>
  </si>
  <si>
    <t>Elongation factor Tu, mitochondrial</t>
  </si>
  <si>
    <t>sel-5</t>
  </si>
  <si>
    <t>G5ECQ3</t>
  </si>
  <si>
    <t>Serine/threonine-protein kinase sel-5</t>
  </si>
  <si>
    <t>G5ECR0</t>
  </si>
  <si>
    <t>EGF-like domain-containing protein</t>
  </si>
  <si>
    <t>cpt-2</t>
  </si>
  <si>
    <t>G5ECS9</t>
  </si>
  <si>
    <t>skr-1</t>
  </si>
  <si>
    <t>G5ECU1</t>
  </si>
  <si>
    <t>Skp1-related protein</t>
  </si>
  <si>
    <t>G5ECU3</t>
  </si>
  <si>
    <t>Phosphate carrier protein, mitochondrial</t>
  </si>
  <si>
    <t>G5ECU5</t>
  </si>
  <si>
    <t>Heat shock protein 70</t>
  </si>
  <si>
    <t>G5ECU9</t>
  </si>
  <si>
    <t>Putative potassium channel subunit n2P24</t>
  </si>
  <si>
    <t>alh-3</t>
  </si>
  <si>
    <t>G5ECV9</t>
  </si>
  <si>
    <t>10-formyltetrahydrofolate dehydrogenase</t>
  </si>
  <si>
    <t>ehbp-1</t>
  </si>
  <si>
    <t>G5ECW3</t>
  </si>
  <si>
    <t>EH domain-binding protein 1</t>
  </si>
  <si>
    <t>dpt-1</t>
  </si>
  <si>
    <t>G5ECW7</t>
  </si>
  <si>
    <t>Dipeptidyl peptidase 3</t>
  </si>
  <si>
    <t>dlg-1</t>
  </si>
  <si>
    <t>G5ECY0</t>
  </si>
  <si>
    <t>Disks large homolog 1</t>
  </si>
  <si>
    <t>hum-5</t>
  </si>
  <si>
    <t>G5ECZ0</t>
  </si>
  <si>
    <t>Myosin IA</t>
  </si>
  <si>
    <t>bpl-1</t>
  </si>
  <si>
    <t>G5ECZ9</t>
  </si>
  <si>
    <t>BPL/LPL catalytic domain-containing protein</t>
  </si>
  <si>
    <t>pdi-3</t>
  </si>
  <si>
    <t>G5ED07</t>
  </si>
  <si>
    <t>Protein disulfide-isomerase</t>
  </si>
  <si>
    <t>unc-1</t>
  </si>
  <si>
    <t>G5ED08</t>
  </si>
  <si>
    <t>hpo-11</t>
  </si>
  <si>
    <t>G5ED17</t>
  </si>
  <si>
    <t>rpoa-1</t>
  </si>
  <si>
    <t>G5ED21</t>
  </si>
  <si>
    <t>DNA-directed RNA polymerase subunit</t>
  </si>
  <si>
    <t>mel-46</t>
  </si>
  <si>
    <t>G5ED26</t>
  </si>
  <si>
    <t>ATP-dependent RNA helicase</t>
  </si>
  <si>
    <t>ucr-2.1</t>
  </si>
  <si>
    <t>G5ED31</t>
  </si>
  <si>
    <t>Peptidase_M16 domain-containing protein</t>
  </si>
  <si>
    <t>rme-8</t>
  </si>
  <si>
    <t>G5ED36</t>
  </si>
  <si>
    <t>Endocytosis protein RME-8</t>
  </si>
  <si>
    <t>G5ED39</t>
  </si>
  <si>
    <t>Separin homolog sep-1</t>
  </si>
  <si>
    <t>cand-1</t>
  </si>
  <si>
    <t>G5ED41</t>
  </si>
  <si>
    <t>Cullin-associated NEDD8-dissociated protein 1</t>
  </si>
  <si>
    <t>fat-5</t>
  </si>
  <si>
    <t>G5ED44</t>
  </si>
  <si>
    <t>Delta(9)-fatty-acid desaturase fat-5</t>
  </si>
  <si>
    <t>mcrs-1</t>
  </si>
  <si>
    <t>G5ED60</t>
  </si>
  <si>
    <t>klp-7</t>
  </si>
  <si>
    <t>G5ED75</t>
  </si>
  <si>
    <t>dcp-66</t>
  </si>
  <si>
    <t>G5ED89</t>
  </si>
  <si>
    <t>Transcription factor dcp-66</t>
  </si>
  <si>
    <t>yars-1</t>
  </si>
  <si>
    <t>G5ED95</t>
  </si>
  <si>
    <t>Tyrosine--tRNA ligase</t>
  </si>
  <si>
    <t>tag-65</t>
  </si>
  <si>
    <t>G5ED97</t>
  </si>
  <si>
    <t>ppgn-1</t>
  </si>
  <si>
    <t>G5EDB6</t>
  </si>
  <si>
    <t>AAA+ ATPase domain-containing protein</t>
  </si>
  <si>
    <t>unc-25</t>
  </si>
  <si>
    <t>G5EDB7</t>
  </si>
  <si>
    <t>Glutamate decarboxylase 1</t>
  </si>
  <si>
    <t>vha-4</t>
  </si>
  <si>
    <t>G5EDB8</t>
  </si>
  <si>
    <t>V-type proton ATPase 21 kDa proteolipid subunit c''</t>
  </si>
  <si>
    <t>arl-8</t>
  </si>
  <si>
    <t>G5EDC6</t>
  </si>
  <si>
    <t>ADP-ribosylation factor-like protein 8B</t>
  </si>
  <si>
    <t>tba-4</t>
  </si>
  <si>
    <t>G5EDD4</t>
  </si>
  <si>
    <t>Tubulin alpha chain</t>
  </si>
  <si>
    <t>hpl-2</t>
  </si>
  <si>
    <t>G5EDE2</t>
  </si>
  <si>
    <t>Chromobox protein homolog hpl-2</t>
  </si>
  <si>
    <t>ile-1</t>
  </si>
  <si>
    <t>G5EDE8</t>
  </si>
  <si>
    <t>ERGIC-53-like protein</t>
  </si>
  <si>
    <t>tufm-2</t>
  </si>
  <si>
    <t>G5EDF5</t>
  </si>
  <si>
    <t>sek-1</t>
  </si>
  <si>
    <t>G5EDF7</t>
  </si>
  <si>
    <t>Dual specificity mitogen-activated protein kinase kinase sek-1</t>
  </si>
  <si>
    <t>M03C11.8</t>
  </si>
  <si>
    <t>G5EDG2</t>
  </si>
  <si>
    <t>SWI/SNF-related matrix-associated actin-dependent regulator of chromatin subfamily A containing DEAD/H box 1 homolog</t>
  </si>
  <si>
    <t>drh-1</t>
  </si>
  <si>
    <t>G5EDI8</t>
  </si>
  <si>
    <t>Dicer-related helicase</t>
  </si>
  <si>
    <t>cest-2.1</t>
  </si>
  <si>
    <t>G5EDJ7</t>
  </si>
  <si>
    <t>Carboxylesterase type B domain-containing protein</t>
  </si>
  <si>
    <t>trip-4</t>
  </si>
  <si>
    <t>G5EDK1</t>
  </si>
  <si>
    <t>ASC-1</t>
  </si>
  <si>
    <t>air-1</t>
  </si>
  <si>
    <t>G5EDL3</t>
  </si>
  <si>
    <t>Aurora kinase</t>
  </si>
  <si>
    <t>G5EDL4</t>
  </si>
  <si>
    <t>Dot/Icm T4SS effector</t>
  </si>
  <si>
    <t>nrfl-1</t>
  </si>
  <si>
    <t>G5EDM4</t>
  </si>
  <si>
    <t>Na(+)/H(+) exchange regulatory cofactor-like protein nrfl-1</t>
  </si>
  <si>
    <t>tim-1</t>
  </si>
  <si>
    <t>G5EDN3</t>
  </si>
  <si>
    <t>Protein timeless homolog</t>
  </si>
  <si>
    <t>vab-19</t>
  </si>
  <si>
    <t>G5EDN8</t>
  </si>
  <si>
    <t>G5EDP0</t>
  </si>
  <si>
    <t>Retinoid-inducible serine carboxypeptidase</t>
  </si>
  <si>
    <t>daf-22</t>
  </si>
  <si>
    <t>G5EDP2</t>
  </si>
  <si>
    <t>Non-specific lipid-transfer protein-like 2</t>
  </si>
  <si>
    <t>fmo-1</t>
  </si>
  <si>
    <t>G5EDP6</t>
  </si>
  <si>
    <t>Flavin-containing monooxygenase</t>
  </si>
  <si>
    <t>aap-1</t>
  </si>
  <si>
    <t>G5EDP9</t>
  </si>
  <si>
    <t>Phosphoinositide 3-kinase adapter subunit</t>
  </si>
  <si>
    <t>hmg-12</t>
  </si>
  <si>
    <t>G5EDQ2</t>
  </si>
  <si>
    <t>High mobility group protein hmg-12</t>
  </si>
  <si>
    <t>sur-6</t>
  </si>
  <si>
    <t>G5EDR3</t>
  </si>
  <si>
    <t>Serine/threonine-protein phosphatase 2A regulatory subunit sur-6</t>
  </si>
  <si>
    <t>pod-1</t>
  </si>
  <si>
    <t>G5EDS2</t>
  </si>
  <si>
    <t>DUF1899 domain-containing protein</t>
  </si>
  <si>
    <t>lin-35</t>
  </si>
  <si>
    <t>G5EDT1</t>
  </si>
  <si>
    <t>Retinoblastoma-like protein homolog lin-35</t>
  </si>
  <si>
    <t>ubr-5</t>
  </si>
  <si>
    <t>G5EDT9</t>
  </si>
  <si>
    <t>E3 ubiquitin-protein ligase UBR5</t>
  </si>
  <si>
    <t>pld-1</t>
  </si>
  <si>
    <t>G5EDU3</t>
  </si>
  <si>
    <t>Phospholipase</t>
  </si>
  <si>
    <t>cey-4</t>
  </si>
  <si>
    <t>G5EDV3</t>
  </si>
  <si>
    <t>CSD domain-containing protein</t>
  </si>
  <si>
    <t>G5EDW8</t>
  </si>
  <si>
    <t>Malate dehydrogenase</t>
  </si>
  <si>
    <t>ints-7</t>
  </si>
  <si>
    <t>G5EDW9</t>
  </si>
  <si>
    <t>Integrator complex subunit 7</t>
  </si>
  <si>
    <t>piki-1</t>
  </si>
  <si>
    <t>G5EDY0</t>
  </si>
  <si>
    <t>Phosphatidylinositol 3-kinase piki-1</t>
  </si>
  <si>
    <t>wars-1</t>
  </si>
  <si>
    <t>G5EDY2</t>
  </si>
  <si>
    <t>tryptophan--tRNA ligase</t>
  </si>
  <si>
    <t>umps-1</t>
  </si>
  <si>
    <t>G5EDZ2</t>
  </si>
  <si>
    <t>Uridine 5'-monophosphate synthase</t>
  </si>
  <si>
    <t>unc-43</t>
  </si>
  <si>
    <t>G5EDZ5</t>
  </si>
  <si>
    <t>calcium/calmodulin-dependent protein kinase</t>
  </si>
  <si>
    <t>cdr-4</t>
  </si>
  <si>
    <t>G5EDZ7</t>
  </si>
  <si>
    <t>CaDmium Responsive</t>
  </si>
  <si>
    <t>daf-18</t>
  </si>
  <si>
    <t>G5EE01</t>
  </si>
  <si>
    <t>Phosphatidylinositol 3,4,5-trisphosphate 3-phosphatase and dual-specificity protein phosphatase daf-18</t>
  </si>
  <si>
    <t>hip-1</t>
  </si>
  <si>
    <t>G5EE04</t>
  </si>
  <si>
    <t>STI1 domain-containing protein</t>
  </si>
  <si>
    <t>ccr-4</t>
  </si>
  <si>
    <t>G5EE09</t>
  </si>
  <si>
    <t>poly(A)-specific ribonuclease</t>
  </si>
  <si>
    <t>G5EE11</t>
  </si>
  <si>
    <t>Aminomethyltransferase folate-binding domain-containing protein</t>
  </si>
  <si>
    <t>G5EE32</t>
  </si>
  <si>
    <t>Aminotransferase class I/classII domain-containing protein</t>
  </si>
  <si>
    <t>dhgd-1</t>
  </si>
  <si>
    <t>G5EE46</t>
  </si>
  <si>
    <t>src-1</t>
  </si>
  <si>
    <t>G5EE56</t>
  </si>
  <si>
    <t>Tyrosine protein-kinase src-1</t>
  </si>
  <si>
    <t>G5EE62</t>
  </si>
  <si>
    <t>DDE_Tnp_1_7 domain-containing protein</t>
  </si>
  <si>
    <t>cogc-1</t>
  </si>
  <si>
    <t>G5EE66</t>
  </si>
  <si>
    <t>Conserved oligomeric Golgi complex subunit 1</t>
  </si>
  <si>
    <t>mrp-5</t>
  </si>
  <si>
    <t>G5EE72</t>
  </si>
  <si>
    <t>Multidrug resistance-associated protein 5</t>
  </si>
  <si>
    <t>rskn-1</t>
  </si>
  <si>
    <t>G5EE78</t>
  </si>
  <si>
    <t>G5EE80</t>
  </si>
  <si>
    <t>Signal recognition particle 54 kDa protein</t>
  </si>
  <si>
    <t>gon-2</t>
  </si>
  <si>
    <t>G5EE91</t>
  </si>
  <si>
    <t>LSDAT_euk domain-containing protein</t>
  </si>
  <si>
    <t>slc-25a10</t>
  </si>
  <si>
    <t>G5EE96</t>
  </si>
  <si>
    <t>Mitochondrial dicarboxylate carrier</t>
  </si>
  <si>
    <t>rbm-25</t>
  </si>
  <si>
    <t>G5EE97</t>
  </si>
  <si>
    <t>nex-1</t>
  </si>
  <si>
    <t>G5EEA8</t>
  </si>
  <si>
    <t>Annexin</t>
  </si>
  <si>
    <t>dpy-14</t>
  </si>
  <si>
    <t>G5EEB6</t>
  </si>
  <si>
    <t>COLlagen structural</t>
  </si>
  <si>
    <t>elo-1</t>
  </si>
  <si>
    <t>G5EEE5</t>
  </si>
  <si>
    <t>Elongation of long chain fatty acids protein 1</t>
  </si>
  <si>
    <t>G5EEG6</t>
  </si>
  <si>
    <t>Carrier protein (C2)</t>
  </si>
  <si>
    <t>smu-1</t>
  </si>
  <si>
    <t>G5EEG7</t>
  </si>
  <si>
    <t>Smu-1 suppressor of mec-8 and unc-52 protein</t>
  </si>
  <si>
    <t>ivd-1</t>
  </si>
  <si>
    <t>G5EEH6</t>
  </si>
  <si>
    <t>Isovaleryl-CoA dehydrogenase, mitochondrial</t>
  </si>
  <si>
    <t>npp-10</t>
  </si>
  <si>
    <t>G5EEH9</t>
  </si>
  <si>
    <t>Nuclear pore complex protein Nup98-Nup96</t>
  </si>
  <si>
    <t>asp-1</t>
  </si>
  <si>
    <t>G5EEI4</t>
  </si>
  <si>
    <t>Aspartic protease 1</t>
  </si>
  <si>
    <t>noca-1</t>
  </si>
  <si>
    <t>G5EEK3</t>
  </si>
  <si>
    <t>Non-centrosomal microtubule array protein 1</t>
  </si>
  <si>
    <t>G5EEK4</t>
  </si>
  <si>
    <t>Filament-like plant protein 7</t>
  </si>
  <si>
    <t>vha-5</t>
  </si>
  <si>
    <t>G5EEK9</t>
  </si>
  <si>
    <t>V-type proton ATPase 116 kDa subunit a 2</t>
  </si>
  <si>
    <t>ldb-1</t>
  </si>
  <si>
    <t>G5EEL0</t>
  </si>
  <si>
    <t>LIM domain-binding protein 1</t>
  </si>
  <si>
    <t>nhr-70</t>
  </si>
  <si>
    <t>G5EEL3</t>
  </si>
  <si>
    <t>Nuclear Hormone Receptor family</t>
  </si>
  <si>
    <t>hmg-11</t>
  </si>
  <si>
    <t>G5EEL9</t>
  </si>
  <si>
    <t>HMG</t>
  </si>
  <si>
    <t>zyg-9</t>
  </si>
  <si>
    <t>G5EEM5</t>
  </si>
  <si>
    <t>Zygote defective protein 9</t>
  </si>
  <si>
    <t>tap-1</t>
  </si>
  <si>
    <t>G5EEM6</t>
  </si>
  <si>
    <t>TGF-beta-activated kinase 1 and MAP3K7-binding protein 1</t>
  </si>
  <si>
    <t>ipla-1</t>
  </si>
  <si>
    <t>G5EEM9</t>
  </si>
  <si>
    <t>Intracellular phospholipase A1</t>
  </si>
  <si>
    <t>ced-5</t>
  </si>
  <si>
    <t>G5EEN3</t>
  </si>
  <si>
    <t>CED-5</t>
  </si>
  <si>
    <t>rad-54.l</t>
  </si>
  <si>
    <t>G5EEN6</t>
  </si>
  <si>
    <t>DNA repair and recombination protein RAD54-like</t>
  </si>
  <si>
    <t>sftb-1</t>
  </si>
  <si>
    <t>G5EEQ8</t>
  </si>
  <si>
    <t>Splicing factor 3B subunit 1 domain-containing protein</t>
  </si>
  <si>
    <t>alg-1</t>
  </si>
  <si>
    <t>G5EES3</t>
  </si>
  <si>
    <t>Protein argonaute-2</t>
  </si>
  <si>
    <t>ufd-3</t>
  </si>
  <si>
    <t>G5EES6</t>
  </si>
  <si>
    <t>Ubiquitin fusion degradation protein 3 homolog</t>
  </si>
  <si>
    <t>txl-1</t>
  </si>
  <si>
    <t>G5EES9</t>
  </si>
  <si>
    <t>Thioredoxin-like protein</t>
  </si>
  <si>
    <t>dut-1</t>
  </si>
  <si>
    <t>G5EET2</t>
  </si>
  <si>
    <t>Deoxyuridinetriphosphatase</t>
  </si>
  <si>
    <t>cdr-6</t>
  </si>
  <si>
    <t>G5EET3</t>
  </si>
  <si>
    <t>trr-1</t>
  </si>
  <si>
    <t>G5EEV2</t>
  </si>
  <si>
    <t>Transcription-associated protein 1</t>
  </si>
  <si>
    <t>pud-3</t>
  </si>
  <si>
    <t>G5EEV5</t>
  </si>
  <si>
    <t>5C820</t>
  </si>
  <si>
    <t>daf-15</t>
  </si>
  <si>
    <t>G5EEV7</t>
  </si>
  <si>
    <t>Raptor N-terminal CASPase-like domain-containing protein</t>
  </si>
  <si>
    <t>G5EEW5</t>
  </si>
  <si>
    <t>Transcription termination factor 2</t>
  </si>
  <si>
    <t>sig-7</t>
  </si>
  <si>
    <t>G5EEW6</t>
  </si>
  <si>
    <t>Peptidyl-prolyl cis-trans isomerase sig-7</t>
  </si>
  <si>
    <t>G5EEX7</t>
  </si>
  <si>
    <t>Serine/arginine repetitive matrix protein 2-like</t>
  </si>
  <si>
    <t>pbrm-1</t>
  </si>
  <si>
    <t>G5EEY5</t>
  </si>
  <si>
    <t>G5EEZ0</t>
  </si>
  <si>
    <t>DUF155 domain-containing protein</t>
  </si>
  <si>
    <t>G5EEZ1</t>
  </si>
  <si>
    <t>Williams-Beuren syndrome chromosomal region 16 protein</t>
  </si>
  <si>
    <t>G5EF05</t>
  </si>
  <si>
    <t>glutamate synthase (NADH)</t>
  </si>
  <si>
    <t>fld-1</t>
  </si>
  <si>
    <t>G5EF48</t>
  </si>
  <si>
    <t>TLC domain-containing protein fld-1</t>
  </si>
  <si>
    <t>swsn-4</t>
  </si>
  <si>
    <t>G5EF53</t>
  </si>
  <si>
    <t>SWI/SNF chromatin remodeling complex core catalytic subunit swsn-4</t>
  </si>
  <si>
    <t>popl-5</t>
  </si>
  <si>
    <t>G5EF59</t>
  </si>
  <si>
    <t>Ribonuclease P/MRP protein subunit POP5</t>
  </si>
  <si>
    <t>taf-5</t>
  </si>
  <si>
    <t>G5EF68</t>
  </si>
  <si>
    <t>G5EF72</t>
  </si>
  <si>
    <t>G protein a(S) subunit</t>
  </si>
  <si>
    <t>sars-2</t>
  </si>
  <si>
    <t>G5EF77</t>
  </si>
  <si>
    <t>serine--tRNA ligase</t>
  </si>
  <si>
    <t>gip-2</t>
  </si>
  <si>
    <t>G5EF84</t>
  </si>
  <si>
    <t>Gamma-tubulin interacting protein 2</t>
  </si>
  <si>
    <t>G5EF86</t>
  </si>
  <si>
    <t>S-formylglutathione hydrolase</t>
  </si>
  <si>
    <t>sfa-1</t>
  </si>
  <si>
    <t>G5EF97</t>
  </si>
  <si>
    <t>Branchpoint-bridging protein</t>
  </si>
  <si>
    <t>cpn-1</t>
  </si>
  <si>
    <t>G5EFB5</t>
  </si>
  <si>
    <t>CPN-1</t>
  </si>
  <si>
    <t>rab-8</t>
  </si>
  <si>
    <t>G5EFC1</t>
  </si>
  <si>
    <t>Rab8</t>
  </si>
  <si>
    <t>cdc-5l</t>
  </si>
  <si>
    <t>G5EFC4</t>
  </si>
  <si>
    <t>Cell division cycle 5-like protein</t>
  </si>
  <si>
    <t>dap-3</t>
  </si>
  <si>
    <t>G5EFC8</t>
  </si>
  <si>
    <t>Small ribosomal subunit protein mS29</t>
  </si>
  <si>
    <t>G5EFD7</t>
  </si>
  <si>
    <t>sup-17</t>
  </si>
  <si>
    <t>G5EFD9</t>
  </si>
  <si>
    <t>Disintegrin and metalloproteinase domain-containing protein 10 homolog</t>
  </si>
  <si>
    <t>G5EFE0</t>
  </si>
  <si>
    <t>Epidermal growth factor receptor pathway substrate 8 splice variant B</t>
  </si>
  <si>
    <t>G5EFE3</t>
  </si>
  <si>
    <t>NLPC_P60 domain-containing protein</t>
  </si>
  <si>
    <t>sem-4</t>
  </si>
  <si>
    <t>G5EFF4</t>
  </si>
  <si>
    <t>Spalt-like protein sem-4</t>
  </si>
  <si>
    <t>erp-44.1</t>
  </si>
  <si>
    <t>G5EFF8</t>
  </si>
  <si>
    <t>eif-2bdelta</t>
  </si>
  <si>
    <t>G5EFF9</t>
  </si>
  <si>
    <t>Translation initiation factor eIF-2B subunit delta</t>
  </si>
  <si>
    <t>sel-1</t>
  </si>
  <si>
    <t>G5EFG0</t>
  </si>
  <si>
    <t>S5 DRBM domain-containing protein</t>
  </si>
  <si>
    <t>abcf-2</t>
  </si>
  <si>
    <t>G5EFG4</t>
  </si>
  <si>
    <t>G5EFH0</t>
  </si>
  <si>
    <t>Ribosome biogenesis protein NSA2 homolog</t>
  </si>
  <si>
    <t>srp-6</t>
  </si>
  <si>
    <t>G5EFH4</t>
  </si>
  <si>
    <t>Serine or cysteine protease inhibitor</t>
  </si>
  <si>
    <t>agef-1</t>
  </si>
  <si>
    <t>G5EFH7</t>
  </si>
  <si>
    <t>SEC7 domain-containing protein</t>
  </si>
  <si>
    <t>cbs-1</t>
  </si>
  <si>
    <t>G5EFH8</t>
  </si>
  <si>
    <t>Cystathionine beta-synthase cbs-1</t>
  </si>
  <si>
    <t>lec-5</t>
  </si>
  <si>
    <t>G5EFI4</t>
  </si>
  <si>
    <t>capg-1</t>
  </si>
  <si>
    <t>G5EFJ4</t>
  </si>
  <si>
    <t>Condensin complex subunit capg-1</t>
  </si>
  <si>
    <t>wdfy-3</t>
  </si>
  <si>
    <t>G5EFJ7</t>
  </si>
  <si>
    <t>WD repeat and FYVE domain-containing protein 3</t>
  </si>
  <si>
    <t>rict-1</t>
  </si>
  <si>
    <t>G5EFK2</t>
  </si>
  <si>
    <t>RICTOR_N domain-containing protein</t>
  </si>
  <si>
    <t>arf-3</t>
  </si>
  <si>
    <t>G5EFK4</t>
  </si>
  <si>
    <t>ADP-ribosylation factor</t>
  </si>
  <si>
    <t>G5EFM4</t>
  </si>
  <si>
    <t>Nesprin-1</t>
  </si>
  <si>
    <t>gldr-2</t>
  </si>
  <si>
    <t>G5EFM8</t>
  </si>
  <si>
    <t>G5EFP2</t>
  </si>
  <si>
    <t>mrp-4</t>
  </si>
  <si>
    <t>G5EFP3</t>
  </si>
  <si>
    <t>Multidrug resistance-associated protein 1</t>
  </si>
  <si>
    <t>acl-7</t>
  </si>
  <si>
    <t>G5EFP8</t>
  </si>
  <si>
    <t>Dihydroxyacetone phosphate acyltransferase</t>
  </si>
  <si>
    <t>mca-1</t>
  </si>
  <si>
    <t>G5EFR6</t>
  </si>
  <si>
    <t>Plasma membrane calcium-transporting ATPase mca-1</t>
  </si>
  <si>
    <t>msi-1</t>
  </si>
  <si>
    <t>G5EFS2</t>
  </si>
  <si>
    <t>RNA-binding protein Musashi homolog 1</t>
  </si>
  <si>
    <t>G5EFS5</t>
  </si>
  <si>
    <t>ATP6</t>
  </si>
  <si>
    <t>G5EFS7</t>
  </si>
  <si>
    <t>ATP synthase subunit a</t>
  </si>
  <si>
    <t>ltah-1.1</t>
  </si>
  <si>
    <t>G5EFT4</t>
  </si>
  <si>
    <t>Aminopeptidase ltah-1.1</t>
  </si>
  <si>
    <t>ant-1.4</t>
  </si>
  <si>
    <t>G5EFU2</t>
  </si>
  <si>
    <t>ADP/ATP translocase</t>
  </si>
  <si>
    <t>cdk-7</t>
  </si>
  <si>
    <t>G5EFV5</t>
  </si>
  <si>
    <t>Cyclin-dependent kinase 7</t>
  </si>
  <si>
    <t>catp-4</t>
  </si>
  <si>
    <t>G5EFV6</t>
  </si>
  <si>
    <t>Sodium/potassium-transporting ATPase subunit alpha</t>
  </si>
  <si>
    <t>sec-31</t>
  </si>
  <si>
    <t>G5EFY6</t>
  </si>
  <si>
    <t>ipgm-1</t>
  </si>
  <si>
    <t>G5EFZ1</t>
  </si>
  <si>
    <t>2,3-bisphosphoglycerate-independent phosphoglycerate mutase</t>
  </si>
  <si>
    <t>dhs-12</t>
  </si>
  <si>
    <t>G5EG13</t>
  </si>
  <si>
    <t>NAD(P)-binding protein</t>
  </si>
  <si>
    <t>cacn-1</t>
  </si>
  <si>
    <t>G5EG14</t>
  </si>
  <si>
    <t>Splicing factor Cactin</t>
  </si>
  <si>
    <t>R151.8A</t>
  </si>
  <si>
    <t>G5EG26</t>
  </si>
  <si>
    <t>R151.8A protein</t>
  </si>
  <si>
    <t>emb-27</t>
  </si>
  <si>
    <t>G5EG38</t>
  </si>
  <si>
    <t>Cell division cycle protein 16 homolog</t>
  </si>
  <si>
    <t>G5EG50</t>
  </si>
  <si>
    <t>Phenazine biosynthesis-like domain-containing protein</t>
  </si>
  <si>
    <t>nrde-2</t>
  </si>
  <si>
    <t>G5EG51</t>
  </si>
  <si>
    <t>Nuclear exosome regulator NRDE2</t>
  </si>
  <si>
    <t>unc-45</t>
  </si>
  <si>
    <t>G5EG62</t>
  </si>
  <si>
    <t>UNC-45</t>
  </si>
  <si>
    <t>hid-1</t>
  </si>
  <si>
    <t>G5EG65</t>
  </si>
  <si>
    <t>HID-1</t>
  </si>
  <si>
    <t>G5EG81</t>
  </si>
  <si>
    <t>UBA domain-containing protein</t>
  </si>
  <si>
    <t>ragc-1</t>
  </si>
  <si>
    <t>G5EGB3</t>
  </si>
  <si>
    <t>Ras-related GTP-binding protein C</t>
  </si>
  <si>
    <t>abts-2</t>
  </si>
  <si>
    <t>G5EGB9</t>
  </si>
  <si>
    <t>Anion transporter ABTS-2</t>
  </si>
  <si>
    <t>G5EGC1</t>
  </si>
  <si>
    <t>SWEET sugar transporter</t>
  </si>
  <si>
    <t>dpy-26</t>
  </si>
  <si>
    <t>G5EGE9</t>
  </si>
  <si>
    <t>Condensin complex subunit dpy-26</t>
  </si>
  <si>
    <t>uso-1</t>
  </si>
  <si>
    <t>G5EGG0</t>
  </si>
  <si>
    <t>Uso1_p115_head domain-containing protein</t>
  </si>
  <si>
    <t>lir-2</t>
  </si>
  <si>
    <t>G5EGH3</t>
  </si>
  <si>
    <t>set-16</t>
  </si>
  <si>
    <t>G5EGI1</t>
  </si>
  <si>
    <t>ida-1</t>
  </si>
  <si>
    <t>G5EGJ5</t>
  </si>
  <si>
    <t>Receptor-type tyrosine-protein phosphatase-like ida-1</t>
  </si>
  <si>
    <t>tln-1</t>
  </si>
  <si>
    <t>G5EGK1</t>
  </si>
  <si>
    <t>FERM domain-containing protein</t>
  </si>
  <si>
    <t>din-1</t>
  </si>
  <si>
    <t>G5EGK6</t>
  </si>
  <si>
    <t>Daf-12-interacting protein 1</t>
  </si>
  <si>
    <t>let-92</t>
  </si>
  <si>
    <t>G5EGK8</t>
  </si>
  <si>
    <t>Serine/threonine-protein phosphatase 2A catalytic subunit</t>
  </si>
  <si>
    <t>G5EGL2</t>
  </si>
  <si>
    <t>GTP-binding protein 128up</t>
  </si>
  <si>
    <t>fat-6</t>
  </si>
  <si>
    <t>G5EGN2</t>
  </si>
  <si>
    <t>Delta(9)-fatty-acid desaturase fat-6</t>
  </si>
  <si>
    <t>vha-6</t>
  </si>
  <si>
    <t>G5EGP4</t>
  </si>
  <si>
    <t>V-type proton ATPase 116 kDa subunit a 3</t>
  </si>
  <si>
    <t>cpz-1</t>
  </si>
  <si>
    <t>G5EGP8</t>
  </si>
  <si>
    <t>Cathepsin Z-1</t>
  </si>
  <si>
    <t>klp-12</t>
  </si>
  <si>
    <t>G5EGS3</t>
  </si>
  <si>
    <t>Kinesin-like protein klp-12</t>
  </si>
  <si>
    <t>gbf-1</t>
  </si>
  <si>
    <t>G5EGS5</t>
  </si>
  <si>
    <t>Golgi-specific brefeldin A-resistance guanine nucleotide exchange factor 1 homolog</t>
  </si>
  <si>
    <t>COX2</t>
  </si>
  <si>
    <t>G5EGS6</t>
  </si>
  <si>
    <t>Cytochrome c oxidase subunit 2</t>
  </si>
  <si>
    <t>clh-5</t>
  </si>
  <si>
    <t>G5EGT4</t>
  </si>
  <si>
    <t>Chloride channel protein</t>
  </si>
  <si>
    <t>iffb-1</t>
  </si>
  <si>
    <t>G5EGT7</t>
  </si>
  <si>
    <t>Eukaryotic translation initiation factor 5B</t>
  </si>
  <si>
    <t>egl-30</t>
  </si>
  <si>
    <t>G5EGU1</t>
  </si>
  <si>
    <t>EGL-30</t>
  </si>
  <si>
    <t>ddx-15</t>
  </si>
  <si>
    <t>G8JY03</t>
  </si>
  <si>
    <t>acl-6</t>
  </si>
  <si>
    <t>G8JY39</t>
  </si>
  <si>
    <t>mes-3</t>
  </si>
  <si>
    <t>G8JY65</t>
  </si>
  <si>
    <t>Polycomb protein mes-3</t>
  </si>
  <si>
    <t>G8JY94</t>
  </si>
  <si>
    <t>ctn-1</t>
  </si>
  <si>
    <t>G8JYB2</t>
  </si>
  <si>
    <t>Alpha-catulin</t>
  </si>
  <si>
    <t>wdr-4</t>
  </si>
  <si>
    <t>G8XYY6</t>
  </si>
  <si>
    <t>tRNA (guanine-N(7)-)-methyltransferase non-catalytic subunit</t>
  </si>
  <si>
    <t>H1UBJ6</t>
  </si>
  <si>
    <t>DNA topoisomerase</t>
  </si>
  <si>
    <t>map-2</t>
  </si>
  <si>
    <t>H1UBK1</t>
  </si>
  <si>
    <t>Methionine aminopeptidase 2</t>
  </si>
  <si>
    <t>zoo-1</t>
  </si>
  <si>
    <t>H1UBK9</t>
  </si>
  <si>
    <t>Tight junction protein ZO-1</t>
  </si>
  <si>
    <t>H2FLG4</t>
  </si>
  <si>
    <t>stl-1</t>
  </si>
  <si>
    <t>H2FLJ1</t>
  </si>
  <si>
    <t>Stomatin-like protein stl-1</t>
  </si>
  <si>
    <t>H2FLL6</t>
  </si>
  <si>
    <t>ttr-24</t>
  </si>
  <si>
    <t>H2KMI9</t>
  </si>
  <si>
    <t>DUF4150 domain-containing protein</t>
  </si>
  <si>
    <t>ints-8</t>
  </si>
  <si>
    <t>H2KML7</t>
  </si>
  <si>
    <t>C06A5.3</t>
  </si>
  <si>
    <t>H2KY56</t>
  </si>
  <si>
    <t>NADH dehydrogenase [ubiquinone] 1 beta subcomplex subunit 7</t>
  </si>
  <si>
    <t>H2KY66</t>
  </si>
  <si>
    <t>BRCT domain-containing protein</t>
  </si>
  <si>
    <t>cyp-34a9</t>
  </si>
  <si>
    <t>H2KY68</t>
  </si>
  <si>
    <t>B0336.7</t>
  </si>
  <si>
    <t>H2KY76</t>
  </si>
  <si>
    <t>THAP-type domain-containing protein</t>
  </si>
  <si>
    <t>alfa-1</t>
  </si>
  <si>
    <t>H2KYA3</t>
  </si>
  <si>
    <t>ALS/FTD Associated gene homolog</t>
  </si>
  <si>
    <t>ttc-7</t>
  </si>
  <si>
    <t>H2KYB6</t>
  </si>
  <si>
    <t>Tetratricopeptide repeat protein 7 N-terminal domain-containing protein</t>
  </si>
  <si>
    <t>grld-1</t>
  </si>
  <si>
    <t>H2KYB8</t>
  </si>
  <si>
    <t>nra-4</t>
  </si>
  <si>
    <t>H2KYE0</t>
  </si>
  <si>
    <t>Nicotinic receptor-associated protein 4</t>
  </si>
  <si>
    <t>spat-3</t>
  </si>
  <si>
    <t>H2KYH3</t>
  </si>
  <si>
    <t>E3 ubiquitin-protein ligase RING2 homolog spat-3</t>
  </si>
  <si>
    <t>C07A12.7</t>
  </si>
  <si>
    <t>H2KYH5</t>
  </si>
  <si>
    <t>TOM1-like protein 2</t>
  </si>
  <si>
    <t>C06A6.2</t>
  </si>
  <si>
    <t>H2KYH8</t>
  </si>
  <si>
    <t>MADF domain-containing protein</t>
  </si>
  <si>
    <t>cyk-1</t>
  </si>
  <si>
    <t>H2KYI3</t>
  </si>
  <si>
    <t>WAPL domain-containing protein</t>
  </si>
  <si>
    <t>cgef-1</t>
  </si>
  <si>
    <t>H2KYI7</t>
  </si>
  <si>
    <t>mtch-1</t>
  </si>
  <si>
    <t>H2KYJ5</t>
  </si>
  <si>
    <t>Mitochondrial carrier</t>
  </si>
  <si>
    <t>vps-45</t>
  </si>
  <si>
    <t>H2KYN0</t>
  </si>
  <si>
    <t>Vacuolar protein sorting-associated protein 45</t>
  </si>
  <si>
    <t>pkg-2</t>
  </si>
  <si>
    <t>H2KYN1</t>
  </si>
  <si>
    <t>cGMP-dependent protein kinase</t>
  </si>
  <si>
    <t>acdh-13</t>
  </si>
  <si>
    <t>H2KYN3</t>
  </si>
  <si>
    <t>Acyl-CoA dehydrogenase family member 9, mitochondrial</t>
  </si>
  <si>
    <t>lntl-1</t>
  </si>
  <si>
    <t>H2KYP1</t>
  </si>
  <si>
    <t>LIN-24 (Twenty-four) Like</t>
  </si>
  <si>
    <t>ncx-2</t>
  </si>
  <si>
    <t>H2KYP2</t>
  </si>
  <si>
    <t>Calx-beta domain-containing protein</t>
  </si>
  <si>
    <t>gyg-1</t>
  </si>
  <si>
    <t>H2KYQ5</t>
  </si>
  <si>
    <t>Glycogenin-1</t>
  </si>
  <si>
    <t>vig-1</t>
  </si>
  <si>
    <t>H2KYR1</t>
  </si>
  <si>
    <t>Hyaluronan/mRNA-binding protein domain-containing protein</t>
  </si>
  <si>
    <t>srr-4</t>
  </si>
  <si>
    <t>H2KYR4</t>
  </si>
  <si>
    <t>Serpentine Receptor, class R</t>
  </si>
  <si>
    <t>H2KYR8</t>
  </si>
  <si>
    <t>CENP-V/GFA domain-containing protein</t>
  </si>
  <si>
    <t>npl-4.1</t>
  </si>
  <si>
    <t>H2KYU6</t>
  </si>
  <si>
    <t>Nuclear protein localization protein 4 homolog 1</t>
  </si>
  <si>
    <t>C18B2.5</t>
  </si>
  <si>
    <t>H2KYV3</t>
  </si>
  <si>
    <t>G domain-containing protein</t>
  </si>
  <si>
    <t>frm-4</t>
  </si>
  <si>
    <t>H2KYZ6</t>
  </si>
  <si>
    <t>clec-266</t>
  </si>
  <si>
    <t>H2KZ06</t>
  </si>
  <si>
    <t>C-type lectin domain-containing protein</t>
  </si>
  <si>
    <t>tres-1</t>
  </si>
  <si>
    <t>H2KZ16</t>
  </si>
  <si>
    <t>Treslin_N domain-containing protein</t>
  </si>
  <si>
    <t>hpo-10</t>
  </si>
  <si>
    <t>H2KZ29</t>
  </si>
  <si>
    <t>SAC3/GANP/THP3 conserved domain-containing protein</t>
  </si>
  <si>
    <t>H2KZ40</t>
  </si>
  <si>
    <t>H2KZ41</t>
  </si>
  <si>
    <t>Similarity</t>
  </si>
  <si>
    <t>skpo-3</t>
  </si>
  <si>
    <t>H2KZ53</t>
  </si>
  <si>
    <t>C37C3.1</t>
  </si>
  <si>
    <t>H2KZ84</t>
  </si>
  <si>
    <t>NADAR domain-containing protein</t>
  </si>
  <si>
    <t>H2KZ95</t>
  </si>
  <si>
    <t>Protein-tyrosine phosphatase</t>
  </si>
  <si>
    <t>nhr-88</t>
  </si>
  <si>
    <t>H2KZA1</t>
  </si>
  <si>
    <t>Nuclear hormone receptor E75</t>
  </si>
  <si>
    <t>H2KZA2</t>
  </si>
  <si>
    <t>TraB domain-containing protein</t>
  </si>
  <si>
    <t>pqn-22</t>
  </si>
  <si>
    <t>H2KZA3</t>
  </si>
  <si>
    <t>Zasp-like motif domain-containing protein</t>
  </si>
  <si>
    <t>H2KZA5</t>
  </si>
  <si>
    <t>DUF2846 domain-containing protein</t>
  </si>
  <si>
    <t>H2KZA6</t>
  </si>
  <si>
    <t>H2KZC6</t>
  </si>
  <si>
    <t>S1 motif domain-containing protein</t>
  </si>
  <si>
    <t>csr-1</t>
  </si>
  <si>
    <t>H2KZD5</t>
  </si>
  <si>
    <t>acdh-1</t>
  </si>
  <si>
    <t>H2KZG6</t>
  </si>
  <si>
    <t>Short/branched chain specific acyl-CoA dehydrogenase, mitochondrial</t>
  </si>
  <si>
    <t>H2KZH7</t>
  </si>
  <si>
    <t>Retrotransposon gag protein</t>
  </si>
  <si>
    <t>glrx-3</t>
  </si>
  <si>
    <t>H2KZJ5</t>
  </si>
  <si>
    <t>Glutaredoxin 3</t>
  </si>
  <si>
    <t>F36D4.5</t>
  </si>
  <si>
    <t>H2KZK4</t>
  </si>
  <si>
    <t>Desumoylating isopeptidase 1 homolog</t>
  </si>
  <si>
    <t>dpf-3</t>
  </si>
  <si>
    <t>H2KZK7</t>
  </si>
  <si>
    <t>Dipeptidyl Peptidase Four (IV) family</t>
  </si>
  <si>
    <t>H2KZL1</t>
  </si>
  <si>
    <t>Galectin domain-containing protein</t>
  </si>
  <si>
    <t>yars-2</t>
  </si>
  <si>
    <t>H2KZL6</t>
  </si>
  <si>
    <t>H2KZP2</t>
  </si>
  <si>
    <t>H2KZV2</t>
  </si>
  <si>
    <t>F-box domain-containing protein</t>
  </si>
  <si>
    <t>H2KZV4</t>
  </si>
  <si>
    <t>H2KZV6</t>
  </si>
  <si>
    <t>Rho GTPase-activating protein 26</t>
  </si>
  <si>
    <t>mlp-1</t>
  </si>
  <si>
    <t>H2KZV8</t>
  </si>
  <si>
    <t>LIM zinc-binding domain-containing protein</t>
  </si>
  <si>
    <t>frm-2</t>
  </si>
  <si>
    <t>H2KZV9</t>
  </si>
  <si>
    <t>H2KZX4</t>
  </si>
  <si>
    <t>H2KZY3</t>
  </si>
  <si>
    <t>BACK domain-containing protein</t>
  </si>
  <si>
    <t>H2KZZ9</t>
  </si>
  <si>
    <t>H2L010</t>
  </si>
  <si>
    <t>cas-1</t>
  </si>
  <si>
    <t>H2L023</t>
  </si>
  <si>
    <t>Adenylyl cyclase-associated protein</t>
  </si>
  <si>
    <t>H2L025</t>
  </si>
  <si>
    <t>pmp-5</t>
  </si>
  <si>
    <t>H2L034</t>
  </si>
  <si>
    <t>trpp-8</t>
  </si>
  <si>
    <t>H2L043</t>
  </si>
  <si>
    <t>Trafficking protein particle complex subunit 8</t>
  </si>
  <si>
    <t>H2L044</t>
  </si>
  <si>
    <t>tns-1</t>
  </si>
  <si>
    <t>H2L045</t>
  </si>
  <si>
    <t>Tensin homolog</t>
  </si>
  <si>
    <t>H2L049</t>
  </si>
  <si>
    <t>AMPK1_CBM domain-containing protein</t>
  </si>
  <si>
    <t>ubxn-3</t>
  </si>
  <si>
    <t>H2L056</t>
  </si>
  <si>
    <t>UBX domain-containing protein 3</t>
  </si>
  <si>
    <t>txt-6</t>
  </si>
  <si>
    <t>H2L073</t>
  </si>
  <si>
    <t>Transcellular chaperone signaling (X)cross tissue</t>
  </si>
  <si>
    <t>grl-16</t>
  </si>
  <si>
    <t>H2L083</t>
  </si>
  <si>
    <t>Ground-like domain-containing protein</t>
  </si>
  <si>
    <t>H2L085</t>
  </si>
  <si>
    <t>TIM21-like protein, mitochondrial</t>
  </si>
  <si>
    <t>H2L086</t>
  </si>
  <si>
    <t>RNA polymerase II-associated protein 1 N-terminal domain-containing protein</t>
  </si>
  <si>
    <t>H2L0A4</t>
  </si>
  <si>
    <t>PNP_UDP_1 domain-containing protein</t>
  </si>
  <si>
    <t>H2L0A8</t>
  </si>
  <si>
    <t>emc-1</t>
  </si>
  <si>
    <t>H2L0C0</t>
  </si>
  <si>
    <t>ER membrane protein complex subunit 1</t>
  </si>
  <si>
    <t>H2L0E0</t>
  </si>
  <si>
    <t>SET domain-containing protein</t>
  </si>
  <si>
    <t>mct-4</t>
  </si>
  <si>
    <t>H2L0E5</t>
  </si>
  <si>
    <t>gei-4</t>
  </si>
  <si>
    <t>H2L0F6</t>
  </si>
  <si>
    <t>wapl-1</t>
  </si>
  <si>
    <t>H2L0H5</t>
  </si>
  <si>
    <t>Wings apart-like protein homolog 1</t>
  </si>
  <si>
    <t>lfi-1</t>
  </si>
  <si>
    <t>H2L0I4</t>
  </si>
  <si>
    <t>Lin-5</t>
  </si>
  <si>
    <t>hum-8</t>
  </si>
  <si>
    <t>H2L0I7</t>
  </si>
  <si>
    <t>Myosin motor domain-containing protein</t>
  </si>
  <si>
    <t>fnip-2</t>
  </si>
  <si>
    <t>H2L0I8</t>
  </si>
  <si>
    <t>UDENN FNIP1/2-type domain-containing protein</t>
  </si>
  <si>
    <t>H2L0J4</t>
  </si>
  <si>
    <t>HotDog ACOT-type domain-containing protein</t>
  </si>
  <si>
    <t>pod-2</t>
  </si>
  <si>
    <t>H2L0M0</t>
  </si>
  <si>
    <t>acetyl-CoA carboxylase</t>
  </si>
  <si>
    <t>irg-8</t>
  </si>
  <si>
    <t>H2L0Q1</t>
  </si>
  <si>
    <t>Downstream Of DAF-16 (Regulated by DAF-16)</t>
  </si>
  <si>
    <t>ral-1</t>
  </si>
  <si>
    <t>H2L0Q6</t>
  </si>
  <si>
    <t>Small monomeric GTPase</t>
  </si>
  <si>
    <t>epg-9</t>
  </si>
  <si>
    <t>H2L0S0</t>
  </si>
  <si>
    <t>Autophagy-related protein 101</t>
  </si>
  <si>
    <t>H2L0S8</t>
  </si>
  <si>
    <t>Luc7-like protein 3</t>
  </si>
  <si>
    <t>cyld-1</t>
  </si>
  <si>
    <t>H2L265</t>
  </si>
  <si>
    <t>H2L297</t>
  </si>
  <si>
    <t>H2L2A8</t>
  </si>
  <si>
    <t>Uridine kinase</t>
  </si>
  <si>
    <t>H2L2B2</t>
  </si>
  <si>
    <t>LisH domain-containing protein</t>
  </si>
  <si>
    <t>atn-1</t>
  </si>
  <si>
    <t>H2L2C8</t>
  </si>
  <si>
    <t>Alpha-actinin, sarcomeric</t>
  </si>
  <si>
    <t>C50B6.3</t>
  </si>
  <si>
    <t>H2L2E3</t>
  </si>
  <si>
    <t>DUF3452 domain-containing protein</t>
  </si>
  <si>
    <t>pyc-1</t>
  </si>
  <si>
    <t>H2L2E4</t>
  </si>
  <si>
    <t>Pyruvate carboxylase subunit B</t>
  </si>
  <si>
    <t>tba-1</t>
  </si>
  <si>
    <t>H2L2E8</t>
  </si>
  <si>
    <t>pqn-27</t>
  </si>
  <si>
    <t>H2L2J5</t>
  </si>
  <si>
    <t>Prion-like-(Q/N-rich)-domain-bearing protein</t>
  </si>
  <si>
    <t>H2L2L2</t>
  </si>
  <si>
    <t>Golgin subfamily A member 7/ERF4 domain-containing protein</t>
  </si>
  <si>
    <t>H8ESF8</t>
  </si>
  <si>
    <t>idh-1</t>
  </si>
  <si>
    <t>H9G2T4</t>
  </si>
  <si>
    <t>Isocitrate dehydrogenase [NADP]</t>
  </si>
  <si>
    <t>dur-1</t>
  </si>
  <si>
    <t>H9G2U2</t>
  </si>
  <si>
    <t>Dauer Up-Regulated</t>
  </si>
  <si>
    <t>H9G2Z8</t>
  </si>
  <si>
    <t>BPI1 domain-containing protein</t>
  </si>
  <si>
    <t>H9G321</t>
  </si>
  <si>
    <t>H9G352</t>
  </si>
  <si>
    <t>Basement membrane proteoglycan</t>
  </si>
  <si>
    <t>acl-2</t>
  </si>
  <si>
    <t>I2HA82</t>
  </si>
  <si>
    <t>I2HA90</t>
  </si>
  <si>
    <t>Major sperm protein</t>
  </si>
  <si>
    <t>I2HA91</t>
  </si>
  <si>
    <t>TYR_PHOSPHATASE_2 domain-containing protein</t>
  </si>
  <si>
    <t>col-184</t>
  </si>
  <si>
    <t>I2HA94</t>
  </si>
  <si>
    <t>Nematode cuticle collagen N-terminal domain-containing protein</t>
  </si>
  <si>
    <t>I2HAE5</t>
  </si>
  <si>
    <t>lec-3</t>
  </si>
  <si>
    <t>I2HAG1</t>
  </si>
  <si>
    <t>rpl-30</t>
  </si>
  <si>
    <t>I2HAJ2</t>
  </si>
  <si>
    <t>Large ribosomal subunit protein eL30</t>
  </si>
  <si>
    <t>rab-7</t>
  </si>
  <si>
    <t>I7FN66</t>
  </si>
  <si>
    <t>Rab-7 (Fragment)</t>
  </si>
  <si>
    <t>rab-1</t>
  </si>
  <si>
    <t>I7FW32</t>
  </si>
  <si>
    <t>Rab-1 (Fragment)</t>
  </si>
  <si>
    <t>rab-6.2</t>
  </si>
  <si>
    <t>I7FW36</t>
  </si>
  <si>
    <t>Rab-6.2 (Fragment)</t>
  </si>
  <si>
    <t>rab-14</t>
  </si>
  <si>
    <t>I7FW40</t>
  </si>
  <si>
    <t>Ras-related protein Rab-14 (Fragment)</t>
  </si>
  <si>
    <t>rab-5</t>
  </si>
  <si>
    <t>I7FXD3</t>
  </si>
  <si>
    <t>Rab-5 (Fragment)</t>
  </si>
  <si>
    <t>his-57</t>
  </si>
  <si>
    <t>J7S164</t>
  </si>
  <si>
    <t>Histone H2A</t>
  </si>
  <si>
    <t>let-526</t>
  </si>
  <si>
    <t>J7SA49</t>
  </si>
  <si>
    <t>his-40</t>
  </si>
  <si>
    <t>K7ZUH9</t>
  </si>
  <si>
    <t>Histone H3</t>
  </si>
  <si>
    <t>hpo-27</t>
  </si>
  <si>
    <t>K8ERU3</t>
  </si>
  <si>
    <t>HEAT repeat protein</t>
  </si>
  <si>
    <t>atg-4.1</t>
  </si>
  <si>
    <t>K8ESC5</t>
  </si>
  <si>
    <t>Cysteine protease atg-4.1</t>
  </si>
  <si>
    <t>cls-2</t>
  </si>
  <si>
    <t>K8ESK4</t>
  </si>
  <si>
    <t>K8ESM2</t>
  </si>
  <si>
    <t>Carboxypeptidase</t>
  </si>
  <si>
    <t>cup-14</t>
  </si>
  <si>
    <t>K8ESM7</t>
  </si>
  <si>
    <t>K8F7S4</t>
  </si>
  <si>
    <t>gtf-2H4</t>
  </si>
  <si>
    <t>K8F7X5</t>
  </si>
  <si>
    <t>General transcription factor IIH subunit 4</t>
  </si>
  <si>
    <t>K8F7X9</t>
  </si>
  <si>
    <t>ATP-dependent DNA helicase</t>
  </si>
  <si>
    <t>nish-1</t>
  </si>
  <si>
    <t>K8F807</t>
  </si>
  <si>
    <t>K8FE02</t>
  </si>
  <si>
    <t>snt-2</t>
  </si>
  <si>
    <t>K8FE10</t>
  </si>
  <si>
    <t>Synaptotagmin 2</t>
  </si>
  <si>
    <t>C09G9.1</t>
  </si>
  <si>
    <t>L8E6N6</t>
  </si>
  <si>
    <t>GtrA domain-containing protein</t>
  </si>
  <si>
    <t>L8E6W9</t>
  </si>
  <si>
    <t>Midasin</t>
  </si>
  <si>
    <t>L8E955</t>
  </si>
  <si>
    <t>ifb-2</t>
  </si>
  <si>
    <t>M1Z854</t>
  </si>
  <si>
    <t>Intermediate filament protein ifb-2</t>
  </si>
  <si>
    <t>snr-3</t>
  </si>
  <si>
    <t>M1ZJ32</t>
  </si>
  <si>
    <t>LSM domain-containing protein</t>
  </si>
  <si>
    <t>pud-4</t>
  </si>
  <si>
    <t>M1ZJ62</t>
  </si>
  <si>
    <t>M1ZJV8</t>
  </si>
  <si>
    <t>Importin-11</t>
  </si>
  <si>
    <t>spk-1</t>
  </si>
  <si>
    <t>M1ZJY1</t>
  </si>
  <si>
    <t>C14C10.5</t>
  </si>
  <si>
    <t>N1NTN5</t>
  </si>
  <si>
    <t>BLM10_mid domain-containing protein</t>
  </si>
  <si>
    <t>rsp-7</t>
  </si>
  <si>
    <t>O01159</t>
  </si>
  <si>
    <t>Probable splicing factor, arginine/serine-rich 7</t>
  </si>
  <si>
    <t>O01317</t>
  </si>
  <si>
    <t>Suppressor protein SRP40-like</t>
  </si>
  <si>
    <t>csn-2</t>
  </si>
  <si>
    <t>O01422</t>
  </si>
  <si>
    <t>COP9 signalosome complex subunit 2</t>
  </si>
  <si>
    <t>air-2</t>
  </si>
  <si>
    <t>O01427</t>
  </si>
  <si>
    <t>Aurora/IPL1-related protein kinase 2</t>
  </si>
  <si>
    <t>B0207.7</t>
  </si>
  <si>
    <t>O01429</t>
  </si>
  <si>
    <t>B0261.6</t>
  </si>
  <si>
    <t>O01440</t>
  </si>
  <si>
    <t>DUF4015 domain-containing protein</t>
  </si>
  <si>
    <t>B0261.1</t>
  </si>
  <si>
    <t>O01441</t>
  </si>
  <si>
    <t>Myb-like domain-containing protein</t>
  </si>
  <si>
    <t>B0261.7</t>
  </si>
  <si>
    <t>O01442</t>
  </si>
  <si>
    <t>Zf-tcix domain-containing protein</t>
  </si>
  <si>
    <t>rnf-1</t>
  </si>
  <si>
    <t>O01482</t>
  </si>
  <si>
    <t>ints-1</t>
  </si>
  <si>
    <t>O01483</t>
  </si>
  <si>
    <t>DUF3677 domain-containing protein</t>
  </si>
  <si>
    <t>soap-1</t>
  </si>
  <si>
    <t>O01485</t>
  </si>
  <si>
    <t>HEAT repeat-containing protein 5B</t>
  </si>
  <si>
    <t>tyr-4</t>
  </si>
  <si>
    <t>O01497</t>
  </si>
  <si>
    <t>C48B6.2</t>
  </si>
  <si>
    <t>O01513</t>
  </si>
  <si>
    <t>U3 small nucleolar ribonucleoprotein protein imp3</t>
  </si>
  <si>
    <t>asp-6</t>
  </si>
  <si>
    <t>O01530</t>
  </si>
  <si>
    <t>Aspartic protease 6</t>
  </si>
  <si>
    <t>aars-2</t>
  </si>
  <si>
    <t>O01541</t>
  </si>
  <si>
    <t>Alanine--tRNA ligase, cytoplasmic</t>
  </si>
  <si>
    <t>cpn-3</t>
  </si>
  <si>
    <t>O01542</t>
  </si>
  <si>
    <t>mpc-2</t>
  </si>
  <si>
    <t>O01578</t>
  </si>
  <si>
    <t>Probable mitochondrial pyruvate carrier 2</t>
  </si>
  <si>
    <t>rga-3</t>
  </si>
  <si>
    <t>O01585</t>
  </si>
  <si>
    <t>acds-10</t>
  </si>
  <si>
    <t>O01590</t>
  </si>
  <si>
    <t>APH domain-containing protein</t>
  </si>
  <si>
    <t>cysl-3</t>
  </si>
  <si>
    <t>O01592</t>
  </si>
  <si>
    <t>Cysteine synthase 3</t>
  </si>
  <si>
    <t>let-355</t>
  </si>
  <si>
    <t>O01598</t>
  </si>
  <si>
    <t>ATP-dependent RNA helicase DHX37</t>
  </si>
  <si>
    <t>T19H12.2</t>
  </si>
  <si>
    <t>O01615</t>
  </si>
  <si>
    <t>Acidic leucine-rich nuclear phosphoprotein 32-related protein 2</t>
  </si>
  <si>
    <t>inx-12</t>
  </si>
  <si>
    <t>O01634</t>
  </si>
  <si>
    <t>Innexin-12</t>
  </si>
  <si>
    <t>jmjc-1</t>
  </si>
  <si>
    <t>O01658</t>
  </si>
  <si>
    <t>Bifunctional lysine-specific demethylase and histidyl-hydroxylase NO66</t>
  </si>
  <si>
    <t>hmg-3</t>
  </si>
  <si>
    <t>O01683</t>
  </si>
  <si>
    <t>FACT complex subunit ssrp1-B</t>
  </si>
  <si>
    <t>C32F10.8</t>
  </si>
  <si>
    <t>O01685</t>
  </si>
  <si>
    <t>alanine transaminase</t>
  </si>
  <si>
    <t>obr-4</t>
  </si>
  <si>
    <t>O01686</t>
  </si>
  <si>
    <t>Oxysterol-binding protein</t>
  </si>
  <si>
    <t>rps-17</t>
  </si>
  <si>
    <t>O01692</t>
  </si>
  <si>
    <t>Small ribosomal subunit protein eS17</t>
  </si>
  <si>
    <t>C09D4.1</t>
  </si>
  <si>
    <t>O01735</t>
  </si>
  <si>
    <t>Uncharacterized MFS-type transporter C09D4.1</t>
  </si>
  <si>
    <t>O01736</t>
  </si>
  <si>
    <t>let-765</t>
  </si>
  <si>
    <t>O01737</t>
  </si>
  <si>
    <t>Protein strawberry notch homolog</t>
  </si>
  <si>
    <t>apm-1</t>
  </si>
  <si>
    <t>O01755</t>
  </si>
  <si>
    <t>MHD domain-containing protein</t>
  </si>
  <si>
    <t>O01756</t>
  </si>
  <si>
    <t>Telomere_reg-2 domain-containing protein</t>
  </si>
  <si>
    <t>nath-10</t>
  </si>
  <si>
    <t>O01757</t>
  </si>
  <si>
    <t>RNA cytidine acetyltransferase</t>
  </si>
  <si>
    <t>ppk-1</t>
  </si>
  <si>
    <t>O01759</t>
  </si>
  <si>
    <t>PIPK domain-containing protein</t>
  </si>
  <si>
    <t>unc-89</t>
  </si>
  <si>
    <t>O01761</t>
  </si>
  <si>
    <t>Muscle M-line assembly protein unc-89</t>
  </si>
  <si>
    <t>ncbp-1</t>
  </si>
  <si>
    <t>O01763</t>
  </si>
  <si>
    <t>Nuclear cap-binding protein subunit 1</t>
  </si>
  <si>
    <t>egg-4</t>
  </si>
  <si>
    <t>O01767</t>
  </si>
  <si>
    <t>Inactive protein-tyrosine phosphatase egg-4</t>
  </si>
  <si>
    <t>nekl-2</t>
  </si>
  <si>
    <t>O01775</t>
  </si>
  <si>
    <t>Serine/threonine-protein kinase nekl-2</t>
  </si>
  <si>
    <t>O01777</t>
  </si>
  <si>
    <t>WSN domain-containing protein</t>
  </si>
  <si>
    <t>ule-1</t>
  </si>
  <si>
    <t>O01780</t>
  </si>
  <si>
    <t>Chitin-binding type-2 domain-containing protein</t>
  </si>
  <si>
    <t>him-1</t>
  </si>
  <si>
    <t>O01789</t>
  </si>
  <si>
    <t>Structural maintenance of chromosomes protein 1</t>
  </si>
  <si>
    <t>rpl-7</t>
  </si>
  <si>
    <t>O01802</t>
  </si>
  <si>
    <t>Large ribosomal subunit protein uL30</t>
  </si>
  <si>
    <t>rab-11.1</t>
  </si>
  <si>
    <t>O01803</t>
  </si>
  <si>
    <t>Ras-related protein rab-11.1</t>
  </si>
  <si>
    <t>got-2.1</t>
  </si>
  <si>
    <t>O01804</t>
  </si>
  <si>
    <t>Aspartate aminotransferase</t>
  </si>
  <si>
    <t>ssb-1</t>
  </si>
  <si>
    <t>O01806</t>
  </si>
  <si>
    <t>Lupus La protein</t>
  </si>
  <si>
    <t>lbp-6</t>
  </si>
  <si>
    <t>O01812</t>
  </si>
  <si>
    <t>Fatty acid-binding protein homolog 6</t>
  </si>
  <si>
    <t>dhod-1</t>
  </si>
  <si>
    <t>O01815</t>
  </si>
  <si>
    <t>Dihydroorotate dehydrogenase (quinone), mitochondrial</t>
  </si>
  <si>
    <t>C53H9.2</t>
  </si>
  <si>
    <t>O01826</t>
  </si>
  <si>
    <t>CP-type G domain-containing protein</t>
  </si>
  <si>
    <t>hil-5</t>
  </si>
  <si>
    <t>O01833</t>
  </si>
  <si>
    <t>Histone H1.5</t>
  </si>
  <si>
    <t>glh-3</t>
  </si>
  <si>
    <t>O01836</t>
  </si>
  <si>
    <t>ATP-dependent RNA helicase glh-3</t>
  </si>
  <si>
    <t>mtk-1</t>
  </si>
  <si>
    <t>O01837</t>
  </si>
  <si>
    <t>nrd-1</t>
  </si>
  <si>
    <t>O01864</t>
  </si>
  <si>
    <t>rpl-24.1</t>
  </si>
  <si>
    <t>O01868</t>
  </si>
  <si>
    <t>Large ribosomal subunit protein eL24</t>
  </si>
  <si>
    <t>rps-10</t>
  </si>
  <si>
    <t>O01869</t>
  </si>
  <si>
    <t>Plectin/S10 N-terminal domain-containing protein</t>
  </si>
  <si>
    <t>coq-6</t>
  </si>
  <si>
    <t>O01884</t>
  </si>
  <si>
    <t>Ubiquinone biosynthesis monooxygenase COQ6, mitochondrial</t>
  </si>
  <si>
    <t>O01898</t>
  </si>
  <si>
    <t>PBPe domain-containing protein</t>
  </si>
  <si>
    <t>O01900</t>
  </si>
  <si>
    <t>TFIIS central domain-containing protein</t>
  </si>
  <si>
    <t>bli-2</t>
  </si>
  <si>
    <t>O01904</t>
  </si>
  <si>
    <t>bra-2</t>
  </si>
  <si>
    <t>O01918</t>
  </si>
  <si>
    <t>MYND-type domain-containing protein</t>
  </si>
  <si>
    <t>mboa-6</t>
  </si>
  <si>
    <t>O01925</t>
  </si>
  <si>
    <t>Lysophospholipid acyltransferase 5</t>
  </si>
  <si>
    <t>tag-96</t>
  </si>
  <si>
    <t>O01969</t>
  </si>
  <si>
    <t>Galactokinase</t>
  </si>
  <si>
    <t>eif-3.H</t>
  </si>
  <si>
    <t>O01974</t>
  </si>
  <si>
    <t>Eukaryotic translation initiation factor 3 subunit H</t>
  </si>
  <si>
    <t>efk-1</t>
  </si>
  <si>
    <t>O01991</t>
  </si>
  <si>
    <t>Eukaryotic elongation factor 2 kinase</t>
  </si>
  <si>
    <t>rpl-4</t>
  </si>
  <si>
    <t>O02056</t>
  </si>
  <si>
    <t>Large ribosomal subunit protein uL4</t>
  </si>
  <si>
    <t>haf-2</t>
  </si>
  <si>
    <t>O02086</t>
  </si>
  <si>
    <t>ABC-type antigen peptide transporter</t>
  </si>
  <si>
    <t>msra-1</t>
  </si>
  <si>
    <t>O02089</t>
  </si>
  <si>
    <t>peptide-methionine (S)-S-oxide reductase</t>
  </si>
  <si>
    <t>rpb-4</t>
  </si>
  <si>
    <t>O02092</t>
  </si>
  <si>
    <t>RNA polymerase Rpb4/RPC9 core domain-containing protein</t>
  </si>
  <si>
    <t>swsn-2.2</t>
  </si>
  <si>
    <t>O02101</t>
  </si>
  <si>
    <t>SWI/SNF chromatin-remodeling accessory subunit 2</t>
  </si>
  <si>
    <t>cdc-37</t>
  </si>
  <si>
    <t>O02108</t>
  </si>
  <si>
    <t>Probable Hsp90 co-chaperone cdc37</t>
  </si>
  <si>
    <t>pcn-1</t>
  </si>
  <si>
    <t>O02115</t>
  </si>
  <si>
    <t>Proliferating cell nuclear antigen</t>
  </si>
  <si>
    <t>C46G7.2</t>
  </si>
  <si>
    <t>O02141</t>
  </si>
  <si>
    <t>grd-14</t>
  </si>
  <si>
    <t>O02153</t>
  </si>
  <si>
    <t>GRounDhog (Hedgehog-like family)</t>
  </si>
  <si>
    <t>O02155</t>
  </si>
  <si>
    <t>O02158</t>
  </si>
  <si>
    <t>Alanine--glyoxylate aminotransferase 2, mitochondrial</t>
  </si>
  <si>
    <t>tin-44</t>
  </si>
  <si>
    <t>O02161</t>
  </si>
  <si>
    <t>Probable mitochondrial import inner membrane translocase subunit tin-44</t>
  </si>
  <si>
    <t>aakg-2</t>
  </si>
  <si>
    <t>O02168</t>
  </si>
  <si>
    <t>oxa-1</t>
  </si>
  <si>
    <t>O02207</t>
  </si>
  <si>
    <t>OXA mitochondrial inner membrane insertase homolog</t>
  </si>
  <si>
    <t>tads-1</t>
  </si>
  <si>
    <t>O02209</t>
  </si>
  <si>
    <t>Replication termination factor 2</t>
  </si>
  <si>
    <t>aha-1</t>
  </si>
  <si>
    <t>O02219</t>
  </si>
  <si>
    <t>Aryl hydrocarbon receptor nuclear translocator homolog</t>
  </si>
  <si>
    <t>mrpl-34</t>
  </si>
  <si>
    <t>O02220</t>
  </si>
  <si>
    <t>Large ribosomal subunit protein mL43</t>
  </si>
  <si>
    <t>gln-6</t>
  </si>
  <si>
    <t>O02225</t>
  </si>
  <si>
    <t>glutamine synthetase</t>
  </si>
  <si>
    <t>alh-7</t>
  </si>
  <si>
    <t>O02266</t>
  </si>
  <si>
    <t>Aldehyde dehydrogenase domain-containing protein</t>
  </si>
  <si>
    <t>pck-2</t>
  </si>
  <si>
    <t>O02286</t>
  </si>
  <si>
    <t>phosphoenolpyruvate carboxykinase (GTP)</t>
  </si>
  <si>
    <t>prmt-9</t>
  </si>
  <si>
    <t>O02325</t>
  </si>
  <si>
    <t>PRotein arginine MethylTransferase</t>
  </si>
  <si>
    <t>T23D8.3</t>
  </si>
  <si>
    <t>O02327</t>
  </si>
  <si>
    <t>Protein LTV1 homolog</t>
  </si>
  <si>
    <t>eif-3.C</t>
  </si>
  <si>
    <t>O02328</t>
  </si>
  <si>
    <t>Eukaryotic translation initiation factor 3 subunit C</t>
  </si>
  <si>
    <t>O02355</t>
  </si>
  <si>
    <t>CUB-like domain-containing protein</t>
  </si>
  <si>
    <t>mua-6</t>
  </si>
  <si>
    <t>O02365</t>
  </si>
  <si>
    <t>Intermediate filament protein ifa-2</t>
  </si>
  <si>
    <t>ZK1073.1</t>
  </si>
  <si>
    <t>O02485</t>
  </si>
  <si>
    <t>Uncharacterized protein ZK1073.1</t>
  </si>
  <si>
    <t>rpl-19</t>
  </si>
  <si>
    <t>O02639</t>
  </si>
  <si>
    <t>Large ribosomal subunit protein eL19</t>
  </si>
  <si>
    <t>mdh-2</t>
  </si>
  <si>
    <t>O02640</t>
  </si>
  <si>
    <t>Malate dehydrogenase, mitochondrial</t>
  </si>
  <si>
    <t>sucl-2</t>
  </si>
  <si>
    <t>O02642</t>
  </si>
  <si>
    <t>Succinate--CoA ligase [ADP/GDP-forming] subunit alpha, mitochondrial</t>
  </si>
  <si>
    <t>gsp-3</t>
  </si>
  <si>
    <t>O02658</t>
  </si>
  <si>
    <t>Serine/threonine-protein phosphatase PP1-gamma</t>
  </si>
  <si>
    <t>lys-7</t>
  </si>
  <si>
    <t>O16202</t>
  </si>
  <si>
    <t>Lysozyme-like protein 7</t>
  </si>
  <si>
    <t>phat-7</t>
  </si>
  <si>
    <t>O16226</t>
  </si>
  <si>
    <t>O16249</t>
  </si>
  <si>
    <t>Insulin-degrading enzyme</t>
  </si>
  <si>
    <t>O16254</t>
  </si>
  <si>
    <t>Rab5-interacting protein</t>
  </si>
  <si>
    <t>sti-1</t>
  </si>
  <si>
    <t>O16259</t>
  </si>
  <si>
    <t>Stress-induced-phosphoprotein 1</t>
  </si>
  <si>
    <t>F32D1.5</t>
  </si>
  <si>
    <t>O16294</t>
  </si>
  <si>
    <t>GMP reductase</t>
  </si>
  <si>
    <t>mcm-7</t>
  </si>
  <si>
    <t>O16297</t>
  </si>
  <si>
    <t>DNA replication licensing factor MCM7</t>
  </si>
  <si>
    <t>hpo-18</t>
  </si>
  <si>
    <t>O16298</t>
  </si>
  <si>
    <t>ATP synthase subunit epsilon, mitochondrial</t>
  </si>
  <si>
    <t>cmd-1</t>
  </si>
  <si>
    <t>O16305</t>
  </si>
  <si>
    <t>Calmodulin</t>
  </si>
  <si>
    <t>krr-1</t>
  </si>
  <si>
    <t>O16311</t>
  </si>
  <si>
    <t>KRR1 small subunit processome component</t>
  </si>
  <si>
    <t>C10B5.3</t>
  </si>
  <si>
    <t>O16319</t>
  </si>
  <si>
    <t>rpt-2</t>
  </si>
  <si>
    <t>O16368</t>
  </si>
  <si>
    <t>Probable 26S proteasome regulatory subunit 4</t>
  </si>
  <si>
    <t>aps-1</t>
  </si>
  <si>
    <t>O16369</t>
  </si>
  <si>
    <t>AP complex subunit sigma</t>
  </si>
  <si>
    <t>phat-5</t>
  </si>
  <si>
    <t>O16420</t>
  </si>
  <si>
    <t>phat-4</t>
  </si>
  <si>
    <t>O16424</t>
  </si>
  <si>
    <t>tag-196</t>
  </si>
  <si>
    <t>O16454</t>
  </si>
  <si>
    <t>Cathepsin F</t>
  </si>
  <si>
    <t>atg-18</t>
  </si>
  <si>
    <t>O16466</t>
  </si>
  <si>
    <t>Autophagy-related protein 18</t>
  </si>
  <si>
    <t>natc-2</t>
  </si>
  <si>
    <t>O16486</t>
  </si>
  <si>
    <t>B0238.11</t>
  </si>
  <si>
    <t>O16487</t>
  </si>
  <si>
    <t>HMG box domain-containing protein</t>
  </si>
  <si>
    <t>erfa-1</t>
  </si>
  <si>
    <t>O16520</t>
  </si>
  <si>
    <t>Eukaryotic peptide chain release factor subunit 1</t>
  </si>
  <si>
    <t>hpo-19</t>
  </si>
  <si>
    <t>O16521</t>
  </si>
  <si>
    <t>NADH-cytochrome b5 reductase</t>
  </si>
  <si>
    <t>dhs-13</t>
  </si>
  <si>
    <t>O16619</t>
  </si>
  <si>
    <t>DeHydrogenases, Short chain</t>
  </si>
  <si>
    <t>apd-3</t>
  </si>
  <si>
    <t>O16637</t>
  </si>
  <si>
    <t>AP-3 complex subunit delta</t>
  </si>
  <si>
    <t>nstp-4</t>
  </si>
  <si>
    <t>O16658</t>
  </si>
  <si>
    <t>UDP-N-acetylglucosamine/UDP-N-acetylgalactosamine transporter nstp-4</t>
  </si>
  <si>
    <t>sdz-24</t>
  </si>
  <si>
    <t>O16689</t>
  </si>
  <si>
    <t>OB domain-containing protein</t>
  </si>
  <si>
    <t>alg-2</t>
  </si>
  <si>
    <t>O16720</t>
  </si>
  <si>
    <t>O16728</t>
  </si>
  <si>
    <t>pqbp-1.1</t>
  </si>
  <si>
    <t>O16786</t>
  </si>
  <si>
    <t>WW domain-containing protein</t>
  </si>
  <si>
    <t>O16919</t>
  </si>
  <si>
    <t>O16928</t>
  </si>
  <si>
    <t>Signal recognition particle 14 kDa protein</t>
  </si>
  <si>
    <t>symk-1</t>
  </si>
  <si>
    <t>O16929</t>
  </si>
  <si>
    <t>DUF3453 domain-containing protein</t>
  </si>
  <si>
    <t>ttb-1</t>
  </si>
  <si>
    <t>O16991</t>
  </si>
  <si>
    <t>Transcription initiation factor IIB</t>
  </si>
  <si>
    <t>sftb-2</t>
  </si>
  <si>
    <t>O16997</t>
  </si>
  <si>
    <t>PSP proline-rich domain-containing protein</t>
  </si>
  <si>
    <t>W03F9.1</t>
  </si>
  <si>
    <t>O16999</t>
  </si>
  <si>
    <t>Zinc finger protein ZPR1 homolog</t>
  </si>
  <si>
    <t>natc-1</t>
  </si>
  <si>
    <t>O17003</t>
  </si>
  <si>
    <t>Protein MAK10 homolog</t>
  </si>
  <si>
    <t>mrps-2</t>
  </si>
  <si>
    <t>O17004</t>
  </si>
  <si>
    <t>28S ribosomal protein S2, mitochondrial</t>
  </si>
  <si>
    <t>mrpl-4</t>
  </si>
  <si>
    <t>O17005</t>
  </si>
  <si>
    <t>39S ribosomal protein L4, mitochondrial</t>
  </si>
  <si>
    <t>hpo-8</t>
  </si>
  <si>
    <t>O17040</t>
  </si>
  <si>
    <t>Very-long-chain (3R)-3-hydroxyacyl-CoA dehydratase hpo-8</t>
  </si>
  <si>
    <t>rpt-4</t>
  </si>
  <si>
    <t>O17071</t>
  </si>
  <si>
    <t>Probable 26S proteasome regulatory subunit 10B</t>
  </si>
  <si>
    <t>lido-12</t>
  </si>
  <si>
    <t>O17152</t>
  </si>
  <si>
    <t>LIn-8 Domain containing</t>
  </si>
  <si>
    <t>C24H12.4</t>
  </si>
  <si>
    <t>O17157</t>
  </si>
  <si>
    <t>gmeb-1</t>
  </si>
  <si>
    <t>O17208</t>
  </si>
  <si>
    <t>SAND domain-containing protein</t>
  </si>
  <si>
    <t>sqt-2</t>
  </si>
  <si>
    <t>O17209</t>
  </si>
  <si>
    <t>fum-1</t>
  </si>
  <si>
    <t>O17214</t>
  </si>
  <si>
    <t>Probable fumarate hydratase, mitochondrial</t>
  </si>
  <si>
    <t>rps-22</t>
  </si>
  <si>
    <t>O17218</t>
  </si>
  <si>
    <t>Ribosomal Protein, Small subunit</t>
  </si>
  <si>
    <t>mnat-1</t>
  </si>
  <si>
    <t>O17245</t>
  </si>
  <si>
    <t>CDK-activating kinase assembly factor MAT1</t>
  </si>
  <si>
    <t>tomm-22</t>
  </si>
  <si>
    <t>O17287</t>
  </si>
  <si>
    <t>Mitochondrial import receptor subunit TOM22 homolog</t>
  </si>
  <si>
    <t>C10E2.1</t>
  </si>
  <si>
    <t>O17327</t>
  </si>
  <si>
    <t>FBA_2 domain-containing protein</t>
  </si>
  <si>
    <t>mct-6</t>
  </si>
  <si>
    <t>O17328</t>
  </si>
  <si>
    <t>aagr-4</t>
  </si>
  <si>
    <t>O17352</t>
  </si>
  <si>
    <t>Glycoside hydrolase family 31 N-terminal domain-containing protein</t>
  </si>
  <si>
    <t>cpsf-2</t>
  </si>
  <si>
    <t>O17403</t>
  </si>
  <si>
    <t>Probable cleavage and polyadenylation specificity factor subunit 2</t>
  </si>
  <si>
    <t>hil-4</t>
  </si>
  <si>
    <t>O17536</t>
  </si>
  <si>
    <t>Histone H1.4</t>
  </si>
  <si>
    <t>BE10.1</t>
  </si>
  <si>
    <t>O17551</t>
  </si>
  <si>
    <t>rpl-38</t>
  </si>
  <si>
    <t>O17570</t>
  </si>
  <si>
    <t>Large ribosomal subunit protein eL38</t>
  </si>
  <si>
    <t>fbxa-156</t>
  </si>
  <si>
    <t>O17577</t>
  </si>
  <si>
    <t>pro-2</t>
  </si>
  <si>
    <t>O17580</t>
  </si>
  <si>
    <t>Nucleolar complex protein 2 homolog</t>
  </si>
  <si>
    <t>mau-2</t>
  </si>
  <si>
    <t>O17581</t>
  </si>
  <si>
    <t>Maternal uncoordinated protein 2</t>
  </si>
  <si>
    <t>spr-4</t>
  </si>
  <si>
    <t>O17582</t>
  </si>
  <si>
    <t>Suppressor of presenilin protein 4</t>
  </si>
  <si>
    <t>pas-1</t>
  </si>
  <si>
    <t>O17586</t>
  </si>
  <si>
    <t>Proteasome subunit alpha type-6</t>
  </si>
  <si>
    <t>ruvb-1</t>
  </si>
  <si>
    <t>O17607</t>
  </si>
  <si>
    <t>RuvB-like 1</t>
  </si>
  <si>
    <t>ech-1.1</t>
  </si>
  <si>
    <t>O17612</t>
  </si>
  <si>
    <t>Enoyl-CoA hydratase</t>
  </si>
  <si>
    <t>C29F7.2</t>
  </si>
  <si>
    <t>O17621</t>
  </si>
  <si>
    <t>CHK kinase-like domain-containing protein</t>
  </si>
  <si>
    <t>C29F7.3</t>
  </si>
  <si>
    <t>O17622</t>
  </si>
  <si>
    <t>UMP-CMP kinase 1</t>
  </si>
  <si>
    <t>C31C9.2</t>
  </si>
  <si>
    <t>O17626</t>
  </si>
  <si>
    <t>D-3-phosphoglycerate dehydrogenase</t>
  </si>
  <si>
    <t>col-178</t>
  </si>
  <si>
    <t>O17641</t>
  </si>
  <si>
    <t>idh-2</t>
  </si>
  <si>
    <t>O17643</t>
  </si>
  <si>
    <t>aspm-1</t>
  </si>
  <si>
    <t>O17666</t>
  </si>
  <si>
    <t>sams-1</t>
  </si>
  <si>
    <t>O17680</t>
  </si>
  <si>
    <t>Probable S-adenosylmethionine synthase 1</t>
  </si>
  <si>
    <t>nasp-2</t>
  </si>
  <si>
    <t>O17687</t>
  </si>
  <si>
    <t>Tetratricopeptide SHNi-TPR domain-containing protein</t>
  </si>
  <si>
    <t>C50B6.9</t>
  </si>
  <si>
    <t>O17690</t>
  </si>
  <si>
    <t>Hydrolase_4 domain-containing protein</t>
  </si>
  <si>
    <t>ril-1</t>
  </si>
  <si>
    <t>O17694</t>
  </si>
  <si>
    <t>RNAi-Induced Longevity</t>
  </si>
  <si>
    <t>hda-1</t>
  </si>
  <si>
    <t>O17695</t>
  </si>
  <si>
    <t>Histone deacetylase 1</t>
  </si>
  <si>
    <t>C55A6.6</t>
  </si>
  <si>
    <t>O17721</t>
  </si>
  <si>
    <t>O17729</t>
  </si>
  <si>
    <t>Secreted protein</t>
  </si>
  <si>
    <t>mpst-1</t>
  </si>
  <si>
    <t>O17730</t>
  </si>
  <si>
    <t>Putative thiosulfate sulfurtransferase mpst-1</t>
  </si>
  <si>
    <t>O17732</t>
  </si>
  <si>
    <t>Pyruvate carboxylase 1</t>
  </si>
  <si>
    <t>etc-1</t>
  </si>
  <si>
    <t>O17736</t>
  </si>
  <si>
    <t>E3 ubiquitin-protein ligase etc-1</t>
  </si>
  <si>
    <t>tkt-1</t>
  </si>
  <si>
    <t>O17759</t>
  </si>
  <si>
    <t>Transketolase-like pyrimidine-binding domain-containing protein</t>
  </si>
  <si>
    <t>ech-8</t>
  </si>
  <si>
    <t>O17761</t>
  </si>
  <si>
    <t>Enoyl-CoA Hydratase</t>
  </si>
  <si>
    <t>pes-7</t>
  </si>
  <si>
    <t>O17772</t>
  </si>
  <si>
    <t>O17799</t>
  </si>
  <si>
    <t>pyk-1</t>
  </si>
  <si>
    <t>O17836</t>
  </si>
  <si>
    <t>cyp-37b1</t>
  </si>
  <si>
    <t>O17851</t>
  </si>
  <si>
    <t>Cytochrome P450</t>
  </si>
  <si>
    <t>O17893</t>
  </si>
  <si>
    <t>haf-3</t>
  </si>
  <si>
    <t>O17895</t>
  </si>
  <si>
    <t>copz-1</t>
  </si>
  <si>
    <t>O17901</t>
  </si>
  <si>
    <t>Probable coatomer subunit zeta</t>
  </si>
  <si>
    <t>chd-1</t>
  </si>
  <si>
    <t>O17909</t>
  </si>
  <si>
    <t>DNA helicase</t>
  </si>
  <si>
    <t>ran-1</t>
  </si>
  <si>
    <t>O17915</t>
  </si>
  <si>
    <t>GTP-binding nuclear protein ran-1</t>
  </si>
  <si>
    <t>K01G5.5</t>
  </si>
  <si>
    <t>O17919</t>
  </si>
  <si>
    <t>Putative H/ACA ribonucleoprotein complex subunit 4</t>
  </si>
  <si>
    <t>tbb-1</t>
  </si>
  <si>
    <t>O17921</t>
  </si>
  <si>
    <t>Tubulin beta chain</t>
  </si>
  <si>
    <t>aipl-1</t>
  </si>
  <si>
    <t>O17939</t>
  </si>
  <si>
    <t>Anaphase-promoting complex subunit 4 WD40 domain-containing protein</t>
  </si>
  <si>
    <t>O17944</t>
  </si>
  <si>
    <t>Tr-type G domain-containing protein</t>
  </si>
  <si>
    <t>dld-1</t>
  </si>
  <si>
    <t>O17953</t>
  </si>
  <si>
    <t>Dihydrolipoyl dehydrogenase, mitochondrial</t>
  </si>
  <si>
    <t>top-1</t>
  </si>
  <si>
    <t>O17966</t>
  </si>
  <si>
    <t>DNA topoisomerase 1</t>
  </si>
  <si>
    <t>pes-9</t>
  </si>
  <si>
    <t>O18000</t>
  </si>
  <si>
    <t>Peptidase M20 dimerisation domain-containing protein</t>
  </si>
  <si>
    <t>dhs-4</t>
  </si>
  <si>
    <t>O18030</t>
  </si>
  <si>
    <t>tba-7</t>
  </si>
  <si>
    <t>O18154</t>
  </si>
  <si>
    <t>ogt-1</t>
  </si>
  <si>
    <t>O18158</t>
  </si>
  <si>
    <t>UDP-N-acetylglucosamine--peptide N-acetylglucosaminyltransferase</t>
  </si>
  <si>
    <t>pptr-1</t>
  </si>
  <si>
    <t>O18178</t>
  </si>
  <si>
    <t>Serine/threonine-protein phosphatase 2A regulatory subunit pptr-1</t>
  </si>
  <si>
    <t>maea-1</t>
  </si>
  <si>
    <t>O18188</t>
  </si>
  <si>
    <t>Macrophage erythroblast attacher</t>
  </si>
  <si>
    <t>noa-1</t>
  </si>
  <si>
    <t>O18196</t>
  </si>
  <si>
    <t>mrpl-37</t>
  </si>
  <si>
    <t>O18199</t>
  </si>
  <si>
    <t>Mitochondrial ribosomal protein l37</t>
  </si>
  <si>
    <t>mop-25.2</t>
  </si>
  <si>
    <t>O18211</t>
  </si>
  <si>
    <t>MO25-like protein 2</t>
  </si>
  <si>
    <t>pno-1</t>
  </si>
  <si>
    <t>O18216</t>
  </si>
  <si>
    <t>RNA-binding protein pno-1</t>
  </si>
  <si>
    <t>O18224</t>
  </si>
  <si>
    <t>DUF19 domain-containing protein</t>
  </si>
  <si>
    <t>Y57G11C.3</t>
  </si>
  <si>
    <t>O18229</t>
  </si>
  <si>
    <t>Putative 6-phosphogluconolactonase</t>
  </si>
  <si>
    <t>coq-3</t>
  </si>
  <si>
    <t>O18235</t>
  </si>
  <si>
    <t>Ubiquinone biosynthesis O-methyltransferase, mitochondrial</t>
  </si>
  <si>
    <t>O18238</t>
  </si>
  <si>
    <t>sec-61.a</t>
  </si>
  <si>
    <t>O18239</t>
  </si>
  <si>
    <t>Translocon Sec61/SecY plug domain-containing protein</t>
  </si>
  <si>
    <t>rps-18</t>
  </si>
  <si>
    <t>O18240</t>
  </si>
  <si>
    <t>Small ribosomal subunit protein uS13</t>
  </si>
  <si>
    <t>rps-19</t>
  </si>
  <si>
    <t>O18650</t>
  </si>
  <si>
    <t>Small ribosomal subunit protein eS19</t>
  </si>
  <si>
    <t>acs-2</t>
  </si>
  <si>
    <t>O18693</t>
  </si>
  <si>
    <t>cec-2</t>
  </si>
  <si>
    <t>O44139</t>
  </si>
  <si>
    <t>Chromo domain-containing protein</t>
  </si>
  <si>
    <t>perm-4</t>
  </si>
  <si>
    <t>O44144</t>
  </si>
  <si>
    <t>PERMeable eggshell</t>
  </si>
  <si>
    <t>perm-2</t>
  </si>
  <si>
    <t>O44145</t>
  </si>
  <si>
    <t>C49A9.6</t>
  </si>
  <si>
    <t>O44150</t>
  </si>
  <si>
    <t>C49A9.5</t>
  </si>
  <si>
    <t>O44151</t>
  </si>
  <si>
    <t>C49A9.2</t>
  </si>
  <si>
    <t>O44154</t>
  </si>
  <si>
    <t>Telo_bind domain-containing protein</t>
  </si>
  <si>
    <t>pas-6</t>
  </si>
  <si>
    <t>O44156</t>
  </si>
  <si>
    <t>Proteasome subunit alpha type-1</t>
  </si>
  <si>
    <t>O44167</t>
  </si>
  <si>
    <t>Skp1 domain-containing protein</t>
  </si>
  <si>
    <t>B0273.1</t>
  </si>
  <si>
    <t>O44170</t>
  </si>
  <si>
    <t>PapD_N domain-containing protein</t>
  </si>
  <si>
    <t>rfc-2</t>
  </si>
  <si>
    <t>O44175</t>
  </si>
  <si>
    <t>rme-2</t>
  </si>
  <si>
    <t>O44191</t>
  </si>
  <si>
    <t>F37C4.5</t>
  </si>
  <si>
    <t>O44400</t>
  </si>
  <si>
    <t>Protein F37C4.5</t>
  </si>
  <si>
    <t>kgb-1</t>
  </si>
  <si>
    <t>O44408</t>
  </si>
  <si>
    <t>GLH-binding kinase 1</t>
  </si>
  <si>
    <t>T07A9.8</t>
  </si>
  <si>
    <t>O44410</t>
  </si>
  <si>
    <t>Ribosomal RNA-processing protein 8</t>
  </si>
  <si>
    <t>nog-1</t>
  </si>
  <si>
    <t>O44411</t>
  </si>
  <si>
    <t>Nucleolar GTP-binding protein 1</t>
  </si>
  <si>
    <t>ears-2</t>
  </si>
  <si>
    <t>O44413</t>
  </si>
  <si>
    <t>Probable glutamate--tRNA ligase, mitochondrial</t>
  </si>
  <si>
    <t>C02B10.6</t>
  </si>
  <si>
    <t>O44448</t>
  </si>
  <si>
    <t>pdhb-1</t>
  </si>
  <si>
    <t>O44451</t>
  </si>
  <si>
    <t>Pyruvate dehydrogenase E1 component subunit beta, mitochondrial</t>
  </si>
  <si>
    <t>rpl-20</t>
  </si>
  <si>
    <t>O44480</t>
  </si>
  <si>
    <t>Large ribosomal subunit protein eL20</t>
  </si>
  <si>
    <t>elks-1</t>
  </si>
  <si>
    <t>O44490</t>
  </si>
  <si>
    <t>ELKS/RAB6-interacting/CAST family member 2</t>
  </si>
  <si>
    <t>set-9</t>
  </si>
  <si>
    <t>O44498</t>
  </si>
  <si>
    <t>Histone-lysine N-methyltransferase set-9</t>
  </si>
  <si>
    <t>gtf-2h1</t>
  </si>
  <si>
    <t>O44499</t>
  </si>
  <si>
    <t>BSD domain-containing protein</t>
  </si>
  <si>
    <t>ints-13</t>
  </si>
  <si>
    <t>O44500</t>
  </si>
  <si>
    <t>Protein asunder</t>
  </si>
  <si>
    <t>fnta-1</t>
  </si>
  <si>
    <t>O44501</t>
  </si>
  <si>
    <t>EOG090X08PK</t>
  </si>
  <si>
    <t>cogc-8</t>
  </si>
  <si>
    <t>O44502</t>
  </si>
  <si>
    <t>Conserved oligomeric Golgi complex subunit 8</t>
  </si>
  <si>
    <t>aass-1</t>
  </si>
  <si>
    <t>O44503</t>
  </si>
  <si>
    <t>Saccharopine dehydrogenase</t>
  </si>
  <si>
    <t>isp-1</t>
  </si>
  <si>
    <t>O44512</t>
  </si>
  <si>
    <t>Cytochrome b-c1 complex subunit Rieske, mitochondrial</t>
  </si>
  <si>
    <t>pmk-3</t>
  </si>
  <si>
    <t>O44514</t>
  </si>
  <si>
    <t>Mitogen-activated protein kinase pmk-3</t>
  </si>
  <si>
    <t>O44517</t>
  </si>
  <si>
    <t>MOSC domain-containing protein</t>
  </si>
  <si>
    <t>gex-2</t>
  </si>
  <si>
    <t>O44518</t>
  </si>
  <si>
    <t>Cytoplasmic FMR1-interacting protein homolog</t>
  </si>
  <si>
    <t>knl-2</t>
  </si>
  <si>
    <t>O44548</t>
  </si>
  <si>
    <t>Kinetochore null protein 2</t>
  </si>
  <si>
    <t>acdh-3</t>
  </si>
  <si>
    <t>O44549</t>
  </si>
  <si>
    <t>alh-5</t>
  </si>
  <si>
    <t>O44555</t>
  </si>
  <si>
    <t>lam-1</t>
  </si>
  <si>
    <t>O44565</t>
  </si>
  <si>
    <t>Laminin subunit beta-1</t>
  </si>
  <si>
    <t>O44566</t>
  </si>
  <si>
    <t>EKC/KEOPS complex subunit TPRKB</t>
  </si>
  <si>
    <t>cyp-34a8</t>
  </si>
  <si>
    <t>O44658</t>
  </si>
  <si>
    <t>nlp-31</t>
  </si>
  <si>
    <t>O44662</t>
  </si>
  <si>
    <t>Neuropeptide-like protein 31</t>
  </si>
  <si>
    <t>cpn-4</t>
  </si>
  <si>
    <t>O44727</t>
  </si>
  <si>
    <t>prp-17</t>
  </si>
  <si>
    <t>O44729</t>
  </si>
  <si>
    <t>ept-1</t>
  </si>
  <si>
    <t>O44732</t>
  </si>
  <si>
    <t>EthanolaminePhosphoTransferase 1 homolog</t>
  </si>
  <si>
    <t>spg-20</t>
  </si>
  <si>
    <t>O44735</t>
  </si>
  <si>
    <t>Inheritance of peroxisomes protein 1</t>
  </si>
  <si>
    <t>app-1</t>
  </si>
  <si>
    <t>O44750</t>
  </si>
  <si>
    <t>Xaa-Pro aminopeptidase app-1</t>
  </si>
  <si>
    <t>O44781</t>
  </si>
  <si>
    <t>vpr-1</t>
  </si>
  <si>
    <t>O44782</t>
  </si>
  <si>
    <t>usp-39</t>
  </si>
  <si>
    <t>O44787</t>
  </si>
  <si>
    <t>U4/U6.U5 tri-snRNP-associated protein 2</t>
  </si>
  <si>
    <t>fgt-1</t>
  </si>
  <si>
    <t>O44827</t>
  </si>
  <si>
    <t>Facilitated glucose transporter protein 1</t>
  </si>
  <si>
    <t>inx-13</t>
  </si>
  <si>
    <t>O44887</t>
  </si>
  <si>
    <t>Innexin</t>
  </si>
  <si>
    <t>O44895</t>
  </si>
  <si>
    <t>Histone H1</t>
  </si>
  <si>
    <t>haf-9</t>
  </si>
  <si>
    <t>O44897</t>
  </si>
  <si>
    <t>pck-1</t>
  </si>
  <si>
    <t>O44906</t>
  </si>
  <si>
    <t>lonp-1</t>
  </si>
  <si>
    <t>O44952</t>
  </si>
  <si>
    <t>Lon protease homolog, mitochondrial</t>
  </si>
  <si>
    <t>spcs-1</t>
  </si>
  <si>
    <t>O44953</t>
  </si>
  <si>
    <t>Signal peptidase complex subunit 1</t>
  </si>
  <si>
    <t>sdha-2</t>
  </si>
  <si>
    <t>O44954</t>
  </si>
  <si>
    <t>Succinate dehydrogenase [ubiquinone] flavoprotein subunit, mitochondrial</t>
  </si>
  <si>
    <t>riok-1</t>
  </si>
  <si>
    <t>O44959</t>
  </si>
  <si>
    <t>Serine/threonine-protein kinase RIO1</t>
  </si>
  <si>
    <t>teg-4</t>
  </si>
  <si>
    <t>O44985</t>
  </si>
  <si>
    <t>Splicing factor 3B subunit 3</t>
  </si>
  <si>
    <t>col-49</t>
  </si>
  <si>
    <t>O44989</t>
  </si>
  <si>
    <t>Cuticle collagen 49</t>
  </si>
  <si>
    <t>lpd-6</t>
  </si>
  <si>
    <t>O44991</t>
  </si>
  <si>
    <t>Brix domain-containing protein</t>
  </si>
  <si>
    <t>O44995</t>
  </si>
  <si>
    <t>Aminopeptidase P N-terminal domain-containing protein</t>
  </si>
  <si>
    <t>O45011</t>
  </si>
  <si>
    <t>arginine kinase</t>
  </si>
  <si>
    <t>nol-58</t>
  </si>
  <si>
    <t>O45012</t>
  </si>
  <si>
    <t>Nop domain-containing protein</t>
  </si>
  <si>
    <t>C35B1.5</t>
  </si>
  <si>
    <t>O45060</t>
  </si>
  <si>
    <t>C11D2.4</t>
  </si>
  <si>
    <t>O45069</t>
  </si>
  <si>
    <t>Queuosine 5'-phosphate N-glycosylase/hydrolase</t>
  </si>
  <si>
    <t>O45074</t>
  </si>
  <si>
    <t>UDENN domain-containing protein</t>
  </si>
  <si>
    <t>O45075</t>
  </si>
  <si>
    <t>mec-17</t>
  </si>
  <si>
    <t>O45100</t>
  </si>
  <si>
    <t>Alpha-tubulin N-acetyltransferase 1</t>
  </si>
  <si>
    <t>ech-5</t>
  </si>
  <si>
    <t>O45106</t>
  </si>
  <si>
    <t>Enoyl-CoA hydratase domain-containing protein 2, mitochondrial</t>
  </si>
  <si>
    <t>mrpl-2</t>
  </si>
  <si>
    <t>O45110</t>
  </si>
  <si>
    <t>Ribosomal protein L2 C-terminal domain-containing protein</t>
  </si>
  <si>
    <t>dlst-1</t>
  </si>
  <si>
    <t>O45148</t>
  </si>
  <si>
    <t>Dihydrolipoyllysine-residue succinyltransferase component of 2-oxoglutarate dehydrogenase complex, mitochondrial</t>
  </si>
  <si>
    <t>folt-2</t>
  </si>
  <si>
    <t>O45166</t>
  </si>
  <si>
    <t>Folate-like transporter 2</t>
  </si>
  <si>
    <t>ifc-1</t>
  </si>
  <si>
    <t>O45168</t>
  </si>
  <si>
    <t>Intermediate filament protein ifc-1</t>
  </si>
  <si>
    <t>nucl-1</t>
  </si>
  <si>
    <t>O45181</t>
  </si>
  <si>
    <t>ads-1</t>
  </si>
  <si>
    <t>O45218</t>
  </si>
  <si>
    <t>Alkyldihydroxyacetonephosphate synthase</t>
  </si>
  <si>
    <t>rpl-29</t>
  </si>
  <si>
    <t>O45226</t>
  </si>
  <si>
    <t>60S ribosomal protein L29</t>
  </si>
  <si>
    <t>prdh-1</t>
  </si>
  <si>
    <t>O45228</t>
  </si>
  <si>
    <t>Proline dehydrogenase 1, mitochondrial</t>
  </si>
  <si>
    <t>mog-4</t>
  </si>
  <si>
    <t>O45244</t>
  </si>
  <si>
    <t>Probable pre-mRNA-splicing factor ATP-dependent RNA helicase mog-4</t>
  </si>
  <si>
    <t>dlat-2</t>
  </si>
  <si>
    <t>O45279</t>
  </si>
  <si>
    <t>2-oxoacid dehydrogenase acyltransferase catalytic domain-containing protein</t>
  </si>
  <si>
    <t>lipt-1</t>
  </si>
  <si>
    <t>O45303</t>
  </si>
  <si>
    <t>tps-2</t>
  </si>
  <si>
    <t>O45380</t>
  </si>
  <si>
    <t>Alpha,alpha-trehalose-phosphate synthase [UDP-forming] 2</t>
  </si>
  <si>
    <t>O45386</t>
  </si>
  <si>
    <t>O45394</t>
  </si>
  <si>
    <t>O45398</t>
  </si>
  <si>
    <t>exl-1</t>
  </si>
  <si>
    <t>O45405</t>
  </si>
  <si>
    <t>Chloride intracellular channel exl-1</t>
  </si>
  <si>
    <t>fkb-6</t>
  </si>
  <si>
    <t>O45418</t>
  </si>
  <si>
    <t>peptidylprolyl isomerase</t>
  </si>
  <si>
    <t>mccc-1</t>
  </si>
  <si>
    <t>O45430</t>
  </si>
  <si>
    <t>Methylcrotonoyl-CoA carboxylase subunit alpha, mitochondrial</t>
  </si>
  <si>
    <t>O45432</t>
  </si>
  <si>
    <t>SH2 domain-containing protein</t>
  </si>
  <si>
    <t>nhr-4</t>
  </si>
  <si>
    <t>O45436</t>
  </si>
  <si>
    <t>Nuclear hormone receptor family member nhr-4</t>
  </si>
  <si>
    <t>clec-63</t>
  </si>
  <si>
    <t>O45444</t>
  </si>
  <si>
    <t>C-type LECtin</t>
  </si>
  <si>
    <t>O45462</t>
  </si>
  <si>
    <t>uev-1</t>
  </si>
  <si>
    <t>O45495</t>
  </si>
  <si>
    <t>Ubiquitin-conjugating enzyme E2 variant 1</t>
  </si>
  <si>
    <t>rps-26</t>
  </si>
  <si>
    <t>O45499</t>
  </si>
  <si>
    <t>Small ribosomal subunit protein eS26</t>
  </si>
  <si>
    <t>mtx-1</t>
  </si>
  <si>
    <t>O45503</t>
  </si>
  <si>
    <t>Metaxin-1 homolog</t>
  </si>
  <si>
    <t>argk-1</t>
  </si>
  <si>
    <t>O45518</t>
  </si>
  <si>
    <t>ife-1</t>
  </si>
  <si>
    <t>O45551</t>
  </si>
  <si>
    <t>Eukaryotic translation initiation factor 4E-1</t>
  </si>
  <si>
    <t>acaa-2</t>
  </si>
  <si>
    <t>O45552</t>
  </si>
  <si>
    <t>3-ketoacyl-CoA thiolase, mitochondrial</t>
  </si>
  <si>
    <t>cbd-1</t>
  </si>
  <si>
    <t>O45599</t>
  </si>
  <si>
    <t>Chitin-binding domain protein cbd-1</t>
  </si>
  <si>
    <t>erfa-3</t>
  </si>
  <si>
    <t>O45622</t>
  </si>
  <si>
    <t>O45628</t>
  </si>
  <si>
    <t>UBX domain-containing protein</t>
  </si>
  <si>
    <t>asah-1</t>
  </si>
  <si>
    <t>O45686</t>
  </si>
  <si>
    <t>Acid ceramidase</t>
  </si>
  <si>
    <t>O45691</t>
  </si>
  <si>
    <t>Mitochondrial ribosome-associated GTPase 2</t>
  </si>
  <si>
    <t>apb-3</t>
  </si>
  <si>
    <t>O45718</t>
  </si>
  <si>
    <t>AP-3 complex subunit beta</t>
  </si>
  <si>
    <t>O45722</t>
  </si>
  <si>
    <t>cpl-1</t>
  </si>
  <si>
    <t>O45734</t>
  </si>
  <si>
    <t>Cathepsin L-like</t>
  </si>
  <si>
    <t>arrd-17</t>
  </si>
  <si>
    <t>O45782</t>
  </si>
  <si>
    <t>Arrestin domain-containing protein 17</t>
  </si>
  <si>
    <t>O45783</t>
  </si>
  <si>
    <t>wts-1</t>
  </si>
  <si>
    <t>O45797</t>
  </si>
  <si>
    <t>Serine/threonine-protein kinase WARTS homolog</t>
  </si>
  <si>
    <t>act-5</t>
  </si>
  <si>
    <t>O45815</t>
  </si>
  <si>
    <t>Actin</t>
  </si>
  <si>
    <t>dkf-2</t>
  </si>
  <si>
    <t>O45818</t>
  </si>
  <si>
    <t>Serine/threonine-protein kinase dkf-2</t>
  </si>
  <si>
    <t>gyg-2</t>
  </si>
  <si>
    <t>O45819</t>
  </si>
  <si>
    <t>GlYcoGenin like</t>
  </si>
  <si>
    <t>ant-1.1</t>
  </si>
  <si>
    <t>O45865</t>
  </si>
  <si>
    <t>W09H1.5</t>
  </si>
  <si>
    <t>O45903</t>
  </si>
  <si>
    <t>Enoyl-[acyl-carrier-protein] reductase, mitochondrial</t>
  </si>
  <si>
    <t>lec-1</t>
  </si>
  <si>
    <t>O45904</t>
  </si>
  <si>
    <t>bckd-1A</t>
  </si>
  <si>
    <t>O45924</t>
  </si>
  <si>
    <t>2-oxoisovalerate dehydrogenase subunit alpha, mitochondrial</t>
  </si>
  <si>
    <t>npp-18</t>
  </si>
  <si>
    <t>O45933</t>
  </si>
  <si>
    <t>Nucleoporin SEH1</t>
  </si>
  <si>
    <t>O45934</t>
  </si>
  <si>
    <t>Phosphoglucomutase-2</t>
  </si>
  <si>
    <t>klp-19</t>
  </si>
  <si>
    <t>O45935</t>
  </si>
  <si>
    <t>Kinesin-like protein klp-19</t>
  </si>
  <si>
    <t>Y45F10C.2</t>
  </si>
  <si>
    <t>O45941</t>
  </si>
  <si>
    <t>UPF0375 protein Y45F10C.2</t>
  </si>
  <si>
    <t>rpl-18</t>
  </si>
  <si>
    <t>O45946</t>
  </si>
  <si>
    <t>Large ribosomal subunit protein eL18</t>
  </si>
  <si>
    <t>iscu-1</t>
  </si>
  <si>
    <t>O45948</t>
  </si>
  <si>
    <t>NIF system FeS cluster assembly NifU N-terminal domain-containing protein</t>
  </si>
  <si>
    <t>lin-38</t>
  </si>
  <si>
    <t>O45950</t>
  </si>
  <si>
    <t>rle-1</t>
  </si>
  <si>
    <t>O45962</t>
  </si>
  <si>
    <t>Regulation of longevity by E3 ubiquitin-protein ligase</t>
  </si>
  <si>
    <t>tep-1</t>
  </si>
  <si>
    <t>O46015</t>
  </si>
  <si>
    <t>TEP (ThiolEster containing Protein)</t>
  </si>
  <si>
    <t>O61196</t>
  </si>
  <si>
    <t>Amine oxidase domain-containing protein</t>
  </si>
  <si>
    <t>ogdh-1</t>
  </si>
  <si>
    <t>O61199</t>
  </si>
  <si>
    <t>2-oxoglutarate dehydrogenase, mitochondrial</t>
  </si>
  <si>
    <t>O61201</t>
  </si>
  <si>
    <t>WD repeat protein mio zinc-ribbon like domain-containing protein</t>
  </si>
  <si>
    <t>gip-1</t>
  </si>
  <si>
    <t>O61208</t>
  </si>
  <si>
    <t>Gamma-tubulin complex component</t>
  </si>
  <si>
    <t>O61209</t>
  </si>
  <si>
    <t>Collagen alpha-5(IV) chain</t>
  </si>
  <si>
    <t>daf-31</t>
  </si>
  <si>
    <t>O61219</t>
  </si>
  <si>
    <t>N-alpha-acetyltransferase daf-31</t>
  </si>
  <si>
    <t>ctl-1</t>
  </si>
  <si>
    <t>O61235</t>
  </si>
  <si>
    <t>Catalase-2</t>
  </si>
  <si>
    <t>lys-10</t>
  </si>
  <si>
    <t>O61518</t>
  </si>
  <si>
    <t>LYSozyme</t>
  </si>
  <si>
    <t>O61522</t>
  </si>
  <si>
    <t>Transthyretin-like family protein</t>
  </si>
  <si>
    <t>unc-73</t>
  </si>
  <si>
    <t>O61528</t>
  </si>
  <si>
    <t>taf-4</t>
  </si>
  <si>
    <t>O61707</t>
  </si>
  <si>
    <t>Transcription initiation factor TFIID subunit 4</t>
  </si>
  <si>
    <t>pqn-59</t>
  </si>
  <si>
    <t>O61708</t>
  </si>
  <si>
    <t>Protein lingerer</t>
  </si>
  <si>
    <t>nfs-1</t>
  </si>
  <si>
    <t>O61741</t>
  </si>
  <si>
    <t>cysteine desulfurase</t>
  </si>
  <si>
    <t>rpn-10</t>
  </si>
  <si>
    <t>O61742</t>
  </si>
  <si>
    <t>26S proteasome non-ATPase regulatory subunit 4</t>
  </si>
  <si>
    <t>B0205.10</t>
  </si>
  <si>
    <t>O61747</t>
  </si>
  <si>
    <t>inx-15</t>
  </si>
  <si>
    <t>O61786</t>
  </si>
  <si>
    <t>inx-16</t>
  </si>
  <si>
    <t>O61787</t>
  </si>
  <si>
    <t>Innexin-16</t>
  </si>
  <si>
    <t>R12E2.11</t>
  </si>
  <si>
    <t>O61790</t>
  </si>
  <si>
    <t>Orotate phosphoribosyltransferase</t>
  </si>
  <si>
    <t>mrps-6</t>
  </si>
  <si>
    <t>O61791</t>
  </si>
  <si>
    <t>Small ribosomal subunit protein bS6m</t>
  </si>
  <si>
    <t>rpn-8</t>
  </si>
  <si>
    <t>O61792</t>
  </si>
  <si>
    <t>B0511.6</t>
  </si>
  <si>
    <t>O61815</t>
  </si>
  <si>
    <t>mrps-30</t>
  </si>
  <si>
    <t>O61818</t>
  </si>
  <si>
    <t>Mitochondrial Ribosomal Protein, Small</t>
  </si>
  <si>
    <t>eif-3.E</t>
  </si>
  <si>
    <t>O61820</t>
  </si>
  <si>
    <t>Eukaryotic translation initiation factor 3 subunit E</t>
  </si>
  <si>
    <t>chd-7</t>
  </si>
  <si>
    <t>O61845</t>
  </si>
  <si>
    <t>Chromodomain and Helicase Domain protein</t>
  </si>
  <si>
    <t>T26C12.1</t>
  </si>
  <si>
    <t>O61856</t>
  </si>
  <si>
    <t>2-hydroxyacyl-CoA lyase 2</t>
  </si>
  <si>
    <t>O61880</t>
  </si>
  <si>
    <t>O61900</t>
  </si>
  <si>
    <t>THUMP domain-containing protein</t>
  </si>
  <si>
    <t>lin-40</t>
  </si>
  <si>
    <t>O61907</t>
  </si>
  <si>
    <t>DIOX_N domain-containing protein</t>
  </si>
  <si>
    <t>ife-3</t>
  </si>
  <si>
    <t>O61955</t>
  </si>
  <si>
    <t>Eukaryotic translation initiation factor 4E-3</t>
  </si>
  <si>
    <t>ttr-47</t>
  </si>
  <si>
    <t>O61977</t>
  </si>
  <si>
    <t>mut-16</t>
  </si>
  <si>
    <t>O62011</t>
  </si>
  <si>
    <t>MUTator</t>
  </si>
  <si>
    <t>lin-66</t>
  </si>
  <si>
    <t>O62020</t>
  </si>
  <si>
    <t>GATA-type domain-containing protein</t>
  </si>
  <si>
    <t>ule-4</t>
  </si>
  <si>
    <t>O62053</t>
  </si>
  <si>
    <t>UPF0375 protein ule-4</t>
  </si>
  <si>
    <t>pbs-2</t>
  </si>
  <si>
    <t>O62102</t>
  </si>
  <si>
    <t>Proteasome subunit beta</t>
  </si>
  <si>
    <t>eif-6</t>
  </si>
  <si>
    <t>O62106</t>
  </si>
  <si>
    <t>Eukaryotic translation initiation factor 6</t>
  </si>
  <si>
    <t>acox-1.3</t>
  </si>
  <si>
    <t>O62138</t>
  </si>
  <si>
    <t>Acyl-coenzyme A oxidase acox-1.3</t>
  </si>
  <si>
    <t>acox-1.1</t>
  </si>
  <si>
    <t>O62140</t>
  </si>
  <si>
    <t>Acyl-coenzyme A oxidase acox-1.1</t>
  </si>
  <si>
    <t>F09B12.3</t>
  </si>
  <si>
    <t>O62146</t>
  </si>
  <si>
    <t>Putative phospholipase B-like 2</t>
  </si>
  <si>
    <t>aly-2</t>
  </si>
  <si>
    <t>O62183</t>
  </si>
  <si>
    <t>Chromatin target of PRMT1 protein C-terminal domain-containing protein</t>
  </si>
  <si>
    <t>rsr-1</t>
  </si>
  <si>
    <t>O62185</t>
  </si>
  <si>
    <t>PWI domain-containing protein</t>
  </si>
  <si>
    <t>O62198</t>
  </si>
  <si>
    <t>Mitochondrial import inner membrane translocase subunit Tim21</t>
  </si>
  <si>
    <t>phm-2</t>
  </si>
  <si>
    <t>O62203</t>
  </si>
  <si>
    <t>Pharyngeal muscle protein 2</t>
  </si>
  <si>
    <t>cey-1</t>
  </si>
  <si>
    <t>O62213</t>
  </si>
  <si>
    <t>O62214</t>
  </si>
  <si>
    <t>Zinc finger CCHC domain-containing protein 4</t>
  </si>
  <si>
    <t>pole-1</t>
  </si>
  <si>
    <t>O62218</t>
  </si>
  <si>
    <t>DNA polymerase epsilon catalytic subunit</t>
  </si>
  <si>
    <t>O62219</t>
  </si>
  <si>
    <t>Protein FAM91A1</t>
  </si>
  <si>
    <t>rbpl-1</t>
  </si>
  <si>
    <t>O62235</t>
  </si>
  <si>
    <t>E3 ubiquitin-protein ligase RBBP6</t>
  </si>
  <si>
    <t>cope-1</t>
  </si>
  <si>
    <t>O62246</t>
  </si>
  <si>
    <t>Coatomer subunit epsilon</t>
  </si>
  <si>
    <t>dcap-2</t>
  </si>
  <si>
    <t>O62255</t>
  </si>
  <si>
    <t>m7GpppN-mRNA hydrolase dcap-2</t>
  </si>
  <si>
    <t>O62258</t>
  </si>
  <si>
    <t>SAM domain-containing protein</t>
  </si>
  <si>
    <t>arrd-10</t>
  </si>
  <si>
    <t>O62274</t>
  </si>
  <si>
    <t>Arrestin C-terminal-like domain-containing protein</t>
  </si>
  <si>
    <t>ttr-51</t>
  </si>
  <si>
    <t>O62289</t>
  </si>
  <si>
    <t>O62317</t>
  </si>
  <si>
    <t>Decapping nuclease</t>
  </si>
  <si>
    <t>rbm-28</t>
  </si>
  <si>
    <t>O62325</t>
  </si>
  <si>
    <t>gpx-2</t>
  </si>
  <si>
    <t>O62327</t>
  </si>
  <si>
    <t>Glutathione peroxidase 2</t>
  </si>
  <si>
    <t>agl-1</t>
  </si>
  <si>
    <t>O62334</t>
  </si>
  <si>
    <t>Glycogen debranching enzyme</t>
  </si>
  <si>
    <t>fdps-1</t>
  </si>
  <si>
    <t>O62336</t>
  </si>
  <si>
    <t>Farnesyl pyrophosphate synthase</t>
  </si>
  <si>
    <t>O62342</t>
  </si>
  <si>
    <t>slc-25a21</t>
  </si>
  <si>
    <t>O62347</t>
  </si>
  <si>
    <t>Mitochondrial 2-oxodicarboxylate carrier</t>
  </si>
  <si>
    <t>dnj-17</t>
  </si>
  <si>
    <t>O62360</t>
  </si>
  <si>
    <t>O62388</t>
  </si>
  <si>
    <t>Ribosomal protein L37</t>
  </si>
  <si>
    <t>lys-1</t>
  </si>
  <si>
    <t>O62415</t>
  </si>
  <si>
    <t>Lysozyme-like protein 1</t>
  </si>
  <si>
    <t>ttbk-8.1</t>
  </si>
  <si>
    <t>O62426</t>
  </si>
  <si>
    <t>qars-1</t>
  </si>
  <si>
    <t>O62431</t>
  </si>
  <si>
    <t>Probable glutamine--tRNA ligase</t>
  </si>
  <si>
    <t>dpy-4</t>
  </si>
  <si>
    <t>O62432</t>
  </si>
  <si>
    <t>O62477</t>
  </si>
  <si>
    <t>sas-6</t>
  </si>
  <si>
    <t>O62479</t>
  </si>
  <si>
    <t>Spindle assembly abnormal protein 6</t>
  </si>
  <si>
    <t>O62512</t>
  </si>
  <si>
    <t>Peptidase M3A/M3B catalytic domain-containing protein</t>
  </si>
  <si>
    <t>phyh-1</t>
  </si>
  <si>
    <t>O62514</t>
  </si>
  <si>
    <t>phytanoyl-CoA dioxygenase</t>
  </si>
  <si>
    <t>ZK550.6</t>
  </si>
  <si>
    <t>O62515</t>
  </si>
  <si>
    <t>Probable phytanoyl-CoA dioxygenase</t>
  </si>
  <si>
    <t>ZK795.3</t>
  </si>
  <si>
    <t>O62518</t>
  </si>
  <si>
    <t>Brix domain-containing protein ZK795.3</t>
  </si>
  <si>
    <t>ipmk-1</t>
  </si>
  <si>
    <t>O62519</t>
  </si>
  <si>
    <t>Kinase</t>
  </si>
  <si>
    <t>tsg-101</t>
  </si>
  <si>
    <t>O76258</t>
  </si>
  <si>
    <t>Tumor susceptibility gene 101 protein</t>
  </si>
  <si>
    <t>egl-4</t>
  </si>
  <si>
    <t>O76360</t>
  </si>
  <si>
    <t>cGMP-dependent protein kinase egl-4</t>
  </si>
  <si>
    <t>tut-1</t>
  </si>
  <si>
    <t>O76365</t>
  </si>
  <si>
    <t>Cytoplasmic tRNA 2-thiolation protein 1</t>
  </si>
  <si>
    <t>rpt-5</t>
  </si>
  <si>
    <t>O76371</t>
  </si>
  <si>
    <t>26S protease regulatory subunit 6A</t>
  </si>
  <si>
    <t>O76407</t>
  </si>
  <si>
    <t>Small-subunit processome Utp12 domain-containing protein</t>
  </si>
  <si>
    <t>hcp-1</t>
  </si>
  <si>
    <t>O76447</t>
  </si>
  <si>
    <t>HoloCentric chromosome binding Protein</t>
  </si>
  <si>
    <t>O76449</t>
  </si>
  <si>
    <t>DUF4139 domain-containing protein</t>
  </si>
  <si>
    <t>smg-2</t>
  </si>
  <si>
    <t>O76512</t>
  </si>
  <si>
    <t>Regulator of nonsense transcripts 1</t>
  </si>
  <si>
    <t>O76561</t>
  </si>
  <si>
    <t>rpn-11</t>
  </si>
  <si>
    <t>O76577</t>
  </si>
  <si>
    <t>26S proteasome non-ATPase regulatory subunit 14</t>
  </si>
  <si>
    <t>pid-3</t>
  </si>
  <si>
    <t>O76616</t>
  </si>
  <si>
    <t>Protein pid-3</t>
  </si>
  <si>
    <t>O76686</t>
  </si>
  <si>
    <t>Casc1_N domain-containing protein</t>
  </si>
  <si>
    <t>tmem-120</t>
  </si>
  <si>
    <t>O76687</t>
  </si>
  <si>
    <t>Transmembrane protein 120 homolog</t>
  </si>
  <si>
    <t>glh-4</t>
  </si>
  <si>
    <t>O76743</t>
  </si>
  <si>
    <t>ATP-dependent RNA helicase glh-4</t>
  </si>
  <si>
    <t>mca-2</t>
  </si>
  <si>
    <t>O76833</t>
  </si>
  <si>
    <t>Calcium-transporting ATPase</t>
  </si>
  <si>
    <t>mig-6</t>
  </si>
  <si>
    <t>O76840</t>
  </si>
  <si>
    <t>Papilin</t>
  </si>
  <si>
    <t>hsp-16.48</t>
  </si>
  <si>
    <t>P02513</t>
  </si>
  <si>
    <t>Heat shock protein Hsp-16.48/Hsp-16.49</t>
  </si>
  <si>
    <t>unc-54</t>
  </si>
  <si>
    <t>P02566</t>
  </si>
  <si>
    <t>Myosin-4</t>
  </si>
  <si>
    <t>myo-1</t>
  </si>
  <si>
    <t>P02567</t>
  </si>
  <si>
    <t>Myosin-1</t>
  </si>
  <si>
    <t>his-11</t>
  </si>
  <si>
    <t>P04255</t>
  </si>
  <si>
    <t>Histone H2B 1</t>
  </si>
  <si>
    <t>gpd-1</t>
  </si>
  <si>
    <t>P04970</t>
  </si>
  <si>
    <t>Glyceraldehyde-3-phosphate dehydrogenase 1</t>
  </si>
  <si>
    <t>vit-2</t>
  </si>
  <si>
    <t>P05690</t>
  </si>
  <si>
    <t>Vitellogenin-2</t>
  </si>
  <si>
    <t>vit-5</t>
  </si>
  <si>
    <t>P06125</t>
  </si>
  <si>
    <t>Vitellogenin-5</t>
  </si>
  <si>
    <t>hsp-16.2</t>
  </si>
  <si>
    <t>P06582</t>
  </si>
  <si>
    <t>Heat shock protein hsp-16.2</t>
  </si>
  <si>
    <t>hsp-1</t>
  </si>
  <si>
    <t>P09446</t>
  </si>
  <si>
    <t>Heat shock protein hsp-1</t>
  </si>
  <si>
    <t>ubq-1</t>
  </si>
  <si>
    <t>P0CG71</t>
  </si>
  <si>
    <t>Polyubiquitin-A</t>
  </si>
  <si>
    <t>act-1</t>
  </si>
  <si>
    <t>P0DM41</t>
  </si>
  <si>
    <t>Actin-1</t>
  </si>
  <si>
    <t>gst-1</t>
  </si>
  <si>
    <t>P10299</t>
  </si>
  <si>
    <t>Glutathione S-transferase P</t>
  </si>
  <si>
    <t>unc-15</t>
  </si>
  <si>
    <t>P10567</t>
  </si>
  <si>
    <t>Paramyosin</t>
  </si>
  <si>
    <t>his-24</t>
  </si>
  <si>
    <t>P10771</t>
  </si>
  <si>
    <t>Histone 24</t>
  </si>
  <si>
    <t>act-2</t>
  </si>
  <si>
    <t>P10984</t>
  </si>
  <si>
    <t>Actin-2</t>
  </si>
  <si>
    <t>hsp-6</t>
  </si>
  <si>
    <t>P11141</t>
  </si>
  <si>
    <t>Heat shock protein hsp-6</t>
  </si>
  <si>
    <t>sqt-1</t>
  </si>
  <si>
    <t>P12114</t>
  </si>
  <si>
    <t>Cuticle collagen sqt-1</t>
  </si>
  <si>
    <t>mec-7</t>
  </si>
  <si>
    <t>P12456</t>
  </si>
  <si>
    <t>Tubulin beta-1 chain</t>
  </si>
  <si>
    <t>myo-3</t>
  </si>
  <si>
    <t>P12844</t>
  </si>
  <si>
    <t>Myosin-3</t>
  </si>
  <si>
    <t>myo-2</t>
  </si>
  <si>
    <t>P12845</t>
  </si>
  <si>
    <t>Myosin-2</t>
  </si>
  <si>
    <t>hil-2</t>
  </si>
  <si>
    <t>P15796</t>
  </si>
  <si>
    <t>Histone H1.2</t>
  </si>
  <si>
    <t>ama-1</t>
  </si>
  <si>
    <t>P16356</t>
  </si>
  <si>
    <t>DNA-directed RNA polymerase II subunit RPB1</t>
  </si>
  <si>
    <t>emb-9</t>
  </si>
  <si>
    <t>P17139</t>
  </si>
  <si>
    <t>Collagen alpha-1(IV) chain</t>
  </si>
  <si>
    <t>let-2</t>
  </si>
  <si>
    <t>P17140</t>
  </si>
  <si>
    <t>Collagen alpha-2(IV) chain</t>
  </si>
  <si>
    <t>gpd-2</t>
  </si>
  <si>
    <t>P17329</t>
  </si>
  <si>
    <t>Glyceraldehyde-3-phosphate dehydrogenase 2</t>
  </si>
  <si>
    <t>gpd-4</t>
  </si>
  <si>
    <t>P17331</t>
  </si>
  <si>
    <t>Glyceraldehyde-3-phosphate dehydrogenase 4</t>
  </si>
  <si>
    <t>gpb-1</t>
  </si>
  <si>
    <t>P17343</t>
  </si>
  <si>
    <t>Guanine nucleotide-binding protein subunit beta-1</t>
  </si>
  <si>
    <t>kin-3</t>
  </si>
  <si>
    <t>P18334</t>
  </si>
  <si>
    <t>Casein kinase II subunit alpha</t>
  </si>
  <si>
    <t>col-8</t>
  </si>
  <si>
    <t>P18833</t>
  </si>
  <si>
    <t>Cuticle collagen 8</t>
  </si>
  <si>
    <t>vit-4</t>
  </si>
  <si>
    <t>P18947</t>
  </si>
  <si>
    <t>Vitellogenin-4</t>
  </si>
  <si>
    <t>vit-6</t>
  </si>
  <si>
    <t>P18948</t>
  </si>
  <si>
    <t>Vitellogenin-6</t>
  </si>
  <si>
    <t>mlc-1</t>
  </si>
  <si>
    <t>P19625</t>
  </si>
  <si>
    <t>Myosin regulatory light chain 1</t>
  </si>
  <si>
    <t>mlc-2</t>
  </si>
  <si>
    <t>P19626</t>
  </si>
  <si>
    <t>Myosin regulatory light chain 2</t>
  </si>
  <si>
    <t>deb-1</t>
  </si>
  <si>
    <t>P19826</t>
  </si>
  <si>
    <t>cyc-2.1</t>
  </si>
  <si>
    <t>P19974</t>
  </si>
  <si>
    <t>Cytochrome c 2.1</t>
  </si>
  <si>
    <t>hsp-4</t>
  </si>
  <si>
    <t>P20163</t>
  </si>
  <si>
    <t>Endoplasmic reticulum chaperone BiP homolog</t>
  </si>
  <si>
    <t>unc-104</t>
  </si>
  <si>
    <t>P23678</t>
  </si>
  <si>
    <t>Kinesin-like protein unc-104</t>
  </si>
  <si>
    <t>cpr-1</t>
  </si>
  <si>
    <t>P25807</t>
  </si>
  <si>
    <t>Gut-specific cysteine proteinase</t>
  </si>
  <si>
    <t>hsp-3</t>
  </si>
  <si>
    <t>P27420</t>
  </si>
  <si>
    <t>Heat shock 70 kDa protein C</t>
  </si>
  <si>
    <t>ahcy-1</t>
  </si>
  <si>
    <t>P27604</t>
  </si>
  <si>
    <t>Adenosylhomocysteinase</t>
  </si>
  <si>
    <t>inf-1</t>
  </si>
  <si>
    <t>P27639</t>
  </si>
  <si>
    <t>Eukaryotic initiation factor 4A</t>
  </si>
  <si>
    <t>crt-1</t>
  </si>
  <si>
    <t>P27798</t>
  </si>
  <si>
    <t>Calreticulin</t>
  </si>
  <si>
    <t>ptp-1</t>
  </si>
  <si>
    <t>P28191</t>
  </si>
  <si>
    <t>Tyrosine-protein phosphatase 1</t>
  </si>
  <si>
    <t>kin-10</t>
  </si>
  <si>
    <t>P28548</t>
  </si>
  <si>
    <t>Casein kinase II subunit beta</t>
  </si>
  <si>
    <t>eef-2</t>
  </si>
  <si>
    <t>P29691</t>
  </si>
  <si>
    <t>Elongation factor 2</t>
  </si>
  <si>
    <t>kin-2</t>
  </si>
  <si>
    <t>P30625</t>
  </si>
  <si>
    <t>cAMP-dependent protein kinase regulatory subunit</t>
  </si>
  <si>
    <t>unc-32</t>
  </si>
  <si>
    <t>P30628</t>
  </si>
  <si>
    <t>V-type proton ATPase 116 kDa subunit a 1</t>
  </si>
  <si>
    <t>lin-9</t>
  </si>
  <si>
    <t>P30630</t>
  </si>
  <si>
    <t>Protein lin-9</t>
  </si>
  <si>
    <t>asna-1</t>
  </si>
  <si>
    <t>P30632</t>
  </si>
  <si>
    <t>ATPase asna-1</t>
  </si>
  <si>
    <t>trxr-2</t>
  </si>
  <si>
    <t>P30635</t>
  </si>
  <si>
    <t>Probable glutathione reductase 2</t>
  </si>
  <si>
    <t>R08D7.1</t>
  </si>
  <si>
    <t>P30640</t>
  </si>
  <si>
    <t>BUD13 homolog</t>
  </si>
  <si>
    <t>rpap-2</t>
  </si>
  <si>
    <t>P30641</t>
  </si>
  <si>
    <t>Putative RNA polymerase II subunit B1 CTD phosphatase rpap-2</t>
  </si>
  <si>
    <t>eif-3.D</t>
  </si>
  <si>
    <t>P30642</t>
  </si>
  <si>
    <t>Eukaryotic translation initiation factor 3 subunit D</t>
  </si>
  <si>
    <t>ZK643.5</t>
  </si>
  <si>
    <t>P30651</t>
  </si>
  <si>
    <t>Uncharacterized protein ZK643.5</t>
  </si>
  <si>
    <t>sod-2</t>
  </si>
  <si>
    <t>P31161</t>
  </si>
  <si>
    <t>Superoxide dismutase [Mn] 1, mitochondrial</t>
  </si>
  <si>
    <t>R107.2</t>
  </si>
  <si>
    <t>P32740</t>
  </si>
  <si>
    <t>ATP-dependent (S)-NAD(P)H-hydrate dehydratase</t>
  </si>
  <si>
    <t>hars-1</t>
  </si>
  <si>
    <t>P34183</t>
  </si>
  <si>
    <t>Histidine--tRNA ligase</t>
  </si>
  <si>
    <t>B0303.3</t>
  </si>
  <si>
    <t>P34255</t>
  </si>
  <si>
    <t>Probable 3-ketoacyl-CoA thiolase</t>
  </si>
  <si>
    <t>vps-33.1</t>
  </si>
  <si>
    <t>P34260</t>
  </si>
  <si>
    <t>Vacuolar protein sorting-associated protein 33A</t>
  </si>
  <si>
    <t>B0303.11</t>
  </si>
  <si>
    <t>P34261</t>
  </si>
  <si>
    <t>Solute carrier family 12 protein B0303.11</t>
  </si>
  <si>
    <t>fli-1</t>
  </si>
  <si>
    <t>P34268</t>
  </si>
  <si>
    <t>Protein flightless-1 homolog</t>
  </si>
  <si>
    <t>C02C2.6</t>
  </si>
  <si>
    <t>P34274</t>
  </si>
  <si>
    <t>TIP41-like protein</t>
  </si>
  <si>
    <t>knl-1</t>
  </si>
  <si>
    <t>P34278</t>
  </si>
  <si>
    <t>Kinetochore null protein 1</t>
  </si>
  <si>
    <t>C02F5.3</t>
  </si>
  <si>
    <t>P34280</t>
  </si>
  <si>
    <t>Uncharacterized GTP-binding protein C02F5.3</t>
  </si>
  <si>
    <t>cids-1</t>
  </si>
  <si>
    <t>P34281</t>
  </si>
  <si>
    <t>CID domain-containing protein 1</t>
  </si>
  <si>
    <t>henn-1</t>
  </si>
  <si>
    <t>P34283</t>
  </si>
  <si>
    <t>Small RNA 2'-O-methyltransferase</t>
  </si>
  <si>
    <t>pbs-6</t>
  </si>
  <si>
    <t>P34286</t>
  </si>
  <si>
    <t>Proteasome subunit beta type-1</t>
  </si>
  <si>
    <t>rha-2</t>
  </si>
  <si>
    <t>P34305</t>
  </si>
  <si>
    <t>Putative ATP-dependent RNA helicase rha-2</t>
  </si>
  <si>
    <t>C06G4.1</t>
  </si>
  <si>
    <t>P34307</t>
  </si>
  <si>
    <t>KH domain-containing protein C06G4.1</t>
  </si>
  <si>
    <t>clp-1</t>
  </si>
  <si>
    <t>P34308</t>
  </si>
  <si>
    <t>Calpain clp-1</t>
  </si>
  <si>
    <t>cyk-7</t>
  </si>
  <si>
    <t>P34325</t>
  </si>
  <si>
    <t>Cytokinesis defective protein 7</t>
  </si>
  <si>
    <t>hsp-12.2</t>
  </si>
  <si>
    <t>P34328</t>
  </si>
  <si>
    <t>Heat shock protein Hsp-12.2</t>
  </si>
  <si>
    <t>plk-1</t>
  </si>
  <si>
    <t>P34331</t>
  </si>
  <si>
    <t>Serine/threonine-protein kinase plk-1</t>
  </si>
  <si>
    <t>rpl-21</t>
  </si>
  <si>
    <t>P34334</t>
  </si>
  <si>
    <t>Large ribosomal subunit protein eL21</t>
  </si>
  <si>
    <t>egl-45</t>
  </si>
  <si>
    <t>P34339</t>
  </si>
  <si>
    <t>Eukaryotic translation initiation factor 3 subunit A</t>
  </si>
  <si>
    <t>ran-2</t>
  </si>
  <si>
    <t>P34342</t>
  </si>
  <si>
    <t>Ran GTPase-activating protein 2</t>
  </si>
  <si>
    <t>npp-15</t>
  </si>
  <si>
    <t>P34343</t>
  </si>
  <si>
    <t>Nuclear pore complex protein 15</t>
  </si>
  <si>
    <t>tag-250</t>
  </si>
  <si>
    <t>P34344</t>
  </si>
  <si>
    <t>Putative protein tag-250</t>
  </si>
  <si>
    <t>let-754</t>
  </si>
  <si>
    <t>P34346</t>
  </si>
  <si>
    <t>Adenylate kinase</t>
  </si>
  <si>
    <t>acox-1.5</t>
  </si>
  <si>
    <t>P34355</t>
  </si>
  <si>
    <t>Probable acyl-coenzyme A oxidase acox-1.5</t>
  </si>
  <si>
    <t>prp-8</t>
  </si>
  <si>
    <t>P34369</t>
  </si>
  <si>
    <t>Pre-mRNA-splicing factor 8 homolog</t>
  </si>
  <si>
    <t>far-1</t>
  </si>
  <si>
    <t>P34382</t>
  </si>
  <si>
    <t>Fatty-acid and retinol-binding protein 1</t>
  </si>
  <si>
    <t>far-2</t>
  </si>
  <si>
    <t>P34383</t>
  </si>
  <si>
    <t>Fatty-acid and retinol-binding protein 2</t>
  </si>
  <si>
    <t>mrpl-44</t>
  </si>
  <si>
    <t>P34384</t>
  </si>
  <si>
    <t>Large ribosomal subunit protein mL44</t>
  </si>
  <si>
    <t>F02A9.10</t>
  </si>
  <si>
    <t>P34385</t>
  </si>
  <si>
    <t>Probable methylcrotonoyl-CoA carboxylase beta chain, mitochondrial</t>
  </si>
  <si>
    <t>mrps-9</t>
  </si>
  <si>
    <t>P34388</t>
  </si>
  <si>
    <t>Small ribosomal subunit protein uS9m</t>
  </si>
  <si>
    <t>F44B9.2</t>
  </si>
  <si>
    <t>P34423</t>
  </si>
  <si>
    <t>Uncharacterized protein F44B9.2</t>
  </si>
  <si>
    <t>cit-1.2</t>
  </si>
  <si>
    <t>P34424</t>
  </si>
  <si>
    <t>Cyclin-T1.2</t>
  </si>
  <si>
    <t>lin-36</t>
  </si>
  <si>
    <t>P34427</t>
  </si>
  <si>
    <t>Protein lin-36</t>
  </si>
  <si>
    <t>F44B9.8</t>
  </si>
  <si>
    <t>P34429</t>
  </si>
  <si>
    <t>Probable replication factor C subunit 5</t>
  </si>
  <si>
    <t>retr-1</t>
  </si>
  <si>
    <t>P34431</t>
  </si>
  <si>
    <t>Retrotransposon-like protein 1</t>
  </si>
  <si>
    <t>F44E2.8</t>
  </si>
  <si>
    <t>P34438</t>
  </si>
  <si>
    <t>Uncharacterized protein F44E2.8</t>
  </si>
  <si>
    <t>emb-30</t>
  </si>
  <si>
    <t>P34441</t>
  </si>
  <si>
    <t>Abnormal embryogenesis protein 30</t>
  </si>
  <si>
    <t>F54C8.4</t>
  </si>
  <si>
    <t>P34442</t>
  </si>
  <si>
    <t>Probable tyrosine-protein phosphatase F54C8.4</t>
  </si>
  <si>
    <t>aco-2</t>
  </si>
  <si>
    <t>P34455</t>
  </si>
  <si>
    <t>Probable aconitate hydratase, mitochondrial</t>
  </si>
  <si>
    <t>vha-14</t>
  </si>
  <si>
    <t>P34462</t>
  </si>
  <si>
    <t>V-type proton ATPase subunit D</t>
  </si>
  <si>
    <t>clu-1</t>
  </si>
  <si>
    <t>P34466</t>
  </si>
  <si>
    <t>Clustered mitochondria protein homolog</t>
  </si>
  <si>
    <t>tbg-1</t>
  </si>
  <si>
    <t>P34475</t>
  </si>
  <si>
    <t>Tubulin gamma chain</t>
  </si>
  <si>
    <t>rpac-19</t>
  </si>
  <si>
    <t>P34476</t>
  </si>
  <si>
    <t>Probable DNA-directed RNA polymerases I and III subunit RPAC2</t>
  </si>
  <si>
    <t>ubc-7</t>
  </si>
  <si>
    <t>P34477</t>
  </si>
  <si>
    <t>Probable ubiquitin-conjugating enzyme E2 7</t>
  </si>
  <si>
    <t>mtss-1</t>
  </si>
  <si>
    <t>P34496</t>
  </si>
  <si>
    <t>Single-stranded DNA-binding protein, mitochondrial</t>
  </si>
  <si>
    <t>mog-1</t>
  </si>
  <si>
    <t>P34498</t>
  </si>
  <si>
    <t>Probable pre-mRNA-splicing factor ATP-dependent RNA helicase mog-1</t>
  </si>
  <si>
    <t>ttr-2</t>
  </si>
  <si>
    <t>P34500</t>
  </si>
  <si>
    <t>Transthyretin-like protein 2</t>
  </si>
  <si>
    <t>vms-1</t>
  </si>
  <si>
    <t>P34511</t>
  </si>
  <si>
    <t>tRNA endonuclease vms-1</t>
  </si>
  <si>
    <t>grp-1</t>
  </si>
  <si>
    <t>P34512</t>
  </si>
  <si>
    <t>GTP exchange factor for ARFs 1</t>
  </si>
  <si>
    <t>K11H3.3</t>
  </si>
  <si>
    <t>P34519</t>
  </si>
  <si>
    <t>Putative tricarboxylate transport protein, mitochondrial</t>
  </si>
  <si>
    <t>K12H4.3</t>
  </si>
  <si>
    <t>P34524</t>
  </si>
  <si>
    <t>Ribosome biogenesis protein BRX1 homolog</t>
  </si>
  <si>
    <t>spcs-3</t>
  </si>
  <si>
    <t>P34525</t>
  </si>
  <si>
    <t>Signal peptidase complex subunit 3</t>
  </si>
  <si>
    <t>K12H4.7</t>
  </si>
  <si>
    <t>P34528</t>
  </si>
  <si>
    <t>Putative serine protease K12H4.7</t>
  </si>
  <si>
    <t>dcr-1</t>
  </si>
  <si>
    <t>P34529</t>
  </si>
  <si>
    <t>Endoribonuclease dcr-1</t>
  </si>
  <si>
    <t>R05D3.12</t>
  </si>
  <si>
    <t>P34534</t>
  </si>
  <si>
    <t>Putative DNA topoisomerase 2, mitochondrial</t>
  </si>
  <si>
    <t>unc-116</t>
  </si>
  <si>
    <t>P34540</t>
  </si>
  <si>
    <t>Kinesin heavy chain</t>
  </si>
  <si>
    <t>R05D3.9/R05D3.10</t>
  </si>
  <si>
    <t>P34542</t>
  </si>
  <si>
    <t>Uncharacterized protein R05D3.9</t>
  </si>
  <si>
    <t>met-2</t>
  </si>
  <si>
    <t>P34544</t>
  </si>
  <si>
    <t>Histone-lysine N-methyltransferase met-2</t>
  </si>
  <si>
    <t>cbp-1</t>
  </si>
  <si>
    <t>P34545</t>
  </si>
  <si>
    <t>Protein cbp-1</t>
  </si>
  <si>
    <t>alx-1</t>
  </si>
  <si>
    <t>P34552</t>
  </si>
  <si>
    <t>Apoptosis-linked gene 2-interacting protein X 1</t>
  </si>
  <si>
    <t>cdk-1</t>
  </si>
  <si>
    <t>P34556</t>
  </si>
  <si>
    <t>Cyclin-dependent kinase 1</t>
  </si>
  <si>
    <t>ech-6</t>
  </si>
  <si>
    <t>P34559</t>
  </si>
  <si>
    <t>Probable enoyl-CoA hydratase, mitochondrial</t>
  </si>
  <si>
    <t>rmd-1</t>
  </si>
  <si>
    <t>P34560</t>
  </si>
  <si>
    <t>Regulator of microtubule dynamics protein 1</t>
  </si>
  <si>
    <t>T16H12.3</t>
  </si>
  <si>
    <t>P34566</t>
  </si>
  <si>
    <t>Uncharacterized protein T16H12.3</t>
  </si>
  <si>
    <t>chc-1</t>
  </si>
  <si>
    <t>P34574</t>
  </si>
  <si>
    <t>Probable clathrin heavy chain 1</t>
  </si>
  <si>
    <t>cts-1</t>
  </si>
  <si>
    <t>P34575</t>
  </si>
  <si>
    <t>Probable citrate synthase, mitochondrial</t>
  </si>
  <si>
    <t>mua-3</t>
  </si>
  <si>
    <t>P34576</t>
  </si>
  <si>
    <t>Transmembrane cell adhesion receptor mua-3</t>
  </si>
  <si>
    <t>T26G10.1</t>
  </si>
  <si>
    <t>P34580</t>
  </si>
  <si>
    <t>Putative ATP-dependent RNA helicase T26G10.1</t>
  </si>
  <si>
    <t>mtx-2</t>
  </si>
  <si>
    <t>P34599</t>
  </si>
  <si>
    <t>Metaxin-2 homolog</t>
  </si>
  <si>
    <t>ZK1098.2</t>
  </si>
  <si>
    <t>P34601</t>
  </si>
  <si>
    <t>Uncharacterized protein ZK1098.2</t>
  </si>
  <si>
    <t>ZK1098.4</t>
  </si>
  <si>
    <t>P34604</t>
  </si>
  <si>
    <t>Probable translation initiation factor eIF-2B subunit alpha</t>
  </si>
  <si>
    <t>mut-7</t>
  </si>
  <si>
    <t>P34607</t>
  </si>
  <si>
    <t>Exonuclease mut-7</t>
  </si>
  <si>
    <t>unc-16</t>
  </si>
  <si>
    <t>P34609</t>
  </si>
  <si>
    <t>JNK-interacting protein</t>
  </si>
  <si>
    <t>ZK1236.1</t>
  </si>
  <si>
    <t>P34617</t>
  </si>
  <si>
    <t>Translation factor GUF1 homolog, mitochondrial</t>
  </si>
  <si>
    <t>cec-1</t>
  </si>
  <si>
    <t>P34618</t>
  </si>
  <si>
    <t>Chromo domain-containing protein cec-1</t>
  </si>
  <si>
    <t>lap-1</t>
  </si>
  <si>
    <t>P34629</t>
  </si>
  <si>
    <t>Leucine aminopeptidase 1</t>
  </si>
  <si>
    <t>ubxn-4</t>
  </si>
  <si>
    <t>P34631</t>
  </si>
  <si>
    <t>UBX domain-containing protein 4</t>
  </si>
  <si>
    <t>ZK512.2</t>
  </si>
  <si>
    <t>P34640</t>
  </si>
  <si>
    <t>Probable ATP-dependent RNA helicase DDX55 homolog</t>
  </si>
  <si>
    <t>sec-16A.1</t>
  </si>
  <si>
    <t>P34643</t>
  </si>
  <si>
    <t>Protein transport protein sec-16A.1</t>
  </si>
  <si>
    <t>ZK512.8</t>
  </si>
  <si>
    <t>P34646</t>
  </si>
  <si>
    <t>Uncharacterized protein ZK512.8</t>
  </si>
  <si>
    <t>mcm-6</t>
  </si>
  <si>
    <t>P34647</t>
  </si>
  <si>
    <t>DNA replication licensing factor mcm-6</t>
  </si>
  <si>
    <t>riok-3</t>
  </si>
  <si>
    <t>P34649</t>
  </si>
  <si>
    <t>Serine/threonine-protein kinase RIO3</t>
  </si>
  <si>
    <t>ZK632.4</t>
  </si>
  <si>
    <t>P34650</t>
  </si>
  <si>
    <t>Probable mannose-6-phosphate isomerase</t>
  </si>
  <si>
    <t>cnx-1</t>
  </si>
  <si>
    <t>P34652</t>
  </si>
  <si>
    <t>Calnexin</t>
  </si>
  <si>
    <t>panl-3</t>
  </si>
  <si>
    <t>P34653</t>
  </si>
  <si>
    <t>PAN2-PAN3 deadenylation complex subunit PAN3</t>
  </si>
  <si>
    <t>ZK632.11</t>
  </si>
  <si>
    <t>P34656</t>
  </si>
  <si>
    <t>Uncharacterized protein ZK632.11</t>
  </si>
  <si>
    <t>ZK632.12</t>
  </si>
  <si>
    <t>P34657</t>
  </si>
  <si>
    <t>Uncharacterized protein ZK632.12</t>
  </si>
  <si>
    <t>ZK637.12</t>
  </si>
  <si>
    <t>P34658</t>
  </si>
  <si>
    <t>Uncharacterized protein ZK637.12</t>
  </si>
  <si>
    <t>ufm-1</t>
  </si>
  <si>
    <t>P34661</t>
  </si>
  <si>
    <t>Ubiquitin-fold modifier 1</t>
  </si>
  <si>
    <t>rpl-35</t>
  </si>
  <si>
    <t>P34662</t>
  </si>
  <si>
    <t>Large ribosomal subunit protein uL29</t>
  </si>
  <si>
    <t>coq-5</t>
  </si>
  <si>
    <t>P34666</t>
  </si>
  <si>
    <t>2-methoxy-6-polyprenyl-1,4-benzoquinol methylase, mitochondrial</t>
  </si>
  <si>
    <t>ZK686.2</t>
  </si>
  <si>
    <t>P34668</t>
  </si>
  <si>
    <t>Putative ATP-dependent RNA helicase ZK686.2</t>
  </si>
  <si>
    <t>ZK686.3</t>
  </si>
  <si>
    <t>P34669</t>
  </si>
  <si>
    <t>Probable dolichyl-diphosphooligosaccharide--protein glycosyltransferase subunit 3</t>
  </si>
  <si>
    <t>cap-1</t>
  </si>
  <si>
    <t>P34685</t>
  </si>
  <si>
    <t>F-actin-capping protein subunit alpha</t>
  </si>
  <si>
    <t>cap-2</t>
  </si>
  <si>
    <t>P34686</t>
  </si>
  <si>
    <t>F-actin-capping protein subunit beta</t>
  </si>
  <si>
    <t>glh-1</t>
  </si>
  <si>
    <t>P34689</t>
  </si>
  <si>
    <t>ATP-dependent RNA helicase glh-1</t>
  </si>
  <si>
    <t>tba-2</t>
  </si>
  <si>
    <t>P34690</t>
  </si>
  <si>
    <t>Tubulin alpha-2 chain</t>
  </si>
  <si>
    <t>hsp-16.1</t>
  </si>
  <si>
    <t>P34696</t>
  </si>
  <si>
    <t>Heat shock protein Hsp-16.1/Hsp-16.11</t>
  </si>
  <si>
    <t>emb-5</t>
  </si>
  <si>
    <t>P34703</t>
  </si>
  <si>
    <t>Suppressor of Ty 6 homolog</t>
  </si>
  <si>
    <t>sdc-3</t>
  </si>
  <si>
    <t>P34706</t>
  </si>
  <si>
    <t>Zinc finger protein sdc-3</t>
  </si>
  <si>
    <t>pgp-1</t>
  </si>
  <si>
    <t>P34712</t>
  </si>
  <si>
    <t>Multidrug resistance protein pgp-1</t>
  </si>
  <si>
    <t>tpa-1</t>
  </si>
  <si>
    <t>P34722</t>
  </si>
  <si>
    <t>Protein kinase C-like 1</t>
  </si>
  <si>
    <t>mei-1</t>
  </si>
  <si>
    <t>P34808</t>
  </si>
  <si>
    <t>Meiotic spindle formation protein mei-1</t>
  </si>
  <si>
    <t>unc-18</t>
  </si>
  <si>
    <t>P34815</t>
  </si>
  <si>
    <t>Acetylcholine regulator unc-18</t>
  </si>
  <si>
    <t>pkc-1</t>
  </si>
  <si>
    <t>P34885</t>
  </si>
  <si>
    <t>Protein kinase C-like 1B</t>
  </si>
  <si>
    <t>let-70</t>
  </si>
  <si>
    <t>P35129</t>
  </si>
  <si>
    <t>Ubiquitin-conjugating enzyme E2 2</t>
  </si>
  <si>
    <t>unc-101</t>
  </si>
  <si>
    <t>P35602</t>
  </si>
  <si>
    <t>AP-1 complex subunit mu-1-I</t>
  </si>
  <si>
    <t>dpy-23</t>
  </si>
  <si>
    <t>P35603</t>
  </si>
  <si>
    <t>AP-2 complex subunit mu</t>
  </si>
  <si>
    <t>ubl-1</t>
  </si>
  <si>
    <t>P37165</t>
  </si>
  <si>
    <t>Ubiquitin-like protein 1-ribosomal protein eS31 fusion protein</t>
  </si>
  <si>
    <t>unc-87</t>
  </si>
  <si>
    <t>P37806</t>
  </si>
  <si>
    <t>Protein unc-87</t>
  </si>
  <si>
    <t>dyn-1</t>
  </si>
  <si>
    <t>P39055</t>
  </si>
  <si>
    <t>Dynamin</t>
  </si>
  <si>
    <t>mpk-1</t>
  </si>
  <si>
    <t>P39745</t>
  </si>
  <si>
    <t>Mitogen-activated protein kinase mpk-1</t>
  </si>
  <si>
    <t>trd-1</t>
  </si>
  <si>
    <t>P41842</t>
  </si>
  <si>
    <t>Tetratricopeptide repeat-containing protein trd-1</t>
  </si>
  <si>
    <t>T20B12.3</t>
  </si>
  <si>
    <t>P41843</t>
  </si>
  <si>
    <t>Uncharacterized protein T20B12.3</t>
  </si>
  <si>
    <t>T20B12.7</t>
  </si>
  <si>
    <t>P41847</t>
  </si>
  <si>
    <t>Anamorsin homolog</t>
  </si>
  <si>
    <t>hmg-4</t>
  </si>
  <si>
    <t>P41848</t>
  </si>
  <si>
    <t>FACT complex subunit SSRP1-A</t>
  </si>
  <si>
    <t>isw-1</t>
  </si>
  <si>
    <t>P41877</t>
  </si>
  <si>
    <t>Chromatin-remodeling complex ATPase chain isw-1</t>
  </si>
  <si>
    <t>F37A4.1</t>
  </si>
  <si>
    <t>P41879</t>
  </si>
  <si>
    <t>Uncharacterized protein F37A4.1</t>
  </si>
  <si>
    <t>bath-41</t>
  </si>
  <si>
    <t>P41886</t>
  </si>
  <si>
    <t>BTB and MATH domain-containing protein 41</t>
  </si>
  <si>
    <t>par-5</t>
  </si>
  <si>
    <t>P41932</t>
  </si>
  <si>
    <t>14-3-3-like protein 1</t>
  </si>
  <si>
    <t>tbb-4</t>
  </si>
  <si>
    <t>P41937</t>
  </si>
  <si>
    <t>Tubulin beta-4 chain</t>
  </si>
  <si>
    <t>B0272.3</t>
  </si>
  <si>
    <t>P41938</t>
  </si>
  <si>
    <t>Probable 3-hydroxyacyl-CoA dehydrogenase B0272.3</t>
  </si>
  <si>
    <t>D1044.6</t>
  </si>
  <si>
    <t>P41954</t>
  </si>
  <si>
    <t>Uncharacterized protein D1044.6</t>
  </si>
  <si>
    <t>mev-1</t>
  </si>
  <si>
    <t>P41956</t>
  </si>
  <si>
    <t>Succinate dehydrogenase cytochrome b560 subunit, mitochondrial</t>
  </si>
  <si>
    <t>cct-1</t>
  </si>
  <si>
    <t>P41988</t>
  </si>
  <si>
    <t>T-complex protein 1 subunit alpha</t>
  </si>
  <si>
    <t>ggtb-1</t>
  </si>
  <si>
    <t>P41992</t>
  </si>
  <si>
    <t>Probable geranylgeranyl transferase type-2 subunit beta</t>
  </si>
  <si>
    <t>cpg-2</t>
  </si>
  <si>
    <t>P41996</t>
  </si>
  <si>
    <t>Chondroitin proteoglycan-2</t>
  </si>
  <si>
    <t>nhr-10</t>
  </si>
  <si>
    <t>P41999</t>
  </si>
  <si>
    <t>Nuclear hormone receptor family member nhr-10</t>
  </si>
  <si>
    <t>kin-19</t>
  </si>
  <si>
    <t>P42168</t>
  </si>
  <si>
    <t>Casein kinase I isoform alpha</t>
  </si>
  <si>
    <t>cpr-6</t>
  </si>
  <si>
    <t>P43510</t>
  </si>
  <si>
    <t>Cathepsin B-like cysteine proteinase 6</t>
  </si>
  <si>
    <t>aak-1</t>
  </si>
  <si>
    <t>P45894</t>
  </si>
  <si>
    <t>5'-AMP-activated protein kinase catalytic subunit alpha-1</t>
  </si>
  <si>
    <t>T09A5.5</t>
  </si>
  <si>
    <t>P45965</t>
  </si>
  <si>
    <t>Uncharacterized protein T09A5.5</t>
  </si>
  <si>
    <t>cec-3</t>
  </si>
  <si>
    <t>P45968</t>
  </si>
  <si>
    <t>Chromo domain-containing protein cec-3</t>
  </si>
  <si>
    <t>lin-5</t>
  </si>
  <si>
    <t>P45970</t>
  </si>
  <si>
    <t>Spindle apparatus protein lin-5</t>
  </si>
  <si>
    <t>ostb-1</t>
  </si>
  <si>
    <t>P45971</t>
  </si>
  <si>
    <t>Dolichyl-diphosphooligosaccharide--protein glycosyltransferase 48 kDa subunit</t>
  </si>
  <si>
    <t>C01G6.5</t>
  </si>
  <si>
    <t>P46012</t>
  </si>
  <si>
    <t>Uncharacterized protein C01G6.5</t>
  </si>
  <si>
    <t>rpt-3</t>
  </si>
  <si>
    <t>P46502</t>
  </si>
  <si>
    <t>Probable 26S proteasome regulatory subunit 6B</t>
  </si>
  <si>
    <t>nmt-1</t>
  </si>
  <si>
    <t>P46548</t>
  </si>
  <si>
    <t>Probable glycylpeptide N-tetradecanoyltransferase</t>
  </si>
  <si>
    <t>kin-18</t>
  </si>
  <si>
    <t>P46549</t>
  </si>
  <si>
    <t>Serine/threonine-protein kinase SULU</t>
  </si>
  <si>
    <t>cct-6</t>
  </si>
  <si>
    <t>P46550</t>
  </si>
  <si>
    <t>T-complex protein 1 subunit zeta</t>
  </si>
  <si>
    <t>cdk-12</t>
  </si>
  <si>
    <t>P46551</t>
  </si>
  <si>
    <t>Cyclin-dependent kinase 12</t>
  </si>
  <si>
    <t>lcmt-1</t>
  </si>
  <si>
    <t>P46554</t>
  </si>
  <si>
    <t>Leucine carboxyl methyltransferase 1</t>
  </si>
  <si>
    <t>mnp-1</t>
  </si>
  <si>
    <t>P46557</t>
  </si>
  <si>
    <t>Matrix non-peptidase homolog 1</t>
  </si>
  <si>
    <t>ckb-2</t>
  </si>
  <si>
    <t>P46559</t>
  </si>
  <si>
    <t>Choline kinase B2</t>
  </si>
  <si>
    <t>atp-2</t>
  </si>
  <si>
    <t>P46561</t>
  </si>
  <si>
    <t>ATP synthase subunit beta, mitochondrial</t>
  </si>
  <si>
    <t>alh-9</t>
  </si>
  <si>
    <t>P46562</t>
  </si>
  <si>
    <t>Putative aldehyde dehydrogenase family 7 member A1 homolog</t>
  </si>
  <si>
    <t>aldo-2</t>
  </si>
  <si>
    <t>P46563</t>
  </si>
  <si>
    <t>Fructose-bisphosphate aldolase 2</t>
  </si>
  <si>
    <t>gop-3</t>
  </si>
  <si>
    <t>P46576</t>
  </si>
  <si>
    <t>SAM50-like protein gop-3</t>
  </si>
  <si>
    <t>sumv-1</t>
  </si>
  <si>
    <t>P46582</t>
  </si>
  <si>
    <t>Protein sumv-1</t>
  </si>
  <si>
    <t>rps-0</t>
  </si>
  <si>
    <t>P46769</t>
  </si>
  <si>
    <t>Small ribosomal subunit protein uS2</t>
  </si>
  <si>
    <t>klc-2</t>
  </si>
  <si>
    <t>P46822</t>
  </si>
  <si>
    <t>Kinesin light chain</t>
  </si>
  <si>
    <t>stt-3</t>
  </si>
  <si>
    <t>P46975</t>
  </si>
  <si>
    <t>Dolichyl-diphosphooligosaccharide--protein glycosyltransferase subunit stt-3</t>
  </si>
  <si>
    <t>cct-2</t>
  </si>
  <si>
    <t>P47207</t>
  </si>
  <si>
    <t>T-complex protein 1 subunit beta</t>
  </si>
  <si>
    <t>cct-4</t>
  </si>
  <si>
    <t>P47208</t>
  </si>
  <si>
    <t>T-complex protein 1 subunit delta</t>
  </si>
  <si>
    <t>cct-5</t>
  </si>
  <si>
    <t>P47209</t>
  </si>
  <si>
    <t>T-complex protein 1 subunit epsilon</t>
  </si>
  <si>
    <t>rpl-6</t>
  </si>
  <si>
    <t>P47991</t>
  </si>
  <si>
    <t>Large ribosomal subunit protein eL6</t>
  </si>
  <si>
    <t>C05D11.1</t>
  </si>
  <si>
    <t>P48053</t>
  </si>
  <si>
    <t>Uncharacterized protein C05D11.1</t>
  </si>
  <si>
    <t>rps-14</t>
  </si>
  <si>
    <t>P48150</t>
  </si>
  <si>
    <t>Small ribosomal subunit protein uS11</t>
  </si>
  <si>
    <t>rps-3</t>
  </si>
  <si>
    <t>P48152</t>
  </si>
  <si>
    <t>Small ribosomal subunit protein uS3</t>
  </si>
  <si>
    <t>rps-1</t>
  </si>
  <si>
    <t>P48154</t>
  </si>
  <si>
    <t>Small ribosomal subunit protein eS1</t>
  </si>
  <si>
    <t>rps-8</t>
  </si>
  <si>
    <t>P48156</t>
  </si>
  <si>
    <t>Small ribosomal subunit protein eS8</t>
  </si>
  <si>
    <t>rpl-23</t>
  </si>
  <si>
    <t>P48158</t>
  </si>
  <si>
    <t>Large ribosomal subunit protein uL14</t>
  </si>
  <si>
    <t>rpl-25.1</t>
  </si>
  <si>
    <t>P48162</t>
  </si>
  <si>
    <t>Large ribosomal subunit protein uL23A</t>
  </si>
  <si>
    <t>rpl-36.A</t>
  </si>
  <si>
    <t>P48166</t>
  </si>
  <si>
    <t>Large ribosomal subunit protein eL42</t>
  </si>
  <si>
    <t>gsp-2</t>
  </si>
  <si>
    <t>P48727</t>
  </si>
  <si>
    <t>Serine/threonine-protein phosphatase PP1-beta</t>
  </si>
  <si>
    <t>mag-1</t>
  </si>
  <si>
    <t>P49029</t>
  </si>
  <si>
    <t>Protein mago nashi homolog</t>
  </si>
  <si>
    <t>rps-5</t>
  </si>
  <si>
    <t>P49041</t>
  </si>
  <si>
    <t>Small ribosomal subunit protein uS7</t>
  </si>
  <si>
    <t>imp-2</t>
  </si>
  <si>
    <t>P49049</t>
  </si>
  <si>
    <t>Intramembrane protease 2</t>
  </si>
  <si>
    <t>rpl-33</t>
  </si>
  <si>
    <t>P49180</t>
  </si>
  <si>
    <t>Large ribosomal subunit protein eL33</t>
  </si>
  <si>
    <t>rpl-36</t>
  </si>
  <si>
    <t>P49181</t>
  </si>
  <si>
    <t>Large ribosomal subunit protein eL36</t>
  </si>
  <si>
    <t>rps-12</t>
  </si>
  <si>
    <t>P49196</t>
  </si>
  <si>
    <t>Small ribosomal subunit protein eS12</t>
  </si>
  <si>
    <t>rps-21</t>
  </si>
  <si>
    <t>P49197</t>
  </si>
  <si>
    <t>Small ribosomal subunit protein eS21</t>
  </si>
  <si>
    <t>mrps-14</t>
  </si>
  <si>
    <t>P49391</t>
  </si>
  <si>
    <t>Small ribosomal subunit protein uS14m</t>
  </si>
  <si>
    <t>mrps-18C</t>
  </si>
  <si>
    <t>P49404</t>
  </si>
  <si>
    <t>Large ribosomal subunit protein uL3m</t>
  </si>
  <si>
    <t>rpl-5</t>
  </si>
  <si>
    <t>P49405</t>
  </si>
  <si>
    <t>Large ribosomal subunit protein uL18</t>
  </si>
  <si>
    <t>F08C6.2</t>
  </si>
  <si>
    <t>P49583</t>
  </si>
  <si>
    <t>Putative choline-phosphate cytidylyltransferase</t>
  </si>
  <si>
    <t>fem-2</t>
  </si>
  <si>
    <t>P49594</t>
  </si>
  <si>
    <t>Protein phosphatase fem-2</t>
  </si>
  <si>
    <t>ppm-1.G</t>
  </si>
  <si>
    <t>P49595</t>
  </si>
  <si>
    <t>Protein phosphatase ppm-1.G</t>
  </si>
  <si>
    <t>ppm-2</t>
  </si>
  <si>
    <t>P49596</t>
  </si>
  <si>
    <t>Probable protein phosphatase 2C T23F11.1</t>
  </si>
  <si>
    <t>phb-2</t>
  </si>
  <si>
    <t>P50093</t>
  </si>
  <si>
    <t>Mitochondrial prohibitin complex protein 2</t>
  </si>
  <si>
    <t>hsp-60</t>
  </si>
  <si>
    <t>P50140</t>
  </si>
  <si>
    <t>Chaperonin homolog Hsp-60, mitochondrial</t>
  </si>
  <si>
    <t>sams-3</t>
  </si>
  <si>
    <t>P50305</t>
  </si>
  <si>
    <t>Probable S-adenosylmethionine synthase 3</t>
  </si>
  <si>
    <t>mel-32</t>
  </si>
  <si>
    <t>P50432</t>
  </si>
  <si>
    <t>Serine hydroxymethyltransferase</t>
  </si>
  <si>
    <t>pelo-1</t>
  </si>
  <si>
    <t>P50444</t>
  </si>
  <si>
    <t>Protein pelota homolog</t>
  </si>
  <si>
    <t>rpl-3</t>
  </si>
  <si>
    <t>P50880</t>
  </si>
  <si>
    <t>Large ribosomal subunit protein uL3</t>
  </si>
  <si>
    <t>rps-2</t>
  </si>
  <si>
    <t>P51403</t>
  </si>
  <si>
    <t>Small ribosomal subunit protein uS5</t>
  </si>
  <si>
    <t>rps-13</t>
  </si>
  <si>
    <t>P51404</t>
  </si>
  <si>
    <t>Small ribosomal subunit protein uS15</t>
  </si>
  <si>
    <t>goa-1</t>
  </si>
  <si>
    <t>P51875</t>
  </si>
  <si>
    <t>Guanine nucleotide-binding protein G(o) subunit alpha</t>
  </si>
  <si>
    <t>cyn-1</t>
  </si>
  <si>
    <t>P52009</t>
  </si>
  <si>
    <t>Peptidyl-prolyl cis-trans isomerase 1</t>
  </si>
  <si>
    <t>cyn-3</t>
  </si>
  <si>
    <t>P52011</t>
  </si>
  <si>
    <t>Peptidyl-prolyl cis-trans isomerase 3</t>
  </si>
  <si>
    <t>cyn-4</t>
  </si>
  <si>
    <t>P52012</t>
  </si>
  <si>
    <t>Peptidyl-prolyl cis-trans isomerase 4</t>
  </si>
  <si>
    <t>cyn-5</t>
  </si>
  <si>
    <t>P52013</t>
  </si>
  <si>
    <t>Peptidyl-prolyl cis-trans isomerase 5</t>
  </si>
  <si>
    <t>cyn-7</t>
  </si>
  <si>
    <t>P52015</t>
  </si>
  <si>
    <t>Peptidyl-prolyl cis-trans isomerase 7</t>
  </si>
  <si>
    <t>cyn-8</t>
  </si>
  <si>
    <t>P52016</t>
  </si>
  <si>
    <t>Peptidyl-prolyl cis-trans isomerase 8</t>
  </si>
  <si>
    <t>tbb-2</t>
  </si>
  <si>
    <t>P52275</t>
  </si>
  <si>
    <t>Tubulin beta-2 chain</t>
  </si>
  <si>
    <t>T24H10.1</t>
  </si>
  <si>
    <t>P52652</t>
  </si>
  <si>
    <t>Putative transcription elongation factor S-II</t>
  </si>
  <si>
    <t>tars-1</t>
  </si>
  <si>
    <t>P52709</t>
  </si>
  <si>
    <t>Threonine--tRNA ligase, cytoplasmic</t>
  </si>
  <si>
    <t>alh-8</t>
  </si>
  <si>
    <t>P52713</t>
  </si>
  <si>
    <t>Probable methylmalonate-semialdehyde dehydrogenase [acylating], mitochondrial</t>
  </si>
  <si>
    <t>ctsa-1.1</t>
  </si>
  <si>
    <t>P52717</t>
  </si>
  <si>
    <t>Serine carboxypeptidase ctsa-1.1</t>
  </si>
  <si>
    <t>rpl-39</t>
  </si>
  <si>
    <t>P52814</t>
  </si>
  <si>
    <t>Large ribosomal subunit protein eL39</t>
  </si>
  <si>
    <t>rpl-22</t>
  </si>
  <si>
    <t>P52819</t>
  </si>
  <si>
    <t>Large ribosomal subunit protein eL22</t>
  </si>
  <si>
    <t>rps-25</t>
  </si>
  <si>
    <t>P52821</t>
  </si>
  <si>
    <t>Small ribosomal subunit protein eS25</t>
  </si>
  <si>
    <t>dad-1</t>
  </si>
  <si>
    <t>P52872</t>
  </si>
  <si>
    <t>Dolichyl-diphosphooligosaccharide--protein glycosyltransferase subunit dad-1</t>
  </si>
  <si>
    <t>T05H10.6</t>
  </si>
  <si>
    <t>P52899</t>
  </si>
  <si>
    <t>Probable pyruvate dehydrogenase E1 component subunit alpha, mitochondrial</t>
  </si>
  <si>
    <t>eft-3</t>
  </si>
  <si>
    <t>P53013</t>
  </si>
  <si>
    <t>Elongation factor 1-alpha</t>
  </si>
  <si>
    <t>rfc-4</t>
  </si>
  <si>
    <t>P53016</t>
  </si>
  <si>
    <t>Replication factor C subunit 4</t>
  </si>
  <si>
    <t>msp-19</t>
  </si>
  <si>
    <t>P53017</t>
  </si>
  <si>
    <t>Major sperm protein 19/31/40/45/50/51/53/59/61/65/81/113/142</t>
  </si>
  <si>
    <t>arx-2</t>
  </si>
  <si>
    <t>P53489</t>
  </si>
  <si>
    <t>Actin-related protein 2</t>
  </si>
  <si>
    <t>acly-1</t>
  </si>
  <si>
    <t>P53585</t>
  </si>
  <si>
    <t>Probable ATP-citrate synthase</t>
  </si>
  <si>
    <t>suca-1</t>
  </si>
  <si>
    <t>P53588</t>
  </si>
  <si>
    <t>Succinate--CoA ligase [ADP-forming] subunit beta, mitochondrial</t>
  </si>
  <si>
    <t>sucg-1</t>
  </si>
  <si>
    <t>P53589</t>
  </si>
  <si>
    <t>Succinate--CoA ligase [GDP-forming] subunit beta, mitochondrial</t>
  </si>
  <si>
    <t>sucl-1</t>
  </si>
  <si>
    <t>P53596</t>
  </si>
  <si>
    <t>cchl-1</t>
  </si>
  <si>
    <t>P53703</t>
  </si>
  <si>
    <t>Probable holocytochrome-c-type synthase</t>
  </si>
  <si>
    <t>algn-11</t>
  </si>
  <si>
    <t>P53993</t>
  </si>
  <si>
    <t>GDP-Man:Man(3)GlcNAc(2)-PP-Dol alpha-1,2-mannosyltransferase</t>
  </si>
  <si>
    <t>F44G4.1</t>
  </si>
  <si>
    <t>P54073</t>
  </si>
  <si>
    <t>Brix domain-containing protein F44G4.1</t>
  </si>
  <si>
    <t>aldo-1</t>
  </si>
  <si>
    <t>P54216</t>
  </si>
  <si>
    <t>Fructose-bisphosphate aldolase 1</t>
  </si>
  <si>
    <t>eef-1G</t>
  </si>
  <si>
    <t>P54412</t>
  </si>
  <si>
    <t>Probable elongation factor 1-gamma</t>
  </si>
  <si>
    <t>bcat-1</t>
  </si>
  <si>
    <t>P54688</t>
  </si>
  <si>
    <t>Branched-chain-amino-acid aminotransferase, cytosolic</t>
  </si>
  <si>
    <t>cdc-48.1</t>
  </si>
  <si>
    <t>P54811</t>
  </si>
  <si>
    <t>Transitional endoplasmic reticulum ATPase homolog 1</t>
  </si>
  <si>
    <t>cdc-48.2</t>
  </si>
  <si>
    <t>P54812</t>
  </si>
  <si>
    <t>Transitional endoplasmic reticulum ATPase homolog 2</t>
  </si>
  <si>
    <t>lex-1</t>
  </si>
  <si>
    <t>P54816</t>
  </si>
  <si>
    <t>Tat-binding homolog 7</t>
  </si>
  <si>
    <t>alh-13</t>
  </si>
  <si>
    <t>P54889</t>
  </si>
  <si>
    <t>Probable delta-1-pyrroline-5-carboxylate synthase</t>
  </si>
  <si>
    <t>vit-1</t>
  </si>
  <si>
    <t>P55155</t>
  </si>
  <si>
    <t>Vitellogenin-1</t>
  </si>
  <si>
    <t>cth-2</t>
  </si>
  <si>
    <t>P55216</t>
  </si>
  <si>
    <t>Putative cystathionine gamma-lyase 2</t>
  </si>
  <si>
    <t>smo-1</t>
  </si>
  <si>
    <t>P55853</t>
  </si>
  <si>
    <t>Small ubiquitin-related modifier</t>
  </si>
  <si>
    <t>asp-3</t>
  </si>
  <si>
    <t>P55956</t>
  </si>
  <si>
    <t>Aspartic protease 3</t>
  </si>
  <si>
    <t>arx-6</t>
  </si>
  <si>
    <t>P58798</t>
  </si>
  <si>
    <t>Probable actin-related protein 2/3 complex subunit 4</t>
  </si>
  <si>
    <t>rpl-12</t>
  </si>
  <si>
    <t>P61866</t>
  </si>
  <si>
    <t>Large ribosomal subunit protein uL11</t>
  </si>
  <si>
    <t>his-1</t>
  </si>
  <si>
    <t>P62784</t>
  </si>
  <si>
    <t>Histone H4</t>
  </si>
  <si>
    <t>cdc-14</t>
  </si>
  <si>
    <t>P81299</t>
  </si>
  <si>
    <t>Tyrosine-protein phosphatase cdc-14</t>
  </si>
  <si>
    <t>P83386</t>
  </si>
  <si>
    <t>MARVEL domain-containing protein</t>
  </si>
  <si>
    <t>acly-2</t>
  </si>
  <si>
    <t>P90731</t>
  </si>
  <si>
    <t>ATP-citrate synthase</t>
  </si>
  <si>
    <t>eat-6</t>
  </si>
  <si>
    <t>P90735</t>
  </si>
  <si>
    <t>wht-2</t>
  </si>
  <si>
    <t>P90746</t>
  </si>
  <si>
    <t>catp-8</t>
  </si>
  <si>
    <t>P90747</t>
  </si>
  <si>
    <t>Probable manganese-transporting ATPase catp-8</t>
  </si>
  <si>
    <t>pafo-1</t>
  </si>
  <si>
    <t>P90783</t>
  </si>
  <si>
    <t>RNA polymerase II-associated factor 1 homolog</t>
  </si>
  <si>
    <t>P90788</t>
  </si>
  <si>
    <t>ATP-dependent Clp protease ATP-binding subunit clpX-like, mitochondrial</t>
  </si>
  <si>
    <t>P90790</t>
  </si>
  <si>
    <t>Fanconi anemia group I protein</t>
  </si>
  <si>
    <t>gpdh-3</t>
  </si>
  <si>
    <t>P90795</t>
  </si>
  <si>
    <t>Probable glycerol-3-phosphate dehydrogenase, mitochondrial</t>
  </si>
  <si>
    <t>F10C2.4</t>
  </si>
  <si>
    <t>P90829</t>
  </si>
  <si>
    <t>DNA polymerase delta catalytic subunit</t>
  </si>
  <si>
    <t>rtcb-1</t>
  </si>
  <si>
    <t>P90838</t>
  </si>
  <si>
    <t>RNA-splicing ligase RtcB homolog</t>
  </si>
  <si>
    <t>smgl-1</t>
  </si>
  <si>
    <t>P90841</t>
  </si>
  <si>
    <t>Neuroblastoma-amplified sequence</t>
  </si>
  <si>
    <t>F26E4.3</t>
  </si>
  <si>
    <t>P90850</t>
  </si>
  <si>
    <t>Uncharacterized peptidase C1-like protein F26E4.3</t>
  </si>
  <si>
    <t>P90860</t>
  </si>
  <si>
    <t>Cytochrome c oxidase subunit 4</t>
  </si>
  <si>
    <t>pbs-7</t>
  </si>
  <si>
    <t>P90868</t>
  </si>
  <si>
    <t>P90879</t>
  </si>
  <si>
    <t>rde-12</t>
  </si>
  <si>
    <t>P90897</t>
  </si>
  <si>
    <t>DEAD-box ATP-dependent RNA helicase rde-12</t>
  </si>
  <si>
    <t>ifa-4</t>
  </si>
  <si>
    <t>P90900</t>
  </si>
  <si>
    <t>Intermediate filament protein ifa-4</t>
  </si>
  <si>
    <t>gfi-2</t>
  </si>
  <si>
    <t>P90902</t>
  </si>
  <si>
    <t>lin-53</t>
  </si>
  <si>
    <t>P90916</t>
  </si>
  <si>
    <t>Probable histone-binding protein lin-53</t>
  </si>
  <si>
    <t>P90919</t>
  </si>
  <si>
    <t>Nulp1-pending protein</t>
  </si>
  <si>
    <t>asg-1</t>
  </si>
  <si>
    <t>P90921</t>
  </si>
  <si>
    <t>Probable ATP synthase subunit g 1, mitochondrial</t>
  </si>
  <si>
    <t>hbs-1</t>
  </si>
  <si>
    <t>P90922</t>
  </si>
  <si>
    <t>pah-1</t>
  </si>
  <si>
    <t>P90925</t>
  </si>
  <si>
    <t>Phenylalanine-4-hydroxylase</t>
  </si>
  <si>
    <t>uaf-1</t>
  </si>
  <si>
    <t>P90978</t>
  </si>
  <si>
    <t>Splicing factor U2AF 65 kDa subunit</t>
  </si>
  <si>
    <t>rps-29</t>
  </si>
  <si>
    <t>P90983</t>
  </si>
  <si>
    <t>Small ribosomal subunit protein uS14</t>
  </si>
  <si>
    <t>misc-1</t>
  </si>
  <si>
    <t>P90992</t>
  </si>
  <si>
    <t>Mitochondrial 2-oxoglutarate/malate carrier protein</t>
  </si>
  <si>
    <t>djr-1.1</t>
  </si>
  <si>
    <t>P90994</t>
  </si>
  <si>
    <t>Glutathione-independent glyoxalase DJR-1.1</t>
  </si>
  <si>
    <t>csn-5</t>
  </si>
  <si>
    <t>P91001</t>
  </si>
  <si>
    <t>COP9 signalosome complex subunit 5</t>
  </si>
  <si>
    <t>dhs-1</t>
  </si>
  <si>
    <t>P91013</t>
  </si>
  <si>
    <t>Retinol dehydrogenase 12-like</t>
  </si>
  <si>
    <t>hpo-32</t>
  </si>
  <si>
    <t>P91017</t>
  </si>
  <si>
    <t>Remorin_C domain-containing protein</t>
  </si>
  <si>
    <t>C07D8.6</t>
  </si>
  <si>
    <t>P91020</t>
  </si>
  <si>
    <t>NADP-dependent oxidoreductase domain-containing protein</t>
  </si>
  <si>
    <t>C10G11.8</t>
  </si>
  <si>
    <t>P91025</t>
  </si>
  <si>
    <t>sptl-1</t>
  </si>
  <si>
    <t>P91079</t>
  </si>
  <si>
    <t>Serine palmitoyltransferase 1</t>
  </si>
  <si>
    <t>C24A11.1</t>
  </si>
  <si>
    <t>P91090</t>
  </si>
  <si>
    <t>Zf-RING_14 domain-containing protein</t>
  </si>
  <si>
    <t>pqn-15</t>
  </si>
  <si>
    <t>P91094</t>
  </si>
  <si>
    <t>C32E12.1</t>
  </si>
  <si>
    <t>P91122</t>
  </si>
  <si>
    <t>pmlr-1</t>
  </si>
  <si>
    <t>P91125</t>
  </si>
  <si>
    <t>rpl-13</t>
  </si>
  <si>
    <t>P91128</t>
  </si>
  <si>
    <t>Large ribosomal subunit protein eL13</t>
  </si>
  <si>
    <t>ubr-1</t>
  </si>
  <si>
    <t>P91133</t>
  </si>
  <si>
    <t>E3 ubiquitin-protein ligase ubr-1</t>
  </si>
  <si>
    <t>adss-1</t>
  </si>
  <si>
    <t>P91134</t>
  </si>
  <si>
    <t>Adenylosuccinate synthetase</t>
  </si>
  <si>
    <t>C37H5.5</t>
  </si>
  <si>
    <t>P91136</t>
  </si>
  <si>
    <t>Nucleolar complex protein 3 homolog</t>
  </si>
  <si>
    <t>C43E11.9</t>
  </si>
  <si>
    <t>P91154</t>
  </si>
  <si>
    <t>60S ribosome subunit biogenesis protein NIP7 homolog</t>
  </si>
  <si>
    <t>cdc-6</t>
  </si>
  <si>
    <t>P91155</t>
  </si>
  <si>
    <t>Cell division control protein</t>
  </si>
  <si>
    <t>acin-1</t>
  </si>
  <si>
    <t>P91156</t>
  </si>
  <si>
    <t>syf-1</t>
  </si>
  <si>
    <t>P91175</t>
  </si>
  <si>
    <t>Pre-mRNA-splicing factor SYF1</t>
  </si>
  <si>
    <t>P91194</t>
  </si>
  <si>
    <t>ppfr-2</t>
  </si>
  <si>
    <t>P91198</t>
  </si>
  <si>
    <t>Protein Phosphatase Four Regulatory subunit</t>
  </si>
  <si>
    <t>srpa-72</t>
  </si>
  <si>
    <t>P91240</t>
  </si>
  <si>
    <t>Signal recognition particle subunit SRP72</t>
  </si>
  <si>
    <t>dnj-9</t>
  </si>
  <si>
    <t>P91243</t>
  </si>
  <si>
    <t>col-73</t>
  </si>
  <si>
    <t>P91250</t>
  </si>
  <si>
    <t>P91270</t>
  </si>
  <si>
    <t>ima-2</t>
  </si>
  <si>
    <t>P91276</t>
  </si>
  <si>
    <t>Importin subunit alpha-2</t>
  </si>
  <si>
    <t>hrpk-1</t>
  </si>
  <si>
    <t>P91277</t>
  </si>
  <si>
    <t>Heterogeneous nuclear ribonucleoprotein K homolog</t>
  </si>
  <si>
    <t>P91280</t>
  </si>
  <si>
    <t>Small-subunit processome</t>
  </si>
  <si>
    <t>atp-3</t>
  </si>
  <si>
    <t>P91283</t>
  </si>
  <si>
    <t>ATP synthase subunit O, mitochondrial</t>
  </si>
  <si>
    <t>vha-10</t>
  </si>
  <si>
    <t>P91303</t>
  </si>
  <si>
    <t>Probable V-type proton ATPase subunit G</t>
  </si>
  <si>
    <t>cey-2</t>
  </si>
  <si>
    <t>P91306</t>
  </si>
  <si>
    <t>F46F11.1</t>
  </si>
  <si>
    <t>P91309</t>
  </si>
  <si>
    <t>Inositol hexakisphosphate and diphosphoinositol-pentakisphosphate kinase</t>
  </si>
  <si>
    <t>P91321</t>
  </si>
  <si>
    <t>P91340</t>
  </si>
  <si>
    <t>F55F8.3</t>
  </si>
  <si>
    <t>P91341</t>
  </si>
  <si>
    <t>Periodic tryptophan protein 2 homolog</t>
  </si>
  <si>
    <t>wdr-12</t>
  </si>
  <si>
    <t>P91343</t>
  </si>
  <si>
    <t>Ribosome biogenesis protein WDR12 homolog</t>
  </si>
  <si>
    <t>spd-5</t>
  </si>
  <si>
    <t>P91349</t>
  </si>
  <si>
    <t>Spindle-defective protein 5</t>
  </si>
  <si>
    <t>npp-6</t>
  </si>
  <si>
    <t>P91350</t>
  </si>
  <si>
    <t>Nuclear Pore complex Protein</t>
  </si>
  <si>
    <t>fncm-1</t>
  </si>
  <si>
    <t>P91352</t>
  </si>
  <si>
    <t>FANCM (Fanconi anemia complex component M) homolog</t>
  </si>
  <si>
    <t>rpl-15</t>
  </si>
  <si>
    <t>P91374</t>
  </si>
  <si>
    <t>Large ribosomal subunit protein eL15</t>
  </si>
  <si>
    <t>ostd-1</t>
  </si>
  <si>
    <t>P91390</t>
  </si>
  <si>
    <t>Dolichyl-diphosphooligosaccharide--protein glycosyltransferase subunit 2</t>
  </si>
  <si>
    <t>cey-3</t>
  </si>
  <si>
    <t>P91398</t>
  </si>
  <si>
    <t>klp-15</t>
  </si>
  <si>
    <t>P91400</t>
  </si>
  <si>
    <t>ctnb-1</t>
  </si>
  <si>
    <t>P91401</t>
  </si>
  <si>
    <t>Beta-catenin-like protein 1 N-terminal domain-containing protein</t>
  </si>
  <si>
    <t>pgk-1</t>
  </si>
  <si>
    <t>P91427</t>
  </si>
  <si>
    <t>Probable phosphoglycerate kinase</t>
  </si>
  <si>
    <t>hum-6</t>
  </si>
  <si>
    <t>P91443</t>
  </si>
  <si>
    <t>Unconventional myosin heavy chain 6</t>
  </si>
  <si>
    <t>npp-7</t>
  </si>
  <si>
    <t>P91457</t>
  </si>
  <si>
    <t>RanBP2-type domain-containing protein</t>
  </si>
  <si>
    <t>mrrf-1</t>
  </si>
  <si>
    <t>P91478</t>
  </si>
  <si>
    <t>Ribosome-recycling factor, mitochondrial</t>
  </si>
  <si>
    <t>P91483</t>
  </si>
  <si>
    <t>P91494</t>
  </si>
  <si>
    <t>npp-12</t>
  </si>
  <si>
    <t>P91495</t>
  </si>
  <si>
    <t>BIG2 domain-containing protein</t>
  </si>
  <si>
    <t>nse-1</t>
  </si>
  <si>
    <t>P91501</t>
  </si>
  <si>
    <t>Phorbol-ester/DAG-type domain-containing protein</t>
  </si>
  <si>
    <t>P91502</t>
  </si>
  <si>
    <t>fbxa-64</t>
  </si>
  <si>
    <t>P91522</t>
  </si>
  <si>
    <t>P91544</t>
  </si>
  <si>
    <t>maph-1.1</t>
  </si>
  <si>
    <t>P91859</t>
  </si>
  <si>
    <t>Microtubule-associated protein homolog maph-1.1</t>
  </si>
  <si>
    <t>snpc-4</t>
  </si>
  <si>
    <t>P91868</t>
  </si>
  <si>
    <t>snRNA-activating protein complex subunit 4 homolog</t>
  </si>
  <si>
    <t>fasn-1</t>
  </si>
  <si>
    <t>P91871</t>
  </si>
  <si>
    <t>Carrier domain-containing protein</t>
  </si>
  <si>
    <t>mec-12</t>
  </si>
  <si>
    <t>P91910</t>
  </si>
  <si>
    <t>Tubulin alpha-3 chain</t>
  </si>
  <si>
    <t>rla-1</t>
  </si>
  <si>
    <t>P91913</t>
  </si>
  <si>
    <t>Large ribosomal subunit protein P1</t>
  </si>
  <si>
    <t>rpl-27</t>
  </si>
  <si>
    <t>P91914</t>
  </si>
  <si>
    <t>Large ribosomal subunit protein eL27</t>
  </si>
  <si>
    <t>ola-1</t>
  </si>
  <si>
    <t>P91917</t>
  </si>
  <si>
    <t>Obg-like ATPase 1</t>
  </si>
  <si>
    <t>snr-2</t>
  </si>
  <si>
    <t>P91918</t>
  </si>
  <si>
    <t>Probable small nuclear ribonucleoprotein-associated protein B</t>
  </si>
  <si>
    <t>P91997</t>
  </si>
  <si>
    <t>cpz-2</t>
  </si>
  <si>
    <t>P92005</t>
  </si>
  <si>
    <t>cathepsin X</t>
  </si>
  <si>
    <t>let-502</t>
  </si>
  <si>
    <t>P92199</t>
  </si>
  <si>
    <t>Rho-associated protein kinase let-502</t>
  </si>
  <si>
    <t>ucr-1</t>
  </si>
  <si>
    <t>P98080</t>
  </si>
  <si>
    <t>Cytochrome b-c1 complex subunit 1, mitochondrial</t>
  </si>
  <si>
    <t>hipr-1</t>
  </si>
  <si>
    <t>Q02328</t>
  </si>
  <si>
    <t>Huntington interacting protein related 1</t>
  </si>
  <si>
    <t>ZK370.4</t>
  </si>
  <si>
    <t>Q02331</t>
  </si>
  <si>
    <t>Patatin-like phospholipase domain-containing protein ZK370.4</t>
  </si>
  <si>
    <t>pdhk-2</t>
  </si>
  <si>
    <t>Q02332</t>
  </si>
  <si>
    <t>Probable [pyruvate dehydrogenase (acetyl-transferring)] kinase, mitochondrial</t>
  </si>
  <si>
    <t>tomm-70</t>
  </si>
  <si>
    <t>Q02335</t>
  </si>
  <si>
    <t>Mitochondrial import receptor subunit tomm-70</t>
  </si>
  <si>
    <t>ced-10</t>
  </si>
  <si>
    <t>Q03206</t>
  </si>
  <si>
    <t>Ras-related protein ced-10</t>
  </si>
  <si>
    <t>ctr-9</t>
  </si>
  <si>
    <t>Q03560</t>
  </si>
  <si>
    <t>RNA polymerase-associated protein CTR9</t>
  </si>
  <si>
    <t>B0464.6</t>
  </si>
  <si>
    <t>Q03564</t>
  </si>
  <si>
    <t>Uncharacterized protein B0464.6</t>
  </si>
  <si>
    <t>C38C10.2</t>
  </si>
  <si>
    <t>Q03567</t>
  </si>
  <si>
    <t>Uncharacterized transporter slc-17.2</t>
  </si>
  <si>
    <t>C38C10.3</t>
  </si>
  <si>
    <t>Q03568</t>
  </si>
  <si>
    <t>Uncharacterized protein C38C10.3</t>
  </si>
  <si>
    <t>rgr-1</t>
  </si>
  <si>
    <t>Q03570</t>
  </si>
  <si>
    <t>Mediator of RNA polymerase II transcription subunit 14</t>
  </si>
  <si>
    <t>dars-1</t>
  </si>
  <si>
    <t>Q03577</t>
  </si>
  <si>
    <t>Aspartate--tRNA ligase, cytoplasmic</t>
  </si>
  <si>
    <t>rnr-1</t>
  </si>
  <si>
    <t>Q03604</t>
  </si>
  <si>
    <t>Ribonucleoside-diphosphate reductase large subunit</t>
  </si>
  <si>
    <t>T23G5.2</t>
  </si>
  <si>
    <t>Q03606</t>
  </si>
  <si>
    <t>CRAL-TRIO domain-containing protein T23G5.2</t>
  </si>
  <si>
    <t>saeg-2</t>
  </si>
  <si>
    <t>Q03615</t>
  </si>
  <si>
    <t>Suppressor of activated egl-4 protein 2</t>
  </si>
  <si>
    <t>lrp-1</t>
  </si>
  <si>
    <t>Q04833</t>
  </si>
  <si>
    <t>Low-density lipoprotein receptor-related protein</t>
  </si>
  <si>
    <t>rpn-3</t>
  </si>
  <si>
    <t>Q04908</t>
  </si>
  <si>
    <t>26S proteasome non-ATPase regulatory subunit 3</t>
  </si>
  <si>
    <t>hsp-110</t>
  </si>
  <si>
    <t>Q05036</t>
  </si>
  <si>
    <t>Heat shock protein 110</t>
  </si>
  <si>
    <t>cdc-42</t>
  </si>
  <si>
    <t>Q05062</t>
  </si>
  <si>
    <t>Cell division control protein 42 homolog</t>
  </si>
  <si>
    <t>ule-2</t>
  </si>
  <si>
    <t>Q067X2</t>
  </si>
  <si>
    <t>Uterine Lumin Expressed/locailized</t>
  </si>
  <si>
    <t>F13H6.3</t>
  </si>
  <si>
    <t>Q07085</t>
  </si>
  <si>
    <t>Esterase CM06B1</t>
  </si>
  <si>
    <t>lin-45</t>
  </si>
  <si>
    <t>Q07292</t>
  </si>
  <si>
    <t>Raf homolog serine/threonine-protein kinase</t>
  </si>
  <si>
    <t>unc-60</t>
  </si>
  <si>
    <t>Q07749</t>
  </si>
  <si>
    <t>Actin-depolymerizing factor 2, isoform c</t>
  </si>
  <si>
    <t>Q07750</t>
  </si>
  <si>
    <t>Actin-depolymerizing factor 1, isoforms a/b</t>
  </si>
  <si>
    <t>sre-1</t>
  </si>
  <si>
    <t>Q09213</t>
  </si>
  <si>
    <t>Serpentine receptor class epsilon-1</t>
  </si>
  <si>
    <t>B0495.5</t>
  </si>
  <si>
    <t>Q09214</t>
  </si>
  <si>
    <t>Uncharacterized protein B0495.5</t>
  </si>
  <si>
    <t>B0495.7</t>
  </si>
  <si>
    <t>Q09216</t>
  </si>
  <si>
    <t>Putative endoplasmic reticulum metallopeptidase 1-A</t>
  </si>
  <si>
    <t>B0495.8</t>
  </si>
  <si>
    <t>Q09217</t>
  </si>
  <si>
    <t>Uncharacterized protein B0495.8</t>
  </si>
  <si>
    <t>cpna-2</t>
  </si>
  <si>
    <t>Q09221</t>
  </si>
  <si>
    <t>Copine family protein 2</t>
  </si>
  <si>
    <t>nrf-6</t>
  </si>
  <si>
    <t>Q09225</t>
  </si>
  <si>
    <t>Nose resistant to fluoxetine protein 6</t>
  </si>
  <si>
    <t>copd-1</t>
  </si>
  <si>
    <t>Q09236</t>
  </si>
  <si>
    <t>Probable coatomer subunit delta</t>
  </si>
  <si>
    <t>gyf-1</t>
  </si>
  <si>
    <t>Q09237</t>
  </si>
  <si>
    <t>GYF domain-containing protein gyf-1</t>
  </si>
  <si>
    <t>C16C10.3</t>
  </si>
  <si>
    <t>Q09249</t>
  </si>
  <si>
    <t>Uncharacterized protein C16C10.3</t>
  </si>
  <si>
    <t>mrps-31</t>
  </si>
  <si>
    <t>Q09261</t>
  </si>
  <si>
    <t>Small ribosomal subunit protein mS31</t>
  </si>
  <si>
    <t>C32D5.10</t>
  </si>
  <si>
    <t>Q09268</t>
  </si>
  <si>
    <t>Uncharacterized RING finger protein C32D5.10</t>
  </si>
  <si>
    <t>C45G9.5</t>
  </si>
  <si>
    <t>Q09278</t>
  </si>
  <si>
    <t>Uncharacterized protein C45G9.5</t>
  </si>
  <si>
    <t>tofu-6</t>
  </si>
  <si>
    <t>Q09293</t>
  </si>
  <si>
    <t>Embryonic developmental protein tofu-6</t>
  </si>
  <si>
    <t>EEED8.10</t>
  </si>
  <si>
    <t>Q09299</t>
  </si>
  <si>
    <t>Putative RNA-binding protein EEED8.10</t>
  </si>
  <si>
    <t>fbf-2</t>
  </si>
  <si>
    <t>Q09312</t>
  </si>
  <si>
    <t>Fem-3 mRNA-binding factor 2</t>
  </si>
  <si>
    <t>nop-1</t>
  </si>
  <si>
    <t>Q09314</t>
  </si>
  <si>
    <t>Pseudocleavage protein nop-1</t>
  </si>
  <si>
    <t>F25B5.5</t>
  </si>
  <si>
    <t>Q09316</t>
  </si>
  <si>
    <t>CDK5RAP1-like protein</t>
  </si>
  <si>
    <t>pcf-11</t>
  </si>
  <si>
    <t>Q09345</t>
  </si>
  <si>
    <t>Polyadenylation and cleavage factor homolog 11</t>
  </si>
  <si>
    <t>ufd-2</t>
  </si>
  <si>
    <t>Q09349</t>
  </si>
  <si>
    <t>Ubiquitin conjugation factor E4 ufd-2</t>
  </si>
  <si>
    <t>aqp-10</t>
  </si>
  <si>
    <t>Q09369</t>
  </si>
  <si>
    <t>Putative aquaporin-10</t>
  </si>
  <si>
    <t>npp-24</t>
  </si>
  <si>
    <t>Q09372</t>
  </si>
  <si>
    <t>Protein npp-24</t>
  </si>
  <si>
    <t>fzy-1</t>
  </si>
  <si>
    <t>Q09373</t>
  </si>
  <si>
    <t>WD repeat-containing protein fzy-1</t>
  </si>
  <si>
    <t>ZK177.8</t>
  </si>
  <si>
    <t>Q09374</t>
  </si>
  <si>
    <t>Uncharacterized protein ZK177.8</t>
  </si>
  <si>
    <t>cid-1</t>
  </si>
  <si>
    <t>Q09409</t>
  </si>
  <si>
    <t>RNA uridylyltransferase</t>
  </si>
  <si>
    <t>pgam-5</t>
  </si>
  <si>
    <t>Q09422</t>
  </si>
  <si>
    <t>Serine/threonine-protein phosphatase Pgam5, mitochondrial</t>
  </si>
  <si>
    <t>mex-6</t>
  </si>
  <si>
    <t>Q09436</t>
  </si>
  <si>
    <t>Zinc finger protein mex-6</t>
  </si>
  <si>
    <t>ubh-4</t>
  </si>
  <si>
    <t>Q09444</t>
  </si>
  <si>
    <t>Ubiquitin carboxyl-terminal hydrolase ubh-4</t>
  </si>
  <si>
    <t>C05C10.3</t>
  </si>
  <si>
    <t>Q09450</t>
  </si>
  <si>
    <t>Probable succinyl-CoA:3-ketoacid coenzyme A transferase, mitochondrial</t>
  </si>
  <si>
    <t>C16C10.2</t>
  </si>
  <si>
    <t>Q09462</t>
  </si>
  <si>
    <t>Probable U3 small nucleolar RNA-associated protein 11</t>
  </si>
  <si>
    <t>C16C10.8</t>
  </si>
  <si>
    <t>Q09464</t>
  </si>
  <si>
    <t>Uncharacterized protein C16C10.8</t>
  </si>
  <si>
    <t>tdo-2</t>
  </si>
  <si>
    <t>Q09474</t>
  </si>
  <si>
    <t>Tryptophan 2,3-dioxygenase</t>
  </si>
  <si>
    <t>C28H8.3</t>
  </si>
  <si>
    <t>Q09475</t>
  </si>
  <si>
    <t>Uncharacterized helicase C28H8.3</t>
  </si>
  <si>
    <t>C30G12.2</t>
  </si>
  <si>
    <t>Q09486</t>
  </si>
  <si>
    <t>C32D5.8</t>
  </si>
  <si>
    <t>Q09489</t>
  </si>
  <si>
    <t>C34C12.2</t>
  </si>
  <si>
    <t>Q09495</t>
  </si>
  <si>
    <t>pph-6</t>
  </si>
  <si>
    <t>Q09496</t>
  </si>
  <si>
    <t>Serine/threonine-protein phosphatase 6 catalytic subunit</t>
  </si>
  <si>
    <t>rsu-1</t>
  </si>
  <si>
    <t>Q09497</t>
  </si>
  <si>
    <t>Ras suppressor protein 1</t>
  </si>
  <si>
    <t>ifp-1</t>
  </si>
  <si>
    <t>Q09501</t>
  </si>
  <si>
    <t>Intermediate filament protein ifp-1</t>
  </si>
  <si>
    <t>C45G9.9</t>
  </si>
  <si>
    <t>Q09507</t>
  </si>
  <si>
    <t>Uncharacterized protein C45G9.9</t>
  </si>
  <si>
    <t>sdha-1</t>
  </si>
  <si>
    <t>Q09508</t>
  </si>
  <si>
    <t>F25B5.6</t>
  </si>
  <si>
    <t>Q09509</t>
  </si>
  <si>
    <t>Putative folylpolyglutamate synthase</t>
  </si>
  <si>
    <t>mlc-4</t>
  </si>
  <si>
    <t>Q09510</t>
  </si>
  <si>
    <t>Myosin regulatory light chain</t>
  </si>
  <si>
    <t>ttll-12</t>
  </si>
  <si>
    <t>Q09512</t>
  </si>
  <si>
    <t>Tubulin--tyrosine ligase-like protein 12</t>
  </si>
  <si>
    <t>let-767</t>
  </si>
  <si>
    <t>Q09517</t>
  </si>
  <si>
    <t>Very-long-chain 3-oxooacyl-coA reductase let-767</t>
  </si>
  <si>
    <t>E02H1.1</t>
  </si>
  <si>
    <t>Q09522</t>
  </si>
  <si>
    <t>Probable dimethyladenosine transferase</t>
  </si>
  <si>
    <t>eral-1</t>
  </si>
  <si>
    <t>Q09523</t>
  </si>
  <si>
    <t>GTPase Era, mitochondrial</t>
  </si>
  <si>
    <t>E02H1.6</t>
  </si>
  <si>
    <t>Q09527</t>
  </si>
  <si>
    <t>Adenylate kinase isoenzyme 6 homolog</t>
  </si>
  <si>
    <t>mog-5</t>
  </si>
  <si>
    <t>Q09530</t>
  </si>
  <si>
    <t>Probable pre-mRNA-splicing factor ATP-dependent RNA helicase mog-5</t>
  </si>
  <si>
    <t>F07F6.4</t>
  </si>
  <si>
    <t>Q09531</t>
  </si>
  <si>
    <t>Uncharacterized protein F07F6.4</t>
  </si>
  <si>
    <t>rpl-10</t>
  </si>
  <si>
    <t>Q09533</t>
  </si>
  <si>
    <t>Large ribosomal subunit protein uL16</t>
  </si>
  <si>
    <t>grk-1</t>
  </si>
  <si>
    <t>Q09537</t>
  </si>
  <si>
    <t>G protein-coupled receptor kinase 1</t>
  </si>
  <si>
    <t>tpp-2</t>
  </si>
  <si>
    <t>Q09541</t>
  </si>
  <si>
    <t>Tripeptidyl-peptidase 2</t>
  </si>
  <si>
    <t>paa-1</t>
  </si>
  <si>
    <t>Q09543</t>
  </si>
  <si>
    <t>Probable serine/threonine-protein phosphatase PP2A regulatory subunit</t>
  </si>
  <si>
    <t>F58F12.1</t>
  </si>
  <si>
    <t>Q09544</t>
  </si>
  <si>
    <t>ATP synthase subunit delta, mitochondrial</t>
  </si>
  <si>
    <t>sdhb-1</t>
  </si>
  <si>
    <t>Q09545</t>
  </si>
  <si>
    <t>Succinate dehydrogenase [ubiquinone] iron-sulfur subunit, mitochondrial</t>
  </si>
  <si>
    <t>gmps-1</t>
  </si>
  <si>
    <t>Q09580</t>
  </si>
  <si>
    <t>Probable GMP synthase [glutamine-hydrolyzing]</t>
  </si>
  <si>
    <t>metr-1</t>
  </si>
  <si>
    <t>Q09582</t>
  </si>
  <si>
    <t>Probable methionine synthase</t>
  </si>
  <si>
    <t>pas-7</t>
  </si>
  <si>
    <t>Q09583</t>
  </si>
  <si>
    <t>Proteasome subunit alpha type-3</t>
  </si>
  <si>
    <t>rnp-7</t>
  </si>
  <si>
    <t>Q09584</t>
  </si>
  <si>
    <t>U1 small nuclear ribonucleoprotein 70 kDa</t>
  </si>
  <si>
    <t>hira-1</t>
  </si>
  <si>
    <t>Q09589</t>
  </si>
  <si>
    <t>Protein HIRA</t>
  </si>
  <si>
    <t>emb-8</t>
  </si>
  <si>
    <t>Q09590</t>
  </si>
  <si>
    <t>NADPH--cytochrome P450 reductase</t>
  </si>
  <si>
    <t>mix-1</t>
  </si>
  <si>
    <t>Q09591</t>
  </si>
  <si>
    <t>Mitotic chromosome and X-chromosome-associated protein mix-1</t>
  </si>
  <si>
    <t>Q09592</t>
  </si>
  <si>
    <t>Regulatory protein zeste</t>
  </si>
  <si>
    <t>cdl-1</t>
  </si>
  <si>
    <t>Q09599</t>
  </si>
  <si>
    <t>Histone RNA hairpin-binding protein</t>
  </si>
  <si>
    <t>vps-11</t>
  </si>
  <si>
    <t>Q09600</t>
  </si>
  <si>
    <t>Vacuolar protein sorting-associated protein 11 homolog</t>
  </si>
  <si>
    <t>npp-19</t>
  </si>
  <si>
    <t>Q09601</t>
  </si>
  <si>
    <t>Nucleoporin NUP35</t>
  </si>
  <si>
    <t>ech-4</t>
  </si>
  <si>
    <t>Q09603</t>
  </si>
  <si>
    <t>ACB domain-containing protein</t>
  </si>
  <si>
    <t>gst-36</t>
  </si>
  <si>
    <t>Q09607</t>
  </si>
  <si>
    <t>Probable glutathione S-transferase gst-36</t>
  </si>
  <si>
    <t>puf-12</t>
  </si>
  <si>
    <t>Q09622</t>
  </si>
  <si>
    <t>Pumilio domain-containing protein 12</t>
  </si>
  <si>
    <t>ZK673.2</t>
  </si>
  <si>
    <t>Q09629</t>
  </si>
  <si>
    <t>Probable adenylate kinase isoenzyme ZK673.2</t>
  </si>
  <si>
    <t>ZK1128.1</t>
  </si>
  <si>
    <t>Q09644</t>
  </si>
  <si>
    <t>Protein arginine methyltransferase NDUFAF7 homolog, mitochondrial</t>
  </si>
  <si>
    <t>gstk-1</t>
  </si>
  <si>
    <t>Q09652</t>
  </si>
  <si>
    <t>Glutathione S-transferase kappa 1</t>
  </si>
  <si>
    <t>Q09657</t>
  </si>
  <si>
    <t>Acetyl-CoA hydrolase</t>
  </si>
  <si>
    <t>cyp-44A1</t>
  </si>
  <si>
    <t>Q09660</t>
  </si>
  <si>
    <t>Probable cytochrome P450 CYP44</t>
  </si>
  <si>
    <t>C53C9.2</t>
  </si>
  <si>
    <t>Q09936</t>
  </si>
  <si>
    <t>Uncharacterized protein C53C9.2</t>
  </si>
  <si>
    <t>C18A3.3</t>
  </si>
  <si>
    <t>Q09958</t>
  </si>
  <si>
    <t>Probable rRNA-processing protein EBP2 homolog</t>
  </si>
  <si>
    <t>C17G10.1</t>
  </si>
  <si>
    <t>Q09973</t>
  </si>
  <si>
    <t>uS12 prolyl 3-hydroxylase</t>
  </si>
  <si>
    <t>lys-8</t>
  </si>
  <si>
    <t>Q09975</t>
  </si>
  <si>
    <t>dhs-6</t>
  </si>
  <si>
    <t>Q09979</t>
  </si>
  <si>
    <t>SCP2 domain-containing protein</t>
  </si>
  <si>
    <t>ani-2</t>
  </si>
  <si>
    <t>Q09994</t>
  </si>
  <si>
    <t>Anillin-like protein 2</t>
  </si>
  <si>
    <t>lars-1</t>
  </si>
  <si>
    <t>Q09996</t>
  </si>
  <si>
    <t>Leucine--tRNA ligase</t>
  </si>
  <si>
    <t>nsf-1</t>
  </si>
  <si>
    <t>Q09EE7</t>
  </si>
  <si>
    <t>Vesicle-fusing ATPase</t>
  </si>
  <si>
    <t>tax-6</t>
  </si>
  <si>
    <t>Q0G819</t>
  </si>
  <si>
    <t>Serine/threonine-protein phosphatase 2B catalytic subunit</t>
  </si>
  <si>
    <t>ugt-23</t>
  </si>
  <si>
    <t>Q0G821</t>
  </si>
  <si>
    <t>Q0G839</t>
  </si>
  <si>
    <t>Prostaglandin reductase 2</t>
  </si>
  <si>
    <t>gpcp-2</t>
  </si>
  <si>
    <t>Q10003</t>
  </si>
  <si>
    <t>Putative glycerophosphocholine phosphodiesterase GPCPD1 homolog 2</t>
  </si>
  <si>
    <t>T25E4.1</t>
  </si>
  <si>
    <t>Q10014</t>
  </si>
  <si>
    <t>Uncharacterized protein T25E4.1</t>
  </si>
  <si>
    <t>rsp-5</t>
  </si>
  <si>
    <t>Q10021</t>
  </si>
  <si>
    <t>Probable splicing factor, arginine/serine-rich 5</t>
  </si>
  <si>
    <t>gars-1</t>
  </si>
  <si>
    <t>Q10039</t>
  </si>
  <si>
    <t>Glycine--tRNA ligase</t>
  </si>
  <si>
    <t>unc-50</t>
  </si>
  <si>
    <t>Q10045</t>
  </si>
  <si>
    <t>Protein unc-50</t>
  </si>
  <si>
    <t>Q10050</t>
  </si>
  <si>
    <t>Mitochondrial ornithine transporter 1</t>
  </si>
  <si>
    <t>prp-19</t>
  </si>
  <si>
    <t>Q10051</t>
  </si>
  <si>
    <t>Pre-mRNA-processing factor 19</t>
  </si>
  <si>
    <t>F52C9.3</t>
  </si>
  <si>
    <t>Q10123</t>
  </si>
  <si>
    <t>Uncharacterized protein F52C9.3</t>
  </si>
  <si>
    <t>pqe-1</t>
  </si>
  <si>
    <t>Q10124</t>
  </si>
  <si>
    <t>Putative RNA exonuclease pqe-1</t>
  </si>
  <si>
    <t>mrps-16</t>
  </si>
  <si>
    <t>Q10129</t>
  </si>
  <si>
    <t>Small ribosomal subunit protein bS16m</t>
  </si>
  <si>
    <t>F46H5.3</t>
  </si>
  <si>
    <t>Q10454</t>
  </si>
  <si>
    <t>Probable arginine kinase F46H5.3</t>
  </si>
  <si>
    <t>dpy-18</t>
  </si>
  <si>
    <t>Q10576</t>
  </si>
  <si>
    <t>Prolyl 4-hydroxylase subunit alpha-1</t>
  </si>
  <si>
    <t>rpb-2</t>
  </si>
  <si>
    <t>Q10578</t>
  </si>
  <si>
    <t>DNA-directed RNA polymerase II subunit RPB2</t>
  </si>
  <si>
    <t>cyb-1</t>
  </si>
  <si>
    <t>Q10653</t>
  </si>
  <si>
    <t>G2/mitotic-specific cyclin-B1</t>
  </si>
  <si>
    <t>tpi-1</t>
  </si>
  <si>
    <t>Q10657</t>
  </si>
  <si>
    <t>Triosephosphate isomerase</t>
  </si>
  <si>
    <t>icl-1</t>
  </si>
  <si>
    <t>Q10663</t>
  </si>
  <si>
    <t>Bifunctional glyoxylate cycle protein</t>
  </si>
  <si>
    <t>mek-2</t>
  </si>
  <si>
    <t>Q10664</t>
  </si>
  <si>
    <t>Dual specificity mitogen-activated protein kinase kinase mek-2</t>
  </si>
  <si>
    <t>rnp-1</t>
  </si>
  <si>
    <t>Q10667</t>
  </si>
  <si>
    <t>RNA-binding protein rnp-1</t>
  </si>
  <si>
    <t>glt-1</t>
  </si>
  <si>
    <t>Q10901</t>
  </si>
  <si>
    <t>Excitatory amino acid transporter</t>
  </si>
  <si>
    <t>B0252.5</t>
  </si>
  <si>
    <t>Q10918</t>
  </si>
  <si>
    <t>Uncharacterized protein B0252.5</t>
  </si>
  <si>
    <t>arf-1.2</t>
  </si>
  <si>
    <t>Q10943</t>
  </si>
  <si>
    <t>ADP-ribosylation factor 1-like 2</t>
  </si>
  <si>
    <t>B0361.2/B0361.1</t>
  </si>
  <si>
    <t>Q10946</t>
  </si>
  <si>
    <t>CWF19-like protein 2 homolog</t>
  </si>
  <si>
    <t>psd-1</t>
  </si>
  <si>
    <t>Q10949</t>
  </si>
  <si>
    <t>Phosphatidylserine decarboxylase proenzyme, mitochondrial</t>
  </si>
  <si>
    <t>B0361.6</t>
  </si>
  <si>
    <t>Q10950</t>
  </si>
  <si>
    <t>Putative methyltransferase B0361.6</t>
  </si>
  <si>
    <t>pdi-6</t>
  </si>
  <si>
    <t>Q11067</t>
  </si>
  <si>
    <t>Protein disulfide-isomerase A6 homolog</t>
  </si>
  <si>
    <t>B0416.5</t>
  </si>
  <si>
    <t>Q11073</t>
  </si>
  <si>
    <t>Uncharacterized protein B0416.5</t>
  </si>
  <si>
    <t>lin-13</t>
  </si>
  <si>
    <t>Q11107</t>
  </si>
  <si>
    <t>Zinc finger protein lin-13</t>
  </si>
  <si>
    <t>lmp-1</t>
  </si>
  <si>
    <t>Q11117</t>
  </si>
  <si>
    <t>LAMP family protein lmp-1</t>
  </si>
  <si>
    <t>cht-1</t>
  </si>
  <si>
    <t>Q11174</t>
  </si>
  <si>
    <t>Probable endochitinase</t>
  </si>
  <si>
    <t>unc-78</t>
  </si>
  <si>
    <t>Q11176</t>
  </si>
  <si>
    <t>Actin-interacting protein 1</t>
  </si>
  <si>
    <t>txdc-9</t>
  </si>
  <si>
    <t>Q11183</t>
  </si>
  <si>
    <t>Thioredoxin domain-containing protein 9</t>
  </si>
  <si>
    <t>popl-1</t>
  </si>
  <si>
    <t>Q11188</t>
  </si>
  <si>
    <t>Ribonucleases P/MRP protein subunit popl-1</t>
  </si>
  <si>
    <t>mrps-17</t>
  </si>
  <si>
    <t>Q11189</t>
  </si>
  <si>
    <t>Small ribosomal subunit protein uS17m</t>
  </si>
  <si>
    <t>let-721</t>
  </si>
  <si>
    <t>Q11190</t>
  </si>
  <si>
    <t>Electron transfer flavoprotein-ubiquinone oxidoreductase, mitochondrial</t>
  </si>
  <si>
    <t>sor-3</t>
  </si>
  <si>
    <t>Q11193</t>
  </si>
  <si>
    <t>Sop-2-related protein 3</t>
  </si>
  <si>
    <t>sodh-1</t>
  </si>
  <si>
    <t>Q17334</t>
  </si>
  <si>
    <t>Alcohol dehydrogenase 1</t>
  </si>
  <si>
    <t>H24K24.3</t>
  </si>
  <si>
    <t>Q17335</t>
  </si>
  <si>
    <t>Alcohol dehydrogenase class-3</t>
  </si>
  <si>
    <t>let-858</t>
  </si>
  <si>
    <t>Q17336</t>
  </si>
  <si>
    <t>Pre-mRNA-splicing factor CWC22 homolog</t>
  </si>
  <si>
    <t>gld-1</t>
  </si>
  <si>
    <t>Q17339</t>
  </si>
  <si>
    <t>Female germline-specific tumor suppressor gld-1</t>
  </si>
  <si>
    <t>unc-44</t>
  </si>
  <si>
    <t>Q17343</t>
  </si>
  <si>
    <t>AO13 ankyrin</t>
  </si>
  <si>
    <t>ccf-1</t>
  </si>
  <si>
    <t>Q17345</t>
  </si>
  <si>
    <t>CCR4-NOT transcription complex subunit 7</t>
  </si>
  <si>
    <t>snr-1</t>
  </si>
  <si>
    <t>Q17348</t>
  </si>
  <si>
    <t>Small nuclear ribonucleoprotein Sm D3</t>
  </si>
  <si>
    <t>usp-14</t>
  </si>
  <si>
    <t>Q17361</t>
  </si>
  <si>
    <t>Ubiquitin carboxyl-terminal hydrolase 14</t>
  </si>
  <si>
    <t>cul-1</t>
  </si>
  <si>
    <t>Q17389</t>
  </si>
  <si>
    <t>Cullin-1</t>
  </si>
  <si>
    <t>cul-2</t>
  </si>
  <si>
    <t>Q17390</t>
  </si>
  <si>
    <t>Cullin-2</t>
  </si>
  <si>
    <t>cul-3</t>
  </si>
  <si>
    <t>Q17391</t>
  </si>
  <si>
    <t>Cullin-3</t>
  </si>
  <si>
    <t>lin-24</t>
  </si>
  <si>
    <t>Q17410</t>
  </si>
  <si>
    <t>CABIT domain-containing protein</t>
  </si>
  <si>
    <t>B0024.11</t>
  </si>
  <si>
    <t>Q17426</t>
  </si>
  <si>
    <t>Putative pseudouridine synthase B0024.11</t>
  </si>
  <si>
    <t>sart-3</t>
  </si>
  <si>
    <t>Q17430</t>
  </si>
  <si>
    <t>Nuclear RNA-binding protein sart-3</t>
  </si>
  <si>
    <t>leo-1</t>
  </si>
  <si>
    <t>Q17431</t>
  </si>
  <si>
    <t>RNA polymerase-associated protein LEO1</t>
  </si>
  <si>
    <t>B0035.3</t>
  </si>
  <si>
    <t>Q17432</t>
  </si>
  <si>
    <t>Macro domain-containing protein</t>
  </si>
  <si>
    <t>hacl-1</t>
  </si>
  <si>
    <t>Q17475</t>
  </si>
  <si>
    <t>2-hydroxyacyl-CoA lyase 1</t>
  </si>
  <si>
    <t>B0334.5</t>
  </si>
  <si>
    <t>Q17477</t>
  </si>
  <si>
    <t>UPF0551 protein C8orf38-like protein, mitochondrial</t>
  </si>
  <si>
    <t>Q17489</t>
  </si>
  <si>
    <t>Trans-sialidase</t>
  </si>
  <si>
    <t>B0395.3</t>
  </si>
  <si>
    <t>Q17499</t>
  </si>
  <si>
    <t>rmd-3</t>
  </si>
  <si>
    <t>Q17510</t>
  </si>
  <si>
    <t>nduf-11</t>
  </si>
  <si>
    <t>Q17512</t>
  </si>
  <si>
    <t>NADH-ubiquinone oxidoreductase subunit B14.7</t>
  </si>
  <si>
    <t>fask-1</t>
  </si>
  <si>
    <t>Q17532</t>
  </si>
  <si>
    <t>RAP domain-containing protein</t>
  </si>
  <si>
    <t>C01B10.8</t>
  </si>
  <si>
    <t>Q17539</t>
  </si>
  <si>
    <t>Methyltransferase domain-containing protein</t>
  </si>
  <si>
    <t>cest-5.2</t>
  </si>
  <si>
    <t>Q17542</t>
  </si>
  <si>
    <t>C01B10.3</t>
  </si>
  <si>
    <t>Q17543</t>
  </si>
  <si>
    <t>Endonuclease/exonuclease/phosphatase family protein</t>
  </si>
  <si>
    <t>rml-4</t>
  </si>
  <si>
    <t>Q17556</t>
  </si>
  <si>
    <t>NAD(P)-binding domain-containing protein</t>
  </si>
  <si>
    <t>sco-1</t>
  </si>
  <si>
    <t>Q17557</t>
  </si>
  <si>
    <t>gtf-2f1</t>
  </si>
  <si>
    <t>Q17558</t>
  </si>
  <si>
    <t>Transcription initiation factor IIF subunit alpha</t>
  </si>
  <si>
    <t>aly-1</t>
  </si>
  <si>
    <t>Q17561</t>
  </si>
  <si>
    <t>ddi-1</t>
  </si>
  <si>
    <t>Q17569</t>
  </si>
  <si>
    <t>Protein DDI1 homolog 1</t>
  </si>
  <si>
    <t>aqp-2</t>
  </si>
  <si>
    <t>Q17571</t>
  </si>
  <si>
    <t>mtrr-1</t>
  </si>
  <si>
    <t>Q17574</t>
  </si>
  <si>
    <t>Methionine synthase reductase</t>
  </si>
  <si>
    <t>acs-7</t>
  </si>
  <si>
    <t>Q17577</t>
  </si>
  <si>
    <t>Acyl-CoA synthetase 7</t>
  </si>
  <si>
    <t>mlt-2</t>
  </si>
  <si>
    <t>Q17583</t>
  </si>
  <si>
    <t>nhr-17</t>
  </si>
  <si>
    <t>Q17589</t>
  </si>
  <si>
    <t>npp-14</t>
  </si>
  <si>
    <t>Q17602</t>
  </si>
  <si>
    <t>Nuclear pore complex protein 14</t>
  </si>
  <si>
    <t>rpl-24.2</t>
  </si>
  <si>
    <t>Q17606</t>
  </si>
  <si>
    <t>Probable ribosome biogenesis protein RLP24</t>
  </si>
  <si>
    <t>cel-1</t>
  </si>
  <si>
    <t>Q17607</t>
  </si>
  <si>
    <t>mRNA-capping enzyme</t>
  </si>
  <si>
    <t>arrd-25</t>
  </si>
  <si>
    <t>Q17624</t>
  </si>
  <si>
    <t>spch-1</t>
  </si>
  <si>
    <t>Q17626</t>
  </si>
  <si>
    <t>SPerm CHromatin enriched</t>
  </si>
  <si>
    <t>dis-3</t>
  </si>
  <si>
    <t>Q17632</t>
  </si>
  <si>
    <t>Probable exosome complex exonuclease RRP44</t>
  </si>
  <si>
    <t>C05C12.5</t>
  </si>
  <si>
    <t>Q17648</t>
  </si>
  <si>
    <t>Phosphoprotein</t>
  </si>
  <si>
    <t>C06A6.4</t>
  </si>
  <si>
    <t>Q17686</t>
  </si>
  <si>
    <t>N-acyl-aliphatic-L-amino acid amidohydrolase</t>
  </si>
  <si>
    <t>mthf-1</t>
  </si>
  <si>
    <t>Q17693</t>
  </si>
  <si>
    <t>Probable methylenetetrahydrofolate reductase (NADPH)</t>
  </si>
  <si>
    <t>stdh-1</t>
  </si>
  <si>
    <t>Q17703</t>
  </si>
  <si>
    <t>Putative steroid dehydrogenase 1</t>
  </si>
  <si>
    <t>stdh-3</t>
  </si>
  <si>
    <t>Q17704</t>
  </si>
  <si>
    <t>Putative steroid dehydrogenase 3</t>
  </si>
  <si>
    <t>C06E7.4</t>
  </si>
  <si>
    <t>Q17732</t>
  </si>
  <si>
    <t>ain-1</t>
  </si>
  <si>
    <t>Q17740</t>
  </si>
  <si>
    <t>ALG-1 INteracting protein</t>
  </si>
  <si>
    <t>ufl-1</t>
  </si>
  <si>
    <t>Q17750</t>
  </si>
  <si>
    <t>E3 UFM1-protein ligase 1 homolog</t>
  </si>
  <si>
    <t>T25B9.9</t>
  </si>
  <si>
    <t>Q17761</t>
  </si>
  <si>
    <t>6-phosphogluconate dehydrogenase, decarboxylating</t>
  </si>
  <si>
    <t>atp-5</t>
  </si>
  <si>
    <t>Q17763</t>
  </si>
  <si>
    <t>ATP synthase subunit d, mitochondrial</t>
  </si>
  <si>
    <t>pdi-2</t>
  </si>
  <si>
    <t>Q17770</t>
  </si>
  <si>
    <t>Protein disulfide-isomerase 2</t>
  </si>
  <si>
    <t>nhr-35</t>
  </si>
  <si>
    <t>Q17771</t>
  </si>
  <si>
    <t>Nuclear hormone receptor family member nhr-35</t>
  </si>
  <si>
    <t>nuc-1</t>
  </si>
  <si>
    <t>Q17778</t>
  </si>
  <si>
    <t>Deoxyribonuclease-2</t>
  </si>
  <si>
    <t>hgrs-1</t>
  </si>
  <si>
    <t>Q17796</t>
  </si>
  <si>
    <t>Hepatocyte growth factor-regulated tyrosine kinase substrate</t>
  </si>
  <si>
    <t>C08B6.8</t>
  </si>
  <si>
    <t>Q17819</t>
  </si>
  <si>
    <t>Probable oligoribonuclease</t>
  </si>
  <si>
    <t>aos-1</t>
  </si>
  <si>
    <t>Q17820</t>
  </si>
  <si>
    <t>SUMO-activating enzyme subunit aos-1</t>
  </si>
  <si>
    <t>C08F8.2</t>
  </si>
  <si>
    <t>Q17828</t>
  </si>
  <si>
    <t>ATP-dependent RNA helicase SUV3 homolog, mitochondrial</t>
  </si>
  <si>
    <t>C08F8.3</t>
  </si>
  <si>
    <t>Q17829</t>
  </si>
  <si>
    <t>vgln-1</t>
  </si>
  <si>
    <t>Q17832</t>
  </si>
  <si>
    <t>pak-1</t>
  </si>
  <si>
    <t>Q17850</t>
  </si>
  <si>
    <t>Serine/threonine-protein kinase pak-1</t>
  </si>
  <si>
    <t>C09B9.2</t>
  </si>
  <si>
    <t>Q17852</t>
  </si>
  <si>
    <t>Transmembrane protein</t>
  </si>
  <si>
    <t>npp-23</t>
  </si>
  <si>
    <t>Q17872</t>
  </si>
  <si>
    <t>nuo-1</t>
  </si>
  <si>
    <t>Q17880</t>
  </si>
  <si>
    <t>NADH dehydrogenase [ubiquinone] flavoprotein 1, mitochondrial</t>
  </si>
  <si>
    <t>fubl-1</t>
  </si>
  <si>
    <t>Q17935</t>
  </si>
  <si>
    <t>akt-1</t>
  </si>
  <si>
    <t>Q17941</t>
  </si>
  <si>
    <t>Serine/threonine-protein kinase akt-1</t>
  </si>
  <si>
    <t>dohh-1</t>
  </si>
  <si>
    <t>Q17949</t>
  </si>
  <si>
    <t>Deoxyhypusine hydroxylase</t>
  </si>
  <si>
    <t>C14A4.9</t>
  </si>
  <si>
    <t>Q17956</t>
  </si>
  <si>
    <t>C6 domain-containing protein</t>
  </si>
  <si>
    <t>wdr-5.1</t>
  </si>
  <si>
    <t>Q17963</t>
  </si>
  <si>
    <t>WD repeat-containing protein wdr-5.1</t>
  </si>
  <si>
    <t>pdi-1</t>
  </si>
  <si>
    <t>Q17967</t>
  </si>
  <si>
    <t>Protein disulfide-isomerase 1</t>
  </si>
  <si>
    <t>C14C10.2</t>
  </si>
  <si>
    <t>Q17972</t>
  </si>
  <si>
    <t>ERAP1_C domain-containing protein</t>
  </si>
  <si>
    <t>mma-1</t>
  </si>
  <si>
    <t>Q17974</t>
  </si>
  <si>
    <t>Leucine-rich PPR motif-containing protein, mitochondrial</t>
  </si>
  <si>
    <t>got-2.2</t>
  </si>
  <si>
    <t>Q17994</t>
  </si>
  <si>
    <t>flu-2</t>
  </si>
  <si>
    <t>Q18026</t>
  </si>
  <si>
    <t>Kynureninase</t>
  </si>
  <si>
    <t>prx-3</t>
  </si>
  <si>
    <t>Q18028</t>
  </si>
  <si>
    <t>Peroxisomal assembly protein PEX3</t>
  </si>
  <si>
    <t>nnt-1</t>
  </si>
  <si>
    <t>Q18031</t>
  </si>
  <si>
    <t>proton-translocating NAD(P)(+) transhydrogenase</t>
  </si>
  <si>
    <t>thoc-2</t>
  </si>
  <si>
    <t>Q18033</t>
  </si>
  <si>
    <t>THO complex subunit 2</t>
  </si>
  <si>
    <t>nfx-1</t>
  </si>
  <si>
    <t>Q18034</t>
  </si>
  <si>
    <t>Transcriptional repressor NF-X1 homolog</t>
  </si>
  <si>
    <t>C16A3.5</t>
  </si>
  <si>
    <t>Q18036</t>
  </si>
  <si>
    <t>NADH dehydrogenase [ubiquinone] 1 beta subcomplex subunit 9</t>
  </si>
  <si>
    <t>znf-622</t>
  </si>
  <si>
    <t>Q18037</t>
  </si>
  <si>
    <t>let-716</t>
  </si>
  <si>
    <t>Q18038</t>
  </si>
  <si>
    <t>oatr-1</t>
  </si>
  <si>
    <t>Q18040</t>
  </si>
  <si>
    <t>Probable ornithine aminotransferase, mitochondrial</t>
  </si>
  <si>
    <t>dim-1</t>
  </si>
  <si>
    <t>Q18066</t>
  </si>
  <si>
    <t>Disorganized muscle protein 1</t>
  </si>
  <si>
    <t>C18B2.3</t>
  </si>
  <si>
    <t>Q18074</t>
  </si>
  <si>
    <t>C18B2.4</t>
  </si>
  <si>
    <t>Q18075</t>
  </si>
  <si>
    <t>GRAM domain-containing protein</t>
  </si>
  <si>
    <t>tomm-40</t>
  </si>
  <si>
    <t>Q18090</t>
  </si>
  <si>
    <t>Mitochondrial import receptor subunit TOM40 homolog</t>
  </si>
  <si>
    <t>C18E9.2</t>
  </si>
  <si>
    <t>Q18093</t>
  </si>
  <si>
    <t>Translocation protein SEC62</t>
  </si>
  <si>
    <t>rpn-2</t>
  </si>
  <si>
    <t>Q18115</t>
  </si>
  <si>
    <t>26S proteasome non-ATPase regulatory subunit 1</t>
  </si>
  <si>
    <t>C25A11.2</t>
  </si>
  <si>
    <t>Q18140</t>
  </si>
  <si>
    <t>cht-3</t>
  </si>
  <si>
    <t>Q18143</t>
  </si>
  <si>
    <t>Chitinase-like protein C25A8.4</t>
  </si>
  <si>
    <t>dpyd-1</t>
  </si>
  <si>
    <t>Q18164</t>
  </si>
  <si>
    <t>Dihydropyrimidine dehydrogenase [NADP(+)]</t>
  </si>
  <si>
    <t>eif-2d</t>
  </si>
  <si>
    <t>Q18186</t>
  </si>
  <si>
    <t>SUI1 domain-containing protein</t>
  </si>
  <si>
    <t>C26B2.2</t>
  </si>
  <si>
    <t>Q18193</t>
  </si>
  <si>
    <t>Membrane-associated kinase regulator</t>
  </si>
  <si>
    <t>C26B9.6</t>
  </si>
  <si>
    <t>Q18199</t>
  </si>
  <si>
    <t>ran-3</t>
  </si>
  <si>
    <t>Q18211</t>
  </si>
  <si>
    <t>Regulator of chromosome condensation</t>
  </si>
  <si>
    <t>hel-1</t>
  </si>
  <si>
    <t>Q18212</t>
  </si>
  <si>
    <t>Spliceosome RNA helicase DDX39B homolog</t>
  </si>
  <si>
    <t>mmab-1</t>
  </si>
  <si>
    <t>Q18218</t>
  </si>
  <si>
    <t>Cobalamin adenosyltransferase-like domain-containing protein</t>
  </si>
  <si>
    <t>ntl-9</t>
  </si>
  <si>
    <t>Q18224</t>
  </si>
  <si>
    <t>CCR4-NOT transcription complex subunit 9</t>
  </si>
  <si>
    <t>rps-30</t>
  </si>
  <si>
    <t>Q18231</t>
  </si>
  <si>
    <t>smc-5</t>
  </si>
  <si>
    <t>Q18237</t>
  </si>
  <si>
    <t>Structural maintenance of chromosomes protein 5</t>
  </si>
  <si>
    <t>dsh-2</t>
  </si>
  <si>
    <t>Q18239</t>
  </si>
  <si>
    <t>DiSHevelled related</t>
  </si>
  <si>
    <t>rad-26</t>
  </si>
  <si>
    <t>Q18241</t>
  </si>
  <si>
    <t>Helicase ARIP4</t>
  </si>
  <si>
    <t>C27B7.5</t>
  </si>
  <si>
    <t>Q18244</t>
  </si>
  <si>
    <t>CCHC-type domain-containing protein</t>
  </si>
  <si>
    <t>rap-1</t>
  </si>
  <si>
    <t>Q18246</t>
  </si>
  <si>
    <t>Ras-related protein Rap-1</t>
  </si>
  <si>
    <t>C27F2.4</t>
  </si>
  <si>
    <t>Q18257</t>
  </si>
  <si>
    <t>Methyltransferase BUD23</t>
  </si>
  <si>
    <t>vps-22</t>
  </si>
  <si>
    <t>Q18258</t>
  </si>
  <si>
    <t>Vacuolar-sorting protein SNF8</t>
  </si>
  <si>
    <t>sec-15</t>
  </si>
  <si>
    <t>Q18286</t>
  </si>
  <si>
    <t>Exocyst complex component 6</t>
  </si>
  <si>
    <t>C29F5.1</t>
  </si>
  <si>
    <t>Q18310</t>
  </si>
  <si>
    <t>START domain-containing protein</t>
  </si>
  <si>
    <t>C29H12.2</t>
  </si>
  <si>
    <t>Q18315</t>
  </si>
  <si>
    <t>Sugar phosphate transporter domain-containing protein</t>
  </si>
  <si>
    <t>rars-2</t>
  </si>
  <si>
    <t>Q18316</t>
  </si>
  <si>
    <t>arginine--tRNA ligase</t>
  </si>
  <si>
    <t>rbmx-2</t>
  </si>
  <si>
    <t>Q18318</t>
  </si>
  <si>
    <t>hil-1</t>
  </si>
  <si>
    <t>Q18336</t>
  </si>
  <si>
    <t>Histone H1.X</t>
  </si>
  <si>
    <t>C31H1.1</t>
  </si>
  <si>
    <t>Q18340</t>
  </si>
  <si>
    <t>DUF148 domain-containing protein</t>
  </si>
  <si>
    <t>C33A12.1</t>
  </si>
  <si>
    <t>Q18359</t>
  </si>
  <si>
    <t>Probable NADH dehydrogenase [ubiquinone] 1 alpha subcomplex subunit 5</t>
  </si>
  <si>
    <t>C33F10.12</t>
  </si>
  <si>
    <t>Q18390</t>
  </si>
  <si>
    <t>tag-322</t>
  </si>
  <si>
    <t>Q18407</t>
  </si>
  <si>
    <t>rsp-6</t>
  </si>
  <si>
    <t>Q18409</t>
  </si>
  <si>
    <t>Probable splicing factor, arginine/serine-rich 6</t>
  </si>
  <si>
    <t>zgpa-1</t>
  </si>
  <si>
    <t>Q18418</t>
  </si>
  <si>
    <t>Zinc finger CCCH-type with G patch domain-containing protein</t>
  </si>
  <si>
    <t>C34D4.4</t>
  </si>
  <si>
    <t>Q18449</t>
  </si>
  <si>
    <t>Uncharacterized Golgi apparatus membrane protein-like protein C34D4.4</t>
  </si>
  <si>
    <t>rsd-3</t>
  </si>
  <si>
    <t>Q18453</t>
  </si>
  <si>
    <t>ENTH domain-containing protein</t>
  </si>
  <si>
    <t>C35A5.8</t>
  </si>
  <si>
    <t>Q18476</t>
  </si>
  <si>
    <t>coq-8</t>
  </si>
  <si>
    <t>Q18486</t>
  </si>
  <si>
    <t>Atypical kinase coq-8, mitochondrial</t>
  </si>
  <si>
    <t>C36A4.4</t>
  </si>
  <si>
    <t>Q18493</t>
  </si>
  <si>
    <t>Probable UDP-N-acetylglucosamine pyrophosphorylase</t>
  </si>
  <si>
    <t>maph-1.3</t>
  </si>
  <si>
    <t>Q18494</t>
  </si>
  <si>
    <t>Microtubule-associated protein futsch</t>
  </si>
  <si>
    <t>acs-19</t>
  </si>
  <si>
    <t>Q18496</t>
  </si>
  <si>
    <t>Acetyl-coenzyme A synthetase</t>
  </si>
  <si>
    <t>mel-28</t>
  </si>
  <si>
    <t>Q18508</t>
  </si>
  <si>
    <t>Protein mel-28</t>
  </si>
  <si>
    <t>C39D10.7</t>
  </si>
  <si>
    <t>Q18529</t>
  </si>
  <si>
    <t>prcc-1</t>
  </si>
  <si>
    <t>Q18535</t>
  </si>
  <si>
    <t>Proline-rich protein PRCC</t>
  </si>
  <si>
    <t>rfc-3</t>
  </si>
  <si>
    <t>Q18547</t>
  </si>
  <si>
    <t>Replication factor C subunit 3</t>
  </si>
  <si>
    <t>ttbk-8.2</t>
  </si>
  <si>
    <t>Q18553</t>
  </si>
  <si>
    <t>pks-1</t>
  </si>
  <si>
    <t>Q18559</t>
  </si>
  <si>
    <t>Fatty acid synthase</t>
  </si>
  <si>
    <t>pmp-1</t>
  </si>
  <si>
    <t>Q18597</t>
  </si>
  <si>
    <t>pmp-2</t>
  </si>
  <si>
    <t>Q18598</t>
  </si>
  <si>
    <t>Peroxisomal Membrane Protein related</t>
  </si>
  <si>
    <t>acer-1</t>
  </si>
  <si>
    <t>Q18599</t>
  </si>
  <si>
    <t>C44B7.11</t>
  </si>
  <si>
    <t>Q18600</t>
  </si>
  <si>
    <t>Putative endoplasmic reticulum metallopeptidase 1-B</t>
  </si>
  <si>
    <t>lec-4</t>
  </si>
  <si>
    <t>Q18625</t>
  </si>
  <si>
    <t>dhs-18</t>
  </si>
  <si>
    <t>Q18639</t>
  </si>
  <si>
    <t>Hydroxysteroid dehydrogenase-like protein 2</t>
  </si>
  <si>
    <t>C46A5.6</t>
  </si>
  <si>
    <t>Q18650</t>
  </si>
  <si>
    <t>C46C2.2</t>
  </si>
  <si>
    <t>Q18655</t>
  </si>
  <si>
    <t>C47D12.2</t>
  </si>
  <si>
    <t>Q18668</t>
  </si>
  <si>
    <t>Dymeclin</t>
  </si>
  <si>
    <t>rrp-1</t>
  </si>
  <si>
    <t>Q18674</t>
  </si>
  <si>
    <t>Ribosomal RNA processing protein 1 homolog</t>
  </si>
  <si>
    <t>sars-1</t>
  </si>
  <si>
    <t>Q18678</t>
  </si>
  <si>
    <t>Probable serine--tRNA ligase, cytoplasmic</t>
  </si>
  <si>
    <t>pyp-1</t>
  </si>
  <si>
    <t>Q18680</t>
  </si>
  <si>
    <t>Inorganic pyrophosphatase 1</t>
  </si>
  <si>
    <t>C47E12.2</t>
  </si>
  <si>
    <t>Q18683</t>
  </si>
  <si>
    <t>unc-112</t>
  </si>
  <si>
    <t>Q18685</t>
  </si>
  <si>
    <t>Protein unc-112</t>
  </si>
  <si>
    <t>daf-21</t>
  </si>
  <si>
    <t>Q18688</t>
  </si>
  <si>
    <t>Heat shock protein 90</t>
  </si>
  <si>
    <t>nuaf-1</t>
  </si>
  <si>
    <t>Q18726</t>
  </si>
  <si>
    <t>Probable complex I intermediate-associated protein 30, mitochondrial</t>
  </si>
  <si>
    <t>C50F4.1</t>
  </si>
  <si>
    <t>Q18739</t>
  </si>
  <si>
    <t>snr-4</t>
  </si>
  <si>
    <t>Q18786</t>
  </si>
  <si>
    <t>Probable small nuclear ribonucleoprotein Sm D2</t>
  </si>
  <si>
    <t>rpt-1</t>
  </si>
  <si>
    <t>Q18787</t>
  </si>
  <si>
    <t>26S proteasome regulatory subunit 7</t>
  </si>
  <si>
    <t>bre-1</t>
  </si>
  <si>
    <t>Q18801</t>
  </si>
  <si>
    <t>GDP-mannose 4,6 dehydratase 1</t>
  </si>
  <si>
    <t>asg-2</t>
  </si>
  <si>
    <t>Q18803</t>
  </si>
  <si>
    <t>Probable ATP synthase subunit g 2, mitochondrial</t>
  </si>
  <si>
    <t>C53B7.2</t>
  </si>
  <si>
    <t>Q18805</t>
  </si>
  <si>
    <t>TIL domain-containing protein</t>
  </si>
  <si>
    <t>C53D6.7</t>
  </si>
  <si>
    <t>Q18813</t>
  </si>
  <si>
    <t>ben-1</t>
  </si>
  <si>
    <t>Q18817</t>
  </si>
  <si>
    <t>lam-2</t>
  </si>
  <si>
    <t>Q18823</t>
  </si>
  <si>
    <t>Laminin-like protein lam-2</t>
  </si>
  <si>
    <t>rfc-1</t>
  </si>
  <si>
    <t>Q18841</t>
  </si>
  <si>
    <t>Replication factor C subunit 1</t>
  </si>
  <si>
    <t>C54G4.7</t>
  </si>
  <si>
    <t>Q18852</t>
  </si>
  <si>
    <t>cyc-1</t>
  </si>
  <si>
    <t>Q18853</t>
  </si>
  <si>
    <t>Cytochrome c domain-containing protein</t>
  </si>
  <si>
    <t>C54G4.9</t>
  </si>
  <si>
    <t>Q18854</t>
  </si>
  <si>
    <t>sft-4</t>
  </si>
  <si>
    <t>Q18864</t>
  </si>
  <si>
    <t>Surfeit locus protein 4 homolog</t>
  </si>
  <si>
    <t>C56A3.5</t>
  </si>
  <si>
    <t>Q18877</t>
  </si>
  <si>
    <t>Leucine-rich repeat-containing protein</t>
  </si>
  <si>
    <t>cav-2</t>
  </si>
  <si>
    <t>Q18879</t>
  </si>
  <si>
    <t>Caveolin-2</t>
  </si>
  <si>
    <t>icd-1</t>
  </si>
  <si>
    <t>Q18885</t>
  </si>
  <si>
    <t>Transcription factor BTF3 homolog</t>
  </si>
  <si>
    <t>cgp-1</t>
  </si>
  <si>
    <t>Q18905</t>
  </si>
  <si>
    <t>GTP-binding protein cgp-1</t>
  </si>
  <si>
    <t>Q18907</t>
  </si>
  <si>
    <t>Cleavage stimulation factor</t>
  </si>
  <si>
    <t>cebp-1</t>
  </si>
  <si>
    <t>Q18909</t>
  </si>
  <si>
    <t>CCAAT/enhancer-binding protein homolog 1</t>
  </si>
  <si>
    <t>snap-1</t>
  </si>
  <si>
    <t>Q18921</t>
  </si>
  <si>
    <t>Alpha-soluble NSF attachment protein</t>
  </si>
  <si>
    <t>cah-2</t>
  </si>
  <si>
    <t>Q18932</t>
  </si>
  <si>
    <t>Putative carbonic anhydrase-like protein 2</t>
  </si>
  <si>
    <t>prp-38</t>
  </si>
  <si>
    <t>Q18942</t>
  </si>
  <si>
    <t>Pre-mRNA-splicing factor 38</t>
  </si>
  <si>
    <t>Q18943</t>
  </si>
  <si>
    <t>DUF1525 domain-containing protein</t>
  </si>
  <si>
    <t>ule-3</t>
  </si>
  <si>
    <t>Q18947</t>
  </si>
  <si>
    <t>eat-3</t>
  </si>
  <si>
    <t>Q18965</t>
  </si>
  <si>
    <t>Dynamin-like 120 kDa protein, mitochondrial</t>
  </si>
  <si>
    <t>eif-3.F</t>
  </si>
  <si>
    <t>Q18967</t>
  </si>
  <si>
    <t>Eukaryotic translation initiation factor 3 subunit F</t>
  </si>
  <si>
    <t>rab-39</t>
  </si>
  <si>
    <t>Q18969</t>
  </si>
  <si>
    <t>Ras-related protein rab-39</t>
  </si>
  <si>
    <t>ecps-1</t>
  </si>
  <si>
    <t>Q18983</t>
  </si>
  <si>
    <t>ECm29 Proteasome adaptor and Scaffold</t>
  </si>
  <si>
    <t>pyr-1</t>
  </si>
  <si>
    <t>Q18990</t>
  </si>
  <si>
    <t>CAD protein</t>
  </si>
  <si>
    <t>eif-2bepsilon</t>
  </si>
  <si>
    <t>Q18994</t>
  </si>
  <si>
    <t>eIF-2B GDP-GTP exchange factor subunit epsilon</t>
  </si>
  <si>
    <t>nap-1</t>
  </si>
  <si>
    <t>Q19007</t>
  </si>
  <si>
    <t>Nucleosome assembly protein 1-like 1</t>
  </si>
  <si>
    <t>timm-17b.2</t>
  </si>
  <si>
    <t>Q19012</t>
  </si>
  <si>
    <t>Translocase, Inner Mitochondrial Membrane</t>
  </si>
  <si>
    <t>dhc-1</t>
  </si>
  <si>
    <t>Q19020</t>
  </si>
  <si>
    <t>Dynein heavy chain, cytoplasmic</t>
  </si>
  <si>
    <t>rcq-5</t>
  </si>
  <si>
    <t>Q19046</t>
  </si>
  <si>
    <t>mrp-3</t>
  </si>
  <si>
    <t>Q19048</t>
  </si>
  <si>
    <t>eif-2A</t>
  </si>
  <si>
    <t>Q19052</t>
  </si>
  <si>
    <t>Eukaryotic translation initiation factor 2A</t>
  </si>
  <si>
    <t>acdh-12</t>
  </si>
  <si>
    <t>Q19057</t>
  </si>
  <si>
    <t>Very long-chain specific acyl-CoA dehydrogenase, mitochondrial</t>
  </si>
  <si>
    <t>maoc-1</t>
  </si>
  <si>
    <t>Q19058</t>
  </si>
  <si>
    <t>MaoC-like domain-containing protein</t>
  </si>
  <si>
    <t>pho-1</t>
  </si>
  <si>
    <t>Q19076</t>
  </si>
  <si>
    <t>Intestinal acid phosphatase</t>
  </si>
  <si>
    <t>dpf-4</t>
  </si>
  <si>
    <t>Q19086</t>
  </si>
  <si>
    <t>Peptidase S9 prolyl oligopeptidase catalytic domain-containing protein</t>
  </si>
  <si>
    <t>ard-1</t>
  </si>
  <si>
    <t>Q19102</t>
  </si>
  <si>
    <t>3-hydroxyacyl-CoA dehydrogenase type-2</t>
  </si>
  <si>
    <t>skih-2</t>
  </si>
  <si>
    <t>Q19103</t>
  </si>
  <si>
    <t>Helicase SKI2W</t>
  </si>
  <si>
    <t>aps-2</t>
  </si>
  <si>
    <t>Q19123</t>
  </si>
  <si>
    <t>asb-2</t>
  </si>
  <si>
    <t>Q19126</t>
  </si>
  <si>
    <t>ATP synthase F(0) complex subunit B2, mitochondrial</t>
  </si>
  <si>
    <t>gfat-1</t>
  </si>
  <si>
    <t>Q19130</t>
  </si>
  <si>
    <t>glutamine--fructose-6-phosphate transaminase (isomerizing)</t>
  </si>
  <si>
    <t>npp-5</t>
  </si>
  <si>
    <t>Q19131</t>
  </si>
  <si>
    <t>Nuclear pore complex protein 5</t>
  </si>
  <si>
    <t>Q19132</t>
  </si>
  <si>
    <t>Q19138</t>
  </si>
  <si>
    <t>Expressed conserved protein</t>
  </si>
  <si>
    <t>rpl-11.2</t>
  </si>
  <si>
    <t>Q19162</t>
  </si>
  <si>
    <t>Large ribosomal subunit protein uL5B</t>
  </si>
  <si>
    <t>appg-2</t>
  </si>
  <si>
    <t>Q19182</t>
  </si>
  <si>
    <t>pole-2</t>
  </si>
  <si>
    <t>Q19196</t>
  </si>
  <si>
    <t>Probable DNA polymerase epsilon subunit 2</t>
  </si>
  <si>
    <t>sto-1</t>
  </si>
  <si>
    <t>Q19200</t>
  </si>
  <si>
    <t>Stomatin-1</t>
  </si>
  <si>
    <t>apy-1</t>
  </si>
  <si>
    <t>Q19202</t>
  </si>
  <si>
    <t>Apyrase apy-1</t>
  </si>
  <si>
    <t>snrp-40.1</t>
  </si>
  <si>
    <t>Q19211</t>
  </si>
  <si>
    <t>dhs-25</t>
  </si>
  <si>
    <t>Q19246</t>
  </si>
  <si>
    <t>Estradiol 17-beta-dehydrogenase 8</t>
  </si>
  <si>
    <t>sec-6</t>
  </si>
  <si>
    <t>Q19262</t>
  </si>
  <si>
    <t>Exocyst complex component 3</t>
  </si>
  <si>
    <t>F09E5.3</t>
  </si>
  <si>
    <t>Q19264</t>
  </si>
  <si>
    <t>Putative deoxyribose-phosphate aldolase</t>
  </si>
  <si>
    <t>algn-2</t>
  </si>
  <si>
    <t>Q19265</t>
  </si>
  <si>
    <t>Alpha-1,3/1,6-mannosyltransferase ALG2</t>
  </si>
  <si>
    <t>pkc-3</t>
  </si>
  <si>
    <t>Q19266</t>
  </si>
  <si>
    <t>Protein kinase C-like 3</t>
  </si>
  <si>
    <t>hach-1</t>
  </si>
  <si>
    <t>Q19278</t>
  </si>
  <si>
    <t>3-hydroxyisobutyryl-CoA hydrolase, mitochondrial</t>
  </si>
  <si>
    <t>ifb-1</t>
  </si>
  <si>
    <t>Q19289</t>
  </si>
  <si>
    <t>Intermediate filament protein ifb-1</t>
  </si>
  <si>
    <t>mat-3</t>
  </si>
  <si>
    <t>Q19294</t>
  </si>
  <si>
    <t>Cell division cycle protein 23 homolog</t>
  </si>
  <si>
    <t>Q19302</t>
  </si>
  <si>
    <t>Ribosome assembly factor mrt4</t>
  </si>
  <si>
    <t>pfas-1</t>
  </si>
  <si>
    <t>Q19311</t>
  </si>
  <si>
    <t>Probable phosphoribosylformylglycinamidine synthase</t>
  </si>
  <si>
    <t>rpn-5</t>
  </si>
  <si>
    <t>Q19324</t>
  </si>
  <si>
    <t>PCI domain-containing protein</t>
  </si>
  <si>
    <t>tsn-1</t>
  </si>
  <si>
    <t>Q19328</t>
  </si>
  <si>
    <t>Staphylococcal nuclease domain-containing protein</t>
  </si>
  <si>
    <t>tag-151</t>
  </si>
  <si>
    <t>Q19329</t>
  </si>
  <si>
    <t>Pre-rRNA-processing protein TSR1 homolog</t>
  </si>
  <si>
    <t>mig-32</t>
  </si>
  <si>
    <t>Q19336</t>
  </si>
  <si>
    <t>Polycomb group RING finger protein 3 homolog mig-32</t>
  </si>
  <si>
    <t>mon-2</t>
  </si>
  <si>
    <t>Q19338</t>
  </si>
  <si>
    <t>Monensin-resistant homolog 2</t>
  </si>
  <si>
    <t>acs-14</t>
  </si>
  <si>
    <t>Q19339</t>
  </si>
  <si>
    <t>4-coumarate--CoA ligase</t>
  </si>
  <si>
    <t>vwa-8</t>
  </si>
  <si>
    <t>Q19346</t>
  </si>
  <si>
    <t>VWFA domain-containing protein</t>
  </si>
  <si>
    <t>rfl-1</t>
  </si>
  <si>
    <t>Q19360</t>
  </si>
  <si>
    <t>NEDD8-activating enzyme E1 catalytic subunit</t>
  </si>
  <si>
    <t>F12F6.7</t>
  </si>
  <si>
    <t>Q19366</t>
  </si>
  <si>
    <t>Probable DNA polymerase delta small subunit</t>
  </si>
  <si>
    <t>sec-24.1</t>
  </si>
  <si>
    <t>Q19371</t>
  </si>
  <si>
    <t>Protein transport protein Sec24C</t>
  </si>
  <si>
    <t>acp-5</t>
  </si>
  <si>
    <t>Q19390</t>
  </si>
  <si>
    <t>ACid Phosphatase family</t>
  </si>
  <si>
    <t>Q19393</t>
  </si>
  <si>
    <t>dylt-1</t>
  </si>
  <si>
    <t>Q19416</t>
  </si>
  <si>
    <t>DYnein Light chain (Tctex type)</t>
  </si>
  <si>
    <t>ttx-7</t>
  </si>
  <si>
    <t>Q19420</t>
  </si>
  <si>
    <t>Inositol monophosphatase ttx-7</t>
  </si>
  <si>
    <t>Q19433</t>
  </si>
  <si>
    <t>upb-1</t>
  </si>
  <si>
    <t>Q19437</t>
  </si>
  <si>
    <t>CN hydrolase domain-containing protein</t>
  </si>
  <si>
    <t>git-1</t>
  </si>
  <si>
    <t>Q19467</t>
  </si>
  <si>
    <t>Arf-GAP domain-containing protein</t>
  </si>
  <si>
    <t>mboa-7</t>
  </si>
  <si>
    <t>Q19468</t>
  </si>
  <si>
    <t>Lysophospholipid acyltransferase 7</t>
  </si>
  <si>
    <t>tba-5</t>
  </si>
  <si>
    <t>Q19490</t>
  </si>
  <si>
    <t>rsd-6</t>
  </si>
  <si>
    <t>Q19491</t>
  </si>
  <si>
    <t>nhr-45</t>
  </si>
  <si>
    <t>Q19496</t>
  </si>
  <si>
    <t>vps-36</t>
  </si>
  <si>
    <t>Q19519</t>
  </si>
  <si>
    <t>Vacuolar protein-sorting-associated protein 36</t>
  </si>
  <si>
    <t>ctf-4</t>
  </si>
  <si>
    <t>Q19520</t>
  </si>
  <si>
    <t>Minichromosome loss protein Mcl1 middle region domain-containing protein</t>
  </si>
  <si>
    <t>acy-1</t>
  </si>
  <si>
    <t>Q19523</t>
  </si>
  <si>
    <t>Guanylate cyclase domain-containing protein</t>
  </si>
  <si>
    <t>rpa-1</t>
  </si>
  <si>
    <t>Q19537</t>
  </si>
  <si>
    <t>Probable replication factor A 73 kDa subunit</t>
  </si>
  <si>
    <t>utp-20</t>
  </si>
  <si>
    <t>Q19545</t>
  </si>
  <si>
    <t>DRIM domain-containing protein</t>
  </si>
  <si>
    <t>abcf-1</t>
  </si>
  <si>
    <t>Q19554</t>
  </si>
  <si>
    <t>scc-3</t>
  </si>
  <si>
    <t>Q19555</t>
  </si>
  <si>
    <t>Cohesin subunit scc-3</t>
  </si>
  <si>
    <t>gpa-12</t>
  </si>
  <si>
    <t>Q19572</t>
  </si>
  <si>
    <t>Guanine nucleotide-binding protein alpha-12 subunit</t>
  </si>
  <si>
    <t>pab-2</t>
  </si>
  <si>
    <t>Q19579</t>
  </si>
  <si>
    <t>Polyadenylate-binding protein</t>
  </si>
  <si>
    <t>vha-12</t>
  </si>
  <si>
    <t>Q19626</t>
  </si>
  <si>
    <t>V-type proton ATPase subunit B 1</t>
  </si>
  <si>
    <t>czw-1</t>
  </si>
  <si>
    <t>Q19642</t>
  </si>
  <si>
    <t>Centromere/kinetochore protein zw10 homolog</t>
  </si>
  <si>
    <t>Q19655</t>
  </si>
  <si>
    <t>Rieske domain-containing protein</t>
  </si>
  <si>
    <t>Q19660</t>
  </si>
  <si>
    <t>Precorrin-2 dehydrogenase</t>
  </si>
  <si>
    <t>Q19661</t>
  </si>
  <si>
    <t>Q19663</t>
  </si>
  <si>
    <t>rde-2</t>
  </si>
  <si>
    <t>Q19672</t>
  </si>
  <si>
    <t>Q19680</t>
  </si>
  <si>
    <t>Phosphoacetylglucosamine mutase</t>
  </si>
  <si>
    <t>F21D5.5</t>
  </si>
  <si>
    <t>Q19683</t>
  </si>
  <si>
    <t>Uncharacterized protein F21D5.5</t>
  </si>
  <si>
    <t>gfat-2</t>
  </si>
  <si>
    <t>Q19699</t>
  </si>
  <si>
    <t>eif-3.G</t>
  </si>
  <si>
    <t>Q19706</t>
  </si>
  <si>
    <t>Eukaryotic translation initiation factor 3 subunit G</t>
  </si>
  <si>
    <t>fars-3</t>
  </si>
  <si>
    <t>Q19713</t>
  </si>
  <si>
    <t>Phenylalanine--tRNA ligase beta subunit</t>
  </si>
  <si>
    <t>F22B5.10</t>
  </si>
  <si>
    <t>Q19714</t>
  </si>
  <si>
    <t>Calcium load-activated calcium channel homolog</t>
  </si>
  <si>
    <t>nars-1</t>
  </si>
  <si>
    <t>Q19722</t>
  </si>
  <si>
    <t>Asparagine--tRNA ligase, cytoplasmic</t>
  </si>
  <si>
    <t>prpf-4</t>
  </si>
  <si>
    <t>Q19727</t>
  </si>
  <si>
    <t>Serine/threonine-protein kinase PRP4 homolog</t>
  </si>
  <si>
    <t>ekl-1</t>
  </si>
  <si>
    <t>Q19731</t>
  </si>
  <si>
    <t>hil-3</t>
  </si>
  <si>
    <t>Q19743</t>
  </si>
  <si>
    <t>Histone H1.3</t>
  </si>
  <si>
    <t>inx-3</t>
  </si>
  <si>
    <t>Q19746</t>
  </si>
  <si>
    <t>Innexin-3</t>
  </si>
  <si>
    <t>dlat-1</t>
  </si>
  <si>
    <t>Q19749</t>
  </si>
  <si>
    <t>Dihydrolipoyllysine-residue acetyltransferase component of pyruvate dehydrogenase complex, mitochondrial</t>
  </si>
  <si>
    <t>fntb-1</t>
  </si>
  <si>
    <t>Q19752</t>
  </si>
  <si>
    <t>Protein farnesyltransferase subunit beta</t>
  </si>
  <si>
    <t>F23B12.7</t>
  </si>
  <si>
    <t>Q19753</t>
  </si>
  <si>
    <t>Uncharacterized protein F23B12.7</t>
  </si>
  <si>
    <t>tomm-20</t>
  </si>
  <si>
    <t>Q19766</t>
  </si>
  <si>
    <t>Mitochondrial import receptor subunit TOM20 homolog</t>
  </si>
  <si>
    <t>ppm-1.A</t>
  </si>
  <si>
    <t>Q19775</t>
  </si>
  <si>
    <t>Protein phosphatase ppm-1.A</t>
  </si>
  <si>
    <t>ifd-2</t>
  </si>
  <si>
    <t>Q19782</t>
  </si>
  <si>
    <t>Intermediate filament protein ifd-2</t>
  </si>
  <si>
    <t>Q19805</t>
  </si>
  <si>
    <t>Non-structural maintenance of chromosomes element 4</t>
  </si>
  <si>
    <t>nhl-2</t>
  </si>
  <si>
    <t>Q19818</t>
  </si>
  <si>
    <t>tag-340</t>
  </si>
  <si>
    <t>Q19819</t>
  </si>
  <si>
    <t>Q19823</t>
  </si>
  <si>
    <t>cee-1</t>
  </si>
  <si>
    <t>Q19824</t>
  </si>
  <si>
    <t>Conserved Edge Expressed protein</t>
  </si>
  <si>
    <t>rars-1</t>
  </si>
  <si>
    <t>Q19825</t>
  </si>
  <si>
    <t>Probable arginine--tRNA ligase, cytoplasmic</t>
  </si>
  <si>
    <t>rpb-8</t>
  </si>
  <si>
    <t>Q19826</t>
  </si>
  <si>
    <t>Probable DNA-directed RNA polymerases I, II, and III subunit RPABC3</t>
  </si>
  <si>
    <t>pei-1</t>
  </si>
  <si>
    <t>Q19838</t>
  </si>
  <si>
    <t>pcca-1</t>
  </si>
  <si>
    <t>Q19842</t>
  </si>
  <si>
    <t>Propionyl-CoA carboxylase alpha chain, mitochondrial</t>
  </si>
  <si>
    <t>vrk-1</t>
  </si>
  <si>
    <t>Q19848</t>
  </si>
  <si>
    <t>Serine/threonine-protein kinase VRK1</t>
  </si>
  <si>
    <t>Q19853</t>
  </si>
  <si>
    <t>cpf-1</t>
  </si>
  <si>
    <t>Q19864</t>
  </si>
  <si>
    <t>Cleavage stimulation factor 50 kDa subunit</t>
  </si>
  <si>
    <t>rpl-26</t>
  </si>
  <si>
    <t>Q19869</t>
  </si>
  <si>
    <t>Large ribosomal subunit protein uL24</t>
  </si>
  <si>
    <t>wdr-46</t>
  </si>
  <si>
    <t>Q19873</t>
  </si>
  <si>
    <t>BING4 C-terminal domain-containing protein</t>
  </si>
  <si>
    <t>rps-23</t>
  </si>
  <si>
    <t>Q19877</t>
  </si>
  <si>
    <t>Small ribosomal subunit protein uS12</t>
  </si>
  <si>
    <t>hum-1</t>
  </si>
  <si>
    <t>Q19901</t>
  </si>
  <si>
    <t>Unconventional myosin-Ie</t>
  </si>
  <si>
    <t>sqv-4</t>
  </si>
  <si>
    <t>Q19905</t>
  </si>
  <si>
    <t>UDP-glucose 6-dehydrogenase</t>
  </si>
  <si>
    <t>tut-2</t>
  </si>
  <si>
    <t>Q19906</t>
  </si>
  <si>
    <t>Cytoplasmic tRNA 2-thiolation protein 2</t>
  </si>
  <si>
    <t>Q19965</t>
  </si>
  <si>
    <t>PIH1 N-terminal domain-containing protein</t>
  </si>
  <si>
    <t>sec-61.G</t>
  </si>
  <si>
    <t>Q19967</t>
  </si>
  <si>
    <t>Protein transport protein Sec61 subunit gamma</t>
  </si>
  <si>
    <t>ima-3</t>
  </si>
  <si>
    <t>Q19969</t>
  </si>
  <si>
    <t>Importin subunit alpha-3</t>
  </si>
  <si>
    <t>cec-5</t>
  </si>
  <si>
    <t>Q19973</t>
  </si>
  <si>
    <t>nol-10</t>
  </si>
  <si>
    <t>Q19974</t>
  </si>
  <si>
    <t>NUC153 domain-containing protein</t>
  </si>
  <si>
    <t>Q19987</t>
  </si>
  <si>
    <t>Transposase_22 domain-containing protein</t>
  </si>
  <si>
    <t>Q19991</t>
  </si>
  <si>
    <t>abt-2</t>
  </si>
  <si>
    <t>Q1RS86</t>
  </si>
  <si>
    <t>tag-343</t>
  </si>
  <si>
    <t>Q1XFY2</t>
  </si>
  <si>
    <t>rps-24</t>
  </si>
  <si>
    <t>Q1XFY9</t>
  </si>
  <si>
    <t>Small ribosomal subunit protein eS24</t>
  </si>
  <si>
    <t>acl-5</t>
  </si>
  <si>
    <t>Q1ZXU8</t>
  </si>
  <si>
    <t>Q20007</t>
  </si>
  <si>
    <t>Titin-like</t>
  </si>
  <si>
    <t>dhs-20</t>
  </si>
  <si>
    <t>Q20012</t>
  </si>
  <si>
    <t>Retinol dehydrogenase 7</t>
  </si>
  <si>
    <t>pfn-2</t>
  </si>
  <si>
    <t>Q20025</t>
  </si>
  <si>
    <t>Profilin-2</t>
  </si>
  <si>
    <t>Q20034</t>
  </si>
  <si>
    <t>CYTH domain-containing protein</t>
  </si>
  <si>
    <t>mlcd-1</t>
  </si>
  <si>
    <t>Q20048</t>
  </si>
  <si>
    <t>Malonyl-CoA decarboxylase, mitochondrial</t>
  </si>
  <si>
    <t>idhg-1</t>
  </si>
  <si>
    <t>Q20049</t>
  </si>
  <si>
    <t>Isocitrate dehydrogenase [NAD] subunit, mitochondrial</t>
  </si>
  <si>
    <t>asb-1</t>
  </si>
  <si>
    <t>Q20053</t>
  </si>
  <si>
    <t>ATP synthase F(0) complex subunit B1, mitochondrial</t>
  </si>
  <si>
    <t>erh-2</t>
  </si>
  <si>
    <t>Q20057</t>
  </si>
  <si>
    <t>Enhancer of rudimentary homolog 2</t>
  </si>
  <si>
    <t>Q20058</t>
  </si>
  <si>
    <t>26S proteasome non-ATPase regulatory subunit 5</t>
  </si>
  <si>
    <t>wdr-48</t>
  </si>
  <si>
    <t>Q20059</t>
  </si>
  <si>
    <t>WD repeat-containing protein 48 homolog</t>
  </si>
  <si>
    <t>smc-4</t>
  </si>
  <si>
    <t>Q20060</t>
  </si>
  <si>
    <t>Structural maintenance of chromosomes protein 4</t>
  </si>
  <si>
    <t>marb-1</t>
  </si>
  <si>
    <t>Q20062</t>
  </si>
  <si>
    <t>Isochorismatase-like domain-containing protein</t>
  </si>
  <si>
    <t>phy-2</t>
  </si>
  <si>
    <t>Q20065</t>
  </si>
  <si>
    <t>Prolyl 4-hydroxylase subunit alpha-2</t>
  </si>
  <si>
    <t>nprl-3</t>
  </si>
  <si>
    <t>Q20069</t>
  </si>
  <si>
    <t>GATOR complex protein NPRL3</t>
  </si>
  <si>
    <t>pifk-1</t>
  </si>
  <si>
    <t>Q20077</t>
  </si>
  <si>
    <t>PI3K/PI4K domain-containing protein</t>
  </si>
  <si>
    <t>Q20111</t>
  </si>
  <si>
    <t>mRNA 5'-triphosphatase</t>
  </si>
  <si>
    <t>Q20112</t>
  </si>
  <si>
    <t>gcs-1</t>
  </si>
  <si>
    <t>Q20117</t>
  </si>
  <si>
    <t>Glutamate--cysteine ligase</t>
  </si>
  <si>
    <t>acs-4</t>
  </si>
  <si>
    <t>Q20121</t>
  </si>
  <si>
    <t>mus-101</t>
  </si>
  <si>
    <t>Q20129</t>
  </si>
  <si>
    <t>F38B2.4</t>
  </si>
  <si>
    <t>Q20140</t>
  </si>
  <si>
    <t>Adenylate kinase isoenzyme 1</t>
  </si>
  <si>
    <t>Q20143</t>
  </si>
  <si>
    <t>Trifunctional purine biosynthetic protein adenosine-3</t>
  </si>
  <si>
    <t>hsp-12.3</t>
  </si>
  <si>
    <t>Q20164</t>
  </si>
  <si>
    <t>copb-2</t>
  </si>
  <si>
    <t>Q20168</t>
  </si>
  <si>
    <t>Probable coatomer subunit beta'</t>
  </si>
  <si>
    <t>twf-2</t>
  </si>
  <si>
    <t>Q20173</t>
  </si>
  <si>
    <t>ADF-H domain-containing protein</t>
  </si>
  <si>
    <t>Q20177</t>
  </si>
  <si>
    <t>PLCXc domain-containing protein</t>
  </si>
  <si>
    <t>csq-1</t>
  </si>
  <si>
    <t>Q20203</t>
  </si>
  <si>
    <t>Calsequestrin</t>
  </si>
  <si>
    <t>rps-11</t>
  </si>
  <si>
    <t>Q20206</t>
  </si>
  <si>
    <t>Small ribosomal subunit protein uS17</t>
  </si>
  <si>
    <t>Q20220</t>
  </si>
  <si>
    <t>lbp-1</t>
  </si>
  <si>
    <t>Q20223</t>
  </si>
  <si>
    <t>Fatty acid-binding protein homolog 1</t>
  </si>
  <si>
    <t>lbp-2</t>
  </si>
  <si>
    <t>Q20224</t>
  </si>
  <si>
    <t>Fatty acid-binding protein homolog 2</t>
  </si>
  <si>
    <t>rps-9</t>
  </si>
  <si>
    <t>Q20228</t>
  </si>
  <si>
    <t>Small ribosomal subunit protein uS4</t>
  </si>
  <si>
    <t>aagr-3</t>
  </si>
  <si>
    <t>Q20239</t>
  </si>
  <si>
    <t>Gal_mutarotas_2 domain-containing protein</t>
  </si>
  <si>
    <t>eas-1</t>
  </si>
  <si>
    <t>Q20263</t>
  </si>
  <si>
    <t>Probable Golgi transport protein 1</t>
  </si>
  <si>
    <t>acs-11</t>
  </si>
  <si>
    <t>Q20264</t>
  </si>
  <si>
    <t>fip-5</t>
  </si>
  <si>
    <t>Q20276</t>
  </si>
  <si>
    <t>Fungus-Induced Protein</t>
  </si>
  <si>
    <t>fipr-21</t>
  </si>
  <si>
    <t>Q20277</t>
  </si>
  <si>
    <t>FIP (Fungus-Induced Protein) Related</t>
  </si>
  <si>
    <t>Q20287</t>
  </si>
  <si>
    <t>DUF2013 domain-containing protein</t>
  </si>
  <si>
    <t>abcf-3</t>
  </si>
  <si>
    <t>Q20306</t>
  </si>
  <si>
    <t>grl-4</t>
  </si>
  <si>
    <t>Q20327</t>
  </si>
  <si>
    <t>Q20329</t>
  </si>
  <si>
    <t>ifo-1</t>
  </si>
  <si>
    <t>Q20330</t>
  </si>
  <si>
    <t>Intermediate Filament Organize</t>
  </si>
  <si>
    <t>Q20344</t>
  </si>
  <si>
    <t>3-oxo-5-alpha-steroid 4-dehydrogenase</t>
  </si>
  <si>
    <t>sip-1</t>
  </si>
  <si>
    <t>Q20363</t>
  </si>
  <si>
    <t>Stress-induced protein 1</t>
  </si>
  <si>
    <t>patr-1</t>
  </si>
  <si>
    <t>Q20374</t>
  </si>
  <si>
    <t>Protein PAT1 homolog 1</t>
  </si>
  <si>
    <t>egg-3</t>
  </si>
  <si>
    <t>Q20402</t>
  </si>
  <si>
    <t>Protein tyrosine phosphatase-like protein egg-3</t>
  </si>
  <si>
    <t>cnep-1</t>
  </si>
  <si>
    <t>Q20432</t>
  </si>
  <si>
    <t>CTD nuclear envelope phosphatase 1 homolog</t>
  </si>
  <si>
    <t>smg-4</t>
  </si>
  <si>
    <t>Q20445</t>
  </si>
  <si>
    <t>UPF3 domain-containing protein</t>
  </si>
  <si>
    <t>Q20447</t>
  </si>
  <si>
    <t>ztf-7</t>
  </si>
  <si>
    <t>Q20448</t>
  </si>
  <si>
    <t>Zinc finger protein ztf-7</t>
  </si>
  <si>
    <t>sir-2.2</t>
  </si>
  <si>
    <t>Q20480</t>
  </si>
  <si>
    <t>NAD-dependent protein deacylase sir-2.2</t>
  </si>
  <si>
    <t>dpy-22</t>
  </si>
  <si>
    <t>Q20497</t>
  </si>
  <si>
    <t>Mediator of RNA polymerase II transcription subunit 12</t>
  </si>
  <si>
    <t>haly-1</t>
  </si>
  <si>
    <t>Q20502</t>
  </si>
  <si>
    <t>Histidine ammonia-lyase</t>
  </si>
  <si>
    <t>tmed-10</t>
  </si>
  <si>
    <t>Q20546</t>
  </si>
  <si>
    <t>GOLD domain-containing protein</t>
  </si>
  <si>
    <t>pqn-39</t>
  </si>
  <si>
    <t>Q20576</t>
  </si>
  <si>
    <t>rpn-7</t>
  </si>
  <si>
    <t>Q20585</t>
  </si>
  <si>
    <t>26S proteasome non-ATPase regulatory subunit 6</t>
  </si>
  <si>
    <t>skpo-1</t>
  </si>
  <si>
    <t>Q20616</t>
  </si>
  <si>
    <t>Peroxidase skpo-1</t>
  </si>
  <si>
    <t>gpb-2</t>
  </si>
  <si>
    <t>Q20636</t>
  </si>
  <si>
    <t>Guanine nucleotide-binding protein subunit beta-2</t>
  </si>
  <si>
    <t>Q20643</t>
  </si>
  <si>
    <t>Q20644</t>
  </si>
  <si>
    <t>ATP-dependent RNA helicase DHX36</t>
  </si>
  <si>
    <t>rpl-25.2</t>
  </si>
  <si>
    <t>Q20647</t>
  </si>
  <si>
    <t>Large ribosomal subunit protein uL23B</t>
  </si>
  <si>
    <t>ftt-2</t>
  </si>
  <si>
    <t>Q20655</t>
  </si>
  <si>
    <t>14-3-3-like protein 2</t>
  </si>
  <si>
    <t>pccb-1</t>
  </si>
  <si>
    <t>Q20676</t>
  </si>
  <si>
    <t>Propionyl-CoA carboxylase beta chain, mitochondrial</t>
  </si>
  <si>
    <t>sec-3</t>
  </si>
  <si>
    <t>Q20678</t>
  </si>
  <si>
    <t>Exocyst complex component 1</t>
  </si>
  <si>
    <t>lec-2</t>
  </si>
  <si>
    <t>Q20684</t>
  </si>
  <si>
    <t>Q20711</t>
  </si>
  <si>
    <t>RNA-binding protein 6</t>
  </si>
  <si>
    <t>F53F4.10</t>
  </si>
  <si>
    <t>Q20719</t>
  </si>
  <si>
    <t>Probable NADH dehydrogenase [ubiquinone] flavoprotein 2, mitochondrial</t>
  </si>
  <si>
    <t>Q20720</t>
  </si>
  <si>
    <t>Ribosomal l1 domain-containing protein</t>
  </si>
  <si>
    <t>apm-3</t>
  </si>
  <si>
    <t>Q20736</t>
  </si>
  <si>
    <t>unc-84</t>
  </si>
  <si>
    <t>Q20745</t>
  </si>
  <si>
    <t>Nuclear migration and anchoring protein unc-84</t>
  </si>
  <si>
    <t>atad-3</t>
  </si>
  <si>
    <t>Q20748</t>
  </si>
  <si>
    <t>ATPase family AAA domain-containing protein 3</t>
  </si>
  <si>
    <t>iff-2</t>
  </si>
  <si>
    <t>Q20751</t>
  </si>
  <si>
    <t>Eukaryotic translation initiation factor 5A-2</t>
  </si>
  <si>
    <t>puf-5</t>
  </si>
  <si>
    <t>Q20757</t>
  </si>
  <si>
    <t>Pumilio domain-containing protein 5</t>
  </si>
  <si>
    <t>arl-1</t>
  </si>
  <si>
    <t>Q20758</t>
  </si>
  <si>
    <t>ADP-ribosylation factor-like protein 1</t>
  </si>
  <si>
    <t>Q20760</t>
  </si>
  <si>
    <t>Protein KRI1 homolog</t>
  </si>
  <si>
    <t>F54D1.6</t>
  </si>
  <si>
    <t>Q20762</t>
  </si>
  <si>
    <t>Uncharacterized protein F54D1.6</t>
  </si>
  <si>
    <t>F54D5.7</t>
  </si>
  <si>
    <t>Q20772</t>
  </si>
  <si>
    <t>Probable glutaryl-CoA dehydrogenase, mitochondrial</t>
  </si>
  <si>
    <t>dpy-17</t>
  </si>
  <si>
    <t>Q20778</t>
  </si>
  <si>
    <t>cox-6A</t>
  </si>
  <si>
    <t>Q20779</t>
  </si>
  <si>
    <t>Cytochrome c oxidase subunit 6A, mitochondrial</t>
  </si>
  <si>
    <t>alh-1</t>
  </si>
  <si>
    <t>Q20780</t>
  </si>
  <si>
    <t>F55C10.4</t>
  </si>
  <si>
    <t>Q20806</t>
  </si>
  <si>
    <t>Glycosyltransferase family 92 protein F55C10.4</t>
  </si>
  <si>
    <t>capg-2</t>
  </si>
  <si>
    <t>Q20818</t>
  </si>
  <si>
    <t>CAP-G condensin subunit</t>
  </si>
  <si>
    <t>tsfm-1</t>
  </si>
  <si>
    <t>Q20819</t>
  </si>
  <si>
    <t>Elongation factor Ts, mitochondrial</t>
  </si>
  <si>
    <t>srpa-68</t>
  </si>
  <si>
    <t>Q20822</t>
  </si>
  <si>
    <t>Signal recognition particle subunit SRP68</t>
  </si>
  <si>
    <t>rod-1</t>
  </si>
  <si>
    <t>Q20849</t>
  </si>
  <si>
    <t>Kinetochore-associated protein rod-1</t>
  </si>
  <si>
    <t>ifet-1</t>
  </si>
  <si>
    <t>Q20898</t>
  </si>
  <si>
    <t>Translational repressor ifet-1</t>
  </si>
  <si>
    <t>sun-1</t>
  </si>
  <si>
    <t>Q20924</t>
  </si>
  <si>
    <t>Sun domain-containing protein 1</t>
  </si>
  <si>
    <t>byn-1</t>
  </si>
  <si>
    <t>Q20932</t>
  </si>
  <si>
    <t>Uncharacterized protein byn-1</t>
  </si>
  <si>
    <t>let-711</t>
  </si>
  <si>
    <t>Q20937</t>
  </si>
  <si>
    <t>CCR4-NOT transcription complex subunit let-711</t>
  </si>
  <si>
    <t>rpn-6.1</t>
  </si>
  <si>
    <t>Q20938</t>
  </si>
  <si>
    <t>Probable 26S proteasome regulatory subunit rpn-6.1</t>
  </si>
  <si>
    <t>cpr-9</t>
  </si>
  <si>
    <t>Q20950</t>
  </si>
  <si>
    <t>Peptidase C1A papain C-terminal domain-containing protein</t>
  </si>
  <si>
    <t>Q20965</t>
  </si>
  <si>
    <t>IFRD domain-containing protein</t>
  </si>
  <si>
    <t>Q20969</t>
  </si>
  <si>
    <t>Q20970</t>
  </si>
  <si>
    <t>Methionine--tRNA ligase, cytoplasmic</t>
  </si>
  <si>
    <t>acox-3</t>
  </si>
  <si>
    <t>Q20992</t>
  </si>
  <si>
    <t>Acyl-coenzyme A oxidase acox-3</t>
  </si>
  <si>
    <t>myo-5</t>
  </si>
  <si>
    <t>Q21000</t>
  </si>
  <si>
    <t>MYOsin heavy chain structural genes</t>
  </si>
  <si>
    <t>kin-29</t>
  </si>
  <si>
    <t>Q21017</t>
  </si>
  <si>
    <t>Serine/threonine-protein kinase kin-29</t>
  </si>
  <si>
    <t>cri-3</t>
  </si>
  <si>
    <t>Q21018</t>
  </si>
  <si>
    <t>Conserved regulator of innate immunity protein 3</t>
  </si>
  <si>
    <t>npp-9</t>
  </si>
  <si>
    <t>Q21021</t>
  </si>
  <si>
    <t>citk-2</t>
  </si>
  <si>
    <t>Q21025</t>
  </si>
  <si>
    <t>ver-3</t>
  </si>
  <si>
    <t>Q21038</t>
  </si>
  <si>
    <t>Tyrosine-protein kinase receptor ver-3</t>
  </si>
  <si>
    <t>Q21057</t>
  </si>
  <si>
    <t>srdh-1</t>
  </si>
  <si>
    <t>Q21080</t>
  </si>
  <si>
    <t>threonine ammonia-lyase</t>
  </si>
  <si>
    <t>nst-1</t>
  </si>
  <si>
    <t>Q21086</t>
  </si>
  <si>
    <t>Guanine nucleotide-binding protein-like 3 homolog</t>
  </si>
  <si>
    <t>miga-1</t>
  </si>
  <si>
    <t>Q21096</t>
  </si>
  <si>
    <t>MItoGuArdin homolog</t>
  </si>
  <si>
    <t>Q21105</t>
  </si>
  <si>
    <t>Breast cancer type 2 susceptibility protein homolog</t>
  </si>
  <si>
    <t>dcaf-1</t>
  </si>
  <si>
    <t>Q21106</t>
  </si>
  <si>
    <t>DDB1- and CUL4-associated factor homolog 1</t>
  </si>
  <si>
    <t>sec-12</t>
  </si>
  <si>
    <t>Q21115</t>
  </si>
  <si>
    <t>mcu-1</t>
  </si>
  <si>
    <t>Q21121</t>
  </si>
  <si>
    <t>Calcium uniporter protein, mitochondrial</t>
  </si>
  <si>
    <t>K02F3.2</t>
  </si>
  <si>
    <t>Q21153</t>
  </si>
  <si>
    <t>Probable calcium-binding mitochondrial carrier K02F3.2</t>
  </si>
  <si>
    <t>moma-1</t>
  </si>
  <si>
    <t>Q21154</t>
  </si>
  <si>
    <t>MICOS complex subunit MIC27</t>
  </si>
  <si>
    <t>rnp-5</t>
  </si>
  <si>
    <t>Q21155</t>
  </si>
  <si>
    <t>sur-5</t>
  </si>
  <si>
    <t>Q21166</t>
  </si>
  <si>
    <t>Acetoacetyl-CoA synthetase</t>
  </si>
  <si>
    <t>Q21174</t>
  </si>
  <si>
    <t>Seryl-tRNA synthetase</t>
  </si>
  <si>
    <t>Q21182</t>
  </si>
  <si>
    <t>pfn-3</t>
  </si>
  <si>
    <t>Q21193</t>
  </si>
  <si>
    <t>Profilin-3</t>
  </si>
  <si>
    <t>Q21210</t>
  </si>
  <si>
    <t>rack-1</t>
  </si>
  <si>
    <t>Q21215</t>
  </si>
  <si>
    <t>Small ribosomal subunit protein RACK1</t>
  </si>
  <si>
    <t>gta-1</t>
  </si>
  <si>
    <t>Q21217</t>
  </si>
  <si>
    <t>Probable 4-aminobutyrate aminotransferase, mitochondrial</t>
  </si>
  <si>
    <t>pept-1</t>
  </si>
  <si>
    <t>Q21219</t>
  </si>
  <si>
    <t>Peptide transporter family 1</t>
  </si>
  <si>
    <t>aho-3</t>
  </si>
  <si>
    <t>Q21221</t>
  </si>
  <si>
    <t>Alpha/beta hydrolase domain-containing protein aho-3</t>
  </si>
  <si>
    <t>cdc-48.3</t>
  </si>
  <si>
    <t>Q21222</t>
  </si>
  <si>
    <t>ATPase family protein 2 homolog</t>
  </si>
  <si>
    <t>vacl-14</t>
  </si>
  <si>
    <t>Q21225</t>
  </si>
  <si>
    <t>Protein VAC14 homolog</t>
  </si>
  <si>
    <t>eif-2beta</t>
  </si>
  <si>
    <t>Q21230</t>
  </si>
  <si>
    <t>Eukaryotic translation initiation factor 2 subunit 2</t>
  </si>
  <si>
    <t>nuo-4</t>
  </si>
  <si>
    <t>Q21233</t>
  </si>
  <si>
    <t>NADH dehydrogenase [ubiquinone] 1 alpha subcomplex subunit 10, mitochondrial</t>
  </si>
  <si>
    <t>Q21234</t>
  </si>
  <si>
    <t>Integrase zinc-binding domain-containing protein</t>
  </si>
  <si>
    <t>acdh-8</t>
  </si>
  <si>
    <t>Q21243</t>
  </si>
  <si>
    <t>Medium-chain specific acyl-CoA dehydrogenase, mitochondrial</t>
  </si>
  <si>
    <t>gsnl-1</t>
  </si>
  <si>
    <t>Q21253</t>
  </si>
  <si>
    <t>Gelsolin-like protein 1</t>
  </si>
  <si>
    <t>Q21274</t>
  </si>
  <si>
    <t>Q21275</t>
  </si>
  <si>
    <t>PARP-type domain-containing protein</t>
  </si>
  <si>
    <t>nol-56</t>
  </si>
  <si>
    <t>Q21276</t>
  </si>
  <si>
    <t>Nucleolar protein 56</t>
  </si>
  <si>
    <t>K07C5.6</t>
  </si>
  <si>
    <t>Q21278</t>
  </si>
  <si>
    <t>Pre-mRNA-splicing factor SLU7</t>
  </si>
  <si>
    <t>mup-4</t>
  </si>
  <si>
    <t>Q21281</t>
  </si>
  <si>
    <t>Transmembrane matrix receptor MUP-4</t>
  </si>
  <si>
    <t>Q21284</t>
  </si>
  <si>
    <t>formate--tetrahydrofolate ligase</t>
  </si>
  <si>
    <t>dao-3</t>
  </si>
  <si>
    <t>Q21285</t>
  </si>
  <si>
    <t>methenyltetrahydrofolate cyclohydrolase</t>
  </si>
  <si>
    <t>crml-1</t>
  </si>
  <si>
    <t>Q21301</t>
  </si>
  <si>
    <t>CARMIL pleckstrin homology domain-containing protein</t>
  </si>
  <si>
    <t>xpa-1</t>
  </si>
  <si>
    <t>Q21302</t>
  </si>
  <si>
    <t>XPA C-terminal domain-containing protein</t>
  </si>
  <si>
    <t>mek-1</t>
  </si>
  <si>
    <t>Q21307</t>
  </si>
  <si>
    <t>Dual specificity mitogen-activated protein kinase kinase mek-1</t>
  </si>
  <si>
    <t>rnp-3</t>
  </si>
  <si>
    <t>Q21323</t>
  </si>
  <si>
    <t>spt-5</t>
  </si>
  <si>
    <t>Q21338</t>
  </si>
  <si>
    <t>Transcription elongation factor SPT5</t>
  </si>
  <si>
    <t>let-99</t>
  </si>
  <si>
    <t>Q21341</t>
  </si>
  <si>
    <t>Protein let-99</t>
  </si>
  <si>
    <t>eak-7</t>
  </si>
  <si>
    <t>Q21342</t>
  </si>
  <si>
    <t>Q21345</t>
  </si>
  <si>
    <t>Myb_DNA-bind_5 domain-containing protein</t>
  </si>
  <si>
    <t>cul-6</t>
  </si>
  <si>
    <t>Q21346</t>
  </si>
  <si>
    <t>Cullin-6</t>
  </si>
  <si>
    <t>gtbp-1</t>
  </si>
  <si>
    <t>Q21351</t>
  </si>
  <si>
    <t>Ras-Gtpase-activating protein SH3 (Three) domain-Binding Protein</t>
  </si>
  <si>
    <t>Q21352</t>
  </si>
  <si>
    <t>Translocon-associated protein subunit beta</t>
  </si>
  <si>
    <t>glt-3</t>
  </si>
  <si>
    <t>Q21353</t>
  </si>
  <si>
    <t>Putative sodium-dependent excitatory amino acid transporter glt-3</t>
  </si>
  <si>
    <t>mak-1</t>
  </si>
  <si>
    <t>Q21360</t>
  </si>
  <si>
    <t>MAP kinase-activated protein kinase mak-1</t>
  </si>
  <si>
    <t>gpcp-1</t>
  </si>
  <si>
    <t>Q21407</t>
  </si>
  <si>
    <t>Putative glycerophosphocholine phosphodiesterase GPCPD1 homolog 1</t>
  </si>
  <si>
    <t>pix-1</t>
  </si>
  <si>
    <t>Q21430</t>
  </si>
  <si>
    <t>npp-3</t>
  </si>
  <si>
    <t>Q21436</t>
  </si>
  <si>
    <t>lmn-1</t>
  </si>
  <si>
    <t>Q21443</t>
  </si>
  <si>
    <t>Lamin-1</t>
  </si>
  <si>
    <t>cogc-2</t>
  </si>
  <si>
    <t>Q21444</t>
  </si>
  <si>
    <t>Conserved oligomeric Golgi complex subunit 2</t>
  </si>
  <si>
    <t>lin-14</t>
  </si>
  <si>
    <t>Q21446</t>
  </si>
  <si>
    <t>Protein lin-14</t>
  </si>
  <si>
    <t>M01F1.3</t>
  </si>
  <si>
    <t>Q21452</t>
  </si>
  <si>
    <t>Lipoyl synthase, mitochondrial</t>
  </si>
  <si>
    <t>asns-2</t>
  </si>
  <si>
    <t>Q21463</t>
  </si>
  <si>
    <t>Asparagine synthetase [glutamine-hydrolyzing]</t>
  </si>
  <si>
    <t>dhs-28</t>
  </si>
  <si>
    <t>Q21481</t>
  </si>
  <si>
    <t>hat-1</t>
  </si>
  <si>
    <t>Q21484</t>
  </si>
  <si>
    <t>Histone acetyltransferase type B catalytic subunit</t>
  </si>
  <si>
    <t>prp-3</t>
  </si>
  <si>
    <t>Q21486</t>
  </si>
  <si>
    <t>U4/U6 small nuclear ribonucleoprotein Prp3</t>
  </si>
  <si>
    <t>mep-1</t>
  </si>
  <si>
    <t>Q21502</t>
  </si>
  <si>
    <t>MOG interacting and ectopic P-granules protein 1</t>
  </si>
  <si>
    <t>Q21504</t>
  </si>
  <si>
    <t>FAD dependent oxidoreductase domain-containing protein</t>
  </si>
  <si>
    <t>taap-1</t>
  </si>
  <si>
    <t>Q21525</t>
  </si>
  <si>
    <t>TAil-Anchored Protein</t>
  </si>
  <si>
    <t>pycr-1</t>
  </si>
  <si>
    <t>Q21544</t>
  </si>
  <si>
    <t>pyrroline-5-carboxylate reductase</t>
  </si>
  <si>
    <t>gss-1</t>
  </si>
  <si>
    <t>Q21549</t>
  </si>
  <si>
    <t>Glutathione synthetase</t>
  </si>
  <si>
    <t>Q21555</t>
  </si>
  <si>
    <t>Asparagine synthetase domain-containing protein</t>
  </si>
  <si>
    <t>aly-3</t>
  </si>
  <si>
    <t>Q21559</t>
  </si>
  <si>
    <t>cah-4</t>
  </si>
  <si>
    <t>Q21614</t>
  </si>
  <si>
    <t>Alpha-carbonic anhydrase domain-containing protein</t>
  </si>
  <si>
    <t>Q21623</t>
  </si>
  <si>
    <t>Inositol polyphosphate-4-phosphatase</t>
  </si>
  <si>
    <t>cor-1</t>
  </si>
  <si>
    <t>Q21624</t>
  </si>
  <si>
    <t>Coronin-like protein cor-1</t>
  </si>
  <si>
    <t>mop-25.1</t>
  </si>
  <si>
    <t>Q21643</t>
  </si>
  <si>
    <t>MO25 (MOuse embryo scaffolding Protein) homolog</t>
  </si>
  <si>
    <t>Q21649</t>
  </si>
  <si>
    <t>Myb-binding protein 1A-like protein</t>
  </si>
  <si>
    <t>ife-2</t>
  </si>
  <si>
    <t>Q21693</t>
  </si>
  <si>
    <t>Eukaryotic translation initiation factor 4E-2</t>
  </si>
  <si>
    <t>ddx-52</t>
  </si>
  <si>
    <t>Q21736</t>
  </si>
  <si>
    <t>snrp-27</t>
  </si>
  <si>
    <t>Q21739</t>
  </si>
  <si>
    <t>U4/U6.U5 small nuclear ribonucleoprotein 27 kDa protein</t>
  </si>
  <si>
    <t>edc-3</t>
  </si>
  <si>
    <t>Q21740</t>
  </si>
  <si>
    <t>DFDF domain-containing protein</t>
  </si>
  <si>
    <t>Q21742</t>
  </si>
  <si>
    <t>phosphoglucomutase (alpha-D-glucose-1,6-bisphosphate-dependent)</t>
  </si>
  <si>
    <t>sgt-1</t>
  </si>
  <si>
    <t>Q21746</t>
  </si>
  <si>
    <t>SGTA homodimerisation domain-containing protein</t>
  </si>
  <si>
    <t>aagr-2</t>
  </si>
  <si>
    <t>Q21750</t>
  </si>
  <si>
    <t>P-type domain-containing protein</t>
  </si>
  <si>
    <t>vdac-1</t>
  </si>
  <si>
    <t>Q21752</t>
  </si>
  <si>
    <t>Probable voltage-dependent anion-selective channel</t>
  </si>
  <si>
    <t>plc-4</t>
  </si>
  <si>
    <t>Q21754</t>
  </si>
  <si>
    <t>Phosphoinositide phospholipase C</t>
  </si>
  <si>
    <t>R05G6.4</t>
  </si>
  <si>
    <t>Q21755</t>
  </si>
  <si>
    <t>Nitric oxide synthase-interacting protein homolog</t>
  </si>
  <si>
    <t>Q21763</t>
  </si>
  <si>
    <t>wago-1</t>
  </si>
  <si>
    <t>Q21770</t>
  </si>
  <si>
    <t>Argonaute protein wago-1</t>
  </si>
  <si>
    <t>adsl-1</t>
  </si>
  <si>
    <t>Q21774</t>
  </si>
  <si>
    <t>Adenylosuccinate lyase</t>
  </si>
  <si>
    <t>bub-1</t>
  </si>
  <si>
    <t>Q21776</t>
  </si>
  <si>
    <t>Mitotic checkpoint serine/threonine-protein kinase bub-1</t>
  </si>
  <si>
    <t>pqn-53</t>
  </si>
  <si>
    <t>Q21793</t>
  </si>
  <si>
    <t>prdx-3</t>
  </si>
  <si>
    <t>Q21824</t>
  </si>
  <si>
    <t>Probable peroxiredoxin prdx-3</t>
  </si>
  <si>
    <t>R07E5.1</t>
  </si>
  <si>
    <t>Q21827</t>
  </si>
  <si>
    <t>G patch domain-containing protein 1 homolog</t>
  </si>
  <si>
    <t>cku-80</t>
  </si>
  <si>
    <t>Q21829</t>
  </si>
  <si>
    <t>ATP-dependent DNA helicase II subunit 2</t>
  </si>
  <si>
    <t>snfc-5</t>
  </si>
  <si>
    <t>Q21831</t>
  </si>
  <si>
    <t>SWI/SNF-related matrix-associated actin-dependent regulator of chromatin subfamily B member 1</t>
  </si>
  <si>
    <t>rnp-4</t>
  </si>
  <si>
    <t>Q21832</t>
  </si>
  <si>
    <t>RNA-binding protein rnp-4</t>
  </si>
  <si>
    <t>R09E10.5</t>
  </si>
  <si>
    <t>Q21874</t>
  </si>
  <si>
    <t>Uncharacterized protein R09E10.5</t>
  </si>
  <si>
    <t>nhr-1</t>
  </si>
  <si>
    <t>Q21878</t>
  </si>
  <si>
    <t>Nuclear hormone receptor family member nhr-1</t>
  </si>
  <si>
    <t>Q21888</t>
  </si>
  <si>
    <t>DUF4440 domain-containing protein</t>
  </si>
  <si>
    <t>vha-1</t>
  </si>
  <si>
    <t>Q21898</t>
  </si>
  <si>
    <t>V-type proton ATPase 16 kDa proteolipid subunit c 1</t>
  </si>
  <si>
    <t>Q21899</t>
  </si>
  <si>
    <t>mcm-5</t>
  </si>
  <si>
    <t>Q21902</t>
  </si>
  <si>
    <t>DNA replication licensing factor mcm-5</t>
  </si>
  <si>
    <t>Q21910</t>
  </si>
  <si>
    <t>gkow-1</t>
  </si>
  <si>
    <t>Q21924</t>
  </si>
  <si>
    <t>G-patch domain and KOW motifs-containing protein homolog 1</t>
  </si>
  <si>
    <t>iars-1</t>
  </si>
  <si>
    <t>Q21926</t>
  </si>
  <si>
    <t>Isoleucine--tRNA ligase, cytoplasmic</t>
  </si>
  <si>
    <t>dhs-21</t>
  </si>
  <si>
    <t>Q21929</t>
  </si>
  <si>
    <t>L-xylulose reductase</t>
  </si>
  <si>
    <t>rpl-28</t>
  </si>
  <si>
    <t>Q21930</t>
  </si>
  <si>
    <t>Large ribosomal subunit protein eL28</t>
  </si>
  <si>
    <t>mrpl-49</t>
  </si>
  <si>
    <t>Q21939</t>
  </si>
  <si>
    <t>Large ribosomal subunit protein mL49</t>
  </si>
  <si>
    <t>ran-5</t>
  </si>
  <si>
    <t>Q21961</t>
  </si>
  <si>
    <t>RanBD1 domain-containing protein</t>
  </si>
  <si>
    <t>gldc-1</t>
  </si>
  <si>
    <t>Q21962</t>
  </si>
  <si>
    <t>Glycine cleavage system P protein</t>
  </si>
  <si>
    <t>asp-4</t>
  </si>
  <si>
    <t>Q21966</t>
  </si>
  <si>
    <t>Aspartic protease 4</t>
  </si>
  <si>
    <t>cra-1</t>
  </si>
  <si>
    <t>Q21986</t>
  </si>
  <si>
    <t>N-terminal acetyltransferase B complex subunit NAA25 homolog</t>
  </si>
  <si>
    <t>Q21994</t>
  </si>
  <si>
    <t>ribose-phosphate diphosphokinase</t>
  </si>
  <si>
    <t>R151.6</t>
  </si>
  <si>
    <t>Q21997</t>
  </si>
  <si>
    <t>Derlin-2</t>
  </si>
  <si>
    <t>Q22003</t>
  </si>
  <si>
    <t>Cleft lip and palate transmembrane protein 1 homolog</t>
  </si>
  <si>
    <t>pro-1</t>
  </si>
  <si>
    <t>Q22006</t>
  </si>
  <si>
    <t>Pre-rRNA-processing protein pro-1</t>
  </si>
  <si>
    <t>hrg-9</t>
  </si>
  <si>
    <t>Q22009</t>
  </si>
  <si>
    <t>Heme Responsive protein</t>
  </si>
  <si>
    <t>Q22013</t>
  </si>
  <si>
    <t>Signal recognition particle receptor subunit beta</t>
  </si>
  <si>
    <t>dtmk-1</t>
  </si>
  <si>
    <t>Q22018</t>
  </si>
  <si>
    <t>Thymidylate kinase</t>
  </si>
  <si>
    <t>Q22020</t>
  </si>
  <si>
    <t>Redox-regulatory protein FAM213A</t>
  </si>
  <si>
    <t>R53.4</t>
  </si>
  <si>
    <t>Q22021</t>
  </si>
  <si>
    <t>Putative ATP synthase subunit f, mitochondrial</t>
  </si>
  <si>
    <t>tra-3</t>
  </si>
  <si>
    <t>Q22036</t>
  </si>
  <si>
    <t>Calpain-5</t>
  </si>
  <si>
    <t>hrp-1</t>
  </si>
  <si>
    <t>Q22037</t>
  </si>
  <si>
    <t>Heterogeneous nuclear ribonucleoprotein A1</t>
  </si>
  <si>
    <t>rho-1</t>
  </si>
  <si>
    <t>Q22038</t>
  </si>
  <si>
    <t>Ras-like GTP-binding protein rhoA</t>
  </si>
  <si>
    <t>trcs-2</t>
  </si>
  <si>
    <t>Q22047</t>
  </si>
  <si>
    <t>TRansport of membrane to Cell Surface</t>
  </si>
  <si>
    <t>fib-1</t>
  </si>
  <si>
    <t>Q22053</t>
  </si>
  <si>
    <t>rRNA 2'-O-methyltransferase fibrillarin</t>
  </si>
  <si>
    <t>rps-16</t>
  </si>
  <si>
    <t>Q22054</t>
  </si>
  <si>
    <t>Small ribosomal subunit protein uS9</t>
  </si>
  <si>
    <t>got-1.2</t>
  </si>
  <si>
    <t>Q22067</t>
  </si>
  <si>
    <t>Aspartate aminotransferase, cytoplasmic</t>
  </si>
  <si>
    <t>npp-2</t>
  </si>
  <si>
    <t>Q22078</t>
  </si>
  <si>
    <t>Nuclear pore complex protein Nup85</t>
  </si>
  <si>
    <t>Q22088</t>
  </si>
  <si>
    <t>Peroxin/Ferlin domain-containing protein</t>
  </si>
  <si>
    <t>Q22089</t>
  </si>
  <si>
    <t>kars-1</t>
  </si>
  <si>
    <t>Q22099</t>
  </si>
  <si>
    <t>Lysine--tRNA ligase</t>
  </si>
  <si>
    <t>kat-1</t>
  </si>
  <si>
    <t>Q22100</t>
  </si>
  <si>
    <t>Acetyl-CoA acetyltransferase homolog, mitochondrial</t>
  </si>
  <si>
    <t>Q22101</t>
  </si>
  <si>
    <t>Acetyl-CoA C-acetyltransferase</t>
  </si>
  <si>
    <t>mmaa-1</t>
  </si>
  <si>
    <t>Q22111</t>
  </si>
  <si>
    <t>Methylmalonic aciduria type A homolog, mitochondrial</t>
  </si>
  <si>
    <t>nifk-1</t>
  </si>
  <si>
    <t>Q22135</t>
  </si>
  <si>
    <t>Q22137</t>
  </si>
  <si>
    <t>1,4-alpha-glucan branching enzyme</t>
  </si>
  <si>
    <t>mrpl-16</t>
  </si>
  <si>
    <t>Q22140</t>
  </si>
  <si>
    <t>Large ribosomal subunit protein uL16m</t>
  </si>
  <si>
    <t>Q22144</t>
  </si>
  <si>
    <t>Rad60/SUMO-like domain-containing protein</t>
  </si>
  <si>
    <t>sfxn-1.5</t>
  </si>
  <si>
    <t>Q22161</t>
  </si>
  <si>
    <t>Sidoreflexin</t>
  </si>
  <si>
    <t>sto-4</t>
  </si>
  <si>
    <t>Q22165</t>
  </si>
  <si>
    <t>Stomatin-4</t>
  </si>
  <si>
    <t>trap-2</t>
  </si>
  <si>
    <t>Q22169</t>
  </si>
  <si>
    <t>Q22171</t>
  </si>
  <si>
    <t>L-aminoadipate-semialdehyde dehydrogenase-phosphopantetheinyl transferase</t>
  </si>
  <si>
    <t>ttr-14</t>
  </si>
  <si>
    <t>Q22192</t>
  </si>
  <si>
    <t>Q22215</t>
  </si>
  <si>
    <t>mig-5</t>
  </si>
  <si>
    <t>Q22227</t>
  </si>
  <si>
    <t>Segment polarity protein dishevelled homolog mig-5</t>
  </si>
  <si>
    <t>enpl-1</t>
  </si>
  <si>
    <t>Q22235</t>
  </si>
  <si>
    <t>Endoplasmin homolog</t>
  </si>
  <si>
    <t>Q22240</t>
  </si>
  <si>
    <t>Ubiquitin carboxyl-terminal hydrolase 47</t>
  </si>
  <si>
    <t>plpr-1</t>
  </si>
  <si>
    <t>Q22250</t>
  </si>
  <si>
    <t>Phosphatidic acid phosphatase type 2/haloperoxidase domain-containing protein</t>
  </si>
  <si>
    <t>rpn-9</t>
  </si>
  <si>
    <t>Q22253</t>
  </si>
  <si>
    <t>26S proteasome non-ATPase regulatory subunit 13</t>
  </si>
  <si>
    <t>idpc-5</t>
  </si>
  <si>
    <t>Q22262</t>
  </si>
  <si>
    <t>Intrinsically Disordered Protein, class C</t>
  </si>
  <si>
    <t>anmt-3</t>
  </si>
  <si>
    <t>Q22279</t>
  </si>
  <si>
    <t>Nicotinamide N-methyltransferase-like</t>
  </si>
  <si>
    <t>ttr-46</t>
  </si>
  <si>
    <t>Q22285</t>
  </si>
  <si>
    <t>Transthyretin-like protein 46</t>
  </si>
  <si>
    <t>ddx-19</t>
  </si>
  <si>
    <t>Q22308</t>
  </si>
  <si>
    <t>Q22318</t>
  </si>
  <si>
    <t>epg-7</t>
  </si>
  <si>
    <t>Q22342</t>
  </si>
  <si>
    <t>Autophagy-related protein 11 C-terminal domain-containing protein</t>
  </si>
  <si>
    <t>acdh-10</t>
  </si>
  <si>
    <t>Q22347</t>
  </si>
  <si>
    <t>Probable medium-chain specific acyl-CoA dehydrogenase 10, mitochondrial</t>
  </si>
  <si>
    <t>exc-15</t>
  </si>
  <si>
    <t>Q22352</t>
  </si>
  <si>
    <t>him-17</t>
  </si>
  <si>
    <t>Q22360</t>
  </si>
  <si>
    <t>High Incidence of Males (Increased X chromosome loss)</t>
  </si>
  <si>
    <t>ucr-2.2</t>
  </si>
  <si>
    <t>Q22370</t>
  </si>
  <si>
    <t>Peptidase M16 N-terminal domain-containing protein</t>
  </si>
  <si>
    <t>Q22371</t>
  </si>
  <si>
    <t>Glycine N-acyltransferase-like protein</t>
  </si>
  <si>
    <t>dhs-19</t>
  </si>
  <si>
    <t>Q22392</t>
  </si>
  <si>
    <t>tebp-2</t>
  </si>
  <si>
    <t>Q22429</t>
  </si>
  <si>
    <t>Double-strand telomeric DNA-binding proteins 2</t>
  </si>
  <si>
    <t>sqst-1</t>
  </si>
  <si>
    <t>Q22436</t>
  </si>
  <si>
    <t>ZZ-type domain-containing protein</t>
  </si>
  <si>
    <t>bca-1</t>
  </si>
  <si>
    <t>Q22460</t>
  </si>
  <si>
    <t>Beta carbonic anhydrase 1</t>
  </si>
  <si>
    <t>mrps-18b</t>
  </si>
  <si>
    <t>Q22470</t>
  </si>
  <si>
    <t>28S ribosomal protein S18-2, mitochondrial</t>
  </si>
  <si>
    <t>hex-1</t>
  </si>
  <si>
    <t>Q22492</t>
  </si>
  <si>
    <t>Beta-hexosaminidase A</t>
  </si>
  <si>
    <t>vha-15</t>
  </si>
  <si>
    <t>Q22494</t>
  </si>
  <si>
    <t>Probable V-type proton ATPase subunit H 2</t>
  </si>
  <si>
    <t>immt-1</t>
  </si>
  <si>
    <t>Q22505</t>
  </si>
  <si>
    <t>MICOS complex subunit MIC60-1</t>
  </si>
  <si>
    <t>tag-18</t>
  </si>
  <si>
    <t>Q22508</t>
  </si>
  <si>
    <t>chd-3</t>
  </si>
  <si>
    <t>Q22516</t>
  </si>
  <si>
    <t>Chromodomain-helicase-DNA-binding protein 3 homolog</t>
  </si>
  <si>
    <t>ekl-6</t>
  </si>
  <si>
    <t>Q22528</t>
  </si>
  <si>
    <t>RTP1_C1 domain-containing protein</t>
  </si>
  <si>
    <t>Q22529</t>
  </si>
  <si>
    <t>Exportin-T</t>
  </si>
  <si>
    <t>Q22540</t>
  </si>
  <si>
    <t>WD repeat-containing protein 89</t>
  </si>
  <si>
    <t>pgap-1</t>
  </si>
  <si>
    <t>Q22561</t>
  </si>
  <si>
    <t>GPI inositol-deacylase</t>
  </si>
  <si>
    <t>Q22570</t>
  </si>
  <si>
    <t>Secretory carrier membrane protein</t>
  </si>
  <si>
    <t>ect-2</t>
  </si>
  <si>
    <t>Q22590</t>
  </si>
  <si>
    <t>Protein ECT2</t>
  </si>
  <si>
    <t>apa-2</t>
  </si>
  <si>
    <t>Q22601</t>
  </si>
  <si>
    <t>AP-2 complex subunit alpha</t>
  </si>
  <si>
    <t>adr-2</t>
  </si>
  <si>
    <t>Q22618</t>
  </si>
  <si>
    <t>Double-stranded RNA-specific adenosine deaminase adr-2</t>
  </si>
  <si>
    <t>pars-1</t>
  </si>
  <si>
    <t>Q22620</t>
  </si>
  <si>
    <t>proline--tRNA ligase</t>
  </si>
  <si>
    <t>Q22624</t>
  </si>
  <si>
    <t>Q22631</t>
  </si>
  <si>
    <t>Apple domain-containing protein</t>
  </si>
  <si>
    <t>hpd-1</t>
  </si>
  <si>
    <t>Q22633</t>
  </si>
  <si>
    <t>4-hydroxyphenylpyruvate dioxygenase</t>
  </si>
  <si>
    <t>Q22649</t>
  </si>
  <si>
    <t>PPDK_N domain-containing protein</t>
  </si>
  <si>
    <t>Q22662</t>
  </si>
  <si>
    <t>rbg-2</t>
  </si>
  <si>
    <t>Q22670</t>
  </si>
  <si>
    <t>Rab3 GTPase-activating protein regulatory subunit</t>
  </si>
  <si>
    <t>Q22694</t>
  </si>
  <si>
    <t>dpl-1</t>
  </si>
  <si>
    <t>Q22703</t>
  </si>
  <si>
    <t>Transcription factor dpl-1</t>
  </si>
  <si>
    <t>sec-5</t>
  </si>
  <si>
    <t>Q22706</t>
  </si>
  <si>
    <t>Exocyst complex component 2</t>
  </si>
  <si>
    <t>mtm-3</t>
  </si>
  <si>
    <t>Q22712</t>
  </si>
  <si>
    <t>Myotubularin-related protein 3</t>
  </si>
  <si>
    <t>Q22716</t>
  </si>
  <si>
    <t>Large ribosomal subunit protein eL32</t>
  </si>
  <si>
    <t>Q22721</t>
  </si>
  <si>
    <t>Carbohydrate kinase PfkB domain-containing protein</t>
  </si>
  <si>
    <t>raga-1</t>
  </si>
  <si>
    <t>Q22743</t>
  </si>
  <si>
    <t>GTP-binding protein</t>
  </si>
  <si>
    <t>rsf-1</t>
  </si>
  <si>
    <t>Q22744</t>
  </si>
  <si>
    <t>Ras association domain-containing protein 1 homolog</t>
  </si>
  <si>
    <t>samp-1</t>
  </si>
  <si>
    <t>Q22747</t>
  </si>
  <si>
    <t>Transmembrane protein 201 homolog</t>
  </si>
  <si>
    <t>Q22749</t>
  </si>
  <si>
    <t>DM2 domain-containing protein</t>
  </si>
  <si>
    <t>dnj-23</t>
  </si>
  <si>
    <t>Q22751</t>
  </si>
  <si>
    <t>nep-22</t>
  </si>
  <si>
    <t>Q22763</t>
  </si>
  <si>
    <t>Neprilysin</t>
  </si>
  <si>
    <t>acdh-7</t>
  </si>
  <si>
    <t>Q22781</t>
  </si>
  <si>
    <t>Acyl-CoA dehydrogenase</t>
  </si>
  <si>
    <t>Q22792</t>
  </si>
  <si>
    <t>60S ribosomal export protein NMD3</t>
  </si>
  <si>
    <t>dlc-1</t>
  </si>
  <si>
    <t>Q22799</t>
  </si>
  <si>
    <t>Dynein light chain 1, cytoplasmic</t>
  </si>
  <si>
    <t>nduf-2.2</t>
  </si>
  <si>
    <t>Q22800</t>
  </si>
  <si>
    <t>Complex I-49kD</t>
  </si>
  <si>
    <t>ckc-1</t>
  </si>
  <si>
    <t>Q22820</t>
  </si>
  <si>
    <t>Choline/ethanolamine kinase</t>
  </si>
  <si>
    <t>cgr-1</t>
  </si>
  <si>
    <t>Q22824</t>
  </si>
  <si>
    <t>soc-2</t>
  </si>
  <si>
    <t>Q22875</t>
  </si>
  <si>
    <t>Leucine-rich repeat protein soc-2</t>
  </si>
  <si>
    <t>C37C3.2</t>
  </si>
  <si>
    <t>Q22918</t>
  </si>
  <si>
    <t>Eukaryotic translation initiation factor 5</t>
  </si>
  <si>
    <t>Q22945</t>
  </si>
  <si>
    <t>NAD-dependent epimerase/dehydratase domain-containing protein</t>
  </si>
  <si>
    <t>prp-39</t>
  </si>
  <si>
    <t>Q22961</t>
  </si>
  <si>
    <t>Pre-mRNA-processing factor 39</t>
  </si>
  <si>
    <t>gcst-1</t>
  </si>
  <si>
    <t>Q22968</t>
  </si>
  <si>
    <t>Aminomethyltransferase</t>
  </si>
  <si>
    <t>Q22974</t>
  </si>
  <si>
    <t>his-39</t>
  </si>
  <si>
    <t>Q22979</t>
  </si>
  <si>
    <t>Histone H2A/H2B/H3 domain-containing protein</t>
  </si>
  <si>
    <t>sumv-2</t>
  </si>
  <si>
    <t>Q22992</t>
  </si>
  <si>
    <t>Protein sumv-2</t>
  </si>
  <si>
    <t>pmt-2</t>
  </si>
  <si>
    <t>Q22993</t>
  </si>
  <si>
    <t>Phosphoethanolamine N-methyltransferase 2</t>
  </si>
  <si>
    <t>Q23039</t>
  </si>
  <si>
    <t>SGF29 C-terminal domain-containing protein</t>
  </si>
  <si>
    <t>Q23044</t>
  </si>
  <si>
    <t>clik-1</t>
  </si>
  <si>
    <t>Q23050</t>
  </si>
  <si>
    <t>Calponin-like protein OV9M</t>
  </si>
  <si>
    <t>Q23068</t>
  </si>
  <si>
    <t>Epoxide hydrolase</t>
  </si>
  <si>
    <t>acl-9</t>
  </si>
  <si>
    <t>Q23087</t>
  </si>
  <si>
    <t>xpo-1</t>
  </si>
  <si>
    <t>Q23089</t>
  </si>
  <si>
    <t>nuo-6</t>
  </si>
  <si>
    <t>Q23098</t>
  </si>
  <si>
    <t>NADH dehydrogenase [ubiquinone] 1 beta subcomplex subunit 4</t>
  </si>
  <si>
    <t>rsp-2</t>
  </si>
  <si>
    <t>Q23120</t>
  </si>
  <si>
    <t>Probable splicing factor, arginine/serine-rich 2</t>
  </si>
  <si>
    <t>rsp-1</t>
  </si>
  <si>
    <t>Q23121</t>
  </si>
  <si>
    <t>Probable splicing factor, arginine/serine-rich 1</t>
  </si>
  <si>
    <t>mrps-11</t>
  </si>
  <si>
    <t>Q23155</t>
  </si>
  <si>
    <t>Ribosomal protein S11</t>
  </si>
  <si>
    <t>Q23159</t>
  </si>
  <si>
    <t>Q23166</t>
  </si>
  <si>
    <t>Ribose-phosphate pyrophosphokinase N-terminal domain-containing protein</t>
  </si>
  <si>
    <t>atat-2</t>
  </si>
  <si>
    <t>Q23192</t>
  </si>
  <si>
    <t>Alpha-tubulin N-acetyltransferase 2</t>
  </si>
  <si>
    <t>vps-18</t>
  </si>
  <si>
    <t>Q23194</t>
  </si>
  <si>
    <t>Vacuolar protein sorting-associated protein 18 homolog</t>
  </si>
  <si>
    <t>Q23196</t>
  </si>
  <si>
    <t>Lipase_3 domain-containing protein</t>
  </si>
  <si>
    <t>sbds-1</t>
  </si>
  <si>
    <t>Q23202</t>
  </si>
  <si>
    <t>Ribosome maturation protein SBDS</t>
  </si>
  <si>
    <t>scyl-1</t>
  </si>
  <si>
    <t>Q23215</t>
  </si>
  <si>
    <t>Q23217</t>
  </si>
  <si>
    <t>L-Fucosyltransferase</t>
  </si>
  <si>
    <t>mtr-4</t>
  </si>
  <si>
    <t>Q23223</t>
  </si>
  <si>
    <t>mRNA transport homolog 4</t>
  </si>
  <si>
    <t>pbs-3</t>
  </si>
  <si>
    <t>Q23237</t>
  </si>
  <si>
    <t>Proteasome subunit beta type-3</t>
  </si>
  <si>
    <t>morc-1</t>
  </si>
  <si>
    <t>Q23243</t>
  </si>
  <si>
    <t>ATPase morc-1</t>
  </si>
  <si>
    <t>wdr-5.3</t>
  </si>
  <si>
    <t>Q23256</t>
  </si>
  <si>
    <t>WD repeat-containing protein wdr-5.3</t>
  </si>
  <si>
    <t>Q23258</t>
  </si>
  <si>
    <t>mlck-1</t>
  </si>
  <si>
    <t>Q23260</t>
  </si>
  <si>
    <t>trm-1</t>
  </si>
  <si>
    <t>Q23270</t>
  </si>
  <si>
    <t>tRNA (guanine(26)-N(2))-dimethyltransferase</t>
  </si>
  <si>
    <t>daf-41</t>
  </si>
  <si>
    <t>Q23280</t>
  </si>
  <si>
    <t>Co-chaperone protein daf-41</t>
  </si>
  <si>
    <t>mppb-1</t>
  </si>
  <si>
    <t>Q23295</t>
  </si>
  <si>
    <t>Mitochondrial-processing peptidase subunit beta</t>
  </si>
  <si>
    <t>Q23309</t>
  </si>
  <si>
    <t>rps-7</t>
  </si>
  <si>
    <t>Q23312</t>
  </si>
  <si>
    <t>Small ribosomal subunit protein eS7</t>
  </si>
  <si>
    <t>ears-1</t>
  </si>
  <si>
    <t>Q23315</t>
  </si>
  <si>
    <t>glutamate--tRNA ligase</t>
  </si>
  <si>
    <t>mig-15</t>
  </si>
  <si>
    <t>Q23356</t>
  </si>
  <si>
    <t>Serine/threonine-protein kinase mig-15</t>
  </si>
  <si>
    <t>oma-2</t>
  </si>
  <si>
    <t>Q23359</t>
  </si>
  <si>
    <t>CCCH-type zinc finger protein oma-2</t>
  </si>
  <si>
    <t>vars-1</t>
  </si>
  <si>
    <t>Q23360</t>
  </si>
  <si>
    <t>valine--tRNA ligase</t>
  </si>
  <si>
    <t>sec-24.2</t>
  </si>
  <si>
    <t>Q23368</t>
  </si>
  <si>
    <t>Yeast SEC homolog</t>
  </si>
  <si>
    <t>mmcm-1</t>
  </si>
  <si>
    <t>Q23381</t>
  </si>
  <si>
    <t>Probable methylmalonyl-CoA mutase, mitochondrial</t>
  </si>
  <si>
    <t>ccdc-47</t>
  </si>
  <si>
    <t>Q23382</t>
  </si>
  <si>
    <t>PAT complex subunit CCDC47</t>
  </si>
  <si>
    <t>Q23389</t>
  </si>
  <si>
    <t>ZK1127.4</t>
  </si>
  <si>
    <t>Q23402</t>
  </si>
  <si>
    <t>Protein BCCIP homolog</t>
  </si>
  <si>
    <t>fzo-1</t>
  </si>
  <si>
    <t>Q23424</t>
  </si>
  <si>
    <t>Transmembrane GTPase fzo-1</t>
  </si>
  <si>
    <t>sar-1</t>
  </si>
  <si>
    <t>Q23445</t>
  </si>
  <si>
    <t>GTP-binding protein SAR1</t>
  </si>
  <si>
    <t>Q23447</t>
  </si>
  <si>
    <t>Q23459</t>
  </si>
  <si>
    <t>RNA_ligase domain-containing protein</t>
  </si>
  <si>
    <t>eftu-2</t>
  </si>
  <si>
    <t>Q23463</t>
  </si>
  <si>
    <t>lin-37</t>
  </si>
  <si>
    <t>Q23482</t>
  </si>
  <si>
    <t>fubl-2</t>
  </si>
  <si>
    <t>Q23487</t>
  </si>
  <si>
    <t>dcaf-13</t>
  </si>
  <si>
    <t>Q23494</t>
  </si>
  <si>
    <t>DDB1- and CUL4-associated factor 13</t>
  </si>
  <si>
    <t>toe-1</t>
  </si>
  <si>
    <t>Q23495</t>
  </si>
  <si>
    <t>HEAT repeat-containing protein 1 homolog</t>
  </si>
  <si>
    <t>aco-1</t>
  </si>
  <si>
    <t>Q23500</t>
  </si>
  <si>
    <t>Cytoplasmic aconitate hydratase</t>
  </si>
  <si>
    <t>ZK546.14</t>
  </si>
  <si>
    <t>Q23525</t>
  </si>
  <si>
    <t>Uncharacterized protein ZK546.14</t>
  </si>
  <si>
    <t>Q23526</t>
  </si>
  <si>
    <t>Leucine Rich repeat-containing domain protein</t>
  </si>
  <si>
    <t>acp-1</t>
  </si>
  <si>
    <t>Q23534</t>
  </si>
  <si>
    <t>Putative acid phosphatase 1</t>
  </si>
  <si>
    <t>Q23546</t>
  </si>
  <si>
    <t>pmt-1</t>
  </si>
  <si>
    <t>Q23552</t>
  </si>
  <si>
    <t>Phosphoethanolamine N-methyltransferase 1</t>
  </si>
  <si>
    <t>dbt-1</t>
  </si>
  <si>
    <t>Q23571</t>
  </si>
  <si>
    <t>Lipoamide acyltransferase component of branched-chain alpha-keto acid dehydrogenase complex, mitochondrial</t>
  </si>
  <si>
    <t>lron-2</t>
  </si>
  <si>
    <t>Q23580</t>
  </si>
  <si>
    <t>Leucine-rich repeat-containing protein 15-like</t>
  </si>
  <si>
    <t>upp-1</t>
  </si>
  <si>
    <t>Q23588</t>
  </si>
  <si>
    <t>Uridine and thymidine phosphorylase</t>
  </si>
  <si>
    <t>Q23591</t>
  </si>
  <si>
    <t>PUM-HD domain-containing protein</t>
  </si>
  <si>
    <t>acl-3</t>
  </si>
  <si>
    <t>Q23598</t>
  </si>
  <si>
    <t>Tafazzin family protein</t>
  </si>
  <si>
    <t>Q23604</t>
  </si>
  <si>
    <t>Q23606</t>
  </si>
  <si>
    <t>Q23613</t>
  </si>
  <si>
    <t>Coiled-coil domain-containing protein</t>
  </si>
  <si>
    <t>gdh-1</t>
  </si>
  <si>
    <t>Q23621</t>
  </si>
  <si>
    <t>Glutamate dehydrogenase</t>
  </si>
  <si>
    <t>Q23624</t>
  </si>
  <si>
    <t>Enoyl reductase (ER) domain-containing protein</t>
  </si>
  <si>
    <t>lon-3</t>
  </si>
  <si>
    <t>Q23628</t>
  </si>
  <si>
    <t>Cuticle collagen lon-3</t>
  </si>
  <si>
    <t>ogdh-2</t>
  </si>
  <si>
    <t>Q23629</t>
  </si>
  <si>
    <t>Probable 2-oxoglutarate dehydrogenase E1 component DHKTD1 homolog, mitochondrial</t>
  </si>
  <si>
    <t>Q23633</t>
  </si>
  <si>
    <t>EXPERA domain-containing protein</t>
  </si>
  <si>
    <t>Q23635</t>
  </si>
  <si>
    <t>Flocculation protein FLO11</t>
  </si>
  <si>
    <t>cul-5</t>
  </si>
  <si>
    <t>Q23639</t>
  </si>
  <si>
    <t>Cullin-5</t>
  </si>
  <si>
    <t>Q23642</t>
  </si>
  <si>
    <t>hpo-40</t>
  </si>
  <si>
    <t>Q23647</t>
  </si>
  <si>
    <t>Hypersensitive to pore-forming toxin protein 40</t>
  </si>
  <si>
    <t>usip-1</t>
  </si>
  <si>
    <t>Q23652</t>
  </si>
  <si>
    <t>U6 snRNA-specific terminal uridylyltransferase</t>
  </si>
  <si>
    <t>nlt-1</t>
  </si>
  <si>
    <t>Q23655</t>
  </si>
  <si>
    <t>Non-specific lipid-transfer protein-like 1</t>
  </si>
  <si>
    <t>Q23660</t>
  </si>
  <si>
    <t>Spirocyclase, AveC family</t>
  </si>
  <si>
    <t>Q23666</t>
  </si>
  <si>
    <t>top-2</t>
  </si>
  <si>
    <t>Q23670</t>
  </si>
  <si>
    <t>DNA topoisomerase 2 top-2</t>
  </si>
  <si>
    <t>vha-9</t>
  </si>
  <si>
    <t>Q23680</t>
  </si>
  <si>
    <t>Probable V-type proton ATPase subunit F</t>
  </si>
  <si>
    <t>unc-61</t>
  </si>
  <si>
    <t>Q25AR8</t>
  </si>
  <si>
    <t>Septin</t>
  </si>
  <si>
    <t>lap-2</t>
  </si>
  <si>
    <t>Q27245</t>
  </si>
  <si>
    <t>Putative aminopeptidase W07G4.4</t>
  </si>
  <si>
    <t>dif-1</t>
  </si>
  <si>
    <t>Q27257</t>
  </si>
  <si>
    <t>Protein dif-1</t>
  </si>
  <si>
    <t>rop-1</t>
  </si>
  <si>
    <t>Q27274</t>
  </si>
  <si>
    <t>RNA-binding protein RO60</t>
  </si>
  <si>
    <t>rpl-16</t>
  </si>
  <si>
    <t>Q27389</t>
  </si>
  <si>
    <t>Large ribosomal subunit protein uL13</t>
  </si>
  <si>
    <t>lin-15B</t>
  </si>
  <si>
    <t>Q27395</t>
  </si>
  <si>
    <t>Protein lin-15B</t>
  </si>
  <si>
    <t>FKBP-2</t>
  </si>
  <si>
    <t>Q27462</t>
  </si>
  <si>
    <t>gspd-1</t>
  </si>
  <si>
    <t>Q27464</t>
  </si>
  <si>
    <t>Glucose-6-phosphate 1-dehydrogenase</t>
  </si>
  <si>
    <t>nex-3</t>
  </si>
  <si>
    <t>Q27473</t>
  </si>
  <si>
    <t>lig-1</t>
  </si>
  <si>
    <t>Q27474</t>
  </si>
  <si>
    <t>DNA ligase 1</t>
  </si>
  <si>
    <t>cyp-25a2</t>
  </si>
  <si>
    <t>Q27476</t>
  </si>
  <si>
    <t>ctl-2</t>
  </si>
  <si>
    <t>Q27487</t>
  </si>
  <si>
    <t>Peroxisomal catalase 1</t>
  </si>
  <si>
    <t>rpc-2</t>
  </si>
  <si>
    <t>Q27492</t>
  </si>
  <si>
    <t>DNA-directed RNA polymerase subunit beta</t>
  </si>
  <si>
    <t>rpoa-2</t>
  </si>
  <si>
    <t>Q27493</t>
  </si>
  <si>
    <t>gsp-1</t>
  </si>
  <si>
    <t>Q27497</t>
  </si>
  <si>
    <t>Serine/threonine-protein phosphatase PP1-alpha</t>
  </si>
  <si>
    <t>htz-1</t>
  </si>
  <si>
    <t>Q27511</t>
  </si>
  <si>
    <t>Histone H2A.V</t>
  </si>
  <si>
    <t>nex-2</t>
  </si>
  <si>
    <t>Q27512</t>
  </si>
  <si>
    <t>enol-1</t>
  </si>
  <si>
    <t>Q27527</t>
  </si>
  <si>
    <t>Enolase</t>
  </si>
  <si>
    <t>ZC434.8</t>
  </si>
  <si>
    <t>Q27535</t>
  </si>
  <si>
    <t>Probable arginine kinase ZC434.8</t>
  </si>
  <si>
    <t>clpp-1</t>
  </si>
  <si>
    <t>Q27539</t>
  </si>
  <si>
    <t>ATP-dependent Clp protease proteolytic subunit 1, mitochondrial</t>
  </si>
  <si>
    <t>ldh-1</t>
  </si>
  <si>
    <t>Q27888</t>
  </si>
  <si>
    <t>L-lactate dehydrogenase</t>
  </si>
  <si>
    <t>C08A9.10</t>
  </si>
  <si>
    <t>Q27GT6</t>
  </si>
  <si>
    <t>phf-10</t>
  </si>
  <si>
    <t>Q2A950</t>
  </si>
  <si>
    <t>PHD finger protein 10</t>
  </si>
  <si>
    <t>Q2AAB7</t>
  </si>
  <si>
    <t>DUF2428 domain-containing protein</t>
  </si>
  <si>
    <t>Q2AAC0</t>
  </si>
  <si>
    <t>E3 ubiquitin-protein ligase E3D</t>
  </si>
  <si>
    <t>hsp-75</t>
  </si>
  <si>
    <t>Q2L6Y6</t>
  </si>
  <si>
    <t>Histidine kinase/HSP90-like ATPase domain-containing protein</t>
  </si>
  <si>
    <t>sgk-1</t>
  </si>
  <si>
    <t>Q2PJ68</t>
  </si>
  <si>
    <t>Serine/threonine-protein kinase sgk-1</t>
  </si>
  <si>
    <t>cogc-3</t>
  </si>
  <si>
    <t>Q2V0X4</t>
  </si>
  <si>
    <t>Conserved oligomeric Golgi complex subunit 3</t>
  </si>
  <si>
    <t>Q2WF63</t>
  </si>
  <si>
    <t>pgl-1</t>
  </si>
  <si>
    <t>Q304E5</t>
  </si>
  <si>
    <t>Guanyl-specific ribonuclease pgl-1</t>
  </si>
  <si>
    <t>Q3HKC5</t>
  </si>
  <si>
    <t>lbp-9</t>
  </si>
  <si>
    <t>Q3LFN1</t>
  </si>
  <si>
    <t>Cytosolic fatty-acid binding proteins domain-containing protein</t>
  </si>
  <si>
    <t>ugt-10</t>
  </si>
  <si>
    <t>Q3S1L2</t>
  </si>
  <si>
    <t>glucuronosyltransferase</t>
  </si>
  <si>
    <t>atg9</t>
  </si>
  <si>
    <t>Q3T903</t>
  </si>
  <si>
    <t>Autophagy-related protein 9</t>
  </si>
  <si>
    <t>Q3V5H3</t>
  </si>
  <si>
    <t>plx-1</t>
  </si>
  <si>
    <t>Q3V5K0</t>
  </si>
  <si>
    <t>Sema domain-containing protein</t>
  </si>
  <si>
    <t>C01B10.11</t>
  </si>
  <si>
    <t>Q3Y3Z9</t>
  </si>
  <si>
    <t>Acetyltransf_18 domain-containing protein</t>
  </si>
  <si>
    <t>pam-1</t>
  </si>
  <si>
    <t>Q4TT88</t>
  </si>
  <si>
    <t>Puromycin-sensitive aminopeptidase</t>
  </si>
  <si>
    <t>rad-8</t>
  </si>
  <si>
    <t>Q4W4Z2</t>
  </si>
  <si>
    <t>Reticulon-4-interacting protein 1, mitochondrial</t>
  </si>
  <si>
    <t>mrpl-39</t>
  </si>
  <si>
    <t>Q4W5T0</t>
  </si>
  <si>
    <t>Mitochondrial Ribosomal Protein, Large</t>
  </si>
  <si>
    <t>Q4W5T6</t>
  </si>
  <si>
    <t>Methyltransferase type 11 domain-containing protein</t>
  </si>
  <si>
    <t>gale-1</t>
  </si>
  <si>
    <t>Q564Q1</t>
  </si>
  <si>
    <t>UDP-glucose 4-epimerase</t>
  </si>
  <si>
    <t>Q56VY3</t>
  </si>
  <si>
    <t>Q5CCJ2</t>
  </si>
  <si>
    <t>Putative rRNA methyltransferase</t>
  </si>
  <si>
    <t>glo-4</t>
  </si>
  <si>
    <t>Q5DX34</t>
  </si>
  <si>
    <t>X-linked retinitis pigmentosa GTPase regulator homolog</t>
  </si>
  <si>
    <t>sax-2</t>
  </si>
  <si>
    <t>Q5DX48</t>
  </si>
  <si>
    <t>MOR2-PAG1_N domain-containing protein</t>
  </si>
  <si>
    <t>sfxn-5</t>
  </si>
  <si>
    <t>Q5FC79</t>
  </si>
  <si>
    <t>Sideroflexin-5</t>
  </si>
  <si>
    <t>acs-1</t>
  </si>
  <si>
    <t>Q5TKA3</t>
  </si>
  <si>
    <t>tsp-21</t>
  </si>
  <si>
    <t>Q5WRN1</t>
  </si>
  <si>
    <t>Tetraspanin-21</t>
  </si>
  <si>
    <t>R144.12</t>
  </si>
  <si>
    <t>Q629J5</t>
  </si>
  <si>
    <t>Uncharacterized protein R144.12</t>
  </si>
  <si>
    <t>vbh-1</t>
  </si>
  <si>
    <t>Q65XX1</t>
  </si>
  <si>
    <t>Y54E10A.11</t>
  </si>
  <si>
    <t>Q65XX2</t>
  </si>
  <si>
    <t>E3 ubiquitin-protein ligase listerin</t>
  </si>
  <si>
    <t>Q65XX4</t>
  </si>
  <si>
    <t>Q65ZA8</t>
  </si>
  <si>
    <t>CXXC-type domain-containing protein</t>
  </si>
  <si>
    <t>dhs-30</t>
  </si>
  <si>
    <t>Q65ZI3</t>
  </si>
  <si>
    <t>Rhodanese domain-containing protein</t>
  </si>
  <si>
    <t>Q688Z3</t>
  </si>
  <si>
    <t>rml-1</t>
  </si>
  <si>
    <t>Q69Z13</t>
  </si>
  <si>
    <t>UTP--glucose-1-phosphate uridylyltransferase</t>
  </si>
  <si>
    <t>Q6A4J7</t>
  </si>
  <si>
    <t>mrpl-21</t>
  </si>
  <si>
    <t>Q6A575</t>
  </si>
  <si>
    <t>39S ribosomal protein L21, mitochondrial</t>
  </si>
  <si>
    <t>gcy-36</t>
  </si>
  <si>
    <t>Q6DNF4</t>
  </si>
  <si>
    <t>Soluble guanylate cyclase gcy-36</t>
  </si>
  <si>
    <t>hsr-9</t>
  </si>
  <si>
    <t>Q7JKP6</t>
  </si>
  <si>
    <t>Protein hsr-9</t>
  </si>
  <si>
    <t>sma-9</t>
  </si>
  <si>
    <t>Q7JM44</t>
  </si>
  <si>
    <t>Transcription factor sma-9</t>
  </si>
  <si>
    <t>gpi-1</t>
  </si>
  <si>
    <t>Q7K707</t>
  </si>
  <si>
    <t>Glucose-6-phosphate isomerase</t>
  </si>
  <si>
    <t>tbc-17</t>
  </si>
  <si>
    <t>Q7K711</t>
  </si>
  <si>
    <t>ceh-100</t>
  </si>
  <si>
    <t>Q7K714</t>
  </si>
  <si>
    <t>Homeobox domain-containing protein</t>
  </si>
  <si>
    <t>mrpl-1</t>
  </si>
  <si>
    <t>Q7KPW7</t>
  </si>
  <si>
    <t>39S ribosomal protein L1, mitochondrial</t>
  </si>
  <si>
    <t>mter-4</t>
  </si>
  <si>
    <t>Q7YTL5</t>
  </si>
  <si>
    <t>Mitochondrial transcription termination factor family protein</t>
  </si>
  <si>
    <t>irld-18</t>
  </si>
  <si>
    <t>Q7YWP0</t>
  </si>
  <si>
    <t>C26C6.9</t>
  </si>
  <si>
    <t>Q7YX71</t>
  </si>
  <si>
    <t>srh-147</t>
  </si>
  <si>
    <t>Q7YXA8</t>
  </si>
  <si>
    <t>Serpentine Receptor, class H</t>
  </si>
  <si>
    <t>tps-1</t>
  </si>
  <si>
    <t>Q7YZT6</t>
  </si>
  <si>
    <t>Alpha,alpha-trehalose-phosphate synthase [UDP-forming] 1</t>
  </si>
  <si>
    <t>tmem-24</t>
  </si>
  <si>
    <t>Q7Z1P8</t>
  </si>
  <si>
    <t>alh-12</t>
  </si>
  <si>
    <t>Q7Z1Q3</t>
  </si>
  <si>
    <t>fars-1</t>
  </si>
  <si>
    <t>Q86B36</t>
  </si>
  <si>
    <t>vps-29</t>
  </si>
  <si>
    <t>Q86D99</t>
  </si>
  <si>
    <t>Vacuolar protein sorting-associated protein 29</t>
  </si>
  <si>
    <t>ifd-1</t>
  </si>
  <si>
    <t>Q86DC6</t>
  </si>
  <si>
    <t>Intermediate filament protein ifd-1</t>
  </si>
  <si>
    <t>ulp-3</t>
  </si>
  <si>
    <t>Q86FN3</t>
  </si>
  <si>
    <t>catp-7</t>
  </si>
  <si>
    <t>Q86FP2</t>
  </si>
  <si>
    <t>Cation-transporting ATPase</t>
  </si>
  <si>
    <t>dve-1</t>
  </si>
  <si>
    <t>Q86MI0</t>
  </si>
  <si>
    <t>Homeobox protein dve-1</t>
  </si>
  <si>
    <t>Q86MI3</t>
  </si>
  <si>
    <t>Cytosolic purine 5'-nucleotidase</t>
  </si>
  <si>
    <t>pygl-1</t>
  </si>
  <si>
    <t>Q86NC1</t>
  </si>
  <si>
    <t>Alpha-1,4 glucan phosphorylase</t>
  </si>
  <si>
    <t>nuo-2</t>
  </si>
  <si>
    <t>Q86NC2</t>
  </si>
  <si>
    <t>NADH dehydrogenase [ubiquinone] iron-sulfur protein 3, mitochondrial</t>
  </si>
  <si>
    <t>asp-2</t>
  </si>
  <si>
    <t>Q86NE0</t>
  </si>
  <si>
    <t>Peptidase A1 domain-containing protein</t>
  </si>
  <si>
    <t>ppw-1</t>
  </si>
  <si>
    <t>Q86NJ8</t>
  </si>
  <si>
    <t>C50D2.7</t>
  </si>
  <si>
    <t>Q86S40</t>
  </si>
  <si>
    <t>Probable ADP-dependent glucokinase</t>
  </si>
  <si>
    <t>icd-2</t>
  </si>
  <si>
    <t>Q86S66</t>
  </si>
  <si>
    <t>Nascent polypeptide-associated complex subunit alpha</t>
  </si>
  <si>
    <t>Q86S80</t>
  </si>
  <si>
    <t>wah-1</t>
  </si>
  <si>
    <t>Q8HJ11</t>
  </si>
  <si>
    <t>Oxidoreductase WAH-1</t>
  </si>
  <si>
    <t>Q8I0Z3</t>
  </si>
  <si>
    <t>SnoaL-like domain-containing protein</t>
  </si>
  <si>
    <t>set-18</t>
  </si>
  <si>
    <t>Q8I4F7</t>
  </si>
  <si>
    <t>Histone-lysine N-methyltransferase set-18</t>
  </si>
  <si>
    <t>gls-1</t>
  </si>
  <si>
    <t>Q8I4M5</t>
  </si>
  <si>
    <t>Germline survival defective-1</t>
  </si>
  <si>
    <t>npp-22</t>
  </si>
  <si>
    <t>Q8I4N3</t>
  </si>
  <si>
    <t>Nucleoporin ndc-1</t>
  </si>
  <si>
    <t>odr-4</t>
  </si>
  <si>
    <t>Q8I7F8</t>
  </si>
  <si>
    <t>Odorant response abnormal protein 4</t>
  </si>
  <si>
    <t>pct-1</t>
  </si>
  <si>
    <t>Q8I7M8</t>
  </si>
  <si>
    <t>Cyclin-dependent kinase 17</t>
  </si>
  <si>
    <t>clp-4</t>
  </si>
  <si>
    <t>Q8IAA9</t>
  </si>
  <si>
    <t>Calpain catalytic domain-containing protein</t>
  </si>
  <si>
    <t>aqp-1</t>
  </si>
  <si>
    <t>Q8IG23</t>
  </si>
  <si>
    <t>Aquaporin</t>
  </si>
  <si>
    <t>edc-4</t>
  </si>
  <si>
    <t>Q8ITV6</t>
  </si>
  <si>
    <t>C50D2.5</t>
  </si>
  <si>
    <t>Q8ITY4</t>
  </si>
  <si>
    <t>Splicing factor 3B subunit 6-like protein</t>
  </si>
  <si>
    <t>luc-7l3</t>
  </si>
  <si>
    <t>Q8ITY5</t>
  </si>
  <si>
    <t>C50D2.9</t>
  </si>
  <si>
    <t>Q8ITY6</t>
  </si>
  <si>
    <t>Malonyl-CoA:ACP transacylase (MAT) domain-containing protein</t>
  </si>
  <si>
    <t>puf-11</t>
  </si>
  <si>
    <t>Q8IU00</t>
  </si>
  <si>
    <t>lim-8</t>
  </si>
  <si>
    <t>Q8MNT0</t>
  </si>
  <si>
    <t>spas-1</t>
  </si>
  <si>
    <t>Q8MNV0</t>
  </si>
  <si>
    <t>Spastin homolog</t>
  </si>
  <si>
    <t>mek-5</t>
  </si>
  <si>
    <t>Q8MXD9</t>
  </si>
  <si>
    <t>Q8MXF1</t>
  </si>
  <si>
    <t>ucr-11</t>
  </si>
  <si>
    <t>Q8MXI1</t>
  </si>
  <si>
    <t>Cytochrome b-c1 complex subunit 10</t>
  </si>
  <si>
    <t>Q8MXJ1</t>
  </si>
  <si>
    <t>Aggrecan core protein</t>
  </si>
  <si>
    <t>Y92H12BL.1</t>
  </si>
  <si>
    <t>Q8MXQ7</t>
  </si>
  <si>
    <t>Threonylcarbamoyladenosine tRNA methylthiotransferase</t>
  </si>
  <si>
    <t>ipla-6</t>
  </si>
  <si>
    <t>Q8MXR3</t>
  </si>
  <si>
    <t>PNPLA domain-containing protein</t>
  </si>
  <si>
    <t>sqd-1</t>
  </si>
  <si>
    <t>Q8MXR6</t>
  </si>
  <si>
    <t>rab-18</t>
  </si>
  <si>
    <t>Q8MXS1</t>
  </si>
  <si>
    <t>Ras-related protein Rab-18</t>
  </si>
  <si>
    <t>Q8MXS8</t>
  </si>
  <si>
    <t>3-oxoacyl-[acyl-carrier-protein] reductase FabG</t>
  </si>
  <si>
    <t>prdx-6</t>
  </si>
  <si>
    <t>Q8MXT1</t>
  </si>
  <si>
    <t>ced-12</t>
  </si>
  <si>
    <t>Q8STE5</t>
  </si>
  <si>
    <t>Cell death abnormality protein 12</t>
  </si>
  <si>
    <t>Q8T3D2</t>
  </si>
  <si>
    <t>Vacuolar protein sorting-associated protein 13</t>
  </si>
  <si>
    <t>nhx-2</t>
  </si>
  <si>
    <t>Q8T5S1</t>
  </si>
  <si>
    <t>Na(+)/H(+) exchanger protein 2</t>
  </si>
  <si>
    <t>aps-3</t>
  </si>
  <si>
    <t>Q8T874</t>
  </si>
  <si>
    <t>AP complex mu/sigma subunit domain-containing protein</t>
  </si>
  <si>
    <t>acsd-1</t>
  </si>
  <si>
    <t>Q8T8B9</t>
  </si>
  <si>
    <t>2-amino-3-carboxymuconate-6-semialdehyde decarboxylase</t>
  </si>
  <si>
    <t>dnj-10</t>
  </si>
  <si>
    <t>Q8TA83</t>
  </si>
  <si>
    <t>DnaJ homolog dnj-10</t>
  </si>
  <si>
    <t>csnk-1</t>
  </si>
  <si>
    <t>Q8WQ99</t>
  </si>
  <si>
    <t>Casein kinase I gamma</t>
  </si>
  <si>
    <t>exc-4</t>
  </si>
  <si>
    <t>Q8WQA4</t>
  </si>
  <si>
    <t>Chloride intracellular channel exc-4</t>
  </si>
  <si>
    <t>rps-20</t>
  </si>
  <si>
    <t>Q8WQA8</t>
  </si>
  <si>
    <t>Small ribosomal subunit protein uS10</t>
  </si>
  <si>
    <t>apg-1</t>
  </si>
  <si>
    <t>Q8WQB3</t>
  </si>
  <si>
    <t>AP-1 complex subunit gamma</t>
  </si>
  <si>
    <t>tcab-1</t>
  </si>
  <si>
    <t>Q8WQB4</t>
  </si>
  <si>
    <t>drp-1</t>
  </si>
  <si>
    <t>Q8WQC9</t>
  </si>
  <si>
    <t>Dynamin-1-like protein drp-1</t>
  </si>
  <si>
    <t>Q8WQD7</t>
  </si>
  <si>
    <t>Mitochondrial import inner membrane translocase subunit Tim29</t>
  </si>
  <si>
    <t>jnk-1</t>
  </si>
  <si>
    <t>Q8WQG9</t>
  </si>
  <si>
    <t>Stress-activated protein kinase jnk-1</t>
  </si>
  <si>
    <t>algn-5</t>
  </si>
  <si>
    <t>Q8WSL9</t>
  </si>
  <si>
    <t>dolichyl-phosphate beta-glucosyltransferase</t>
  </si>
  <si>
    <t>ubxn-6</t>
  </si>
  <si>
    <t>Q8WTJ4</t>
  </si>
  <si>
    <t>UBX domain-containing protein 6</t>
  </si>
  <si>
    <t>hpo-29</t>
  </si>
  <si>
    <t>Q8WTL6</t>
  </si>
  <si>
    <t>N-alpha-acetyltransferase 16, NatA auxiliary subunit</t>
  </si>
  <si>
    <t>arx-4</t>
  </si>
  <si>
    <t>Q8WTM6</t>
  </si>
  <si>
    <t>Probable actin-related protein 2/3 complex subunit 2</t>
  </si>
  <si>
    <t>ahsa-1</t>
  </si>
  <si>
    <t>Q93168</t>
  </si>
  <si>
    <t>Activator of Hsp90 ATPase N-terminal domain-containing protein</t>
  </si>
  <si>
    <t>pabp-2</t>
  </si>
  <si>
    <t>Q93233</t>
  </si>
  <si>
    <t>nkb-1</t>
  </si>
  <si>
    <t>Q93235</t>
  </si>
  <si>
    <t>Sodium/potassium-transporting ATPase subunit beta-1</t>
  </si>
  <si>
    <t>C27D8.2</t>
  </si>
  <si>
    <t>Q93289</t>
  </si>
  <si>
    <t>C27D8.4</t>
  </si>
  <si>
    <t>Q93291</t>
  </si>
  <si>
    <t>rpb-3</t>
  </si>
  <si>
    <t>Q93338</t>
  </si>
  <si>
    <t>DNA-directed RNA polymerase RpoA/D/Rpb3-type domain-containing protein</t>
  </si>
  <si>
    <t>prp-4</t>
  </si>
  <si>
    <t>Q93339</t>
  </si>
  <si>
    <t>Pre-mRNA processing factor 4 (PRP4)-like domain-containing protein</t>
  </si>
  <si>
    <t>dhfr-1</t>
  </si>
  <si>
    <t>Q93341</t>
  </si>
  <si>
    <t>Putative dihydrofolate reductase</t>
  </si>
  <si>
    <t>idhb-1</t>
  </si>
  <si>
    <t>Q93353</t>
  </si>
  <si>
    <t>Probable isocitrate dehydrogenase [NAD] subunit beta, mitochondrial</t>
  </si>
  <si>
    <t>gsr-1</t>
  </si>
  <si>
    <t>Q93379</t>
  </si>
  <si>
    <t>Glutathione reductase, mitochondrial</t>
  </si>
  <si>
    <t>C46F11.4</t>
  </si>
  <si>
    <t>Q93382</t>
  </si>
  <si>
    <t>drh-3</t>
  </si>
  <si>
    <t>Q93413</t>
  </si>
  <si>
    <t>Helicase ATP-binding domain-containing protein</t>
  </si>
  <si>
    <t>mrps-5</t>
  </si>
  <si>
    <t>Q93425</t>
  </si>
  <si>
    <t>Small ribosomal subunit protein uS5m</t>
  </si>
  <si>
    <t>let-19</t>
  </si>
  <si>
    <t>Q93442</t>
  </si>
  <si>
    <t>Mediator of RNA polymerase II transcription subunit 13</t>
  </si>
  <si>
    <t>rae-1</t>
  </si>
  <si>
    <t>Q93454</t>
  </si>
  <si>
    <t>mRNA export factor rae-1</t>
  </si>
  <si>
    <t>ercc-1</t>
  </si>
  <si>
    <t>Q93456</t>
  </si>
  <si>
    <t>nubp-1</t>
  </si>
  <si>
    <t>Q93459</t>
  </si>
  <si>
    <t>Cytosolic Fe-S cluster assembly factor NUBP1 homolog</t>
  </si>
  <si>
    <t>Q93513</t>
  </si>
  <si>
    <t>Q93520</t>
  </si>
  <si>
    <t>AAA domain-containing protein</t>
  </si>
  <si>
    <t>tbc-1</t>
  </si>
  <si>
    <t>Q93534</t>
  </si>
  <si>
    <t>TBC1 domain family member 23</t>
  </si>
  <si>
    <t>Q93535</t>
  </si>
  <si>
    <t>Protein Skeletor</t>
  </si>
  <si>
    <t>slc-25a18.1</t>
  </si>
  <si>
    <t>Q93540</t>
  </si>
  <si>
    <t>Mitochondrial glutamate carrier 1</t>
  </si>
  <si>
    <t>Q93545</t>
  </si>
  <si>
    <t>cup-2</t>
  </si>
  <si>
    <t>Q93561</t>
  </si>
  <si>
    <t>Derlin-1</t>
  </si>
  <si>
    <t>Q93568</t>
  </si>
  <si>
    <t>ubc-25</t>
  </si>
  <si>
    <t>Q93571</t>
  </si>
  <si>
    <t>Ubiquitin-conjugating enzyme E2 25</t>
  </si>
  <si>
    <t>rla-0</t>
  </si>
  <si>
    <t>Q93572</t>
  </si>
  <si>
    <t>Large ribosomal subunit protein uL10</t>
  </si>
  <si>
    <t>tct-1</t>
  </si>
  <si>
    <t>Q93573</t>
  </si>
  <si>
    <t>Translationally-controlled tumor protein homolog</t>
  </si>
  <si>
    <t>ndk-1</t>
  </si>
  <si>
    <t>Q93576</t>
  </si>
  <si>
    <t>Nucleoside diphosphate kinase</t>
  </si>
  <si>
    <t>F27D4.1</t>
  </si>
  <si>
    <t>Q93615</t>
  </si>
  <si>
    <t>Probable electron transfer flavoprotein subunit alpha, mitochondrial</t>
  </si>
  <si>
    <t>F27D4.4</t>
  </si>
  <si>
    <t>Q93618</t>
  </si>
  <si>
    <t>Zinc finger CCCH domain-containing protein 15 homolog</t>
  </si>
  <si>
    <t>bckd-1b</t>
  </si>
  <si>
    <t>Q93619</t>
  </si>
  <si>
    <t>Q93637</t>
  </si>
  <si>
    <t>Q93638</t>
  </si>
  <si>
    <t>PIN domain-containing protein</t>
  </si>
  <si>
    <t>idha-1</t>
  </si>
  <si>
    <t>Q93714</t>
  </si>
  <si>
    <t>Probable isocitrate dehydrogenase [NAD] subunit alpha, mitochondrial</t>
  </si>
  <si>
    <t>ned-8</t>
  </si>
  <si>
    <t>Q93725</t>
  </si>
  <si>
    <t>NEDD8</t>
  </si>
  <si>
    <t>swan-1</t>
  </si>
  <si>
    <t>Q93758</t>
  </si>
  <si>
    <t>F53C11.3</t>
  </si>
  <si>
    <t>Q93761</t>
  </si>
  <si>
    <t>Uncharacterized oxidoreductase F53C11.3</t>
  </si>
  <si>
    <t>csb-1</t>
  </si>
  <si>
    <t>Q93781</t>
  </si>
  <si>
    <t>CSB (Cockayne Syndrome B) homolog</t>
  </si>
  <si>
    <t>acox-1.6</t>
  </si>
  <si>
    <t>Q93839</t>
  </si>
  <si>
    <t>Acyl-coenzyme A oxidase</t>
  </si>
  <si>
    <t>acl-1</t>
  </si>
  <si>
    <t>Q93841</t>
  </si>
  <si>
    <t>Putative 1-acyl-sn-glycerol-3-phosphate acyltransferase acl-1</t>
  </si>
  <si>
    <t>ent-2</t>
  </si>
  <si>
    <t>Q93871</t>
  </si>
  <si>
    <t>Equilibrative nucleoside transporter 3</t>
  </si>
  <si>
    <t>gas-1</t>
  </si>
  <si>
    <t>Q93873</t>
  </si>
  <si>
    <t>Probable NADH dehydrogenase [ubiquinone] iron-sulfur protein 2, mitochondrial</t>
  </si>
  <si>
    <t>erv-46</t>
  </si>
  <si>
    <t>Q93878</t>
  </si>
  <si>
    <t>Endoplasmic reticulum-Golgi intermediate compartment protein 3</t>
  </si>
  <si>
    <t>mct-3</t>
  </si>
  <si>
    <t>Q93896</t>
  </si>
  <si>
    <t>adk-1</t>
  </si>
  <si>
    <t>Q93934</t>
  </si>
  <si>
    <t>Adenosine kinase</t>
  </si>
  <si>
    <t>Q93935</t>
  </si>
  <si>
    <t>serr-1</t>
  </si>
  <si>
    <t>Q93968</t>
  </si>
  <si>
    <t>L-serine ammonia-lyase</t>
  </si>
  <si>
    <t>Q94010</t>
  </si>
  <si>
    <t>pis-1</t>
  </si>
  <si>
    <t>Q94046</t>
  </si>
  <si>
    <t>sna-2</t>
  </si>
  <si>
    <t>Q94050</t>
  </si>
  <si>
    <t>Small Nuclear RNA (snRNA) Associated protein</t>
  </si>
  <si>
    <t>cav-1</t>
  </si>
  <si>
    <t>Q94051</t>
  </si>
  <si>
    <t>Caveolin-1</t>
  </si>
  <si>
    <t>agxt-1</t>
  </si>
  <si>
    <t>Q94055</t>
  </si>
  <si>
    <t>Alanine--glyoxylate aminotransferase</t>
  </si>
  <si>
    <t>rab-10</t>
  </si>
  <si>
    <t>Q94148</t>
  </si>
  <si>
    <t>Ras-related protein Rab-10</t>
  </si>
  <si>
    <t>C10G8.4</t>
  </si>
  <si>
    <t>Q94162</t>
  </si>
  <si>
    <t>sup-36</t>
  </si>
  <si>
    <t>Q94207</t>
  </si>
  <si>
    <t>SUPpressor</t>
  </si>
  <si>
    <t>dnj-11</t>
  </si>
  <si>
    <t>Q94216</t>
  </si>
  <si>
    <t>DnaJ homolog subfamily C member 2</t>
  </si>
  <si>
    <t>odr-8</t>
  </si>
  <si>
    <t>Q94218</t>
  </si>
  <si>
    <t>Ufm1-specific protease</t>
  </si>
  <si>
    <t>plp-1</t>
  </si>
  <si>
    <t>Q94230</t>
  </si>
  <si>
    <t>Transcriptional activator plp-1</t>
  </si>
  <si>
    <t>stau-1</t>
  </si>
  <si>
    <t>Q94239</t>
  </si>
  <si>
    <t>sec-22</t>
  </si>
  <si>
    <t>Q94241</t>
  </si>
  <si>
    <t>Vesicle-trafficking protein SEC22b</t>
  </si>
  <si>
    <t>gfi-1</t>
  </si>
  <si>
    <t>Q94246</t>
  </si>
  <si>
    <t>ET module</t>
  </si>
  <si>
    <t>cif-1</t>
  </si>
  <si>
    <t>Q94261</t>
  </si>
  <si>
    <t>COP9/Signalosome and eIF3 complex-shared subunit 1</t>
  </si>
  <si>
    <t>miro-1</t>
  </si>
  <si>
    <t>Q94263</t>
  </si>
  <si>
    <t>Mitochondrial Rho GTPase 1</t>
  </si>
  <si>
    <t>ctsa-2</t>
  </si>
  <si>
    <t>Q94269</t>
  </si>
  <si>
    <t>fah-1</t>
  </si>
  <si>
    <t>Q94272</t>
  </si>
  <si>
    <t>Fumarylacetoacetase</t>
  </si>
  <si>
    <t>rpl-11.1</t>
  </si>
  <si>
    <t>Q94300</t>
  </si>
  <si>
    <t>Large ribosomal subunit protein uL5A</t>
  </si>
  <si>
    <t>nduf-7</t>
  </si>
  <si>
    <t>Q94360</t>
  </si>
  <si>
    <t>Probable NADH dehydrogenase [ubiquinone] iron-sulfur protein 7, mitochondrial</t>
  </si>
  <si>
    <t>nol-16</t>
  </si>
  <si>
    <t>Q94402</t>
  </si>
  <si>
    <t>Nucleolar protein 16</t>
  </si>
  <si>
    <t>clec-91</t>
  </si>
  <si>
    <t>Q94417</t>
  </si>
  <si>
    <t>C-type lectin domain-containing protein 91</t>
  </si>
  <si>
    <t>pas-4</t>
  </si>
  <si>
    <t>Q95005</t>
  </si>
  <si>
    <t>Proteasome subunit alpha type-7</t>
  </si>
  <si>
    <t>pas-5</t>
  </si>
  <si>
    <t>Q95008</t>
  </si>
  <si>
    <t>Proteasome subunit alpha type-5</t>
  </si>
  <si>
    <t>ubc-9</t>
  </si>
  <si>
    <t>Q95017</t>
  </si>
  <si>
    <t>SUMO-conjugating enzyme UBC9</t>
  </si>
  <si>
    <t>tftc-3</t>
  </si>
  <si>
    <t>Q95PV7</t>
  </si>
  <si>
    <t>tag-307</t>
  </si>
  <si>
    <t>Q95PW5</t>
  </si>
  <si>
    <t>ApaG domain-containing protein</t>
  </si>
  <si>
    <t>mrps-18a</t>
  </si>
  <si>
    <t>Q95PY4</t>
  </si>
  <si>
    <t>28S ribosomal protein S18a, mitochondrial</t>
  </si>
  <si>
    <t>cpsf-3</t>
  </si>
  <si>
    <t>Q95PY8</t>
  </si>
  <si>
    <t>Cleavage and polyadenylation specificity factor subunit 3</t>
  </si>
  <si>
    <t>kdp-1</t>
  </si>
  <si>
    <t>Q95PZ1</t>
  </si>
  <si>
    <t>KASH (Klarsicht/ANC-1/Syne Homology) Domain Protein</t>
  </si>
  <si>
    <t>xpb-1</t>
  </si>
  <si>
    <t>Q95PZ4</t>
  </si>
  <si>
    <t>General transcription and DNA repair factor IIH helicase subunit XPB</t>
  </si>
  <si>
    <t>Q95PZ6</t>
  </si>
  <si>
    <t>ArgoN domain-containing protein</t>
  </si>
  <si>
    <t>Q95Q04</t>
  </si>
  <si>
    <t>Pollen-specific leucine-rich repeat extensin-like protein 1</t>
  </si>
  <si>
    <t>ceh-92</t>
  </si>
  <si>
    <t>Q95Q08</t>
  </si>
  <si>
    <t>Homeobox-cysteine loop-homeobox domain-containing protein</t>
  </si>
  <si>
    <t>exoc-8</t>
  </si>
  <si>
    <t>Q95Q35</t>
  </si>
  <si>
    <t>Exocyst component Exo84 C-terminal domain-containing protein</t>
  </si>
  <si>
    <t>let-363</t>
  </si>
  <si>
    <t>Q95Q95</t>
  </si>
  <si>
    <t>Target of rapamycin homolog</t>
  </si>
  <si>
    <t>jhdm-1</t>
  </si>
  <si>
    <t>Q95Q98</t>
  </si>
  <si>
    <t>JmjC domain-containing histone demethylation protein 1</t>
  </si>
  <si>
    <t>pat-12</t>
  </si>
  <si>
    <t>Q95QA6</t>
  </si>
  <si>
    <t>Protein pat-12</t>
  </si>
  <si>
    <t>Q95QB1</t>
  </si>
  <si>
    <t>Cleft lip and palate transmembrane protein 1-like protein</t>
  </si>
  <si>
    <t>cox-11</t>
  </si>
  <si>
    <t>Q95QD5</t>
  </si>
  <si>
    <t>Cytochrome c oxidase assembly protein COX11, mitochondrial</t>
  </si>
  <si>
    <t>Q95QE8</t>
  </si>
  <si>
    <t>Q95QF1</t>
  </si>
  <si>
    <t>Coiled-coil domain-containing protein 86</t>
  </si>
  <si>
    <t>fcp-1</t>
  </si>
  <si>
    <t>Q95QG8</t>
  </si>
  <si>
    <t>RNA polymerase II subunit A C-terminal domain phosphatase</t>
  </si>
  <si>
    <t>Q95QI1</t>
  </si>
  <si>
    <t>Letm1 RBD domain-containing protein</t>
  </si>
  <si>
    <t>Q95QL1</t>
  </si>
  <si>
    <t>Lipase_GDSL domain-containing protein</t>
  </si>
  <si>
    <t>mrpl-13</t>
  </si>
  <si>
    <t>Q95QL2</t>
  </si>
  <si>
    <t>Ribosomal protein L13</t>
  </si>
  <si>
    <t>rbm-34</t>
  </si>
  <si>
    <t>Q95QL3</t>
  </si>
  <si>
    <t>Q95QL6</t>
  </si>
  <si>
    <t>rRNA-processing protein FYV7</t>
  </si>
  <si>
    <t>ddx-23</t>
  </si>
  <si>
    <t>Q95QN2</t>
  </si>
  <si>
    <t>hrpl-1</t>
  </si>
  <si>
    <t>Q95QR5</t>
  </si>
  <si>
    <t>C34E10.10</t>
  </si>
  <si>
    <t>Q95QS4</t>
  </si>
  <si>
    <t>rRNA-processing protein UTP23 homolog</t>
  </si>
  <si>
    <t>C27F2.10</t>
  </si>
  <si>
    <t>Q95QU0</t>
  </si>
  <si>
    <t>PCI domain-containing protein 2 homolog</t>
  </si>
  <si>
    <t>tiar-1</t>
  </si>
  <si>
    <t>Q95QV7</t>
  </si>
  <si>
    <t>Q95R11</t>
  </si>
  <si>
    <t>Chloride channel protein CLC-d</t>
  </si>
  <si>
    <t>B0041.8</t>
  </si>
  <si>
    <t>Q95R19</t>
  </si>
  <si>
    <t>Plus3 domain-containing protein</t>
  </si>
  <si>
    <t>Q95X11</t>
  </si>
  <si>
    <t>N-alpha-acetyltransferase 40</t>
  </si>
  <si>
    <t>vha-8</t>
  </si>
  <si>
    <t>Q95X44</t>
  </si>
  <si>
    <t>V-type proton ATPase subunit E</t>
  </si>
  <si>
    <t>rpoa-49</t>
  </si>
  <si>
    <t>Q95X83</t>
  </si>
  <si>
    <t>RNA polymerase I associated factor, A49-like protein</t>
  </si>
  <si>
    <t>Q95XC4</t>
  </si>
  <si>
    <t>diphosphoinositol-polyphosphate diphosphatase</t>
  </si>
  <si>
    <t>shl-1</t>
  </si>
  <si>
    <t>Q95XD1</t>
  </si>
  <si>
    <t>Q95XJ0</t>
  </si>
  <si>
    <t>ATP synthase subunit gamma</t>
  </si>
  <si>
    <t>ppm-1.d</t>
  </si>
  <si>
    <t>Q95XK4</t>
  </si>
  <si>
    <t>PPM-type phosphatase domain-containing protein</t>
  </si>
  <si>
    <t>ddx-27</t>
  </si>
  <si>
    <t>Q95XM9</t>
  </si>
  <si>
    <t>Q95XN1</t>
  </si>
  <si>
    <t>hydroxymethylglutaryl-CoA lyase</t>
  </si>
  <si>
    <t>mppa-1</t>
  </si>
  <si>
    <t>Q95XN2</t>
  </si>
  <si>
    <t>Mitochondrial-processing peptidase subunit alpha</t>
  </si>
  <si>
    <t>mca-3</t>
  </si>
  <si>
    <t>Q95XP5</t>
  </si>
  <si>
    <t>Q95XP6</t>
  </si>
  <si>
    <t>zwl-1</t>
  </si>
  <si>
    <t>Q95XP9</t>
  </si>
  <si>
    <t>Protein zwilch homolog</t>
  </si>
  <si>
    <t>Q95XQ6</t>
  </si>
  <si>
    <t>mcm-4</t>
  </si>
  <si>
    <t>Q95XQ8</t>
  </si>
  <si>
    <t>DNA replication licensing factor mcm-4</t>
  </si>
  <si>
    <t>eif-2gamma</t>
  </si>
  <si>
    <t>Q95XR0</t>
  </si>
  <si>
    <t>protein-synthesizing GTPase</t>
  </si>
  <si>
    <t>nsun-4</t>
  </si>
  <si>
    <t>Q95XR2</t>
  </si>
  <si>
    <t>5-methylcytosine rRNA methyltransferase nsun-4</t>
  </si>
  <si>
    <t>epg-2</t>
  </si>
  <si>
    <t>Q95XR4</t>
  </si>
  <si>
    <t>Ectopic P granules protein 2</t>
  </si>
  <si>
    <t>trap-3</t>
  </si>
  <si>
    <t>Q95XS1</t>
  </si>
  <si>
    <t>Translocon-associated protein subunit gamma</t>
  </si>
  <si>
    <t>trap-1</t>
  </si>
  <si>
    <t>Q95XT5</t>
  </si>
  <si>
    <t>Translocon-associated protein subunit alpha</t>
  </si>
  <si>
    <t>ubc-13</t>
  </si>
  <si>
    <t>Q95XX0</t>
  </si>
  <si>
    <t>Ubiquitin-conjugating enzyme E2 13</t>
  </si>
  <si>
    <t>nprt-1</t>
  </si>
  <si>
    <t>Q95XX1</t>
  </si>
  <si>
    <t>Nicotinate phosphoribosyltransferase</t>
  </si>
  <si>
    <t>nol-6</t>
  </si>
  <si>
    <t>Q95XY4</t>
  </si>
  <si>
    <t>Nucleolar protein 6</t>
  </si>
  <si>
    <t>cogc-4</t>
  </si>
  <si>
    <t>Q95XZ0</t>
  </si>
  <si>
    <t>Conserved oligomeric Golgi complex subunit 4</t>
  </si>
  <si>
    <t>scc-2</t>
  </si>
  <si>
    <t>Q95XZ5</t>
  </si>
  <si>
    <t>Nipped-B-like protein scc-2</t>
  </si>
  <si>
    <t>rps-28</t>
  </si>
  <si>
    <t>Q95Y04</t>
  </si>
  <si>
    <t>Small ribosomal subunit protein eS28</t>
  </si>
  <si>
    <t>Q95Y11</t>
  </si>
  <si>
    <t>DUF1014-domain-containing protein</t>
  </si>
  <si>
    <t>npp-8</t>
  </si>
  <si>
    <t>Q95Y15</t>
  </si>
  <si>
    <t>Nucleoporin_N domain-containing protein</t>
  </si>
  <si>
    <t>Q95Y24</t>
  </si>
  <si>
    <t>ptpn-22</t>
  </si>
  <si>
    <t>Q95Y26</t>
  </si>
  <si>
    <t>Protein-tyrosine-phosphatase</t>
  </si>
  <si>
    <t>nspg-13</t>
  </si>
  <si>
    <t>Q95Y28</t>
  </si>
  <si>
    <t>Q95Y35</t>
  </si>
  <si>
    <t>rcor-1</t>
  </si>
  <si>
    <t>Q95Y41</t>
  </si>
  <si>
    <t>REST corepressor rcor-1</t>
  </si>
  <si>
    <t>smr-1</t>
  </si>
  <si>
    <t>Q95Y51</t>
  </si>
  <si>
    <t>fbxa-63</t>
  </si>
  <si>
    <t>Q95Y64</t>
  </si>
  <si>
    <t>pes-4</t>
  </si>
  <si>
    <t>Q95Y67</t>
  </si>
  <si>
    <t>orc-3</t>
  </si>
  <si>
    <t>Q95Y69</t>
  </si>
  <si>
    <t>ORC_WH_C domain-containing protein</t>
  </si>
  <si>
    <t>mrpl-45</t>
  </si>
  <si>
    <t>Q95Y71</t>
  </si>
  <si>
    <t>Large ribosomal subunit protein mL45</t>
  </si>
  <si>
    <t>fusm-2</t>
  </si>
  <si>
    <t>Q95Y73</t>
  </si>
  <si>
    <t>Mitochondrial elongation factor G2</t>
  </si>
  <si>
    <t>mrpl-19</t>
  </si>
  <si>
    <t>Q95Y83</t>
  </si>
  <si>
    <t>Large ribosomal subunit protein bL19m</t>
  </si>
  <si>
    <t>hcp-6</t>
  </si>
  <si>
    <t>Q95Y84</t>
  </si>
  <si>
    <t>Condensin-2 complex subunit hcp-6</t>
  </si>
  <si>
    <t>pfkb-1.1</t>
  </si>
  <si>
    <t>Q95Y85</t>
  </si>
  <si>
    <t>6-phosphofructo-2-kinase domain-containing protein</t>
  </si>
  <si>
    <t>lpd-7</t>
  </si>
  <si>
    <t>Q95Y89</t>
  </si>
  <si>
    <t>Pescadillo homolog</t>
  </si>
  <si>
    <t>rpl-9</t>
  </si>
  <si>
    <t>Q95Y90</t>
  </si>
  <si>
    <t>Large ribosomal subunit protein uL6</t>
  </si>
  <si>
    <t>rpa-2</t>
  </si>
  <si>
    <t>Q95Y97</t>
  </si>
  <si>
    <t>Replication protein A C-terminal domain-containing protein</t>
  </si>
  <si>
    <t>acdh-9</t>
  </si>
  <si>
    <t>Q95YB2</t>
  </si>
  <si>
    <t>Acyl CoA DeHydrogenase</t>
  </si>
  <si>
    <t>vha-16</t>
  </si>
  <si>
    <t>Q95YD5</t>
  </si>
  <si>
    <t>V-type proton ATPase subunit</t>
  </si>
  <si>
    <t>idhg-2</t>
  </si>
  <si>
    <t>Q95YD8</t>
  </si>
  <si>
    <t>C30F12.2</t>
  </si>
  <si>
    <t>Q95YE1</t>
  </si>
  <si>
    <t>ATPase N2B</t>
  </si>
  <si>
    <t>lig-4</t>
  </si>
  <si>
    <t>Q95YE6</t>
  </si>
  <si>
    <t>DNA ligase IV</t>
  </si>
  <si>
    <t>sap-140</t>
  </si>
  <si>
    <t>Q95YF1</t>
  </si>
  <si>
    <t>U2 snRNP-associated SURP motif-containing protein</t>
  </si>
  <si>
    <t>cgh-1</t>
  </si>
  <si>
    <t>Q95YF3</t>
  </si>
  <si>
    <t>ATP-dependent RNA helicase cgh-1</t>
  </si>
  <si>
    <t>aak-2</t>
  </si>
  <si>
    <t>Q95ZQ4</t>
  </si>
  <si>
    <t>5'-AMP-activated protein kinase catalytic subunit alpha-2</t>
  </si>
  <si>
    <t>pnn-1</t>
  </si>
  <si>
    <t>Q95ZQ5</t>
  </si>
  <si>
    <t>Pinin/SDK/MemA protein domain-containing protein</t>
  </si>
  <si>
    <t>Q95ZR2</t>
  </si>
  <si>
    <t>DEP domain-containing protein</t>
  </si>
  <si>
    <t>Q95ZS5</t>
  </si>
  <si>
    <t>Leucine-rich repeat domain, L domain-like</t>
  </si>
  <si>
    <t>Q95ZT6</t>
  </si>
  <si>
    <t>Q95ZT8</t>
  </si>
  <si>
    <t>dpy-28</t>
  </si>
  <si>
    <t>Q965E3</t>
  </si>
  <si>
    <t>Condensin complex subunit 1</t>
  </si>
  <si>
    <t>ddx-46</t>
  </si>
  <si>
    <t>Q965K2</t>
  </si>
  <si>
    <t>Q965L0</t>
  </si>
  <si>
    <t>Calponin homology domain-containing protein</t>
  </si>
  <si>
    <t>BE0003N10.1</t>
  </si>
  <si>
    <t>Q965N3</t>
  </si>
  <si>
    <t>polyribonucleotide nucleotidyltransferase</t>
  </si>
  <si>
    <t>Q965N8</t>
  </si>
  <si>
    <t>Ribosomal RNA-processing protein 12-like conserved domain-containing protein</t>
  </si>
  <si>
    <t>snt-3</t>
  </si>
  <si>
    <t>Q965S5</t>
  </si>
  <si>
    <t>eif-3.I</t>
  </si>
  <si>
    <t>Q965S8</t>
  </si>
  <si>
    <t>Eukaryotic translation initiation factor 3 subunit I</t>
  </si>
  <si>
    <t>Q965T2</t>
  </si>
  <si>
    <t>Phosphatidylinositol transfer protein</t>
  </si>
  <si>
    <t>taco-1</t>
  </si>
  <si>
    <t>Q965T4</t>
  </si>
  <si>
    <t>Transcriptional regulatory protein</t>
  </si>
  <si>
    <t>xpo-2</t>
  </si>
  <si>
    <t>Q965V4</t>
  </si>
  <si>
    <t>Exportin-2</t>
  </si>
  <si>
    <t>ubh-3</t>
  </si>
  <si>
    <t>Q965V9</t>
  </si>
  <si>
    <t>mtm-9</t>
  </si>
  <si>
    <t>Q965W9</t>
  </si>
  <si>
    <t>Myotubularin-related protein 9</t>
  </si>
  <si>
    <t>map-1</t>
  </si>
  <si>
    <t>Q965Y1</t>
  </si>
  <si>
    <t>Methionine aminopeptidase</t>
  </si>
  <si>
    <t>Q965Z4</t>
  </si>
  <si>
    <t>rpl-7A</t>
  </si>
  <si>
    <t>Q966C6</t>
  </si>
  <si>
    <t>Large ribosomal subunit protein eL8</t>
  </si>
  <si>
    <t>tald-1</t>
  </si>
  <si>
    <t>Q966C7</t>
  </si>
  <si>
    <t>Transaldolase</t>
  </si>
  <si>
    <t>spl-3</t>
  </si>
  <si>
    <t>Q966E7</t>
  </si>
  <si>
    <t>Sphingosine Phosphate Lyase</t>
  </si>
  <si>
    <t>pbs-1</t>
  </si>
  <si>
    <t>Q966I8</t>
  </si>
  <si>
    <t>E01A2.2</t>
  </si>
  <si>
    <t>Q966L5</t>
  </si>
  <si>
    <t>Serrate RNA effector molecule homolog</t>
  </si>
  <si>
    <t>let-504</t>
  </si>
  <si>
    <t>Q966L6</t>
  </si>
  <si>
    <t>NF-kappa-B-activating protein C-terminal domain-containing protein</t>
  </si>
  <si>
    <t>glh-2</t>
  </si>
  <si>
    <t>Q966L9</t>
  </si>
  <si>
    <t>ATP-dependent RNA helicase glh-2</t>
  </si>
  <si>
    <t>mdt-18</t>
  </si>
  <si>
    <t>Q966M5</t>
  </si>
  <si>
    <t>Mediator of RNA polymerase II transcription subunit 18</t>
  </si>
  <si>
    <t>eif-1</t>
  </si>
  <si>
    <t>Q967F1</t>
  </si>
  <si>
    <t>hmr-1</t>
  </si>
  <si>
    <t>Q967F4</t>
  </si>
  <si>
    <t>Cadherin-related hmr-1</t>
  </si>
  <si>
    <t>xrn-1</t>
  </si>
  <si>
    <t>Q9BHK7</t>
  </si>
  <si>
    <t>5'-3' exoribonuclease 1</t>
  </si>
  <si>
    <t>hrpf-1</t>
  </si>
  <si>
    <t>Q9BIB7</t>
  </si>
  <si>
    <t>imb-1</t>
  </si>
  <si>
    <t>Q9BIB8</t>
  </si>
  <si>
    <t>rbm-5</t>
  </si>
  <si>
    <t>Q9BIC2</t>
  </si>
  <si>
    <t>RNA-binding protein 5</t>
  </si>
  <si>
    <t>ech-1.2</t>
  </si>
  <si>
    <t>Q9BIC3</t>
  </si>
  <si>
    <t>C49A9.9</t>
  </si>
  <si>
    <t>Q9BKP7</t>
  </si>
  <si>
    <t>ddx-35</t>
  </si>
  <si>
    <t>Q9BKQ8</t>
  </si>
  <si>
    <t>Probable ATP-dependent RNA helicase DHX35 homolog</t>
  </si>
  <si>
    <t>cisd-3.2</t>
  </si>
  <si>
    <t>Q9BKQ9</t>
  </si>
  <si>
    <t>Iron-binding zinc finger CDGSH type domain-containing protein</t>
  </si>
  <si>
    <t>ttc-37</t>
  </si>
  <si>
    <t>Q9BKR2</t>
  </si>
  <si>
    <t>Q9BKR3</t>
  </si>
  <si>
    <t>Venom polypeptide</t>
  </si>
  <si>
    <t>Q9BKR5</t>
  </si>
  <si>
    <t>Nuclear export mediator factor NEMF</t>
  </si>
  <si>
    <t>elc-1</t>
  </si>
  <si>
    <t>Q9BKS1</t>
  </si>
  <si>
    <t>Elongin-C</t>
  </si>
  <si>
    <t>npp-13</t>
  </si>
  <si>
    <t>Q9BKT9</t>
  </si>
  <si>
    <t>Nuclear pore protein</t>
  </si>
  <si>
    <t>eif-2alpha</t>
  </si>
  <si>
    <t>Q9BKU3</t>
  </si>
  <si>
    <t>Eukaryotic translation initiation factor 2 subunit 1</t>
  </si>
  <si>
    <t>phb-1</t>
  </si>
  <si>
    <t>Q9BKU4</t>
  </si>
  <si>
    <t>Mitochondrial prohibitin complex protein 1</t>
  </si>
  <si>
    <t>Q9BKU5</t>
  </si>
  <si>
    <t>Large ribosomal subunit protein uL15</t>
  </si>
  <si>
    <t>rbc-2</t>
  </si>
  <si>
    <t>Q9BL05</t>
  </si>
  <si>
    <t>Y54F10AM.8</t>
  </si>
  <si>
    <t>Q9BL07</t>
  </si>
  <si>
    <t>Putative phospholipase B-like 3</t>
  </si>
  <si>
    <t>nsun-2</t>
  </si>
  <si>
    <t>Q9BL15</t>
  </si>
  <si>
    <t>tRNA (cytosine(34)-C(5))-methyltransferase</t>
  </si>
  <si>
    <t>rpl-17</t>
  </si>
  <si>
    <t>Q9BL19</t>
  </si>
  <si>
    <t>Large ribosomal subunit protein uL22</t>
  </si>
  <si>
    <t>Q9BL28</t>
  </si>
  <si>
    <t>N(6)-L-threonylcarbamoyladenine synthase</t>
  </si>
  <si>
    <t>Q9BL35</t>
  </si>
  <si>
    <t>Serine/threonine-protein phosphatase 2A activator</t>
  </si>
  <si>
    <t>Q9BL46</t>
  </si>
  <si>
    <t>set-27</t>
  </si>
  <si>
    <t>Q9BL48</t>
  </si>
  <si>
    <t>protein-histidine N-methyltransferase</t>
  </si>
  <si>
    <t>Q9BL56</t>
  </si>
  <si>
    <t>Cytidyltransferase-like domain-containing protein</t>
  </si>
  <si>
    <t>Q9BL64</t>
  </si>
  <si>
    <t>Protein HGH1 homolog</t>
  </si>
  <si>
    <t>smg-6</t>
  </si>
  <si>
    <t>Q9BL68</t>
  </si>
  <si>
    <t>ppk-2</t>
  </si>
  <si>
    <t>Q9BL73</t>
  </si>
  <si>
    <t>Q9BL81</t>
  </si>
  <si>
    <t>3-oxoacyl-[acyl-carrier-protein] reductase FabG-like</t>
  </si>
  <si>
    <t>vps-4</t>
  </si>
  <si>
    <t>Q9BL83</t>
  </si>
  <si>
    <t>vesicle-fusing ATPase</t>
  </si>
  <si>
    <t>mrpl-38</t>
  </si>
  <si>
    <t>Q9BL86</t>
  </si>
  <si>
    <t>Q9BL94</t>
  </si>
  <si>
    <t>Histidine phosphatase family protein</t>
  </si>
  <si>
    <t>mog-2</t>
  </si>
  <si>
    <t>Q9BLB6</t>
  </si>
  <si>
    <t>Probable U2 small nuclear ribonucleoprotein A'</t>
  </si>
  <si>
    <t>atln-1</t>
  </si>
  <si>
    <t>Q9BMU4</t>
  </si>
  <si>
    <t>GB1/RHD3-type G domain-containing protein</t>
  </si>
  <si>
    <t>mrpl-15</t>
  </si>
  <si>
    <t>Q9BPN6</t>
  </si>
  <si>
    <t>Large ribosomal subunit protein uL15m</t>
  </si>
  <si>
    <t>Q9BPN9</t>
  </si>
  <si>
    <t>FoP_duplication domain-containing protein</t>
  </si>
  <si>
    <t>par-4</t>
  </si>
  <si>
    <t>Q9GN62</t>
  </si>
  <si>
    <t>Serine/threonine-protein kinase par-4</t>
  </si>
  <si>
    <t>uggt-1</t>
  </si>
  <si>
    <t>Q9GPA0</t>
  </si>
  <si>
    <t>UDP-Glucose Glycoprotein glucosylTransferase</t>
  </si>
  <si>
    <t>usp-3</t>
  </si>
  <si>
    <t>Q9GRV2</t>
  </si>
  <si>
    <t>ebp-1</t>
  </si>
  <si>
    <t>Q9GRZ1</t>
  </si>
  <si>
    <t>Microtubule End Binding Protein</t>
  </si>
  <si>
    <t>prp-6</t>
  </si>
  <si>
    <t>Q9GRZ2</t>
  </si>
  <si>
    <t>Pre-mRNA-processing factor 6</t>
  </si>
  <si>
    <t>phf-14</t>
  </si>
  <si>
    <t>Q9GRZ5</t>
  </si>
  <si>
    <t>tcc-1</t>
  </si>
  <si>
    <t>Q9GRZ9</t>
  </si>
  <si>
    <t>Ribosome-binding protein 1</t>
  </si>
  <si>
    <t>csn-1</t>
  </si>
  <si>
    <t>Q9GS00</t>
  </si>
  <si>
    <t>COP9 signalosome complex subunit 1</t>
  </si>
  <si>
    <t>Q9GUC7</t>
  </si>
  <si>
    <t>IBR domain-containing protein</t>
  </si>
  <si>
    <t>Q9GUE9</t>
  </si>
  <si>
    <t>CS domain-containing protein</t>
  </si>
  <si>
    <t>acp-6</t>
  </si>
  <si>
    <t>Q9GUF2</t>
  </si>
  <si>
    <t>unc-27</t>
  </si>
  <si>
    <t>Q9GYF1</t>
  </si>
  <si>
    <t>Troponin I 2</t>
  </si>
  <si>
    <t>rme-6</t>
  </si>
  <si>
    <t>Q9GYH7</t>
  </si>
  <si>
    <t>Receptor-mediated endocytosis protein 6</t>
  </si>
  <si>
    <t>jmjd-1.2</t>
  </si>
  <si>
    <t>Q9GYI0</t>
  </si>
  <si>
    <t>Lysine-specific demethylase 7 homolog</t>
  </si>
  <si>
    <t>phat-2</t>
  </si>
  <si>
    <t>Q9GYJ2</t>
  </si>
  <si>
    <t>phat-1</t>
  </si>
  <si>
    <t>Q9GYJ3</t>
  </si>
  <si>
    <t>snx-1</t>
  </si>
  <si>
    <t>Q9GYJ9</t>
  </si>
  <si>
    <t>Q9GYK8</t>
  </si>
  <si>
    <t>Protein SPT2 homolog</t>
  </si>
  <si>
    <t>endu-2</t>
  </si>
  <si>
    <t>Q9GYM9</t>
  </si>
  <si>
    <t>Endoribonuclease</t>
  </si>
  <si>
    <t>C49H3.3</t>
  </si>
  <si>
    <t>Q9GYQ6</t>
  </si>
  <si>
    <t>UPF0642 protein YBL028C</t>
  </si>
  <si>
    <t>xpo-3</t>
  </si>
  <si>
    <t>Q9GYQ7</t>
  </si>
  <si>
    <t>ntl-4</t>
  </si>
  <si>
    <t>Q9GYQ9</t>
  </si>
  <si>
    <t>CCR4-NOT transcription complex subunit 4</t>
  </si>
  <si>
    <t>sna-3</t>
  </si>
  <si>
    <t>Q9GYR5</t>
  </si>
  <si>
    <t>mrpl-23</t>
  </si>
  <si>
    <t>Q9GYS9</t>
  </si>
  <si>
    <t>Large ribosomal subunit protein uL23m</t>
  </si>
  <si>
    <t>ldp-1</t>
  </si>
  <si>
    <t>Q9GZE9</t>
  </si>
  <si>
    <t>Lipid droplet localized protein</t>
  </si>
  <si>
    <t>ruvb-2</t>
  </si>
  <si>
    <t>Q9GZH2</t>
  </si>
  <si>
    <t>RuvB-like 2</t>
  </si>
  <si>
    <t>T22D1.3</t>
  </si>
  <si>
    <t>Q9GZH3</t>
  </si>
  <si>
    <t>Inosine-5'-monophosphate dehydrogenase</t>
  </si>
  <si>
    <t>ribo-1</t>
  </si>
  <si>
    <t>Q9GZH4</t>
  </si>
  <si>
    <t>Dolichyl-diphosphooligosaccharide--protein glycosyltransferase subunit 1</t>
  </si>
  <si>
    <t>rpn-1</t>
  </si>
  <si>
    <t>Q9GZH5</t>
  </si>
  <si>
    <t>26S proteasome non-ATPase regulatory subunit 2</t>
  </si>
  <si>
    <t>plk-2</t>
  </si>
  <si>
    <t>Q9N2L7</t>
  </si>
  <si>
    <t>Serine/threonine-protein kinase plk-2</t>
  </si>
  <si>
    <t>gpa-16</t>
  </si>
  <si>
    <t>Q9N2V6</t>
  </si>
  <si>
    <t>Guanine nucleotide-binding protein alpha-16 subunit</t>
  </si>
  <si>
    <t>pde-6</t>
  </si>
  <si>
    <t>Q9N2V9</t>
  </si>
  <si>
    <t>Probable 3',5'-cyclic phosphodiesterase pde-6</t>
  </si>
  <si>
    <t>wwp-1</t>
  </si>
  <si>
    <t>Q9N2Z7</t>
  </si>
  <si>
    <t>E3 ubiquitin-protein ligase wwp-1</t>
  </si>
  <si>
    <t>acs-13</t>
  </si>
  <si>
    <t>Q9N302</t>
  </si>
  <si>
    <t>Long-chain-fatty-acid--CoA ligase</t>
  </si>
  <si>
    <t>deps-1</t>
  </si>
  <si>
    <t>Q9N303</t>
  </si>
  <si>
    <t>P-granule-associated protein deps-1</t>
  </si>
  <si>
    <t>Q9N306</t>
  </si>
  <si>
    <t>Bms1-type G domain-containing protein</t>
  </si>
  <si>
    <t>Q9N341</t>
  </si>
  <si>
    <t>cox-18</t>
  </si>
  <si>
    <t>Q9N356</t>
  </si>
  <si>
    <t>Cytochrome OXidase assembly protein</t>
  </si>
  <si>
    <t>Q9N357</t>
  </si>
  <si>
    <t>cct-8</t>
  </si>
  <si>
    <t>Q9N358</t>
  </si>
  <si>
    <t>T-complex protein 1 subunit theta</t>
  </si>
  <si>
    <t>csn-4</t>
  </si>
  <si>
    <t>Q9N359</t>
  </si>
  <si>
    <t>COP9 signalosome complex subunit 4</t>
  </si>
  <si>
    <t>Q9N362</t>
  </si>
  <si>
    <t>FH2 domain-containing protein</t>
  </si>
  <si>
    <t>dcap-1</t>
  </si>
  <si>
    <t>Q9N363</t>
  </si>
  <si>
    <t>mRNA-decapping enzyme 1</t>
  </si>
  <si>
    <t>rbm-39</t>
  </si>
  <si>
    <t>Q9N368</t>
  </si>
  <si>
    <t>atg-3</t>
  </si>
  <si>
    <t>Q9N369</t>
  </si>
  <si>
    <t>Ubiquitin-like-conjugating enzyme ATG3</t>
  </si>
  <si>
    <t>immp-2</t>
  </si>
  <si>
    <t>Q9N371</t>
  </si>
  <si>
    <t>Mitochondrial inner membrane protease subunit 2</t>
  </si>
  <si>
    <t>Q9N3C2</t>
  </si>
  <si>
    <t>rpb-7</t>
  </si>
  <si>
    <t>Q9N3C9</t>
  </si>
  <si>
    <t>DNA-directed RNA polymerase II subunit RPB7</t>
  </si>
  <si>
    <t>sec-11</t>
  </si>
  <si>
    <t>Q9N3D0</t>
  </si>
  <si>
    <t>Signal peptidase complex catalytic subunit SEC11</t>
  </si>
  <si>
    <t>nduf-5</t>
  </si>
  <si>
    <t>Q9N3D9</t>
  </si>
  <si>
    <t>NADH dehydrogenase [ubiquinone] iron-sulfur protein 5</t>
  </si>
  <si>
    <t>mab-31</t>
  </si>
  <si>
    <t>Q9N3E2</t>
  </si>
  <si>
    <t>Male abnormal protein mab-31</t>
  </si>
  <si>
    <t>Y54E10A.10</t>
  </si>
  <si>
    <t>Q9N3F0</t>
  </si>
  <si>
    <t>Ribosome production factor 2 homolog</t>
  </si>
  <si>
    <t>Q9N3F2</t>
  </si>
  <si>
    <t>B3/B4 tRNA-binding domain-containing protein</t>
  </si>
  <si>
    <t>Q9N3F7</t>
  </si>
  <si>
    <t>C3H1-type domain-containing protein</t>
  </si>
  <si>
    <t>nduf-9</t>
  </si>
  <si>
    <t>Q9N3H3</t>
  </si>
  <si>
    <t>NmrA-like domain-containing protein</t>
  </si>
  <si>
    <t>xpd-1</t>
  </si>
  <si>
    <t>Q9N3L2</t>
  </si>
  <si>
    <t>General transcription and DNA repair factor IIH helicase subunit XPD</t>
  </si>
  <si>
    <t>daf-25</t>
  </si>
  <si>
    <t>Q9N3Q8</t>
  </si>
  <si>
    <t>Dauer abnormal formation protein 25</t>
  </si>
  <si>
    <t>nol-14</t>
  </si>
  <si>
    <t>Q9N3Q9</t>
  </si>
  <si>
    <t>Nucleolar protein 14</t>
  </si>
  <si>
    <t>rnp-6</t>
  </si>
  <si>
    <t>Q9N3S4</t>
  </si>
  <si>
    <t>Poly(U)-binding-splicing factor rnp-6</t>
  </si>
  <si>
    <t>pcaf-1</t>
  </si>
  <si>
    <t>Q9N3S7</t>
  </si>
  <si>
    <t>histone acetyltransferase</t>
  </si>
  <si>
    <t>crn-1</t>
  </si>
  <si>
    <t>Q9N3T2</t>
  </si>
  <si>
    <t>Flap endonuclease 1</t>
  </si>
  <si>
    <t>spg-7</t>
  </si>
  <si>
    <t>Q9N3T5</t>
  </si>
  <si>
    <t>AFG3-like protein spg-7</t>
  </si>
  <si>
    <t>msh-6</t>
  </si>
  <si>
    <t>Q9N3T8</t>
  </si>
  <si>
    <t>DNA mismatch repair protein</t>
  </si>
  <si>
    <t>rps-4</t>
  </si>
  <si>
    <t>Q9N3X2</t>
  </si>
  <si>
    <t>Small ribosomal subunit protein eS4</t>
  </si>
  <si>
    <t>Q9N3Y1</t>
  </si>
  <si>
    <t>PDZ GRASP-type domain-containing protein</t>
  </si>
  <si>
    <t>csn-3</t>
  </si>
  <si>
    <t>Q9N425</t>
  </si>
  <si>
    <t>COP9 signalosome complex subunit 3</t>
  </si>
  <si>
    <t>Q9N431</t>
  </si>
  <si>
    <t>Q9N457</t>
  </si>
  <si>
    <t>ddx-10</t>
  </si>
  <si>
    <t>Q9N478</t>
  </si>
  <si>
    <t>Q9N488</t>
  </si>
  <si>
    <t>Receptor expression-enhancing protein</t>
  </si>
  <si>
    <t>pinn-1</t>
  </si>
  <si>
    <t>Q9N492</t>
  </si>
  <si>
    <t>Peptidyl-prolyl cis-trans isomerase</t>
  </si>
  <si>
    <t>hxk-3</t>
  </si>
  <si>
    <t>Q9N4A5</t>
  </si>
  <si>
    <t>Phosphotransferase</t>
  </si>
  <si>
    <t>npp-20</t>
  </si>
  <si>
    <t>Q9N4A7</t>
  </si>
  <si>
    <t>Protein SEC13 homolog</t>
  </si>
  <si>
    <t>clp-7</t>
  </si>
  <si>
    <t>Q9N4B1</t>
  </si>
  <si>
    <t>xpc-1</t>
  </si>
  <si>
    <t>Q9N4C3</t>
  </si>
  <si>
    <t>XPC (Xeroderma Pigmentosum group C) DNA repair gene homolog</t>
  </si>
  <si>
    <t>Q9N4E2</t>
  </si>
  <si>
    <t>Q9N4F1</t>
  </si>
  <si>
    <t>Aminotran_5 domain-containing protein</t>
  </si>
  <si>
    <t>mdt-19</t>
  </si>
  <si>
    <t>Q9N4F2</t>
  </si>
  <si>
    <t>Mediator of RNA polymerase II transcription subunit 19</t>
  </si>
  <si>
    <t>apb-1</t>
  </si>
  <si>
    <t>Q9N4F3</t>
  </si>
  <si>
    <t>AP complex subunit beta</t>
  </si>
  <si>
    <t>gpa-17</t>
  </si>
  <si>
    <t>Q9N4F4</t>
  </si>
  <si>
    <t>G Protein, Alpha subunit</t>
  </si>
  <si>
    <t>Y71F9B.2</t>
  </si>
  <si>
    <t>Q9N4G7</t>
  </si>
  <si>
    <t>Phosphatidate cytidylyltransferase, mitochondrial</t>
  </si>
  <si>
    <t>parp-1</t>
  </si>
  <si>
    <t>Q9N4H4</t>
  </si>
  <si>
    <t>Poly [ADP-ribose] polymerase 1</t>
  </si>
  <si>
    <t>gst-43</t>
  </si>
  <si>
    <t>Q9N4H6</t>
  </si>
  <si>
    <t>maleylacetoacetate isomerase</t>
  </si>
  <si>
    <t>copa-1</t>
  </si>
  <si>
    <t>Q9N4H7</t>
  </si>
  <si>
    <t>Coatomer subunit alpha</t>
  </si>
  <si>
    <t>arx-1</t>
  </si>
  <si>
    <t>Q9N4I0</t>
  </si>
  <si>
    <t>Actin-related protein 3</t>
  </si>
  <si>
    <t>Q9N4I3</t>
  </si>
  <si>
    <t>CUE domain-containing protein</t>
  </si>
  <si>
    <t>rpl-1</t>
  </si>
  <si>
    <t>Q9N4I4</t>
  </si>
  <si>
    <t>Large ribosomal subunit protein uL1</t>
  </si>
  <si>
    <t>vit-3</t>
  </si>
  <si>
    <t>Q9N4J2</t>
  </si>
  <si>
    <t>Vitellogenin-3</t>
  </si>
  <si>
    <t>cct-3</t>
  </si>
  <si>
    <t>Q9N4J8</t>
  </si>
  <si>
    <t>T-complex protein 1 subunit gamma</t>
  </si>
  <si>
    <t>cec-10</t>
  </si>
  <si>
    <t>Q9N4L7</t>
  </si>
  <si>
    <t>swsn-6</t>
  </si>
  <si>
    <t>Q9N4N4</t>
  </si>
  <si>
    <t>Q9N4S3</t>
  </si>
  <si>
    <t>Acyltransferase</t>
  </si>
  <si>
    <t>Q9N4V3</t>
  </si>
  <si>
    <t>Nucleotidyl transferase domain-containing protein</t>
  </si>
  <si>
    <t>nuo-5</t>
  </si>
  <si>
    <t>Q9N4Y8</t>
  </si>
  <si>
    <t>NADH-ubiquinone oxidoreductase 75 kDa subunit, mitochondrial</t>
  </si>
  <si>
    <t>Y45G12B.3</t>
  </si>
  <si>
    <t>Q9N4Z0</t>
  </si>
  <si>
    <t>L-2-hydroxyglutarate dehydrogenase, mitochondrial</t>
  </si>
  <si>
    <t>dhs-9</t>
  </si>
  <si>
    <t>Q9N538</t>
  </si>
  <si>
    <t>Dehydrogenase/reductase SDR family member 1</t>
  </si>
  <si>
    <t>Q9N580</t>
  </si>
  <si>
    <t>Evolutionarily conserved signaling intermediate in Toll pathway, mitochondrial</t>
  </si>
  <si>
    <t>let-630</t>
  </si>
  <si>
    <t>Q9N584</t>
  </si>
  <si>
    <t>Small ribosomal subunit protein mS39</t>
  </si>
  <si>
    <t>tyms-1</t>
  </si>
  <si>
    <t>Q9N588</t>
  </si>
  <si>
    <t>Thymidylate synthase</t>
  </si>
  <si>
    <t>prp-31</t>
  </si>
  <si>
    <t>Q9N592</t>
  </si>
  <si>
    <t>U4/U6 small nuclear ribonucleoprotein Prp31</t>
  </si>
  <si>
    <t>mat-1</t>
  </si>
  <si>
    <t>Q9N593</t>
  </si>
  <si>
    <t>Cell division cycle protein 27 homolog</t>
  </si>
  <si>
    <t>elpc-1</t>
  </si>
  <si>
    <t>Q9N595</t>
  </si>
  <si>
    <t>Elongator complex protein 1</t>
  </si>
  <si>
    <t>pas-3</t>
  </si>
  <si>
    <t>Q9N599</t>
  </si>
  <si>
    <t>Proteasome subunit alpha type-4</t>
  </si>
  <si>
    <t>spe-5</t>
  </si>
  <si>
    <t>Q9N5A0</t>
  </si>
  <si>
    <t>V-type proton ATPase subunit B 2</t>
  </si>
  <si>
    <t>Q9N5B3</t>
  </si>
  <si>
    <t>Peptidase M24 domain-containing protein</t>
  </si>
  <si>
    <t>thoc-1</t>
  </si>
  <si>
    <t>Q9N5E3</t>
  </si>
  <si>
    <t>Death domain-containing protein</t>
  </si>
  <si>
    <t>Q9N5F6</t>
  </si>
  <si>
    <t>lido-8</t>
  </si>
  <si>
    <t>Q9N5J2</t>
  </si>
  <si>
    <t>lido-7</t>
  </si>
  <si>
    <t>Q9N5J4</t>
  </si>
  <si>
    <t>sacy-1</t>
  </si>
  <si>
    <t>Q9N5K1</t>
  </si>
  <si>
    <t>rpb-5</t>
  </si>
  <si>
    <t>Q9N5K2</t>
  </si>
  <si>
    <t>DNA-directed RNA polymerases I, II, and III subunit RPABC1</t>
  </si>
  <si>
    <t>trm-2a</t>
  </si>
  <si>
    <t>Q9N5L0</t>
  </si>
  <si>
    <t>tRNA (uracil(54)-C(5))-methyltransferase</t>
  </si>
  <si>
    <t>athp-2</t>
  </si>
  <si>
    <t>Q9N5L9</t>
  </si>
  <si>
    <t>Bromodomain adjacent to zinc finger domain protein 1A</t>
  </si>
  <si>
    <t>spt-16</t>
  </si>
  <si>
    <t>Q9N5R9</t>
  </si>
  <si>
    <t>FACT complex subunit spt-16</t>
  </si>
  <si>
    <t>txdc-12.2</t>
  </si>
  <si>
    <t>Q9N5S7</t>
  </si>
  <si>
    <t>Q9N5U1</t>
  </si>
  <si>
    <t>cdc-73</t>
  </si>
  <si>
    <t>Q9N5U5</t>
  </si>
  <si>
    <t>Cell division cycle protein 73</t>
  </si>
  <si>
    <t>imb-3</t>
  </si>
  <si>
    <t>Q9N5V3</t>
  </si>
  <si>
    <t>C39B5.6</t>
  </si>
  <si>
    <t>Q9N5X5</t>
  </si>
  <si>
    <t>Glutamyl-tRNA(Gln) amidotransferase subunit B, mitochondrial</t>
  </si>
  <si>
    <t>art-1</t>
  </si>
  <si>
    <t>Q9N5Y2</t>
  </si>
  <si>
    <t>Probable very-long-chain enoyl-CoA reductase art-1</t>
  </si>
  <si>
    <t>C09E7.4</t>
  </si>
  <si>
    <t>Q9N5Z0</t>
  </si>
  <si>
    <t>HAT C-terminal dimerisation domain-containing protein</t>
  </si>
  <si>
    <t>Q9NA69</t>
  </si>
  <si>
    <t>3'-5' exonuclease domain-containing protein</t>
  </si>
  <si>
    <t>Q9NA74</t>
  </si>
  <si>
    <t>tric-1B.1</t>
  </si>
  <si>
    <t>Q9NA75</t>
  </si>
  <si>
    <t>Trimeric intracellular cation channel type 1B.1</t>
  </si>
  <si>
    <t>parn-2</t>
  </si>
  <si>
    <t>Q9NA76</t>
  </si>
  <si>
    <t>CAF1 family ribonuclease</t>
  </si>
  <si>
    <t>sinh-1</t>
  </si>
  <si>
    <t>Q9NA80</t>
  </si>
  <si>
    <t>Stress-activated map kinase-interacting protein 1 homolog</t>
  </si>
  <si>
    <t>Q9NA84</t>
  </si>
  <si>
    <t>arp-1</t>
  </si>
  <si>
    <t>Q9NA98</t>
  </si>
  <si>
    <t>Y53F4B.13</t>
  </si>
  <si>
    <t>Q9NAA5</t>
  </si>
  <si>
    <t>Cap-specific mRNA (nucleoside-2'-O-)-methyltransferase 1</t>
  </si>
  <si>
    <t>nsun-5</t>
  </si>
  <si>
    <t>Q9NAA7</t>
  </si>
  <si>
    <t>26S rRNA (cytosine-C(5))-methyltransferase nsun-5</t>
  </si>
  <si>
    <t>gst-27</t>
  </si>
  <si>
    <t>Q9NAB3</t>
  </si>
  <si>
    <t>Glutathione S-Transferase</t>
  </si>
  <si>
    <t>Q9NAB7</t>
  </si>
  <si>
    <t>Amidase domain-containing protein</t>
  </si>
  <si>
    <t>Q9NAC1</t>
  </si>
  <si>
    <t>mrpl-20</t>
  </si>
  <si>
    <t>Q9NAG2</t>
  </si>
  <si>
    <t>rsks-1</t>
  </si>
  <si>
    <t>Q9NAH6</t>
  </si>
  <si>
    <t>Ribosomal protein S6 kinase beta</t>
  </si>
  <si>
    <t>aakb-2</t>
  </si>
  <si>
    <t>Q9NAH7</t>
  </si>
  <si>
    <t>Association with the SNF1 complex (ASC) domain-containing protein</t>
  </si>
  <si>
    <t>Q9NAI5</t>
  </si>
  <si>
    <t>mdt-17</t>
  </si>
  <si>
    <t>Q9NAL4</t>
  </si>
  <si>
    <t>Mediator of RNA polymerase II transcription subunit 17</t>
  </si>
  <si>
    <t>uba-2</t>
  </si>
  <si>
    <t>Q9NAN1</t>
  </si>
  <si>
    <t>SUMO-activating enzyme subunit uba-2</t>
  </si>
  <si>
    <t>Q9NAP7</t>
  </si>
  <si>
    <t>lis-1</t>
  </si>
  <si>
    <t>Q9NDC9</t>
  </si>
  <si>
    <t>Lissencephaly-1 homolog</t>
  </si>
  <si>
    <t>mrps-35</t>
  </si>
  <si>
    <t>Q9NEI6</t>
  </si>
  <si>
    <t>Ribosomal protein S24/S35 mitochondrial conserved domain-containing protein</t>
  </si>
  <si>
    <t>ssl-1</t>
  </si>
  <si>
    <t>Q9NEL2</t>
  </si>
  <si>
    <t>Helicase ssl-1</t>
  </si>
  <si>
    <t>rps-6</t>
  </si>
  <si>
    <t>Q9NEN6</t>
  </si>
  <si>
    <t>Small ribosomal subunit protein eS6</t>
  </si>
  <si>
    <t>Q9NET7</t>
  </si>
  <si>
    <t>pro-3</t>
  </si>
  <si>
    <t>Q9NEU2</t>
  </si>
  <si>
    <t>Protein SDA1 homolog</t>
  </si>
  <si>
    <t>tgt-2</t>
  </si>
  <si>
    <t>Q9NEU3</t>
  </si>
  <si>
    <t>Queuine tRNA-ribosyltransferase accessory subunit 2</t>
  </si>
  <si>
    <t>Y39B6A.33</t>
  </si>
  <si>
    <t>Q9NEU5</t>
  </si>
  <si>
    <t>Ribosome biogenesis protein NOP53</t>
  </si>
  <si>
    <t>rsp-3</t>
  </si>
  <si>
    <t>Q9NEW6</t>
  </si>
  <si>
    <t>Probable splicing factor, arginine/serine-rich 3</t>
  </si>
  <si>
    <t>elpc-2</t>
  </si>
  <si>
    <t>Q9NEW7</t>
  </si>
  <si>
    <t>Elongator complex protein 2</t>
  </si>
  <si>
    <t>ech-7</t>
  </si>
  <si>
    <t>Q9NEZ8</t>
  </si>
  <si>
    <t>hprt-1</t>
  </si>
  <si>
    <t>Q9NF11</t>
  </si>
  <si>
    <t>Hypoxanthine phosphoribosyltransferase</t>
  </si>
  <si>
    <t>hrpr-1</t>
  </si>
  <si>
    <t>Q9NLD1</t>
  </si>
  <si>
    <t>cdk-9</t>
  </si>
  <si>
    <t>Q9TVL3</t>
  </si>
  <si>
    <t>Probable cyclin-dependent kinase 9</t>
  </si>
  <si>
    <t>msp-77</t>
  </si>
  <si>
    <t>Q9TVW5</t>
  </si>
  <si>
    <t>Major sperm protein 77/79</t>
  </si>
  <si>
    <t>par-1</t>
  </si>
  <si>
    <t>Q9TW45</t>
  </si>
  <si>
    <t>Serine/threonine-protein kinase par-1</t>
  </si>
  <si>
    <t>dys-1</t>
  </si>
  <si>
    <t>Q9TW65</t>
  </si>
  <si>
    <t>Dystrophin-1</t>
  </si>
  <si>
    <t>png-1</t>
  </si>
  <si>
    <t>Q9TW67</t>
  </si>
  <si>
    <t>Peptide-N(4)-(N-acetyl-beta-glucosaminyl)asparagine amidase</t>
  </si>
  <si>
    <t>Q9TXI4</t>
  </si>
  <si>
    <t>Electron transfer flavoprotein subunit beta</t>
  </si>
  <si>
    <t>sst-20</t>
  </si>
  <si>
    <t>Q9TXJ7</t>
  </si>
  <si>
    <t>Sperm Specific Transcript</t>
  </si>
  <si>
    <t>rps-27</t>
  </si>
  <si>
    <t>Q9TXP0</t>
  </si>
  <si>
    <t>Small ribosomal subunit protein eS27</t>
  </si>
  <si>
    <t>tank-1</t>
  </si>
  <si>
    <t>Q9TXQ1</t>
  </si>
  <si>
    <t>Poly [ADP-ribose] polymerase tankyrase</t>
  </si>
  <si>
    <t>C01G5.9</t>
  </si>
  <si>
    <t>Q9TXQ7</t>
  </si>
  <si>
    <t>Glycosyltransferase family 92 protein</t>
  </si>
  <si>
    <t>msh-2</t>
  </si>
  <si>
    <t>Q9TXR4</t>
  </si>
  <si>
    <t>DNA mismatch repair proteins mutS family domain-containing protein</t>
  </si>
  <si>
    <t>Q9TXW6</t>
  </si>
  <si>
    <t>ugt-8</t>
  </si>
  <si>
    <t>Q9TXZ4</t>
  </si>
  <si>
    <t>ykt-6</t>
  </si>
  <si>
    <t>Q9TXZ9</t>
  </si>
  <si>
    <t>YKT6 (Yeast v-SNARE) homolog</t>
  </si>
  <si>
    <t>dpm-1</t>
  </si>
  <si>
    <t>Q9TYJ7</t>
  </si>
  <si>
    <t>Dolichol-phosphate mannosyltransferase subunit 1</t>
  </si>
  <si>
    <t>Y66H1A.4</t>
  </si>
  <si>
    <t>Q9TYK1</t>
  </si>
  <si>
    <t>Probable H/ACA ribonucleoprotein complex subunit 1-like protein</t>
  </si>
  <si>
    <t>copb-1</t>
  </si>
  <si>
    <t>Q9TYL9</t>
  </si>
  <si>
    <t>Coatomer subunit beta</t>
  </si>
  <si>
    <t>taf-2</t>
  </si>
  <si>
    <t>Q9TYN3</t>
  </si>
  <si>
    <t>Transcription initiation factor TFIID subunit 2</t>
  </si>
  <si>
    <t>Q9TYP8</t>
  </si>
  <si>
    <t>lin-33</t>
  </si>
  <si>
    <t>Q9TYQ5</t>
  </si>
  <si>
    <t>Ras-associating domain-containing protein</t>
  </si>
  <si>
    <t>Q9TYR0</t>
  </si>
  <si>
    <t>Q9TYS1</t>
  </si>
  <si>
    <t>Protein SON</t>
  </si>
  <si>
    <t>shc-1</t>
  </si>
  <si>
    <t>Q9TYT3</t>
  </si>
  <si>
    <t>SHC-transforming protein homolog 1</t>
  </si>
  <si>
    <t>Q9TYV3</t>
  </si>
  <si>
    <t>NLE domain-containing protein</t>
  </si>
  <si>
    <t>nsun-1</t>
  </si>
  <si>
    <t>Q9TYV5</t>
  </si>
  <si>
    <t>26S rRNA (cytosine-C(5))-methyltransferase nsun-1</t>
  </si>
  <si>
    <t>vha-19</t>
  </si>
  <si>
    <t>Q9TYW1</t>
  </si>
  <si>
    <t>V-type proton ATPase subunit S1</t>
  </si>
  <si>
    <t>dpf-5</t>
  </si>
  <si>
    <t>Q9TYX1</t>
  </si>
  <si>
    <t>acylaminoacyl-peptidase</t>
  </si>
  <si>
    <t>Q9TYY0</t>
  </si>
  <si>
    <t>Geranylgeranyl transferase type-2 subunit alpha</t>
  </si>
  <si>
    <t>usp-4</t>
  </si>
  <si>
    <t>Q9TYY8</t>
  </si>
  <si>
    <t>Q9TYZ4</t>
  </si>
  <si>
    <t>ucr-2.3</t>
  </si>
  <si>
    <t>Q9TZ33</t>
  </si>
  <si>
    <t>ubc-20</t>
  </si>
  <si>
    <t>Q9TZ69</t>
  </si>
  <si>
    <t>E2 ubiquitin-conjugating enzyme</t>
  </si>
  <si>
    <t>pat-4</t>
  </si>
  <si>
    <t>Q9TZC4</t>
  </si>
  <si>
    <t>Integrin-linked protein kinase homolog pat-4</t>
  </si>
  <si>
    <t>haf-4</t>
  </si>
  <si>
    <t>Q9TZD9</t>
  </si>
  <si>
    <t>Q9TZH8</t>
  </si>
  <si>
    <t>Transmembrane protein 53</t>
  </si>
  <si>
    <t>cerk-1</t>
  </si>
  <si>
    <t>Q9TZI1</t>
  </si>
  <si>
    <t>Ceramide kinase 1</t>
  </si>
  <si>
    <t>ztf-4</t>
  </si>
  <si>
    <t>Q9TZI2</t>
  </si>
  <si>
    <t>gbas-1</t>
  </si>
  <si>
    <t>Q9TZI4</t>
  </si>
  <si>
    <t>G-protein alpha subunit activating protein gbas-1</t>
  </si>
  <si>
    <t>spe-15</t>
  </si>
  <si>
    <t>Q9TZI9</t>
  </si>
  <si>
    <t>pfk-1.1</t>
  </si>
  <si>
    <t>Q9TZL8</t>
  </si>
  <si>
    <t>ATP-dependent 6-phosphofructokinase 1</t>
  </si>
  <si>
    <t>fard-1</t>
  </si>
  <si>
    <t>Q9TZL9</t>
  </si>
  <si>
    <t>Fatty acyl-CoA reductase</t>
  </si>
  <si>
    <t>cct-7</t>
  </si>
  <si>
    <t>Q9TZS5</t>
  </si>
  <si>
    <t>T-complex protein 1 subunit eta</t>
  </si>
  <si>
    <t>cyn-15</t>
  </si>
  <si>
    <t>Q9U1Q3</t>
  </si>
  <si>
    <t>PPIase cyclophilin-type domain-containing protein</t>
  </si>
  <si>
    <t>glp-4</t>
  </si>
  <si>
    <t>Q9U1Q4</t>
  </si>
  <si>
    <t>Valine--tRNA ligase</t>
  </si>
  <si>
    <t>Q9U1Q5</t>
  </si>
  <si>
    <t>Acyl-CoA thioesterase II</t>
  </si>
  <si>
    <t>Q9U1Q6</t>
  </si>
  <si>
    <t>emb-4</t>
  </si>
  <si>
    <t>Q9U1Q7</t>
  </si>
  <si>
    <t>Intron-binding protein aquarius</t>
  </si>
  <si>
    <t>Q9U1T1</t>
  </si>
  <si>
    <t>dnj-29</t>
  </si>
  <si>
    <t>Q9U1V9</t>
  </si>
  <si>
    <t>rla-2</t>
  </si>
  <si>
    <t>Q9U1X9</t>
  </si>
  <si>
    <t>Large ribosomal subunit protein P2</t>
  </si>
  <si>
    <t>dhs-24</t>
  </si>
  <si>
    <t>Q9U1Y6</t>
  </si>
  <si>
    <t>Retinol dehydrogenase 13</t>
  </si>
  <si>
    <t>Q9U202</t>
  </si>
  <si>
    <t>Q9U210</t>
  </si>
  <si>
    <t>Armadillo repeat-containing protein 4</t>
  </si>
  <si>
    <t>faah-4</t>
  </si>
  <si>
    <t>Q9U217</t>
  </si>
  <si>
    <t>Monoglyceride lipase faah-4</t>
  </si>
  <si>
    <t>ung-1</t>
  </si>
  <si>
    <t>Q9U221</t>
  </si>
  <si>
    <t>Uracil-DNA glycosylase</t>
  </si>
  <si>
    <t>trap-4</t>
  </si>
  <si>
    <t>Q9U238</t>
  </si>
  <si>
    <t>Translocon-associated protein subunit delta</t>
  </si>
  <si>
    <t>Q9U255</t>
  </si>
  <si>
    <t>MI domain-containing protein</t>
  </si>
  <si>
    <t>set-26</t>
  </si>
  <si>
    <t>Q9U263</t>
  </si>
  <si>
    <t>Histone-lysine N-methyltransferase set-26</t>
  </si>
  <si>
    <t>ints-5</t>
  </si>
  <si>
    <t>Q9U267</t>
  </si>
  <si>
    <t>Integrator complex subunit 5</t>
  </si>
  <si>
    <t>tat-1</t>
  </si>
  <si>
    <t>Q9U280</t>
  </si>
  <si>
    <t>Phospholipid-transporting ATPase tat-1</t>
  </si>
  <si>
    <t>Q9U283</t>
  </si>
  <si>
    <t>Misexpression suppressor of KSR 2</t>
  </si>
  <si>
    <t>Q9U294</t>
  </si>
  <si>
    <t>Diphosphomevalonate decarboxylase</t>
  </si>
  <si>
    <t>men-1</t>
  </si>
  <si>
    <t>Q9U296</t>
  </si>
  <si>
    <t>Malic enzyme</t>
  </si>
  <si>
    <t>xrn-2</t>
  </si>
  <si>
    <t>Q9U299</t>
  </si>
  <si>
    <t>5'-3' exoribonuclease 2 homolog</t>
  </si>
  <si>
    <t>rpl-43</t>
  </si>
  <si>
    <t>Q9U2A8</t>
  </si>
  <si>
    <t>Large ribosomal subunit protein eL43</t>
  </si>
  <si>
    <t>Y48B6A.1</t>
  </si>
  <si>
    <t>Q9U2A9</t>
  </si>
  <si>
    <t>Ribosome biogenesis protein BOP1 homolog</t>
  </si>
  <si>
    <t>rab-35</t>
  </si>
  <si>
    <t>Q9U2C3</t>
  </si>
  <si>
    <t>Ras-related protein Rab-35</t>
  </si>
  <si>
    <t>cku-70</t>
  </si>
  <si>
    <t>Q9U2D2</t>
  </si>
  <si>
    <t>Ku domain-containing protein</t>
  </si>
  <si>
    <t>cnp-2</t>
  </si>
  <si>
    <t>Q9U2D6</t>
  </si>
  <si>
    <t>Calcineurin-interacting protein 2</t>
  </si>
  <si>
    <t>gsy-1</t>
  </si>
  <si>
    <t>Q9U2D9</t>
  </si>
  <si>
    <t>Glycogen [starch] synthase</t>
  </si>
  <si>
    <t>cpt-1</t>
  </si>
  <si>
    <t>Q9U2F2</t>
  </si>
  <si>
    <t>carnitine O-palmitoyltransferase</t>
  </si>
  <si>
    <t>tiar-2</t>
  </si>
  <si>
    <t>Q9U2F5</t>
  </si>
  <si>
    <t>snrp-200</t>
  </si>
  <si>
    <t>Q9U2G0</t>
  </si>
  <si>
    <t>U5 small nuclear ribonucleoprotein 200 kDa helicase</t>
  </si>
  <si>
    <t>mrp-7</t>
  </si>
  <si>
    <t>Q9U2G5</t>
  </si>
  <si>
    <t>Multidrug resistance protein mrp-7</t>
  </si>
  <si>
    <t>eef-1B.2</t>
  </si>
  <si>
    <t>Q9U2H9</t>
  </si>
  <si>
    <t>Probable elongation factor 1-beta/1-delta 2</t>
  </si>
  <si>
    <t>Q9U2I4</t>
  </si>
  <si>
    <t>Digestive organ expansion factor homolog</t>
  </si>
  <si>
    <t>Q9U2I5</t>
  </si>
  <si>
    <t>slc-25a46</t>
  </si>
  <si>
    <t>Q9U2J0</t>
  </si>
  <si>
    <t>Solute carrier family 25 member 46</t>
  </si>
  <si>
    <t>Q9U2K5</t>
  </si>
  <si>
    <t>abce-1</t>
  </si>
  <si>
    <t>Q9U2K8</t>
  </si>
  <si>
    <t>ABC transporter, class E</t>
  </si>
  <si>
    <t>mlt-3</t>
  </si>
  <si>
    <t>Q9U2L2</t>
  </si>
  <si>
    <t>hphd-1</t>
  </si>
  <si>
    <t>Q9U2M4</t>
  </si>
  <si>
    <t>Hydroxyacid-oxoacid transhydrogenase, mitochondrial</t>
  </si>
  <si>
    <t>Y37H9A.3</t>
  </si>
  <si>
    <t>Q9U2M8</t>
  </si>
  <si>
    <t>Coiled-coil and C2 domain-containing protein 1-like</t>
  </si>
  <si>
    <t>pap-1</t>
  </si>
  <si>
    <t>Q9U2P3</t>
  </si>
  <si>
    <t>Poly(A) polymerase</t>
  </si>
  <si>
    <t>gsk-3</t>
  </si>
  <si>
    <t>Q9U2Q9</t>
  </si>
  <si>
    <t>Glycogen synthase kinase-3</t>
  </si>
  <si>
    <t>Q9U2R3</t>
  </si>
  <si>
    <t>arf-6</t>
  </si>
  <si>
    <t>Q9U2S4</t>
  </si>
  <si>
    <t>ADP-ribosylation factor 6</t>
  </si>
  <si>
    <t>itsn-1</t>
  </si>
  <si>
    <t>Q9U2T9</t>
  </si>
  <si>
    <t>Intersectin-1</t>
  </si>
  <si>
    <t>uaf-2</t>
  </si>
  <si>
    <t>Q9U2U0</t>
  </si>
  <si>
    <t>Splicing factor U2AF 35 kDa subunit</t>
  </si>
  <si>
    <t>prmt-1</t>
  </si>
  <si>
    <t>Q9U2X0</t>
  </si>
  <si>
    <t>Protein arginine N-methyltransferase 1</t>
  </si>
  <si>
    <t>cdkr-3</t>
  </si>
  <si>
    <t>Q9U2Y2</t>
  </si>
  <si>
    <t>CDK5RAP3-like protein</t>
  </si>
  <si>
    <t>sec-23</t>
  </si>
  <si>
    <t>Q9U2Z1</t>
  </si>
  <si>
    <t>Protein transport protein SEC23</t>
  </si>
  <si>
    <t>pdpr-1</t>
  </si>
  <si>
    <t>Q9U300</t>
  </si>
  <si>
    <t>DAO domain-containing protein</t>
  </si>
  <si>
    <t>pab-1</t>
  </si>
  <si>
    <t>Q9U302</t>
  </si>
  <si>
    <t>rbm-12</t>
  </si>
  <si>
    <t>Q9U304</t>
  </si>
  <si>
    <t>gln-3</t>
  </si>
  <si>
    <t>Q9U307</t>
  </si>
  <si>
    <t>Glutamine synthetase</t>
  </si>
  <si>
    <t>rpl-31</t>
  </si>
  <si>
    <t>Q9U332</t>
  </si>
  <si>
    <t>Large ribosomal subunit protein eL31</t>
  </si>
  <si>
    <t>unc-59</t>
  </si>
  <si>
    <t>Q9U334</t>
  </si>
  <si>
    <t>ngp-1</t>
  </si>
  <si>
    <t>Q9U365</t>
  </si>
  <si>
    <t>Nucleolar GTP-binding protein 2</t>
  </si>
  <si>
    <t>Q9U367</t>
  </si>
  <si>
    <t>EIF3k</t>
  </si>
  <si>
    <t>nol-9</t>
  </si>
  <si>
    <t>Q9U3B6</t>
  </si>
  <si>
    <t>Polynucleotide 5'-hydroxyl-kinase nol-9</t>
  </si>
  <si>
    <t>dcn-1</t>
  </si>
  <si>
    <t>Q9U3C8</t>
  </si>
  <si>
    <t>Defective in cullin neddylation protein 1</t>
  </si>
  <si>
    <t>adr-1</t>
  </si>
  <si>
    <t>Q9U3D6</t>
  </si>
  <si>
    <t>A-to-I RNA editing regulator adr-1</t>
  </si>
  <si>
    <t>Q9U3H5</t>
  </si>
  <si>
    <t>C47B2.2</t>
  </si>
  <si>
    <t>Q9U3L5</t>
  </si>
  <si>
    <t>Uracil phosphoribosyltransferase homolog</t>
  </si>
  <si>
    <t>tram-1</t>
  </si>
  <si>
    <t>Q9U3P5</t>
  </si>
  <si>
    <t>Translocating chain-associated membrane protein</t>
  </si>
  <si>
    <t>mrps-22</t>
  </si>
  <si>
    <t>Q9U3Q0</t>
  </si>
  <si>
    <t>ugt-22</t>
  </si>
  <si>
    <t>Q9U3Q6</t>
  </si>
  <si>
    <t>thoc-7</t>
  </si>
  <si>
    <t>Q9U3S3</t>
  </si>
  <si>
    <t>THO complex subunit 7 homolog</t>
  </si>
  <si>
    <t>lin-41</t>
  </si>
  <si>
    <t>Q9U489</t>
  </si>
  <si>
    <t>Protein lin-41</t>
  </si>
  <si>
    <t>xnp-1</t>
  </si>
  <si>
    <t>Q9U7E0</t>
  </si>
  <si>
    <t>Transcriptional regulator ATRX homolog</t>
  </si>
  <si>
    <t>lit-1</t>
  </si>
  <si>
    <t>Q9U9Y8</t>
  </si>
  <si>
    <t>Serine/threonine kinase NLK</t>
  </si>
  <si>
    <t>Q9UA62</t>
  </si>
  <si>
    <t>mdh-1</t>
  </si>
  <si>
    <t>Q9UAV5</t>
  </si>
  <si>
    <t>Malate dehydrogenase, cytoplasmic</t>
  </si>
  <si>
    <t>rpac-40</t>
  </si>
  <si>
    <t>Q9UAY9</t>
  </si>
  <si>
    <t>let-805</t>
  </si>
  <si>
    <t>Q9UB28</t>
  </si>
  <si>
    <t>lem-2</t>
  </si>
  <si>
    <t>Q9XTB5</t>
  </si>
  <si>
    <t>LEM protein 2</t>
  </si>
  <si>
    <t>akt-2</t>
  </si>
  <si>
    <t>Q9XTG7</t>
  </si>
  <si>
    <t>Serine/threonine-protein kinase akt-2</t>
  </si>
  <si>
    <t>B0250.5</t>
  </si>
  <si>
    <t>Q9XTI0</t>
  </si>
  <si>
    <t>Probable 3-hydroxyisobutyrate dehydrogenase, mitochondrial</t>
  </si>
  <si>
    <t>gob-1</t>
  </si>
  <si>
    <t>Q9XTQ5</t>
  </si>
  <si>
    <t>Trehalose-phosphatase</t>
  </si>
  <si>
    <t>ani-1</t>
  </si>
  <si>
    <t>Q9XTT4</t>
  </si>
  <si>
    <t>Anillin-like protein 1</t>
  </si>
  <si>
    <t>rpt-6</t>
  </si>
  <si>
    <t>Q9XTT9</t>
  </si>
  <si>
    <t>26S proteasome regulatory subunit 8</t>
  </si>
  <si>
    <t>snr-6</t>
  </si>
  <si>
    <t>Q9XTU6</t>
  </si>
  <si>
    <t>Probable small nuclear ribonucleoprotein E</t>
  </si>
  <si>
    <t>Q9XTU8</t>
  </si>
  <si>
    <t>protein disulfide-isomerase</t>
  </si>
  <si>
    <t>glrx-5</t>
  </si>
  <si>
    <t>Q9XTU9</t>
  </si>
  <si>
    <t>Glutaredoxin domain-containing protein</t>
  </si>
  <si>
    <t>vha-20</t>
  </si>
  <si>
    <t>Q9XTY9</t>
  </si>
  <si>
    <t>Vacuolar H ATPase</t>
  </si>
  <si>
    <t>rsp-8</t>
  </si>
  <si>
    <t>Q9XTZ2</t>
  </si>
  <si>
    <t>sca-1</t>
  </si>
  <si>
    <t>Q9XU13</t>
  </si>
  <si>
    <t>hxk-2</t>
  </si>
  <si>
    <t>Q9XU15</t>
  </si>
  <si>
    <t>B0379.1</t>
  </si>
  <si>
    <t>Q9XU45</t>
  </si>
  <si>
    <t>rbd-1</t>
  </si>
  <si>
    <t>Q9XU67</t>
  </si>
  <si>
    <t>uda-1</t>
  </si>
  <si>
    <t>Q9XU84</t>
  </si>
  <si>
    <t>Nucleoside-diphosphatase uda-1</t>
  </si>
  <si>
    <t>Q9XU97</t>
  </si>
  <si>
    <t>ATP synthase subunit e, mitochondrial</t>
  </si>
  <si>
    <t>mex-5</t>
  </si>
  <si>
    <t>Q9XUB2</t>
  </si>
  <si>
    <t>Zinc finger protein mex-5</t>
  </si>
  <si>
    <t>zip-3</t>
  </si>
  <si>
    <t>Q9XUK2</t>
  </si>
  <si>
    <t>Transcription factor zip-3</t>
  </si>
  <si>
    <t>eif-3.K</t>
  </si>
  <si>
    <t>Q9XUP3</t>
  </si>
  <si>
    <t>Eukaryotic translation initiation factor 3 subunit K</t>
  </si>
  <si>
    <t>Q9XUQ9</t>
  </si>
  <si>
    <t>Q9XUR4</t>
  </si>
  <si>
    <t>Q9XUR6</t>
  </si>
  <si>
    <t>pdr-1</t>
  </si>
  <si>
    <t>Q9XUS3</t>
  </si>
  <si>
    <t>E3 ubiquitin-protein ligase parkin</t>
  </si>
  <si>
    <t>tyr-2</t>
  </si>
  <si>
    <t>Q9XUS8</t>
  </si>
  <si>
    <t>cyk-4</t>
  </si>
  <si>
    <t>Q9XUS9</t>
  </si>
  <si>
    <t>Rac GTPase-activating protein 1</t>
  </si>
  <si>
    <t>dbn-1</t>
  </si>
  <si>
    <t>Q9XUT0</t>
  </si>
  <si>
    <t>DreBriN 1/DreBriN-like (Where Drebrin is from Developmentally REgulated BRaIN protein) family homolog</t>
  </si>
  <si>
    <t>Q9XUT6</t>
  </si>
  <si>
    <t>DUF1176 domain-containing protein</t>
  </si>
  <si>
    <t>Q9XUT9</t>
  </si>
  <si>
    <t>Q9XUU8</t>
  </si>
  <si>
    <t>K05C4.2</t>
  </si>
  <si>
    <t>Q9XUU9</t>
  </si>
  <si>
    <t>Protein jagunal homolog</t>
  </si>
  <si>
    <t>pbs-5</t>
  </si>
  <si>
    <t>Q9XUV0</t>
  </si>
  <si>
    <t>Proteasome subunit pbs-5</t>
  </si>
  <si>
    <t>ddx-17</t>
  </si>
  <si>
    <t>Q9XUW5</t>
  </si>
  <si>
    <t>Q9XUY0</t>
  </si>
  <si>
    <t>Rod_C domain-containing protein</t>
  </si>
  <si>
    <t>nkb-3</t>
  </si>
  <si>
    <t>Q9XUY5</t>
  </si>
  <si>
    <t>Probable sodium/potassium-transporting ATPase subunit beta-3</t>
  </si>
  <si>
    <t>gfm-1</t>
  </si>
  <si>
    <t>Q9XV52</t>
  </si>
  <si>
    <t>Elongation factor G, mitochondrial</t>
  </si>
  <si>
    <t>immp-1</t>
  </si>
  <si>
    <t>Q9XVD2</t>
  </si>
  <si>
    <t>Peptidase S26 domain-containing protein</t>
  </si>
  <si>
    <t>fce-1</t>
  </si>
  <si>
    <t>Q9XVE5</t>
  </si>
  <si>
    <t>CAAX prenyl protease 1 homolog</t>
  </si>
  <si>
    <t>rpl-14</t>
  </si>
  <si>
    <t>Q9XVE9</t>
  </si>
  <si>
    <t>Large ribosomal subunit protein eL14</t>
  </si>
  <si>
    <t>vsra-1</t>
  </si>
  <si>
    <t>Q9XVF1</t>
  </si>
  <si>
    <t>rpl-2</t>
  </si>
  <si>
    <t>Q9XVF7</t>
  </si>
  <si>
    <t>Large ribosomal subunit protein uL2</t>
  </si>
  <si>
    <t>citk-1</t>
  </si>
  <si>
    <t>Q9XVH4</t>
  </si>
  <si>
    <t>Coiled-coil domain-containing protein 170</t>
  </si>
  <si>
    <t>qdpr-1</t>
  </si>
  <si>
    <t>Q9XVJ3</t>
  </si>
  <si>
    <t>Dihydropteridine reductase dhpr/qdpr</t>
  </si>
  <si>
    <t>Q9XVK4</t>
  </si>
  <si>
    <t>ubc-12</t>
  </si>
  <si>
    <t>Q9XVK5</t>
  </si>
  <si>
    <t>NEDD8-conjugating enzyme ubc-12</t>
  </si>
  <si>
    <t>Q9XVL1</t>
  </si>
  <si>
    <t>letm-1</t>
  </si>
  <si>
    <t>Q9XVL7</t>
  </si>
  <si>
    <t>Mitochondrial proton/calcium exchanger protein</t>
  </si>
  <si>
    <t>ape-1</t>
  </si>
  <si>
    <t>Q9XVN3</t>
  </si>
  <si>
    <t>Apoptotic enhancer 1 protein</t>
  </si>
  <si>
    <t>Q9XVN8</t>
  </si>
  <si>
    <t>DUS-like FMN-binding domain-containing protein</t>
  </si>
  <si>
    <t>rps-15</t>
  </si>
  <si>
    <t>Q9XVP0</t>
  </si>
  <si>
    <t>Small ribosomal subunit protein uS19</t>
  </si>
  <si>
    <t>Q9XVP1</t>
  </si>
  <si>
    <t>DNA-binding protein</t>
  </si>
  <si>
    <t>timm-23</t>
  </si>
  <si>
    <t>Q9XVQ2</t>
  </si>
  <si>
    <t>Mitochondrial import inner membrane translocase subunit TIM23</t>
  </si>
  <si>
    <t>elo-2</t>
  </si>
  <si>
    <t>Q9XVQ9</t>
  </si>
  <si>
    <t>Elongation of long chain fatty acids protein 2</t>
  </si>
  <si>
    <t>otub-1</t>
  </si>
  <si>
    <t>Q9XVR6</t>
  </si>
  <si>
    <t>Ubiquitin thioesterase otubain-like</t>
  </si>
  <si>
    <t>mcm-3</t>
  </si>
  <si>
    <t>Q9XVR7</t>
  </si>
  <si>
    <t>DNA replication licensing factor MCM3</t>
  </si>
  <si>
    <t>nola-3</t>
  </si>
  <si>
    <t>Q9XVR8</t>
  </si>
  <si>
    <t>Putative H/ACA ribonucleoprotein complex subunit 3</t>
  </si>
  <si>
    <t>sup-46</t>
  </si>
  <si>
    <t>Q9XVS2</t>
  </si>
  <si>
    <t>clec-87</t>
  </si>
  <si>
    <t>Q9XVS3</t>
  </si>
  <si>
    <t>C-type lectin domain-containing protein 87</t>
  </si>
  <si>
    <t>rrbs-1</t>
  </si>
  <si>
    <t>Q9XVT0</t>
  </si>
  <si>
    <t>Ribosome biogenesis regulatory protein homolog</t>
  </si>
  <si>
    <t>atgp-1</t>
  </si>
  <si>
    <t>Q9XVU3</t>
  </si>
  <si>
    <t>alpha-glucosidase</t>
  </si>
  <si>
    <t>Q9XVZ2</t>
  </si>
  <si>
    <t>Q9XVZ6</t>
  </si>
  <si>
    <t>Q9XW01</t>
  </si>
  <si>
    <t>Tetratricopeptide repeat protein 38</t>
  </si>
  <si>
    <t>Q9XW02</t>
  </si>
  <si>
    <t>pad-1</t>
  </si>
  <si>
    <t>Q9XW10</t>
  </si>
  <si>
    <t>Protein pad-1</t>
  </si>
  <si>
    <t>pfn-1</t>
  </si>
  <si>
    <t>Q9XW16</t>
  </si>
  <si>
    <t>Profilin-1</t>
  </si>
  <si>
    <t>car-1</t>
  </si>
  <si>
    <t>Q9XW17</t>
  </si>
  <si>
    <t>Protein LSM14 homolog car-1</t>
  </si>
  <si>
    <t>attf-6</t>
  </si>
  <si>
    <t>Q9XW25</t>
  </si>
  <si>
    <t>AT hook Transcription Factor family</t>
  </si>
  <si>
    <t>Q9XW37</t>
  </si>
  <si>
    <t>Phosphatidylethanolamine-binding protein</t>
  </si>
  <si>
    <t>prmt-7</t>
  </si>
  <si>
    <t>Q9XW42</t>
  </si>
  <si>
    <t>Protein arginine N-methyltransferase 7</t>
  </si>
  <si>
    <t>Q9XW58</t>
  </si>
  <si>
    <t>U3 small nucleolar ribonucleoprotein protein MPP10</t>
  </si>
  <si>
    <t>Q9XW63</t>
  </si>
  <si>
    <t>1-phosphatidylinositol 4-kinase</t>
  </si>
  <si>
    <t>Q9XW68</t>
  </si>
  <si>
    <t>GPN-loop GTPase 3</t>
  </si>
  <si>
    <t>lonp-2</t>
  </si>
  <si>
    <t>Q9XW87</t>
  </si>
  <si>
    <t>Lon protease homolog 2, peroxisomal</t>
  </si>
  <si>
    <t>vha-13</t>
  </si>
  <si>
    <t>Q9XW92</t>
  </si>
  <si>
    <t>V-type proton ATPase catalytic subunit A</t>
  </si>
  <si>
    <t>Q9XWA6</t>
  </si>
  <si>
    <t>acs-5</t>
  </si>
  <si>
    <t>Q9XWD1</t>
  </si>
  <si>
    <t>eif-2bbeta</t>
  </si>
  <si>
    <t>Q9XWD5</t>
  </si>
  <si>
    <t>Translation initiation factor eIF-2B subunit beta</t>
  </si>
  <si>
    <t>dxbp-1</t>
  </si>
  <si>
    <t>Q9XWF2</t>
  </si>
  <si>
    <t>DNA/RNA-binding protein Kin17 WH-like domain-containing protein</t>
  </si>
  <si>
    <t>ndua-2</t>
  </si>
  <si>
    <t>Q9XWG2</t>
  </si>
  <si>
    <t>NADH dehydrogenase [ubiquinone] 1 alpha subcomplex subunit 2</t>
  </si>
  <si>
    <t>bub-3</t>
  </si>
  <si>
    <t>Q9XWH0</t>
  </si>
  <si>
    <t>Mitotic checkpoint protein bub-3</t>
  </si>
  <si>
    <t>Q9XWI1</t>
  </si>
  <si>
    <t>Activating signal cointegrator 1 complex subunit 3</t>
  </si>
  <si>
    <t>tbc-20</t>
  </si>
  <si>
    <t>Q9XWI2</t>
  </si>
  <si>
    <t>eif-3.B</t>
  </si>
  <si>
    <t>Q9XWI6</t>
  </si>
  <si>
    <t>Eukaryotic translation initiation factor 3 subunit B</t>
  </si>
  <si>
    <t>Q9XWI7</t>
  </si>
  <si>
    <t>Transcription initiation factor TFIID subunit 3</t>
  </si>
  <si>
    <t>Q9XWI8</t>
  </si>
  <si>
    <t>smg-9</t>
  </si>
  <si>
    <t>Q9XWJ1</t>
  </si>
  <si>
    <t>Nonsense-mediated mRNA decay factor SMG9</t>
  </si>
  <si>
    <t>Q9XWK5</t>
  </si>
  <si>
    <t>Pre-rRNA-processing protein Ipi1 N-terminal domain-containing protein</t>
  </si>
  <si>
    <t>Q9XWL0</t>
  </si>
  <si>
    <t>oig-2</t>
  </si>
  <si>
    <t>Q9XWM1</t>
  </si>
  <si>
    <t>Q9XWM5</t>
  </si>
  <si>
    <t>Exocyst complex component Sec10</t>
  </si>
  <si>
    <t>nlp-26</t>
  </si>
  <si>
    <t>Q9XWN4</t>
  </si>
  <si>
    <t>Neuropeptide-Like Protein</t>
  </si>
  <si>
    <t>mrps-28</t>
  </si>
  <si>
    <t>Q9XWP0</t>
  </si>
  <si>
    <t>spr-5</t>
  </si>
  <si>
    <t>Q9XWP6</t>
  </si>
  <si>
    <t>Lysine-specific histone demethylase 1</t>
  </si>
  <si>
    <t>eif-3.j</t>
  </si>
  <si>
    <t>Q9XWP7</t>
  </si>
  <si>
    <t>Eukaryotic translation initiation factor 3 30 kDa subunit</t>
  </si>
  <si>
    <t>sec-8</t>
  </si>
  <si>
    <t>Q9XWS2</t>
  </si>
  <si>
    <t>Exocyst complex component 4</t>
  </si>
  <si>
    <t>Q9XWS6</t>
  </si>
  <si>
    <t>Conserved secreted protein</t>
  </si>
  <si>
    <t>ule-5</t>
  </si>
  <si>
    <t>Q9XWT3</t>
  </si>
  <si>
    <t>Q9XWT4</t>
  </si>
  <si>
    <t>DUF4362 domain-containing protein</t>
  </si>
  <si>
    <t>Q9XWT5</t>
  </si>
  <si>
    <t>Candidate secreted effector protein</t>
  </si>
  <si>
    <t>Y37D8A.2</t>
  </si>
  <si>
    <t>Q9XWV2</t>
  </si>
  <si>
    <t>Putative phospholipase B-like 1</t>
  </si>
  <si>
    <t>acdh-11</t>
  </si>
  <si>
    <t>Q9XWZ2</t>
  </si>
  <si>
    <t>Acyl-CoA dehydrogenase family member 11</t>
  </si>
  <si>
    <t>sbp-1</t>
  </si>
  <si>
    <t>Q9XX00</t>
  </si>
  <si>
    <t>Sterol regulatory element binding protein sbp-1</t>
  </si>
  <si>
    <t>Q9XX10</t>
  </si>
  <si>
    <t>Xenotropic and polytropic retrovirus receptor 1 homolog</t>
  </si>
  <si>
    <t>Y39A1A.14</t>
  </si>
  <si>
    <t>Q9XX15</t>
  </si>
  <si>
    <t>Ribosomal RNA small subunit methyltransferase nep-1</t>
  </si>
  <si>
    <t>Q9XX35</t>
  </si>
  <si>
    <t>Y48A6B.9</t>
  </si>
  <si>
    <t>Q9XXC8</t>
  </si>
  <si>
    <t>exos-1</t>
  </si>
  <si>
    <t>Q9XXD2</t>
  </si>
  <si>
    <t>Exosome complex component N-terminal domain-containing protein</t>
  </si>
  <si>
    <t>Y48A6B.3</t>
  </si>
  <si>
    <t>Q9XXD4</t>
  </si>
  <si>
    <t>Putative H/ACA ribonucleoprotein complex subunit 2-like protein</t>
  </si>
  <si>
    <t>Q9XXH7</t>
  </si>
  <si>
    <t>Myeloid leukemia factor</t>
  </si>
  <si>
    <t>mcm-2</t>
  </si>
  <si>
    <t>Q9XXI9</t>
  </si>
  <si>
    <t>DNA replication licensing factor MCM2</t>
  </si>
  <si>
    <t>atp-1</t>
  </si>
  <si>
    <t>Q9XXK1</t>
  </si>
  <si>
    <t>ATP synthase subunit alpha, mitochondrial</t>
  </si>
  <si>
    <t>lpin-1</t>
  </si>
  <si>
    <t>Q9XXT5</t>
  </si>
  <si>
    <t>LNS2/PITP domain-containing protein</t>
  </si>
  <si>
    <t>vha-11</t>
  </si>
  <si>
    <t>Q9XXU9</t>
  </si>
  <si>
    <t>V-type proton ATPase subunit C</t>
  </si>
  <si>
    <t>hgo-1</t>
  </si>
  <si>
    <t>Q9Y041</t>
  </si>
  <si>
    <t>Homogentisate 1,2-dioxygenase</t>
  </si>
  <si>
    <t>itr-1</t>
  </si>
  <si>
    <t>Q9Y0A1</t>
  </si>
  <si>
    <t>Inositol 1,4,5-trisphosphate receptor itr-1</t>
  </si>
  <si>
    <t>spl-1</t>
  </si>
  <si>
    <t>Q9Y194</t>
  </si>
  <si>
    <t>Sphingosine-1-phosphate lyase</t>
  </si>
  <si>
    <t>msp-58</t>
  </si>
  <si>
    <t>S6CPF4</t>
  </si>
  <si>
    <t>MSP domain-containing protein</t>
  </si>
  <si>
    <t>kcc-1</t>
  </si>
  <si>
    <t>S6F510</t>
  </si>
  <si>
    <t>K+/Cl-Cotransporter</t>
  </si>
  <si>
    <t>hum-4</t>
  </si>
  <si>
    <t>S6F568</t>
  </si>
  <si>
    <t>rga-9</t>
  </si>
  <si>
    <t>U4PAK0</t>
  </si>
  <si>
    <t>ptrn-1</t>
  </si>
  <si>
    <t>U4PAZ9</t>
  </si>
  <si>
    <t>Patronin (microtubule-binding protein) homolog</t>
  </si>
  <si>
    <t>denn-4</t>
  </si>
  <si>
    <t>U4PB89</t>
  </si>
  <si>
    <t>DENN domain type RAB GEF</t>
  </si>
  <si>
    <t>eel-1</t>
  </si>
  <si>
    <t>U4PBK1</t>
  </si>
  <si>
    <t>HECT-type E3 ubiquitin transferase</t>
  </si>
  <si>
    <t>U4PBL3</t>
  </si>
  <si>
    <t>3-dehydrosphinganine reductase</t>
  </si>
  <si>
    <t>tftc-1</t>
  </si>
  <si>
    <t>U4PBT1</t>
  </si>
  <si>
    <t>Transcription Factor ThreeC subunit (GTF3C homolog)</t>
  </si>
  <si>
    <t>plst-1</t>
  </si>
  <si>
    <t>U4PBU8</t>
  </si>
  <si>
    <t>U4PBZ1</t>
  </si>
  <si>
    <t>pig-1</t>
  </si>
  <si>
    <t>U4PR86</t>
  </si>
  <si>
    <t>Maternal embryonic leucine zipper kinase</t>
  </si>
  <si>
    <t>hecd-1</t>
  </si>
  <si>
    <t>V6CIS4</t>
  </si>
  <si>
    <t>lip-1</t>
  </si>
  <si>
    <t>V6CIV8</t>
  </si>
  <si>
    <t>Dual specificity protein phosphatase lip-1</t>
  </si>
  <si>
    <t>V6CJB4</t>
  </si>
  <si>
    <t>Ribonuclease P protein subunit p30</t>
  </si>
  <si>
    <t>V6CL71</t>
  </si>
  <si>
    <t>hgap-1</t>
  </si>
  <si>
    <t>V6CLC2</t>
  </si>
  <si>
    <t>Rap-GAP domain-containing protein</t>
  </si>
  <si>
    <t>ketn-1</t>
  </si>
  <si>
    <t>V6CLP5</t>
  </si>
  <si>
    <t>Kettin homolog</t>
  </si>
  <si>
    <t>V6CLX6</t>
  </si>
  <si>
    <t>W6EKY2</t>
  </si>
  <si>
    <t>14-3-3 domain-containing protein</t>
  </si>
  <si>
    <t>ints-3</t>
  </si>
  <si>
    <t>W6RQY9</t>
  </si>
  <si>
    <t>Fold Change</t>
  </si>
  <si>
    <t>ZC247.1</t>
  </si>
  <si>
    <t>T19C4.1</t>
  </si>
  <si>
    <t>ND</t>
  </si>
  <si>
    <t>ZK856.7</t>
  </si>
  <si>
    <t>K09G1.1</t>
  </si>
  <si>
    <t>T12G3.2</t>
  </si>
  <si>
    <t>Y105E8A.25</t>
  </si>
  <si>
    <t>M05B5.3</t>
  </si>
  <si>
    <t>F22G12.5</t>
  </si>
  <si>
    <t>Y43H11AL.1</t>
  </si>
  <si>
    <t>Y50D4B.4</t>
  </si>
  <si>
    <t>Y50D4A.1</t>
  </si>
  <si>
    <t>T22H9.1</t>
  </si>
  <si>
    <t>T08B1.1</t>
  </si>
  <si>
    <t>K02C4.3</t>
  </si>
  <si>
    <t>Y56A3A.31</t>
  </si>
  <si>
    <t>W02H5.2</t>
  </si>
  <si>
    <t>M02E1.4</t>
  </si>
  <si>
    <t>Y18H1A.2</t>
  </si>
  <si>
    <t>M142.5</t>
  </si>
  <si>
    <t>F56A4.3</t>
  </si>
  <si>
    <t>Y37E3.17</t>
  </si>
  <si>
    <t>T20B3.1</t>
  </si>
  <si>
    <t>F56C9.10</t>
  </si>
  <si>
    <t>F54D11.4</t>
  </si>
  <si>
    <t>W08G11.3</t>
  </si>
  <si>
    <t>F49E2.5</t>
  </si>
  <si>
    <t>T23E7.2</t>
  </si>
  <si>
    <t>K09E9.3</t>
  </si>
  <si>
    <t>F10G7.10</t>
  </si>
  <si>
    <t>Y39E4B.10</t>
  </si>
  <si>
    <t>ZK688.5</t>
  </si>
  <si>
    <t>F57C9.4</t>
  </si>
  <si>
    <t>Y39B6A.3</t>
  </si>
  <si>
    <t>Y60A3A.19</t>
  </si>
  <si>
    <t>T26C5.3</t>
  </si>
  <si>
    <t>R13H4.2</t>
  </si>
  <si>
    <t>F49D11.10</t>
  </si>
  <si>
    <t>K09A9.6</t>
  </si>
  <si>
    <t>Y17G7B.20</t>
  </si>
  <si>
    <t>E01A2.1</t>
  </si>
  <si>
    <t>T02H6.1</t>
  </si>
  <si>
    <t>F41E6.5</t>
  </si>
  <si>
    <t>T25B2.2</t>
  </si>
  <si>
    <t>ZK858.6</t>
  </si>
  <si>
    <t>ZK1058.9</t>
  </si>
  <si>
    <t>Y116A8C.10</t>
  </si>
  <si>
    <t>Y116A8C.27</t>
  </si>
  <si>
    <t>Y59E9AL.36</t>
  </si>
  <si>
    <t>W04A8.6</t>
  </si>
  <si>
    <t>Y111B2A.12</t>
  </si>
  <si>
    <t>F45F2.9</t>
  </si>
  <si>
    <t>Y10G11A.1</t>
  </si>
  <si>
    <t>Y38E10A.22</t>
  </si>
  <si>
    <t>Y56A3A.16</t>
  </si>
  <si>
    <t>Y66D12A.8</t>
  </si>
  <si>
    <t>F55A11.6</t>
  </si>
  <si>
    <t>ZC434.9</t>
  </si>
  <si>
    <t>F38A1.8</t>
  </si>
  <si>
    <t>Y39G10AR.9</t>
  </si>
  <si>
    <t>F25E2.2</t>
  </si>
  <si>
    <t>F17C11.12</t>
  </si>
  <si>
    <t>T12D8.9</t>
  </si>
  <si>
    <t>T25C12.3</t>
  </si>
  <si>
    <t>F01G4.6</t>
  </si>
  <si>
    <t>F44E5.4</t>
  </si>
  <si>
    <t>R05H10.3</t>
  </si>
  <si>
    <t>Y32F6A.5</t>
  </si>
  <si>
    <t>VF13D12L.3</t>
  </si>
  <si>
    <t>F39H2.3</t>
  </si>
  <si>
    <t>T04F3.1</t>
  </si>
  <si>
    <t>F12F6.1</t>
  </si>
  <si>
    <t>F21D5.7</t>
  </si>
  <si>
    <t>T09F3.2</t>
  </si>
  <si>
    <t>Y45F3A.1</t>
  </si>
  <si>
    <t>F54E12.2</t>
  </si>
  <si>
    <t>F49C12.15</t>
  </si>
  <si>
    <t>ZK1010.2</t>
  </si>
  <si>
    <t>W09G3.7</t>
  </si>
  <si>
    <t>W07E11.1</t>
  </si>
  <si>
    <t>Y48G10A.1</t>
  </si>
  <si>
    <t>F46C5.9</t>
  </si>
  <si>
    <t>H03A11.2</t>
  </si>
  <si>
    <t>W09C5.1</t>
  </si>
  <si>
    <t>ZK1321.4</t>
  </si>
  <si>
    <t>F45D11.15</t>
  </si>
  <si>
    <t>T04A11.1</t>
  </si>
  <si>
    <t>T24B8.7</t>
  </si>
  <si>
    <t>DY3.8</t>
  </si>
  <si>
    <t>T28D6.6</t>
  </si>
  <si>
    <t>Y48C3A.14</t>
  </si>
  <si>
    <t>M03C11.3</t>
  </si>
  <si>
    <t>T10C6.6</t>
  </si>
  <si>
    <t>Y37E11B.10</t>
  </si>
  <si>
    <t>F25B4.8</t>
  </si>
  <si>
    <t>Y110A7A.9</t>
  </si>
  <si>
    <t>Y110A7A.15</t>
  </si>
  <si>
    <t>Y48G9A.9</t>
  </si>
  <si>
    <t>F38A5.2</t>
  </si>
  <si>
    <t>R148.3</t>
  </si>
  <si>
    <t>R148.5</t>
  </si>
  <si>
    <t>F58F9.3</t>
  </si>
  <si>
    <t>Y37E11AL.3</t>
  </si>
  <si>
    <t>W04B5.3</t>
  </si>
  <si>
    <t>F08F8.9</t>
  </si>
  <si>
    <t>T28B4.1</t>
  </si>
  <si>
    <t>F23H11.4</t>
  </si>
  <si>
    <t>T04C9.1</t>
  </si>
  <si>
    <t>T13C2.6</t>
  </si>
  <si>
    <t>F49E8.7</t>
  </si>
  <si>
    <t>ZK354.2</t>
  </si>
  <si>
    <t>T22F3.2</t>
  </si>
  <si>
    <t>F41H10.3</t>
  </si>
  <si>
    <t>F46H5.7</t>
  </si>
  <si>
    <t>F56B3.11</t>
  </si>
  <si>
    <t>F56B3.4</t>
  </si>
  <si>
    <t>H14E04.2</t>
  </si>
  <si>
    <t>H05C05.1</t>
  </si>
  <si>
    <t>Y77E11A.7</t>
  </si>
  <si>
    <t>T07D3.9</t>
  </si>
  <si>
    <t>Y119D3B.12</t>
  </si>
  <si>
    <t>F40F8.11</t>
  </si>
  <si>
    <t>F19B6.1</t>
  </si>
  <si>
    <t>F46B6.5</t>
  </si>
  <si>
    <t>Y57G11C.33</t>
  </si>
  <si>
    <t>Y79H2A.3</t>
  </si>
  <si>
    <t>F10D11.6</t>
  </si>
  <si>
    <t>F53B6.4</t>
  </si>
  <si>
    <t>F28C6.8</t>
  </si>
  <si>
    <t>F01G4.4</t>
  </si>
  <si>
    <t>Y16B4A.2</t>
  </si>
  <si>
    <t>T28B11.1</t>
  </si>
  <si>
    <t>Y69H2.7</t>
  </si>
  <si>
    <t>F55F10.1</t>
  </si>
  <si>
    <t>R11D1.1</t>
  </si>
  <si>
    <t>Y69A2AR.16</t>
  </si>
  <si>
    <t>F02E9.3</t>
  </si>
  <si>
    <t>F20H11.4</t>
  </si>
  <si>
    <t>F55A12.5</t>
  </si>
  <si>
    <t>W03F11.4</t>
  </si>
  <si>
    <t>F59E12.8</t>
  </si>
  <si>
    <t>F59E12.9</t>
  </si>
  <si>
    <t>T09B4.5</t>
  </si>
  <si>
    <t>T09B4.8</t>
  </si>
  <si>
    <t>F35E12.2</t>
  </si>
  <si>
    <t>F44E7.4</t>
  </si>
  <si>
    <t>F44E7.9</t>
  </si>
  <si>
    <t>K09F6.3</t>
  </si>
  <si>
    <t>F10D2.10</t>
  </si>
  <si>
    <t>F25G6.9</t>
  </si>
  <si>
    <t>D1086.6</t>
  </si>
  <si>
    <t>F13A7.1</t>
  </si>
  <si>
    <t>F55B11.3</t>
  </si>
  <si>
    <t>K10C3.5</t>
  </si>
  <si>
    <t>Y57G11B.5</t>
  </si>
  <si>
    <t>Y57G11C.14</t>
  </si>
  <si>
    <t>F15B10.3</t>
  </si>
  <si>
    <t>F56A11.5</t>
  </si>
  <si>
    <t>W03F8.4</t>
  </si>
  <si>
    <t>F33D11.10</t>
  </si>
  <si>
    <t>ZK484.3</t>
  </si>
  <si>
    <t>K12C11.1</t>
  </si>
  <si>
    <t>W10C8.5</t>
  </si>
  <si>
    <t>F53H1.3</t>
  </si>
  <si>
    <t>F53H1.4</t>
  </si>
  <si>
    <t>F21H7.5</t>
  </si>
  <si>
    <t>F22B8.7</t>
  </si>
  <si>
    <t>F22G12.4</t>
  </si>
  <si>
    <t>F32B6.4</t>
  </si>
  <si>
    <t>F36D3.4</t>
  </si>
  <si>
    <t>H40L08.1</t>
  </si>
  <si>
    <t>M01E5.2</t>
  </si>
  <si>
    <t>R74.8</t>
  </si>
  <si>
    <t>T12D8.5</t>
  </si>
  <si>
    <t>Y43F4B.5</t>
  </si>
  <si>
    <t>F37C4.6</t>
  </si>
  <si>
    <t>F39C12.1</t>
  </si>
  <si>
    <t>H17B01.2</t>
  </si>
  <si>
    <t>F17E9.4</t>
  </si>
  <si>
    <t>F59B1.2</t>
  </si>
  <si>
    <t>W02G9.3</t>
  </si>
  <si>
    <t>F32A11.1</t>
  </si>
  <si>
    <t>F33A8.4</t>
  </si>
  <si>
    <t>F33H2.2</t>
  </si>
  <si>
    <t>F53F8.5</t>
  </si>
  <si>
    <t>M01G12.9</t>
  </si>
  <si>
    <t>R07E5.15</t>
  </si>
  <si>
    <t>W01D2.1</t>
  </si>
  <si>
    <t>Y45F10D.7</t>
  </si>
  <si>
    <t>ZK550.3</t>
  </si>
  <si>
    <t>T10B5.3</t>
  </si>
  <si>
    <t>ZK1055.7</t>
  </si>
  <si>
    <t>F13C5.2</t>
  </si>
  <si>
    <t>M01G5.1</t>
  </si>
  <si>
    <t>F28H1.4</t>
  </si>
  <si>
    <t>D2030.2</t>
  </si>
  <si>
    <t>D2030.3</t>
  </si>
  <si>
    <t>F36A2.7</t>
  </si>
  <si>
    <t>F49C12.9</t>
  </si>
  <si>
    <t>K07A12.1</t>
  </si>
  <si>
    <t>D2092.4</t>
  </si>
  <si>
    <t>F25B4.7</t>
  </si>
  <si>
    <t>F27C1.6</t>
  </si>
  <si>
    <t>F53E10.1</t>
  </si>
  <si>
    <t>F55F8.2</t>
  </si>
  <si>
    <t>T20F5.7</t>
  </si>
  <si>
    <t>T23H2.3</t>
  </si>
  <si>
    <t>ZC204.12</t>
  </si>
  <si>
    <t>F53F1.2</t>
  </si>
  <si>
    <t>M106.2</t>
  </si>
  <si>
    <t>ZK1320.9</t>
  </si>
  <si>
    <t>M106.3</t>
  </si>
  <si>
    <t>T10F2.2</t>
  </si>
  <si>
    <t>D1054.10</t>
  </si>
  <si>
    <t>F07A11.4</t>
  </si>
  <si>
    <t>F07A5.2</t>
  </si>
  <si>
    <t>F10E7.5</t>
  </si>
  <si>
    <t>F13D12.5</t>
  </si>
  <si>
    <t>F13H8.2</t>
  </si>
  <si>
    <t>F20D6.11</t>
  </si>
  <si>
    <t>F21C10.10</t>
  </si>
  <si>
    <t>F21C10.9</t>
  </si>
  <si>
    <t>F21C10.7</t>
  </si>
  <si>
    <t>F21D5.1</t>
  </si>
  <si>
    <t>F26A1.1</t>
  </si>
  <si>
    <t>F26F4.2</t>
  </si>
  <si>
    <t>F28B4.3</t>
  </si>
  <si>
    <t>F32D8.4</t>
  </si>
  <si>
    <t>F33G12.3</t>
  </si>
  <si>
    <t>F33H1.4</t>
  </si>
  <si>
    <t>F35A5.1</t>
  </si>
  <si>
    <t>F35D11.4</t>
  </si>
  <si>
    <t>F35G12.12</t>
  </si>
  <si>
    <t>F37A8.1</t>
  </si>
  <si>
    <t>F37A8.2</t>
  </si>
  <si>
    <t>F38B6.4</t>
  </si>
  <si>
    <t>F38E9.1</t>
  </si>
  <si>
    <t>F40F4.7</t>
  </si>
  <si>
    <t>F41G3.6</t>
  </si>
  <si>
    <t>F42C5.9</t>
  </si>
  <si>
    <t>F42F12.3</t>
  </si>
  <si>
    <t>F46B6.6</t>
  </si>
  <si>
    <t>F52B5.2</t>
  </si>
  <si>
    <t>F52B5.3</t>
  </si>
  <si>
    <t>F53B3.6</t>
  </si>
  <si>
    <t>F53F4.11</t>
  </si>
  <si>
    <t>F54C9.9</t>
  </si>
  <si>
    <t>F58B3.6</t>
  </si>
  <si>
    <t>F58B3.4</t>
  </si>
  <si>
    <t>K01H12.4</t>
  </si>
  <si>
    <t>K03B4.1</t>
  </si>
  <si>
    <t>K03B8.6</t>
  </si>
  <si>
    <t>K04C2.2</t>
  </si>
  <si>
    <t>K04G7.1</t>
  </si>
  <si>
    <t>K07C5.2</t>
  </si>
  <si>
    <t>K07C5.3</t>
  </si>
  <si>
    <t>K07E3.4</t>
  </si>
  <si>
    <t>K08E7.6</t>
  </si>
  <si>
    <t>K08F4.3</t>
  </si>
  <si>
    <t>M04B2.4</t>
  </si>
  <si>
    <t>M18.3</t>
  </si>
  <si>
    <t>R01H10.7</t>
  </si>
  <si>
    <t>R02F2.7</t>
  </si>
  <si>
    <t>R05F9.6</t>
  </si>
  <si>
    <t>R05H5.3</t>
  </si>
  <si>
    <t>R102.2</t>
  </si>
  <si>
    <t>R10E4.1</t>
  </si>
  <si>
    <t>R10E9.2</t>
  </si>
  <si>
    <t>R151.2</t>
  </si>
  <si>
    <t>R166.2</t>
  </si>
  <si>
    <t>R186.3</t>
  </si>
  <si>
    <t>R53.5</t>
  </si>
  <si>
    <t>T01H3.2</t>
  </si>
  <si>
    <t>T01H3.3</t>
  </si>
  <si>
    <t>T02G5.7</t>
  </si>
  <si>
    <t>T04A8.7</t>
  </si>
  <si>
    <t>T04A8.8</t>
  </si>
  <si>
    <t>T04G9.4</t>
  </si>
  <si>
    <t>T05B9.1</t>
  </si>
  <si>
    <t>T05H10.1</t>
  </si>
  <si>
    <t>T07F10.3</t>
  </si>
  <si>
    <t>T10B10.4</t>
  </si>
  <si>
    <t>T16G12.6</t>
  </si>
  <si>
    <t>T18D3.1</t>
  </si>
  <si>
    <t>T21B10.3</t>
  </si>
  <si>
    <t>T21B6.3</t>
  </si>
  <si>
    <t>T21C9.6</t>
  </si>
  <si>
    <t>T22C1.1</t>
  </si>
  <si>
    <t>T23F11.2</t>
  </si>
  <si>
    <t>T24C12.3</t>
  </si>
  <si>
    <t>T24G10.2</t>
  </si>
  <si>
    <t>T25G3.3</t>
  </si>
  <si>
    <t>F08F3.4</t>
  </si>
  <si>
    <t>F45F2.10</t>
  </si>
  <si>
    <t>T22B7.4</t>
  </si>
  <si>
    <t>T22B7.7</t>
  </si>
  <si>
    <t>W01A11.1</t>
  </si>
  <si>
    <t>W04D2.4</t>
  </si>
  <si>
    <t>W04G3.5</t>
  </si>
  <si>
    <t>W06B4.1</t>
  </si>
  <si>
    <t>W07G4.2</t>
  </si>
  <si>
    <t>ZC373.2</t>
  </si>
  <si>
    <t>ZC412.5</t>
  </si>
  <si>
    <t>ZK1067.3</t>
  </si>
  <si>
    <t>ZK180.6</t>
  </si>
  <si>
    <t>ZK287.7</t>
  </si>
  <si>
    <t>ZK546.2</t>
  </si>
  <si>
    <t>ZK596.2</t>
  </si>
  <si>
    <t>ZK792.5</t>
  </si>
  <si>
    <t>ZK813.3</t>
  </si>
  <si>
    <t>ZK813.1</t>
  </si>
  <si>
    <t>ZK822.1</t>
  </si>
  <si>
    <t>ZK829.7</t>
  </si>
  <si>
    <t>ZK84.2</t>
  </si>
  <si>
    <t>ZK84.1</t>
  </si>
  <si>
    <t>ZK899.2</t>
  </si>
  <si>
    <t>ZK930.4</t>
  </si>
  <si>
    <t>Y92H12A.5</t>
  </si>
  <si>
    <t>Y71H2AM.3</t>
  </si>
  <si>
    <t>H20J04.4</t>
  </si>
  <si>
    <t>F14B8.5</t>
  </si>
  <si>
    <t>Y59C2A.3</t>
  </si>
  <si>
    <t>H20J04.9</t>
  </si>
  <si>
    <t>Y87G2A.20</t>
  </si>
  <si>
    <t>H06I04.3</t>
  </si>
  <si>
    <t>Y47G6A.15</t>
  </si>
  <si>
    <t>F36A2.14</t>
  </si>
  <si>
    <t>Y94H6A.5</t>
  </si>
  <si>
    <t>R102.10</t>
  </si>
  <si>
    <t>Y71H10B.1</t>
  </si>
  <si>
    <t>Y48E1C.4</t>
  </si>
  <si>
    <t>F56F11.4</t>
  </si>
  <si>
    <t>Y47G6A.22</t>
  </si>
  <si>
    <t>T08G11.1</t>
  </si>
  <si>
    <t>R04F11.5</t>
  </si>
  <si>
    <t>F15D4.5</t>
  </si>
  <si>
    <t>F16B12.6</t>
  </si>
  <si>
    <t>F20D1.3</t>
  </si>
  <si>
    <t>F20G2.2</t>
  </si>
  <si>
    <t>F25H2.4</t>
  </si>
  <si>
    <t>F30A10.9</t>
  </si>
  <si>
    <t>R07H5.9</t>
  </si>
  <si>
    <t>Y66D12A.19</t>
  </si>
  <si>
    <t>Y66D12A.11</t>
  </si>
  <si>
    <t>T13H5.8</t>
  </si>
  <si>
    <t>F54E7.9</t>
  </si>
  <si>
    <t>F53B2.8</t>
  </si>
  <si>
    <t>F30F8.9</t>
  </si>
  <si>
    <t>F13H8.11</t>
  </si>
  <si>
    <t>F10E9.11</t>
  </si>
  <si>
    <t>F28B3.10</t>
  </si>
  <si>
    <t>Y38A10A.7</t>
  </si>
  <si>
    <t>Y92H12BL.5</t>
  </si>
  <si>
    <t>Y69A2AR.18</t>
  </si>
  <si>
    <t>Y71G12B.10</t>
  </si>
  <si>
    <t>Y39G10AR.16</t>
  </si>
  <si>
    <t>Y41D4B.11</t>
  </si>
  <si>
    <t>Y41D4A.4</t>
  </si>
  <si>
    <t>Y108G3AL.2</t>
  </si>
  <si>
    <t>R05D11.9</t>
  </si>
  <si>
    <t>F56A8.3</t>
  </si>
  <si>
    <t>F43H9.4</t>
  </si>
  <si>
    <t>F42A9.7</t>
  </si>
  <si>
    <t>M116.5</t>
  </si>
  <si>
    <t>Y46E12BL.2</t>
  </si>
  <si>
    <t>Y54F10AR.1</t>
  </si>
  <si>
    <t>ZK105.1</t>
  </si>
  <si>
    <t>Y47A7.2</t>
  </si>
  <si>
    <t>Y82E9BR.18</t>
  </si>
  <si>
    <t>Y37E3.8</t>
  </si>
  <si>
    <t>Y71H2AM.1</t>
  </si>
  <si>
    <t>Y71H2AM.20</t>
  </si>
  <si>
    <t>Y71H2AM.11</t>
  </si>
  <si>
    <t>Y65B4A.8</t>
  </si>
  <si>
    <t>Y54H5A.2</t>
  </si>
  <si>
    <t>Y47G6A.21</t>
  </si>
  <si>
    <t>Y18H1A.4</t>
  </si>
  <si>
    <t>Y92H12BR.2</t>
  </si>
  <si>
    <t>F14F9.3</t>
  </si>
  <si>
    <t>Y73B6BL.27</t>
  </si>
  <si>
    <t>T05A12.3</t>
  </si>
  <si>
    <t>Y61A9LA.10</t>
  </si>
  <si>
    <t>Y55F3BR.1</t>
  </si>
  <si>
    <t>Y55F3AR.2</t>
  </si>
  <si>
    <t>Y55F3AM.13</t>
  </si>
  <si>
    <t>Y54F10AR.2</t>
  </si>
  <si>
    <t>Y54E10A.6</t>
  </si>
  <si>
    <t>Y53G8AR.9</t>
  </si>
  <si>
    <t>Y42H9AR.1</t>
  </si>
  <si>
    <t>Y38C1AA.7</t>
  </si>
  <si>
    <t>Y34D9A.7</t>
  </si>
  <si>
    <t>Y110A2AR.1</t>
  </si>
  <si>
    <t>Y73C8B.3</t>
  </si>
  <si>
    <t>Y71H2B.5</t>
  </si>
  <si>
    <t>Y71F9AL.9</t>
  </si>
  <si>
    <t>Y53G8B.2</t>
  </si>
  <si>
    <t>Y47D9A.1</t>
  </si>
  <si>
    <t>Y17G9B.5</t>
  </si>
  <si>
    <t>W08E12.7</t>
  </si>
  <si>
    <t>R193.2</t>
  </si>
  <si>
    <t>Y57A10A.13</t>
  </si>
  <si>
    <t>Y57A10A.26</t>
  </si>
  <si>
    <t>Y57A10A.8</t>
  </si>
  <si>
    <t>Y53F4B.18</t>
  </si>
  <si>
    <t>Y53F4B.9</t>
  </si>
  <si>
    <t>Y39G8B.1</t>
  </si>
  <si>
    <t>K09E4.3</t>
  </si>
  <si>
    <t>Y39B6A.10</t>
  </si>
  <si>
    <t>F23C8.5</t>
  </si>
  <si>
    <t>Y73C8C.3</t>
  </si>
  <si>
    <t>Y14H12B.2</t>
  </si>
  <si>
    <t>H04M03.3</t>
  </si>
  <si>
    <t>D1037.1</t>
  </si>
  <si>
    <t>W07E6.2</t>
  </si>
  <si>
    <t>M57.2</t>
  </si>
  <si>
    <t>H35B03.1</t>
  </si>
  <si>
    <t>T10B11.6</t>
  </si>
  <si>
    <t>Y87G2A.2</t>
  </si>
  <si>
    <t>Y87G2A.1</t>
  </si>
  <si>
    <t>Y6B3B.9</t>
  </si>
  <si>
    <t>Y57G11C.9</t>
  </si>
  <si>
    <t>Y57A10A.27</t>
  </si>
  <si>
    <t>Y52B11A.10</t>
  </si>
  <si>
    <t>Y48G10A.3</t>
  </si>
  <si>
    <t>Y48B6A.13</t>
  </si>
  <si>
    <t>Y41C4A.9</t>
  </si>
  <si>
    <t>Y41C4A.7</t>
  </si>
  <si>
    <t>Y39E4B.5</t>
  </si>
  <si>
    <t>Y15E3A.4</t>
  </si>
  <si>
    <t>T16G1.9</t>
  </si>
  <si>
    <t>F28H6.4</t>
  </si>
  <si>
    <t>W04B5.5</t>
  </si>
  <si>
    <t>Y49E10.4</t>
  </si>
  <si>
    <t>F44E5.1</t>
  </si>
  <si>
    <t>T05F1.11</t>
  </si>
  <si>
    <t>T05F1.2</t>
  </si>
  <si>
    <t>T05E12.3</t>
  </si>
  <si>
    <t>K08C9.2</t>
  </si>
  <si>
    <t>K06G5.1</t>
  </si>
  <si>
    <t>K05C4.5</t>
  </si>
  <si>
    <t>F56G4.6</t>
  </si>
  <si>
    <t>R10D12.10</t>
  </si>
  <si>
    <t>F36A2.2</t>
  </si>
  <si>
    <t>F36A2.10</t>
  </si>
  <si>
    <t>Y7A5A.1</t>
  </si>
  <si>
    <t>Y54G11A.3</t>
  </si>
  <si>
    <t>Y54G11A.7</t>
  </si>
  <si>
    <t>Y54G11A.4</t>
  </si>
  <si>
    <t>Y69E1A.5</t>
  </si>
  <si>
    <t>Y75B8A.7</t>
  </si>
  <si>
    <t>Y75B8A.24</t>
  </si>
  <si>
    <t>Y75B8A.14</t>
  </si>
  <si>
    <t>Y113G7C.1</t>
  </si>
  <si>
    <t>Y54E2A.4</t>
  </si>
  <si>
    <t>Y54E2A.8</t>
  </si>
  <si>
    <t>Y54E2A.7</t>
  </si>
  <si>
    <t>Y48A6C.4</t>
  </si>
  <si>
    <t>Y5F2A.4</t>
  </si>
  <si>
    <t>Y38F1A.1</t>
  </si>
  <si>
    <t>Y62H9A.5</t>
  </si>
  <si>
    <t>Y62H9A.4</t>
  </si>
  <si>
    <t>Y62H9A.3</t>
  </si>
  <si>
    <t>Y39A1A.22</t>
  </si>
  <si>
    <t>Y32B12B.2</t>
  </si>
  <si>
    <t>Y17G7B.17</t>
  </si>
  <si>
    <t>Y37E11AM.3</t>
  </si>
  <si>
    <t>Y76B12C.6</t>
  </si>
  <si>
    <t>H35B03.2</t>
  </si>
  <si>
    <t>Y48G1C.8</t>
  </si>
  <si>
    <t>Y65B4A.9</t>
  </si>
  <si>
    <t>log2 FC</t>
  </si>
  <si>
    <t>p&lt;0.05 and &gt;2-fold Up 12</t>
  </si>
  <si>
    <t xml:space="preserve"> p&lt;0.05 and &lt;2-fold Down 32</t>
  </si>
  <si>
    <t>N2 Avg</t>
  </si>
  <si>
    <t>% (3/3) Up in MLT-2</t>
  </si>
  <si>
    <t>MLT-2 Avg</t>
  </si>
  <si>
    <t>C39D10.8</t>
  </si>
  <si>
    <t>C05C8.7</t>
  </si>
  <si>
    <t>acbp-3</t>
  </si>
  <si>
    <t>ivns-1</t>
  </si>
  <si>
    <t>F54C8.7</t>
  </si>
  <si>
    <t>did-2</t>
  </si>
  <si>
    <t>ras-2</t>
  </si>
  <si>
    <t>bpnt-1</t>
  </si>
  <si>
    <t>B0280.9</t>
  </si>
  <si>
    <t>Y53G8AR.6</t>
  </si>
  <si>
    <t>rml-5</t>
  </si>
  <si>
    <t>dnc-4</t>
  </si>
  <si>
    <t>fmo-3</t>
  </si>
  <si>
    <t>kmo-1</t>
  </si>
  <si>
    <t>inx-5</t>
  </si>
  <si>
    <t>F42A10.5</t>
  </si>
  <si>
    <t>mdt-6</t>
  </si>
  <si>
    <t>ppfr-4</t>
  </si>
  <si>
    <t>unc-57</t>
  </si>
  <si>
    <t>nud-1</t>
  </si>
  <si>
    <t>snap-29</t>
  </si>
  <si>
    <t>Y92H12BM.1</t>
  </si>
  <si>
    <t>tcer-1</t>
  </si>
  <si>
    <t>bli-3</t>
  </si>
  <si>
    <t>C05D11.8</t>
  </si>
  <si>
    <t>C37A2.7</t>
  </si>
  <si>
    <t>dhp-1</t>
  </si>
  <si>
    <t>mak-2</t>
  </si>
  <si>
    <t>mdt-4</t>
  </si>
  <si>
    <t>M05D6.2</t>
  </si>
  <si>
    <t>atx-2</t>
  </si>
  <si>
    <t>unc-33</t>
  </si>
  <si>
    <t>aqp-8</t>
  </si>
  <si>
    <t>tfg-1</t>
  </si>
  <si>
    <t>F17A9.5</t>
  </si>
  <si>
    <t>Y55F3AM.9</t>
  </si>
  <si>
    <t>ZK909.3</t>
  </si>
  <si>
    <t>vps-32.1</t>
  </si>
  <si>
    <t>sta-1</t>
  </si>
  <si>
    <t>R31.2</t>
  </si>
  <si>
    <t>D1014.4</t>
  </si>
  <si>
    <t>fbxa-65</t>
  </si>
  <si>
    <t>ubc-19</t>
  </si>
  <si>
    <t>eea-1</t>
  </si>
  <si>
    <t>dnj-16</t>
  </si>
  <si>
    <t>ctg-1</t>
  </si>
  <si>
    <t>C23G10.2</t>
  </si>
  <si>
    <t>clic-1</t>
  </si>
  <si>
    <t>pfd-2</t>
  </si>
  <si>
    <t>nbet-1</t>
  </si>
  <si>
    <t>F13E6.1</t>
  </si>
  <si>
    <t>tth-1</t>
  </si>
  <si>
    <t>vha-7</t>
  </si>
  <si>
    <t>F17C11.11</t>
  </si>
  <si>
    <t>mbf-1</t>
  </si>
  <si>
    <t>C06E1.9</t>
  </si>
  <si>
    <t>K02B12.7</t>
  </si>
  <si>
    <t>skr-3</t>
  </si>
  <si>
    <t>Comments</t>
  </si>
  <si>
    <t>Avg MLT-4</t>
  </si>
  <si>
    <t>Autophagasome/  63 kDa sperm flagellar membrane protein</t>
  </si>
  <si>
    <t>p&lt;0.05 and &gt;2-fold Up 117</t>
  </si>
  <si>
    <t xml:space="preserve"> p&lt;0.05 and &lt;2-fold Down 85</t>
  </si>
  <si>
    <t>MLT-4 Avg</t>
  </si>
  <si>
    <t>% (3/3) Up in MLT-4</t>
  </si>
  <si>
    <t>FC</t>
  </si>
  <si>
    <t>skr-16</t>
  </si>
  <si>
    <t>npp-16</t>
  </si>
  <si>
    <t>tes-1</t>
  </si>
  <si>
    <t>eef-1B.1</t>
  </si>
  <si>
    <t>F57B9.1</t>
  </si>
  <si>
    <t>pwp-1</t>
  </si>
  <si>
    <t>del-6</t>
  </si>
  <si>
    <t>F25H8.2</t>
  </si>
  <si>
    <t>Y82E9BR.14</t>
  </si>
  <si>
    <t>vps-28</t>
  </si>
  <si>
    <t>Y50D4A.4</t>
  </si>
  <si>
    <t>ZC373.5</t>
  </si>
  <si>
    <t>Y39A1A.3</t>
  </si>
  <si>
    <t>cpf-2</t>
  </si>
  <si>
    <t>dcs-1</t>
  </si>
  <si>
    <t>Y45G5AM.3</t>
  </si>
  <si>
    <t>epn-1</t>
  </si>
  <si>
    <t>sld-5</t>
  </si>
  <si>
    <t>R05H10.1</t>
  </si>
  <si>
    <t>cogc-5</t>
  </si>
  <si>
    <t>ubxn-2</t>
  </si>
  <si>
    <t>rhi-1</t>
  </si>
  <si>
    <t>syx-18</t>
  </si>
  <si>
    <t>tra-4</t>
  </si>
  <si>
    <t>dnj-19</t>
  </si>
  <si>
    <t>AND absent in all N2 replicates</t>
  </si>
  <si>
    <t>C30F12.5</t>
  </si>
  <si>
    <t>R08E3.3</t>
  </si>
  <si>
    <t>Y62E10A.13</t>
  </si>
  <si>
    <t>C44H4.4</t>
  </si>
  <si>
    <t>W05B5.1</t>
  </si>
  <si>
    <t>haao-1</t>
  </si>
  <si>
    <t>lbp-7</t>
  </si>
  <si>
    <t>brap-2</t>
  </si>
  <si>
    <t>ddl-2</t>
  </si>
  <si>
    <t>cbl-1</t>
  </si>
  <si>
    <t>C44B7.7</t>
  </si>
  <si>
    <t>ZC196.2</t>
  </si>
  <si>
    <t>T01B7.5</t>
  </si>
  <si>
    <t>Y56A3A.7</t>
  </si>
  <si>
    <t>znf-207</t>
  </si>
  <si>
    <t>T28F4.5</t>
  </si>
  <si>
    <t>scb-1</t>
  </si>
  <si>
    <t>Y94H6A.10</t>
  </si>
  <si>
    <t>ttc-36</t>
  </si>
  <si>
    <t>prx-14</t>
  </si>
  <si>
    <t>yop-1</t>
  </si>
  <si>
    <t>Description</t>
  </si>
  <si>
    <t>Gene (21)</t>
  </si>
  <si>
    <t>Gene (15)</t>
  </si>
  <si>
    <t>NA</t>
  </si>
  <si>
    <t>Gene (51)</t>
  </si>
  <si>
    <t>Adj. P Val</t>
  </si>
  <si>
    <t>MLT-4_1</t>
  </si>
  <si>
    <t>MLT-4_2</t>
  </si>
  <si>
    <t>MLT-4_3</t>
  </si>
  <si>
    <t>MLT-2_1</t>
  </si>
  <si>
    <t>MLT-2_2</t>
  </si>
  <si>
    <t>MLT-2_3</t>
  </si>
  <si>
    <t>MLT-2 (15)</t>
  </si>
  <si>
    <t>MLT-4 (37)</t>
  </si>
  <si>
    <t>Both (9)</t>
  </si>
  <si>
    <t>MLT-2 (6)</t>
  </si>
  <si>
    <t>MLT-4 (28)</t>
  </si>
  <si>
    <t>Gene (37)</t>
  </si>
  <si>
    <t>% Up in MLT-2</t>
  </si>
  <si>
    <t>% Up in MLT-4</t>
  </si>
  <si>
    <t xml:space="preserve">UniProt ID </t>
  </si>
  <si>
    <t>Filter-1</t>
  </si>
  <si>
    <t>Targets detected in all bait replicates AND &gt;2-fold up versus N2 AND adujsted p &lt; 0.05</t>
  </si>
  <si>
    <t>AND p &lt; 0.05</t>
  </si>
  <si>
    <t>Targets detected in all bait replicates AND absent in all N2 replicates</t>
  </si>
  <si>
    <t>Filter-2</t>
  </si>
  <si>
    <t>epidermally expressed proteins/genes (black)</t>
  </si>
  <si>
    <t>proteins/genes lacking evidence of epidermal expression (dark red)</t>
  </si>
  <si>
    <t>Gene</t>
  </si>
  <si>
    <t>Pdpy-7::mNG FC</t>
  </si>
  <si>
    <t>Ratio FC MLT-2 to Pdpy-7::mNG</t>
  </si>
  <si>
    <t>Combined Pdpy-7::mNG Upregulated (288)</t>
  </si>
  <si>
    <t>&gt;10-fold Up in Pdpy-7::mNG vs N2</t>
  </si>
  <si>
    <t>5-to 10-fold Up in Ppdy-7::mNG vs N2</t>
  </si>
  <si>
    <t>2- to 5-fold Up in Ppdy-7::mNG vs N2</t>
  </si>
  <si>
    <t>Detected in All Pdpy-7::mNG replicates</t>
  </si>
  <si>
    <t>Remove all targets with Pdpy-7::mNG Up &gt;5-fold versus N2 control (all red and orange)</t>
  </si>
  <si>
    <t>Remove targets with Pdpy-7::mNG Up 2- to 5-fold AND FC ratio of bait to Pdpy-7::mNG &lt;1.5 (subset of yellow)</t>
  </si>
  <si>
    <t>Ratio FC MLT-4 to Pdpy-7::mNG</t>
  </si>
  <si>
    <t>Summary</t>
  </si>
  <si>
    <t>Combined results for Exp 4 (NEKL–MLT TurboID)</t>
  </si>
  <si>
    <t>Tabs:</t>
  </si>
  <si>
    <t>MLT-2::TurboID Raw data</t>
  </si>
  <si>
    <t>MLT-2::TurboID Filter-1 TurboID Upreg, TurboID downreg, TurboID only, N2 only</t>
  </si>
  <si>
    <t>MLT-2::TurboID Filter-1 w/ color labels</t>
  </si>
  <si>
    <t>MLT-2::TurboID Filter-2 w/ color labels</t>
  </si>
  <si>
    <t>MLT-4::TurboID Raw data</t>
  </si>
  <si>
    <t>MLT-4::TurboID Filter-1 TurboID Upreg, TurboID downreg, TurboID only, N2 only</t>
  </si>
  <si>
    <t>MLT-4::TurboID Filter-1 w/ color labels</t>
  </si>
  <si>
    <t>MLT-4::TurboID Filter-2 w/ color labels</t>
  </si>
  <si>
    <t>Filter-2 protein overlaps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</si>
</sst>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theme="1"/>
      <name val="Calibri"/>
      <family val="2"/>
    </font>
    <font>
      <sz val="12"/>
      <color rgb="FF00B0F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C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 style="thin">
        <color theme="2" tint="-0.249977111117893"/>
      </right>
      <top/>
      <bottom/>
      <diagonal/>
    </border>
    <border>
      <left style="thin">
        <color rgb="FFADADAD"/>
      </left>
      <right style="thin">
        <color rgb="FFADADAD"/>
      </right>
      <top style="thin">
        <color rgb="FFADADAD"/>
      </top>
      <bottom style="thin">
        <color rgb="FFADADAD"/>
      </bottom>
      <diagonal/>
    </border>
    <border>
      <left style="thin">
        <color rgb="FFADADAD"/>
      </left>
      <right style="thin">
        <color rgb="FFADADAD"/>
      </right>
      <top/>
      <bottom style="thin">
        <color rgb="FFADADAD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2" fillId="0" borderId="0" xfId="0" applyFont="1"/>
    <xf numFmtId="16" fontId="0" fillId="0" borderId="0" xfId="0" applyNumberFormat="1"/>
    <xf numFmtId="0" fontId="0" fillId="2" borderId="0" xfId="0" applyFill="1"/>
    <xf numFmtId="0" fontId="2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2" fillId="0" borderId="1" xfId="0" applyFont="1" applyBorder="1"/>
    <xf numFmtId="0" fontId="0" fillId="0" borderId="1" xfId="0" applyBorder="1"/>
    <xf numFmtId="16" fontId="0" fillId="0" borderId="1" xfId="0" applyNumberFormat="1" applyBorder="1"/>
    <xf numFmtId="0" fontId="0" fillId="2" borderId="1" xfId="0" applyFill="1" applyBorder="1"/>
    <xf numFmtId="0" fontId="1" fillId="0" borderId="1" xfId="0" applyFont="1" applyBorder="1"/>
    <xf numFmtId="0" fontId="3" fillId="0" borderId="1" xfId="0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/>
    <xf numFmtId="0" fontId="3" fillId="0" borderId="0" xfId="0" applyFont="1"/>
    <xf numFmtId="0" fontId="1" fillId="0" borderId="0" xfId="0" applyFont="1"/>
    <xf numFmtId="0" fontId="4" fillId="5" borderId="0" xfId="0" applyFont="1" applyFill="1" applyAlignment="1">
      <alignment horizontal="left"/>
    </xf>
    <xf numFmtId="0" fontId="0" fillId="6" borderId="1" xfId="0" applyFill="1" applyBorder="1" applyAlignment="1">
      <alignment horizontal="left"/>
    </xf>
    <xf numFmtId="0" fontId="0" fillId="0" borderId="1" xfId="0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7" borderId="1" xfId="0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5" borderId="1" xfId="0" applyFill="1" applyBorder="1" applyAlignment="1">
      <alignment horizontal="left"/>
    </xf>
    <xf numFmtId="0" fontId="0" fillId="3" borderId="1" xfId="0" applyFill="1" applyBorder="1" applyAlignment="1">
      <alignment horizontal="left"/>
    </xf>
    <xf numFmtId="16" fontId="1" fillId="0" borderId="0" xfId="0" applyNumberFormat="1" applyFont="1"/>
    <xf numFmtId="0" fontId="0" fillId="7" borderId="0" xfId="0" applyFill="1"/>
    <xf numFmtId="0" fontId="4" fillId="4" borderId="1" xfId="0" applyFont="1" applyFill="1" applyBorder="1" applyAlignment="1">
      <alignment horizontal="left"/>
    </xf>
    <xf numFmtId="2" fontId="4" fillId="4" borderId="1" xfId="0" applyNumberFormat="1" applyFont="1" applyFill="1" applyBorder="1" applyAlignment="1">
      <alignment horizontal="left"/>
    </xf>
    <xf numFmtId="2" fontId="4" fillId="0" borderId="1" xfId="0" applyNumberFormat="1" applyFont="1" applyBorder="1" applyAlignment="1">
      <alignment horizontal="left"/>
    </xf>
    <xf numFmtId="2" fontId="0" fillId="4" borderId="1" xfId="0" applyNumberFormat="1" applyFill="1" applyBorder="1" applyAlignment="1">
      <alignment horizontal="left"/>
    </xf>
    <xf numFmtId="2" fontId="0" fillId="0" borderId="1" xfId="0" applyNumberFormat="1" applyBorder="1" applyAlignment="1">
      <alignment horizontal="left"/>
    </xf>
    <xf numFmtId="2" fontId="0" fillId="3" borderId="1" xfId="0" applyNumberFormat="1" applyFill="1" applyBorder="1" applyAlignment="1">
      <alignment horizontal="left"/>
    </xf>
    <xf numFmtId="0" fontId="4" fillId="3" borderId="1" xfId="0" applyFont="1" applyFill="1" applyBorder="1" applyAlignment="1">
      <alignment horizontal="left"/>
    </xf>
    <xf numFmtId="2" fontId="4" fillId="3" borderId="1" xfId="0" applyNumberFormat="1" applyFont="1" applyFill="1" applyBorder="1" applyAlignment="1">
      <alignment horizontal="left"/>
    </xf>
    <xf numFmtId="0" fontId="4" fillId="5" borderId="1" xfId="0" applyFont="1" applyFill="1" applyBorder="1" applyAlignment="1">
      <alignment horizontal="left"/>
    </xf>
    <xf numFmtId="2" fontId="4" fillId="5" borderId="1" xfId="0" applyNumberFormat="1" applyFont="1" applyFill="1" applyBorder="1" applyAlignment="1">
      <alignment horizontal="left"/>
    </xf>
    <xf numFmtId="2" fontId="4" fillId="0" borderId="3" xfId="0" applyNumberFormat="1" applyFont="1" applyBorder="1" applyAlignment="1">
      <alignment horizontal="left"/>
    </xf>
    <xf numFmtId="2" fontId="0" fillId="5" borderId="1" xfId="0" applyNumberFormat="1" applyFill="1" applyBorder="1" applyAlignment="1">
      <alignment horizontal="left"/>
    </xf>
    <xf numFmtId="2" fontId="4" fillId="6" borderId="1" xfId="0" applyNumberFormat="1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3" xfId="0" applyFont="1" applyBorder="1"/>
    <xf numFmtId="0" fontId="6" fillId="0" borderId="1" xfId="0" applyFont="1" applyBorder="1" applyAlignment="1">
      <alignment horizontal="left"/>
    </xf>
    <xf numFmtId="49" fontId="2" fillId="0" borderId="0" xfId="0" applyNumberFormat="1" applyFont="1"/>
    <xf numFmtId="49" fontId="5" fillId="0" borderId="0" xfId="0" applyNumberFormat="1" applyFont="1" applyAlignment="1">
      <alignment horizontal="left"/>
    </xf>
    <xf numFmtId="49" fontId="2" fillId="0" borderId="4" xfId="0" applyNumberFormat="1" applyFont="1" applyBorder="1"/>
    <xf numFmtId="49" fontId="5" fillId="0" borderId="4" xfId="0" applyNumberFormat="1" applyFont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11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000"/>
          <bgColor rgb="FF000000"/>
        </patternFill>
      </fill>
    </dxf>
    <dxf>
      <font>
        <color rgb="FF9C0006"/>
      </font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0</xdr:row>
      <xdr:rowOff>88901</xdr:rowOff>
    </xdr:from>
    <xdr:to>
      <xdr:col>5</xdr:col>
      <xdr:colOff>293849</xdr:colOff>
      <xdr:row>9</xdr:row>
      <xdr:rowOff>88901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C73D2E3-8D86-1B43-9858-34F2F2C42CF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86000" y="88901"/>
          <a:ext cx="2427449" cy="1828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15C84-7A0E-114F-80F0-D36AE610D713}">
  <dimension ref="A1:B12"/>
  <sheetViews>
    <sheetView tabSelected="1" workbookViewId="0">
      <selection activeCell="E16" sqref="E16"/>
    </sheetView>
  </sheetViews>
  <sheetFormatPr baseColWidth="10" defaultRowHeight="16" x14ac:dyDescent="0.2"/>
  <cols>
    <col min="2" max="2" width="75.33203125" customWidth="1"/>
  </cols>
  <sheetData>
    <row r="1" spans="1:2" x14ac:dyDescent="0.2">
      <c r="A1" s="1" t="s">
        <v>8966</v>
      </c>
      <c r="B1" s="1" t="s">
        <v>8967</v>
      </c>
    </row>
    <row r="3" spans="1:2" x14ac:dyDescent="0.2">
      <c r="A3" s="1" t="s">
        <v>8968</v>
      </c>
    </row>
    <row r="4" spans="1:2" x14ac:dyDescent="0.2">
      <c r="A4" s="49">
        <v>1</v>
      </c>
      <c r="B4" t="s">
        <v>8969</v>
      </c>
    </row>
    <row r="5" spans="1:2" x14ac:dyDescent="0.2">
      <c r="A5" s="49">
        <v>2</v>
      </c>
      <c r="B5" t="s">
        <v>8970</v>
      </c>
    </row>
    <row r="6" spans="1:2" x14ac:dyDescent="0.2">
      <c r="A6" s="49">
        <v>3</v>
      </c>
      <c r="B6" t="s">
        <v>8971</v>
      </c>
    </row>
    <row r="7" spans="1:2" x14ac:dyDescent="0.2">
      <c r="A7" s="49">
        <v>4</v>
      </c>
      <c r="B7" t="s">
        <v>8972</v>
      </c>
    </row>
    <row r="8" spans="1:2" x14ac:dyDescent="0.2">
      <c r="A8" s="49">
        <v>5</v>
      </c>
      <c r="B8" t="s">
        <v>8973</v>
      </c>
    </row>
    <row r="9" spans="1:2" x14ac:dyDescent="0.2">
      <c r="A9" s="49">
        <v>6</v>
      </c>
      <c r="B9" t="s">
        <v>8974</v>
      </c>
    </row>
    <row r="10" spans="1:2" x14ac:dyDescent="0.2">
      <c r="A10" s="49">
        <v>7</v>
      </c>
      <c r="B10" t="s">
        <v>8975</v>
      </c>
    </row>
    <row r="11" spans="1:2" x14ac:dyDescent="0.2">
      <c r="A11" s="49">
        <v>8</v>
      </c>
      <c r="B11" t="s">
        <v>8976</v>
      </c>
    </row>
    <row r="12" spans="1:2" x14ac:dyDescent="0.2">
      <c r="A12" s="49">
        <v>9</v>
      </c>
      <c r="B12" t="s">
        <v>8977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5792B-2067-4144-8841-69619C4F3639}">
  <dimension ref="A1:I226"/>
  <sheetViews>
    <sheetView workbookViewId="0">
      <pane ySplit="1" topLeftCell="A2" activePane="bottomLeft" state="frozen"/>
      <selection pane="bottomLeft" activeCell="D28" sqref="D28"/>
    </sheetView>
  </sheetViews>
  <sheetFormatPr baseColWidth="10" defaultRowHeight="16" x14ac:dyDescent="0.2"/>
  <cols>
    <col min="1" max="1" width="10.83203125" style="19"/>
    <col min="2" max="2" width="14.6640625" style="19" customWidth="1"/>
  </cols>
  <sheetData>
    <row r="1" spans="1:9" x14ac:dyDescent="0.2">
      <c r="A1" s="20" t="s">
        <v>8939</v>
      </c>
      <c r="B1" s="20" t="s">
        <v>8940</v>
      </c>
      <c r="G1" s="1" t="s">
        <v>8941</v>
      </c>
      <c r="H1" s="1" t="s">
        <v>8942</v>
      </c>
      <c r="I1" s="1" t="s">
        <v>8943</v>
      </c>
    </row>
    <row r="2" spans="1:9" x14ac:dyDescent="0.2">
      <c r="A2" s="19" t="s">
        <v>8341</v>
      </c>
      <c r="B2" s="23" t="s">
        <v>2106</v>
      </c>
      <c r="G2" t="s">
        <v>6620</v>
      </c>
      <c r="H2" t="s">
        <v>4595</v>
      </c>
      <c r="I2" t="s">
        <v>3144</v>
      </c>
    </row>
    <row r="3" spans="1:9" x14ac:dyDescent="0.2">
      <c r="A3" s="23" t="s">
        <v>2106</v>
      </c>
      <c r="B3" s="19" t="s">
        <v>294</v>
      </c>
      <c r="G3" t="s">
        <v>294</v>
      </c>
      <c r="H3" t="s">
        <v>7222</v>
      </c>
      <c r="I3" t="s">
        <v>288</v>
      </c>
    </row>
    <row r="4" spans="1:9" x14ac:dyDescent="0.2">
      <c r="A4" s="19" t="s">
        <v>6620</v>
      </c>
      <c r="B4" s="19" t="s">
        <v>2374</v>
      </c>
      <c r="G4" t="s">
        <v>5505</v>
      </c>
      <c r="H4" t="s">
        <v>891</v>
      </c>
      <c r="I4" t="s">
        <v>8115</v>
      </c>
    </row>
    <row r="5" spans="1:9" x14ac:dyDescent="0.2">
      <c r="A5" s="19" t="s">
        <v>294</v>
      </c>
      <c r="B5" s="24" t="s">
        <v>1386</v>
      </c>
      <c r="G5" t="s">
        <v>8342</v>
      </c>
      <c r="H5" t="s">
        <v>5173</v>
      </c>
      <c r="I5" t="s">
        <v>2910</v>
      </c>
    </row>
    <row r="6" spans="1:9" x14ac:dyDescent="0.2">
      <c r="A6" s="19" t="s">
        <v>2374</v>
      </c>
      <c r="B6" s="19" t="s">
        <v>6620</v>
      </c>
      <c r="G6" s="27" t="s">
        <v>4711</v>
      </c>
      <c r="H6" t="s">
        <v>3050</v>
      </c>
      <c r="I6" t="s">
        <v>2436</v>
      </c>
    </row>
    <row r="7" spans="1:9" x14ac:dyDescent="0.2">
      <c r="A7" s="24" t="s">
        <v>3050</v>
      </c>
      <c r="B7" s="19" t="s">
        <v>2436</v>
      </c>
      <c r="G7" t="s">
        <v>3156</v>
      </c>
      <c r="H7" t="s">
        <v>8341</v>
      </c>
      <c r="I7" t="s">
        <v>1154</v>
      </c>
    </row>
    <row r="8" spans="1:9" x14ac:dyDescent="0.2">
      <c r="A8" s="19" t="s">
        <v>4595</v>
      </c>
      <c r="B8" s="18" t="s">
        <v>8342</v>
      </c>
      <c r="G8" s="27" t="s">
        <v>2106</v>
      </c>
      <c r="I8" t="s">
        <v>3168</v>
      </c>
    </row>
    <row r="9" spans="1:9" x14ac:dyDescent="0.2">
      <c r="A9" s="18" t="s">
        <v>8342</v>
      </c>
      <c r="B9" s="23" t="s">
        <v>4711</v>
      </c>
      <c r="G9" t="s">
        <v>2374</v>
      </c>
      <c r="I9" t="s">
        <v>8555</v>
      </c>
    </row>
    <row r="10" spans="1:9" x14ac:dyDescent="0.2">
      <c r="A10" s="19" t="s">
        <v>891</v>
      </c>
      <c r="B10" s="19" t="s">
        <v>456</v>
      </c>
      <c r="G10" t="s">
        <v>8339</v>
      </c>
      <c r="I10" t="s">
        <v>3989</v>
      </c>
    </row>
    <row r="11" spans="1:9" x14ac:dyDescent="0.2">
      <c r="A11" s="21" t="s">
        <v>4711</v>
      </c>
      <c r="B11" s="19" t="s">
        <v>268</v>
      </c>
      <c r="I11" t="s">
        <v>8582</v>
      </c>
    </row>
    <row r="12" spans="1:9" x14ac:dyDescent="0.2">
      <c r="A12" s="19" t="s">
        <v>3156</v>
      </c>
      <c r="B12" s="21" t="s">
        <v>965</v>
      </c>
      <c r="I12" t="s">
        <v>2399</v>
      </c>
    </row>
    <row r="13" spans="1:9" x14ac:dyDescent="0.2">
      <c r="A13" s="19" t="s">
        <v>8339</v>
      </c>
      <c r="B13" s="19" t="s">
        <v>8555</v>
      </c>
      <c r="I13" t="s">
        <v>1157</v>
      </c>
    </row>
    <row r="14" spans="1:9" x14ac:dyDescent="0.2">
      <c r="A14" s="19" t="s">
        <v>5505</v>
      </c>
      <c r="B14" s="19" t="s">
        <v>3144</v>
      </c>
      <c r="I14" t="s">
        <v>8329</v>
      </c>
    </row>
    <row r="15" spans="1:9" x14ac:dyDescent="0.2">
      <c r="A15" s="19" t="s">
        <v>7222</v>
      </c>
      <c r="B15" s="19" t="s">
        <v>3156</v>
      </c>
      <c r="I15" t="s">
        <v>3171</v>
      </c>
    </row>
    <row r="16" spans="1:9" x14ac:dyDescent="0.2">
      <c r="A16" s="19" t="s">
        <v>5173</v>
      </c>
      <c r="B16" s="19" t="s">
        <v>288</v>
      </c>
      <c r="I16" t="s">
        <v>7998</v>
      </c>
    </row>
    <row r="17" spans="2:9" x14ac:dyDescent="0.2">
      <c r="B17" s="19" t="s">
        <v>8611</v>
      </c>
      <c r="I17" t="s">
        <v>8701</v>
      </c>
    </row>
    <row r="18" spans="2:9" x14ac:dyDescent="0.2">
      <c r="B18" s="19" t="s">
        <v>3168</v>
      </c>
      <c r="I18" t="s">
        <v>4385</v>
      </c>
    </row>
    <row r="19" spans="2:9" x14ac:dyDescent="0.2">
      <c r="B19" s="19" t="s">
        <v>3171</v>
      </c>
      <c r="I19" s="27" t="s">
        <v>965</v>
      </c>
    </row>
    <row r="20" spans="2:9" x14ac:dyDescent="0.2">
      <c r="B20" s="19" t="s">
        <v>5505</v>
      </c>
      <c r="I20" t="s">
        <v>5667</v>
      </c>
    </row>
    <row r="21" spans="2:9" x14ac:dyDescent="0.2">
      <c r="B21" s="19" t="s">
        <v>4385</v>
      </c>
      <c r="I21" t="s">
        <v>456</v>
      </c>
    </row>
    <row r="22" spans="2:9" x14ac:dyDescent="0.2">
      <c r="B22" s="19" t="s">
        <v>1021</v>
      </c>
      <c r="I22" t="s">
        <v>1021</v>
      </c>
    </row>
    <row r="23" spans="2:9" x14ac:dyDescent="0.2">
      <c r="B23" s="19" t="s">
        <v>3105</v>
      </c>
      <c r="I23" t="s">
        <v>8137</v>
      </c>
    </row>
    <row r="24" spans="2:9" x14ac:dyDescent="0.2">
      <c r="B24" s="19" t="s">
        <v>5667</v>
      </c>
      <c r="I24" t="s">
        <v>5921</v>
      </c>
    </row>
    <row r="25" spans="2:9" x14ac:dyDescent="0.2">
      <c r="B25" s="19" t="s">
        <v>7998</v>
      </c>
      <c r="I25" t="s">
        <v>8611</v>
      </c>
    </row>
    <row r="26" spans="2:9" x14ac:dyDescent="0.2">
      <c r="B26" s="19" t="s">
        <v>5921</v>
      </c>
      <c r="I26" t="s">
        <v>1386</v>
      </c>
    </row>
    <row r="27" spans="2:9" x14ac:dyDescent="0.2">
      <c r="B27" s="19" t="s">
        <v>3596</v>
      </c>
      <c r="I27" t="s">
        <v>268</v>
      </c>
    </row>
    <row r="28" spans="2:9" x14ac:dyDescent="0.2">
      <c r="B28" s="19" t="s">
        <v>3989</v>
      </c>
      <c r="I28" t="s">
        <v>3105</v>
      </c>
    </row>
    <row r="29" spans="2:9" x14ac:dyDescent="0.2">
      <c r="B29" s="19" t="s">
        <v>8339</v>
      </c>
      <c r="I29" t="s">
        <v>3596</v>
      </c>
    </row>
    <row r="30" spans="2:9" x14ac:dyDescent="0.2">
      <c r="B30" s="19" t="s">
        <v>8329</v>
      </c>
    </row>
    <row r="31" spans="2:9" x14ac:dyDescent="0.2">
      <c r="B31" s="19" t="s">
        <v>2910</v>
      </c>
    </row>
    <row r="32" spans="2:9" x14ac:dyDescent="0.2">
      <c r="B32" s="19" t="s">
        <v>8115</v>
      </c>
    </row>
    <row r="33" spans="1:2" x14ac:dyDescent="0.2">
      <c r="B33" s="19" t="s">
        <v>1157</v>
      </c>
    </row>
    <row r="34" spans="1:2" x14ac:dyDescent="0.2">
      <c r="B34" s="19" t="s">
        <v>8137</v>
      </c>
    </row>
    <row r="35" spans="1:2" x14ac:dyDescent="0.2">
      <c r="B35" s="19" t="s">
        <v>1154</v>
      </c>
    </row>
    <row r="36" spans="1:2" x14ac:dyDescent="0.2">
      <c r="B36" s="19" t="s">
        <v>8582</v>
      </c>
    </row>
    <row r="37" spans="1:2" x14ac:dyDescent="0.2">
      <c r="B37" s="19" t="s">
        <v>2399</v>
      </c>
    </row>
    <row r="38" spans="1:2" x14ac:dyDescent="0.2">
      <c r="B38" s="19" t="s">
        <v>8701</v>
      </c>
    </row>
    <row r="44" spans="1:2" x14ac:dyDescent="0.2">
      <c r="A44" s="42"/>
    </row>
    <row r="46" spans="1:2" x14ac:dyDescent="0.2">
      <c r="A46" s="42"/>
    </row>
    <row r="47" spans="1:2" x14ac:dyDescent="0.2">
      <c r="A47" s="42"/>
    </row>
    <row r="48" spans="1:2" x14ac:dyDescent="0.2">
      <c r="A48" s="42"/>
    </row>
    <row r="49" spans="1:1" x14ac:dyDescent="0.2">
      <c r="A49" s="42"/>
    </row>
    <row r="50" spans="1:1" x14ac:dyDescent="0.2">
      <c r="A50" s="42"/>
    </row>
    <row r="51" spans="1:1" x14ac:dyDescent="0.2">
      <c r="A51" s="42"/>
    </row>
    <row r="52" spans="1:1" x14ac:dyDescent="0.2">
      <c r="A52" s="42"/>
    </row>
    <row r="53" spans="1:1" x14ac:dyDescent="0.2">
      <c r="A53" s="42"/>
    </row>
    <row r="54" spans="1:1" x14ac:dyDescent="0.2">
      <c r="A54" s="42"/>
    </row>
    <row r="55" spans="1:1" x14ac:dyDescent="0.2">
      <c r="A55" s="42"/>
    </row>
    <row r="56" spans="1:1" x14ac:dyDescent="0.2">
      <c r="A56" s="42"/>
    </row>
    <row r="57" spans="1:1" x14ac:dyDescent="0.2">
      <c r="A57" s="42"/>
    </row>
    <row r="58" spans="1:1" x14ac:dyDescent="0.2">
      <c r="A58" s="42"/>
    </row>
    <row r="59" spans="1:1" x14ac:dyDescent="0.2">
      <c r="A59" s="42"/>
    </row>
    <row r="63" spans="1:1" x14ac:dyDescent="0.2">
      <c r="A63" s="42"/>
    </row>
    <row r="65" spans="1:2" x14ac:dyDescent="0.2">
      <c r="A65" s="42"/>
      <c r="B65" s="42"/>
    </row>
    <row r="67" spans="1:2" x14ac:dyDescent="0.2">
      <c r="B67" s="42"/>
    </row>
    <row r="68" spans="1:2" x14ac:dyDescent="0.2">
      <c r="A68" s="42"/>
      <c r="B68" s="42"/>
    </row>
    <row r="69" spans="1:2" x14ac:dyDescent="0.2">
      <c r="B69" s="42"/>
    </row>
    <row r="70" spans="1:2" x14ac:dyDescent="0.2">
      <c r="A70" s="42"/>
      <c r="B70" s="42"/>
    </row>
    <row r="71" spans="1:2" x14ac:dyDescent="0.2">
      <c r="A71" s="42"/>
      <c r="B71" s="42"/>
    </row>
    <row r="72" spans="1:2" x14ac:dyDescent="0.2">
      <c r="A72" s="42"/>
      <c r="B72" s="42"/>
    </row>
    <row r="73" spans="1:2" x14ac:dyDescent="0.2">
      <c r="A73" s="42"/>
      <c r="B73" s="42"/>
    </row>
    <row r="74" spans="1:2" x14ac:dyDescent="0.2">
      <c r="A74" s="42"/>
      <c r="B74" s="42"/>
    </row>
    <row r="75" spans="1:2" x14ac:dyDescent="0.2">
      <c r="A75" s="42"/>
      <c r="B75" s="42"/>
    </row>
    <row r="76" spans="1:2" x14ac:dyDescent="0.2">
      <c r="A76" s="42"/>
      <c r="B76" s="42"/>
    </row>
    <row r="77" spans="1:2" x14ac:dyDescent="0.2">
      <c r="A77" s="42"/>
      <c r="B77" s="42"/>
    </row>
    <row r="78" spans="1:2" x14ac:dyDescent="0.2">
      <c r="A78" s="42"/>
      <c r="B78" s="42"/>
    </row>
    <row r="79" spans="1:2" x14ac:dyDescent="0.2">
      <c r="A79" s="42"/>
      <c r="B79" s="42"/>
    </row>
    <row r="80" spans="1:2" x14ac:dyDescent="0.2">
      <c r="A80" s="42"/>
      <c r="B80" s="42"/>
    </row>
    <row r="81" spans="1:2" x14ac:dyDescent="0.2">
      <c r="A81" s="42"/>
    </row>
    <row r="82" spans="1:2" x14ac:dyDescent="0.2">
      <c r="A82" s="42"/>
    </row>
    <row r="83" spans="1:2" x14ac:dyDescent="0.2">
      <c r="A83" s="42"/>
    </row>
    <row r="84" spans="1:2" x14ac:dyDescent="0.2">
      <c r="A84" s="42"/>
      <c r="B84" s="42"/>
    </row>
    <row r="85" spans="1:2" x14ac:dyDescent="0.2">
      <c r="A85" s="42"/>
    </row>
    <row r="86" spans="1:2" x14ac:dyDescent="0.2">
      <c r="A86" s="42"/>
      <c r="B86" s="42"/>
    </row>
    <row r="87" spans="1:2" x14ac:dyDescent="0.2">
      <c r="A87" s="42"/>
    </row>
    <row r="88" spans="1:2" x14ac:dyDescent="0.2">
      <c r="A88" s="42"/>
      <c r="B88" s="42"/>
    </row>
    <row r="89" spans="1:2" x14ac:dyDescent="0.2">
      <c r="A89" s="42"/>
    </row>
    <row r="90" spans="1:2" x14ac:dyDescent="0.2">
      <c r="A90" s="42"/>
      <c r="B90" s="42"/>
    </row>
    <row r="91" spans="1:2" x14ac:dyDescent="0.2">
      <c r="A91" s="42"/>
    </row>
    <row r="92" spans="1:2" x14ac:dyDescent="0.2">
      <c r="A92" s="42"/>
      <c r="B92" s="42"/>
    </row>
    <row r="93" spans="1:2" x14ac:dyDescent="0.2">
      <c r="A93" s="42"/>
      <c r="B93" s="42"/>
    </row>
    <row r="94" spans="1:2" x14ac:dyDescent="0.2">
      <c r="A94" s="42"/>
      <c r="B94" s="42"/>
    </row>
    <row r="95" spans="1:2" x14ac:dyDescent="0.2">
      <c r="A95" s="42"/>
      <c r="B95" s="42"/>
    </row>
    <row r="96" spans="1:2" x14ac:dyDescent="0.2">
      <c r="A96" s="42"/>
      <c r="B96" s="42"/>
    </row>
    <row r="97" spans="1:2" x14ac:dyDescent="0.2">
      <c r="B97" s="42"/>
    </row>
    <row r="98" spans="1:2" x14ac:dyDescent="0.2">
      <c r="A98" s="42"/>
      <c r="B98" s="42"/>
    </row>
    <row r="99" spans="1:2" x14ac:dyDescent="0.2">
      <c r="A99" s="42"/>
      <c r="B99" s="42"/>
    </row>
    <row r="100" spans="1:2" x14ac:dyDescent="0.2">
      <c r="A100" s="42"/>
      <c r="B100" s="42"/>
    </row>
    <row r="101" spans="1:2" x14ac:dyDescent="0.2">
      <c r="A101" s="42"/>
      <c r="B101" s="42"/>
    </row>
    <row r="102" spans="1:2" x14ac:dyDescent="0.2">
      <c r="A102" s="42"/>
      <c r="B102" s="42"/>
    </row>
    <row r="103" spans="1:2" x14ac:dyDescent="0.2">
      <c r="A103" s="42"/>
      <c r="B103" s="42"/>
    </row>
    <row r="104" spans="1:2" x14ac:dyDescent="0.2">
      <c r="A104" s="42"/>
      <c r="B104" s="42"/>
    </row>
    <row r="105" spans="1:2" x14ac:dyDescent="0.2">
      <c r="A105" s="42"/>
      <c r="B105" s="42"/>
    </row>
    <row r="106" spans="1:2" x14ac:dyDescent="0.2">
      <c r="A106" s="42"/>
      <c r="B106" s="42"/>
    </row>
    <row r="107" spans="1:2" x14ac:dyDescent="0.2">
      <c r="A107" s="42"/>
      <c r="B107" s="42"/>
    </row>
    <row r="108" spans="1:2" x14ac:dyDescent="0.2">
      <c r="B108" s="42"/>
    </row>
    <row r="109" spans="1:2" x14ac:dyDescent="0.2">
      <c r="B109" s="42"/>
    </row>
    <row r="110" spans="1:2" x14ac:dyDescent="0.2">
      <c r="A110" s="42"/>
      <c r="B110" s="42"/>
    </row>
    <row r="111" spans="1:2" x14ac:dyDescent="0.2">
      <c r="A111" s="42"/>
      <c r="B111" s="42"/>
    </row>
    <row r="112" spans="1:2" x14ac:dyDescent="0.2">
      <c r="B112" s="42"/>
    </row>
    <row r="113" spans="1:2" x14ac:dyDescent="0.2">
      <c r="A113" s="42"/>
      <c r="B113" s="42"/>
    </row>
    <row r="114" spans="1:2" x14ac:dyDescent="0.2">
      <c r="A114" s="42"/>
      <c r="B114" s="42"/>
    </row>
    <row r="115" spans="1:2" x14ac:dyDescent="0.2">
      <c r="A115" s="42"/>
      <c r="B115" s="42"/>
    </row>
    <row r="116" spans="1:2" x14ac:dyDescent="0.2">
      <c r="A116" s="42"/>
      <c r="B116" s="42"/>
    </row>
    <row r="117" spans="1:2" x14ac:dyDescent="0.2">
      <c r="B117" s="42"/>
    </row>
    <row r="118" spans="1:2" x14ac:dyDescent="0.2">
      <c r="A118" s="42"/>
      <c r="B118" s="42"/>
    </row>
    <row r="119" spans="1:2" x14ac:dyDescent="0.2">
      <c r="B119" s="42"/>
    </row>
    <row r="120" spans="1:2" x14ac:dyDescent="0.2">
      <c r="A120" s="42"/>
    </row>
    <row r="121" spans="1:2" x14ac:dyDescent="0.2">
      <c r="A121" s="42"/>
      <c r="B121" s="42"/>
    </row>
    <row r="122" spans="1:2" x14ac:dyDescent="0.2">
      <c r="A122" s="42"/>
      <c r="B122" s="42"/>
    </row>
    <row r="123" spans="1:2" x14ac:dyDescent="0.2">
      <c r="A123" s="42"/>
      <c r="B123" s="42"/>
    </row>
    <row r="124" spans="1:2" x14ac:dyDescent="0.2">
      <c r="A124" s="42"/>
      <c r="B124" s="42"/>
    </row>
    <row r="125" spans="1:2" x14ac:dyDescent="0.2">
      <c r="A125" s="42"/>
      <c r="B125" s="42"/>
    </row>
    <row r="126" spans="1:2" x14ac:dyDescent="0.2">
      <c r="A126" s="42"/>
      <c r="B126" s="42"/>
    </row>
    <row r="127" spans="1:2" x14ac:dyDescent="0.2">
      <c r="A127" s="42"/>
      <c r="B127" s="42"/>
    </row>
    <row r="128" spans="1:2" x14ac:dyDescent="0.2">
      <c r="A128" s="42"/>
      <c r="B128" s="42"/>
    </row>
    <row r="129" spans="1:2" x14ac:dyDescent="0.2">
      <c r="B129" s="42"/>
    </row>
    <row r="130" spans="1:2" x14ac:dyDescent="0.2">
      <c r="A130" s="42"/>
      <c r="B130" s="42"/>
    </row>
    <row r="131" spans="1:2" x14ac:dyDescent="0.2">
      <c r="A131" s="42"/>
    </row>
    <row r="132" spans="1:2" x14ac:dyDescent="0.2">
      <c r="A132" s="42"/>
      <c r="B132" s="42"/>
    </row>
    <row r="133" spans="1:2" x14ac:dyDescent="0.2">
      <c r="A133" s="42"/>
      <c r="B133" s="42"/>
    </row>
    <row r="134" spans="1:2" x14ac:dyDescent="0.2">
      <c r="A134" s="42"/>
    </row>
    <row r="135" spans="1:2" x14ac:dyDescent="0.2">
      <c r="A135" s="42"/>
      <c r="B135" s="42"/>
    </row>
    <row r="136" spans="1:2" x14ac:dyDescent="0.2">
      <c r="B136" s="42"/>
    </row>
    <row r="137" spans="1:2" x14ac:dyDescent="0.2">
      <c r="A137" s="42"/>
      <c r="B137" s="42"/>
    </row>
    <row r="138" spans="1:2" x14ac:dyDescent="0.2">
      <c r="B138" s="42"/>
    </row>
    <row r="139" spans="1:2" x14ac:dyDescent="0.2">
      <c r="A139" s="42"/>
    </row>
    <row r="140" spans="1:2" x14ac:dyDescent="0.2">
      <c r="A140" s="42"/>
      <c r="B140" s="42"/>
    </row>
    <row r="141" spans="1:2" x14ac:dyDescent="0.2">
      <c r="A141" s="42"/>
    </row>
    <row r="142" spans="1:2" x14ac:dyDescent="0.2">
      <c r="A142" s="42"/>
      <c r="B142" s="42"/>
    </row>
    <row r="143" spans="1:2" x14ac:dyDescent="0.2">
      <c r="B143" s="42"/>
    </row>
    <row r="144" spans="1:2" x14ac:dyDescent="0.2">
      <c r="A144" s="42"/>
      <c r="B144" s="42"/>
    </row>
    <row r="145" spans="1:2" x14ac:dyDescent="0.2">
      <c r="B145" s="42"/>
    </row>
    <row r="146" spans="1:2" x14ac:dyDescent="0.2">
      <c r="A146" s="42"/>
      <c r="B146" s="42"/>
    </row>
    <row r="147" spans="1:2" x14ac:dyDescent="0.2">
      <c r="A147" s="42"/>
      <c r="B147" s="42"/>
    </row>
    <row r="148" spans="1:2" x14ac:dyDescent="0.2">
      <c r="A148" s="42"/>
      <c r="B148" s="42"/>
    </row>
    <row r="149" spans="1:2" x14ac:dyDescent="0.2">
      <c r="A149" s="42"/>
      <c r="B149" s="42"/>
    </row>
    <row r="150" spans="1:2" x14ac:dyDescent="0.2">
      <c r="A150" s="42"/>
      <c r="B150" s="42"/>
    </row>
    <row r="151" spans="1:2" x14ac:dyDescent="0.2">
      <c r="A151" s="42"/>
    </row>
    <row r="152" spans="1:2" x14ac:dyDescent="0.2">
      <c r="B152" s="42"/>
    </row>
    <row r="153" spans="1:2" x14ac:dyDescent="0.2">
      <c r="B153" s="42"/>
    </row>
    <row r="154" spans="1:2" x14ac:dyDescent="0.2">
      <c r="A154" s="42"/>
      <c r="B154" s="42"/>
    </row>
    <row r="155" spans="1:2" x14ac:dyDescent="0.2">
      <c r="A155" s="42"/>
      <c r="B155" s="42"/>
    </row>
    <row r="156" spans="1:2" x14ac:dyDescent="0.2">
      <c r="A156" s="42"/>
      <c r="B156" s="42"/>
    </row>
    <row r="157" spans="1:2" x14ac:dyDescent="0.2">
      <c r="B157" s="42"/>
    </row>
    <row r="158" spans="1:2" x14ac:dyDescent="0.2">
      <c r="A158" s="42"/>
    </row>
    <row r="159" spans="1:2" x14ac:dyDescent="0.2">
      <c r="A159" s="42"/>
      <c r="B159" s="42"/>
    </row>
    <row r="160" spans="1:2" x14ac:dyDescent="0.2">
      <c r="A160" s="42"/>
    </row>
    <row r="161" spans="1:2" x14ac:dyDescent="0.2">
      <c r="A161" s="42"/>
      <c r="B161" s="42"/>
    </row>
    <row r="162" spans="1:2" x14ac:dyDescent="0.2">
      <c r="A162" s="42"/>
      <c r="B162" s="42"/>
    </row>
    <row r="163" spans="1:2" x14ac:dyDescent="0.2">
      <c r="B163" s="42"/>
    </row>
    <row r="164" spans="1:2" x14ac:dyDescent="0.2">
      <c r="B164" s="42"/>
    </row>
    <row r="166" spans="1:2" x14ac:dyDescent="0.2">
      <c r="B166" s="42"/>
    </row>
    <row r="167" spans="1:2" x14ac:dyDescent="0.2">
      <c r="A167" s="42"/>
    </row>
    <row r="168" spans="1:2" x14ac:dyDescent="0.2">
      <c r="B168" s="42"/>
    </row>
    <row r="169" spans="1:2" x14ac:dyDescent="0.2">
      <c r="B169" s="42"/>
    </row>
    <row r="170" spans="1:2" x14ac:dyDescent="0.2">
      <c r="A170" s="42"/>
      <c r="B170" s="42"/>
    </row>
    <row r="171" spans="1:2" x14ac:dyDescent="0.2">
      <c r="A171" s="42"/>
      <c r="B171" s="42"/>
    </row>
    <row r="172" spans="1:2" x14ac:dyDescent="0.2">
      <c r="A172" s="42"/>
      <c r="B172" s="42"/>
    </row>
    <row r="173" spans="1:2" x14ac:dyDescent="0.2">
      <c r="A173" s="42"/>
      <c r="B173" s="42"/>
    </row>
    <row r="175" spans="1:2" x14ac:dyDescent="0.2">
      <c r="A175" s="42"/>
    </row>
    <row r="176" spans="1:2" x14ac:dyDescent="0.2">
      <c r="A176" s="42"/>
      <c r="B176" s="42"/>
    </row>
    <row r="177" spans="1:2" x14ac:dyDescent="0.2">
      <c r="B177" s="42"/>
    </row>
    <row r="178" spans="1:2" x14ac:dyDescent="0.2">
      <c r="A178" s="42"/>
      <c r="B178" s="42"/>
    </row>
    <row r="180" spans="1:2" x14ac:dyDescent="0.2">
      <c r="A180" s="42"/>
      <c r="B180" s="42"/>
    </row>
    <row r="181" spans="1:2" x14ac:dyDescent="0.2">
      <c r="A181" s="42"/>
      <c r="B181" s="42"/>
    </row>
    <row r="182" spans="1:2" x14ac:dyDescent="0.2">
      <c r="A182" s="42"/>
      <c r="B182" s="42"/>
    </row>
    <row r="183" spans="1:2" x14ac:dyDescent="0.2">
      <c r="A183" s="42"/>
      <c r="B183" s="42"/>
    </row>
    <row r="184" spans="1:2" x14ac:dyDescent="0.2">
      <c r="A184" s="42"/>
      <c r="B184" s="42"/>
    </row>
    <row r="185" spans="1:2" x14ac:dyDescent="0.2">
      <c r="A185" s="42"/>
    </row>
    <row r="186" spans="1:2" x14ac:dyDescent="0.2">
      <c r="A186" s="42"/>
    </row>
    <row r="187" spans="1:2" x14ac:dyDescent="0.2">
      <c r="A187" s="42"/>
    </row>
    <row r="188" spans="1:2" x14ac:dyDescent="0.2">
      <c r="A188" s="42"/>
    </row>
    <row r="189" spans="1:2" x14ac:dyDescent="0.2">
      <c r="A189" s="42"/>
      <c r="B189" s="42"/>
    </row>
    <row r="190" spans="1:2" x14ac:dyDescent="0.2">
      <c r="A190" s="42"/>
    </row>
    <row r="191" spans="1:2" x14ac:dyDescent="0.2">
      <c r="A191" s="42"/>
    </row>
    <row r="192" spans="1:2" x14ac:dyDescent="0.2">
      <c r="A192" s="42"/>
      <c r="B192" s="42"/>
    </row>
    <row r="193" spans="1:2" x14ac:dyDescent="0.2">
      <c r="A193" s="42"/>
      <c r="B193" s="42"/>
    </row>
    <row r="194" spans="1:2" x14ac:dyDescent="0.2">
      <c r="A194" s="42"/>
      <c r="B194" s="42"/>
    </row>
    <row r="195" spans="1:2" x14ac:dyDescent="0.2">
      <c r="A195" s="42"/>
    </row>
    <row r="196" spans="1:2" x14ac:dyDescent="0.2">
      <c r="A196" s="42"/>
      <c r="B196" s="42"/>
    </row>
    <row r="197" spans="1:2" x14ac:dyDescent="0.2">
      <c r="B197" s="42"/>
    </row>
    <row r="198" spans="1:2" x14ac:dyDescent="0.2">
      <c r="A198" s="42"/>
    </row>
    <row r="199" spans="1:2" x14ac:dyDescent="0.2">
      <c r="A199" s="42"/>
      <c r="B199" s="42"/>
    </row>
    <row r="200" spans="1:2" x14ac:dyDescent="0.2">
      <c r="A200" s="42"/>
    </row>
    <row r="201" spans="1:2" x14ac:dyDescent="0.2">
      <c r="A201" s="42"/>
      <c r="B201" s="42"/>
    </row>
    <row r="202" spans="1:2" x14ac:dyDescent="0.2">
      <c r="A202" s="42"/>
      <c r="B202" s="42"/>
    </row>
    <row r="203" spans="1:2" x14ac:dyDescent="0.2">
      <c r="A203" s="42"/>
      <c r="B203" s="42"/>
    </row>
    <row r="204" spans="1:2" x14ac:dyDescent="0.2">
      <c r="A204" s="42"/>
      <c r="B204" s="42"/>
    </row>
    <row r="205" spans="1:2" x14ac:dyDescent="0.2">
      <c r="A205" s="42"/>
      <c r="B205" s="42"/>
    </row>
    <row r="206" spans="1:2" x14ac:dyDescent="0.2">
      <c r="A206" s="42"/>
      <c r="B206" s="42"/>
    </row>
    <row r="207" spans="1:2" x14ac:dyDescent="0.2">
      <c r="B207" s="42"/>
    </row>
    <row r="208" spans="1:2" x14ac:dyDescent="0.2">
      <c r="A208" s="7"/>
      <c r="B208" s="42"/>
    </row>
    <row r="209" spans="1:2" x14ac:dyDescent="0.2">
      <c r="A209" s="7"/>
      <c r="B209" s="42"/>
    </row>
    <row r="210" spans="1:2" x14ac:dyDescent="0.2">
      <c r="B210" s="42"/>
    </row>
    <row r="211" spans="1:2" x14ac:dyDescent="0.2">
      <c r="B211" s="42"/>
    </row>
    <row r="212" spans="1:2" x14ac:dyDescent="0.2">
      <c r="B212" s="42"/>
    </row>
    <row r="213" spans="1:2" x14ac:dyDescent="0.2">
      <c r="B213" s="42"/>
    </row>
    <row r="214" spans="1:2" x14ac:dyDescent="0.2">
      <c r="B214" s="42"/>
    </row>
    <row r="215" spans="1:2" x14ac:dyDescent="0.2">
      <c r="B215" s="42"/>
    </row>
    <row r="216" spans="1:2" x14ac:dyDescent="0.2">
      <c r="B216" s="42"/>
    </row>
    <row r="218" spans="1:2" x14ac:dyDescent="0.2">
      <c r="B218" s="42"/>
    </row>
    <row r="219" spans="1:2" x14ac:dyDescent="0.2">
      <c r="B219" s="42"/>
    </row>
    <row r="220" spans="1:2" x14ac:dyDescent="0.2">
      <c r="B220" s="42"/>
    </row>
    <row r="221" spans="1:2" x14ac:dyDescent="0.2">
      <c r="B221" s="42"/>
    </row>
    <row r="222" spans="1:2" x14ac:dyDescent="0.2">
      <c r="B222" s="42"/>
    </row>
    <row r="223" spans="1:2" x14ac:dyDescent="0.2">
      <c r="B223" s="42"/>
    </row>
    <row r="224" spans="1:2" x14ac:dyDescent="0.2">
      <c r="B224" s="42"/>
    </row>
    <row r="225" spans="2:2" x14ac:dyDescent="0.2">
      <c r="B225" s="42"/>
    </row>
    <row r="226" spans="2:2" x14ac:dyDescent="0.2">
      <c r="B226" s="42"/>
    </row>
  </sheetData>
  <conditionalFormatting sqref="A1:A1048576">
    <cfRule type="duplicateValues" dxfId="31" priority="18"/>
  </conditionalFormatting>
  <conditionalFormatting sqref="A17:A43">
    <cfRule type="duplicateValues" dxfId="30" priority="20"/>
    <cfRule type="duplicateValues" dxfId="29" priority="19"/>
  </conditionalFormatting>
  <conditionalFormatting sqref="A44:A1048576 A1:A16">
    <cfRule type="duplicateValues" dxfId="28" priority="21"/>
  </conditionalFormatting>
  <conditionalFormatting sqref="A173:A207">
    <cfRule type="duplicateValues" dxfId="27" priority="23"/>
    <cfRule type="duplicateValues" dxfId="26" priority="22"/>
  </conditionalFormatting>
  <conditionalFormatting sqref="A208:A1048576 A1:A11">
    <cfRule type="duplicateValues" dxfId="25" priority="32"/>
    <cfRule type="duplicateValues" dxfId="24" priority="31"/>
    <cfRule type="duplicateValues" dxfId="23" priority="30"/>
    <cfRule type="duplicateValues" dxfId="22" priority="29"/>
    <cfRule type="duplicateValues" dxfId="21" priority="28"/>
  </conditionalFormatting>
  <conditionalFormatting sqref="A208:A1048576 A1:A15">
    <cfRule type="duplicateValues" dxfId="20" priority="26"/>
    <cfRule type="duplicateValues" dxfId="19" priority="25"/>
    <cfRule type="duplicateValues" dxfId="18" priority="24"/>
  </conditionalFormatting>
  <conditionalFormatting sqref="A208:A1048576">
    <cfRule type="duplicateValues" dxfId="17" priority="27"/>
  </conditionalFormatting>
  <conditionalFormatting sqref="B1:B1048576">
    <cfRule type="duplicateValues" dxfId="16" priority="1"/>
  </conditionalFormatting>
  <conditionalFormatting sqref="B10:B16">
    <cfRule type="duplicateValues" dxfId="15" priority="15"/>
  </conditionalFormatting>
  <conditionalFormatting sqref="B17:B19">
    <cfRule type="duplicateValues" dxfId="14" priority="13"/>
  </conditionalFormatting>
  <conditionalFormatting sqref="B20:B22">
    <cfRule type="duplicateValues" dxfId="13" priority="11"/>
  </conditionalFormatting>
  <conditionalFormatting sqref="B38:B64">
    <cfRule type="duplicateValues" dxfId="12" priority="3"/>
    <cfRule type="duplicateValues" dxfId="11" priority="2"/>
  </conditionalFormatting>
  <conditionalFormatting sqref="B65:B1048576 B1:B37">
    <cfRule type="duplicateValues" dxfId="10" priority="4"/>
  </conditionalFormatting>
  <conditionalFormatting sqref="B193:B227">
    <cfRule type="duplicateValues" dxfId="9" priority="6"/>
    <cfRule type="duplicateValues" dxfId="8" priority="5"/>
  </conditionalFormatting>
  <conditionalFormatting sqref="B228:B1048576 B1:B9">
    <cfRule type="duplicateValues" dxfId="7" priority="16"/>
    <cfRule type="duplicateValues" dxfId="6" priority="17"/>
  </conditionalFormatting>
  <conditionalFormatting sqref="B228:B1048576 B1:B16">
    <cfRule type="duplicateValues" dxfId="5" priority="14"/>
  </conditionalFormatting>
  <conditionalFormatting sqref="B228:B1048576 B1:B19">
    <cfRule type="duplicateValues" dxfId="4" priority="12"/>
  </conditionalFormatting>
  <conditionalFormatting sqref="B228:B1048576 B1:B22">
    <cfRule type="duplicateValues" dxfId="3" priority="10"/>
  </conditionalFormatting>
  <conditionalFormatting sqref="B228:B1048576 B1:B29">
    <cfRule type="duplicateValues" dxfId="2" priority="8"/>
  </conditionalFormatting>
  <conditionalFormatting sqref="B228:B1048576 B1:B33">
    <cfRule type="duplicateValues" dxfId="1" priority="7"/>
  </conditionalFormatting>
  <conditionalFormatting sqref="B228:B1048576">
    <cfRule type="duplicateValues" dxfId="0" priority="9"/>
  </conditionalFormatting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2A40F3-CC2F-614F-B769-3888A3C177F8}">
  <dimension ref="A1:T3129"/>
  <sheetViews>
    <sheetView workbookViewId="0">
      <pane ySplit="1" topLeftCell="A879" activePane="bottomLeft" state="frozen"/>
      <selection pane="bottomLeft" activeCell="Q889" sqref="Q889"/>
    </sheetView>
  </sheetViews>
  <sheetFormatPr baseColWidth="10" defaultRowHeight="16" x14ac:dyDescent="0.2"/>
  <cols>
    <col min="1" max="16384" width="10.83203125" style="7"/>
  </cols>
  <sheetData>
    <row r="1" spans="1:20" s="6" customFormat="1" x14ac:dyDescent="0.2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6" t="s">
        <v>8</v>
      </c>
      <c r="J1" s="6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6" t="s">
        <v>16</v>
      </c>
      <c r="R1" s="6" t="s">
        <v>17</v>
      </c>
      <c r="S1" s="6" t="s">
        <v>18</v>
      </c>
      <c r="T1" s="6" t="s">
        <v>19</v>
      </c>
    </row>
    <row r="2" spans="1:20" x14ac:dyDescent="0.2">
      <c r="A2" s="7">
        <v>0</v>
      </c>
      <c r="B2" s="7">
        <v>3.1600000000000003E-2</v>
      </c>
      <c r="C2" s="7">
        <v>12.5</v>
      </c>
      <c r="D2" s="7">
        <v>4.2599999999999999E-2</v>
      </c>
      <c r="E2" s="7">
        <v>1.3299999999999999E-2</v>
      </c>
      <c r="F2" s="7" t="s">
        <v>23</v>
      </c>
      <c r="G2" s="7" t="s">
        <v>23</v>
      </c>
      <c r="H2" s="7" t="s">
        <v>24</v>
      </c>
      <c r="I2" s="7" t="s">
        <v>25</v>
      </c>
      <c r="J2" s="7" t="s">
        <v>24</v>
      </c>
      <c r="K2" s="7" t="s">
        <v>26</v>
      </c>
      <c r="L2" s="7">
        <v>0.90649999999999997</v>
      </c>
      <c r="M2" s="7">
        <v>0.96989999999999998</v>
      </c>
      <c r="N2" s="7" t="s">
        <v>25</v>
      </c>
      <c r="O2" s="7">
        <v>12.0001</v>
      </c>
      <c r="P2" s="7">
        <v>12.4222</v>
      </c>
      <c r="Q2" s="7">
        <v>12.611599999999999</v>
      </c>
      <c r="R2" s="7">
        <v>12.0444</v>
      </c>
      <c r="S2" s="7">
        <v>0</v>
      </c>
      <c r="T2" s="7">
        <v>12.7079</v>
      </c>
    </row>
    <row r="3" spans="1:20" x14ac:dyDescent="0.2">
      <c r="A3" s="7">
        <v>1</v>
      </c>
      <c r="B3" s="7">
        <v>-0.186</v>
      </c>
      <c r="C3" s="7">
        <v>15.942500000000001</v>
      </c>
      <c r="D3" s="7">
        <v>0.46260000000000001</v>
      </c>
      <c r="E3" s="7">
        <v>0.16700000000000001</v>
      </c>
      <c r="F3" s="7" t="s">
        <v>23</v>
      </c>
      <c r="G3" s="7" t="s">
        <v>23</v>
      </c>
      <c r="H3" s="7" t="s">
        <v>27</v>
      </c>
      <c r="I3" s="7" t="s">
        <v>28</v>
      </c>
      <c r="J3" s="7" t="s">
        <v>27</v>
      </c>
      <c r="K3" s="7" t="s">
        <v>29</v>
      </c>
      <c r="L3" s="7">
        <v>0.34470000000000001</v>
      </c>
      <c r="M3" s="7">
        <v>0.68079999999999996</v>
      </c>
      <c r="N3" s="7" t="s">
        <v>28</v>
      </c>
      <c r="O3" s="7">
        <v>16.12</v>
      </c>
      <c r="P3" s="7">
        <v>16.154199999999999</v>
      </c>
      <c r="Q3" s="7">
        <v>16.1829</v>
      </c>
      <c r="R3" s="7">
        <v>15.8469</v>
      </c>
      <c r="S3" s="7">
        <v>16.313400000000001</v>
      </c>
      <c r="T3" s="7">
        <v>15.738899999999999</v>
      </c>
    </row>
    <row r="4" spans="1:20" x14ac:dyDescent="0.2">
      <c r="A4" s="7">
        <v>2</v>
      </c>
      <c r="B4" s="7">
        <v>-0.39579999999999999</v>
      </c>
      <c r="C4" s="7">
        <v>13.785299999999999</v>
      </c>
      <c r="D4" s="7">
        <v>1.1987000000000001</v>
      </c>
      <c r="E4" s="7">
        <v>0.49590000000000001</v>
      </c>
      <c r="F4" s="7" t="s">
        <v>23</v>
      </c>
      <c r="G4" s="7" t="s">
        <v>23</v>
      </c>
      <c r="H4" s="7" t="s">
        <v>30</v>
      </c>
      <c r="I4" s="7" t="s">
        <v>31</v>
      </c>
      <c r="J4" s="7" t="s">
        <v>30</v>
      </c>
      <c r="K4" s="7" t="s">
        <v>32</v>
      </c>
      <c r="L4" s="7">
        <v>6.3299999999999995E-2</v>
      </c>
      <c r="M4" s="7">
        <v>0.31919999999999998</v>
      </c>
      <c r="N4" s="7" t="s">
        <v>31</v>
      </c>
      <c r="O4" s="7">
        <v>14.1332</v>
      </c>
      <c r="P4" s="7">
        <v>14.1828</v>
      </c>
      <c r="Q4" s="7">
        <v>14.1937</v>
      </c>
      <c r="R4" s="7">
        <v>13.6945</v>
      </c>
      <c r="S4" s="7">
        <v>13.725899999999999</v>
      </c>
      <c r="T4" s="7">
        <v>13.9017</v>
      </c>
    </row>
    <row r="5" spans="1:20" x14ac:dyDescent="0.2">
      <c r="A5" s="7">
        <v>3</v>
      </c>
      <c r="B5" s="7">
        <v>0.36720000000000003</v>
      </c>
      <c r="C5" s="7">
        <v>17.4739</v>
      </c>
      <c r="D5" s="7">
        <v>1.3783000000000001</v>
      </c>
      <c r="E5" s="7">
        <v>0.57699999999999996</v>
      </c>
      <c r="F5" s="7" t="s">
        <v>23</v>
      </c>
      <c r="G5" s="7" t="s">
        <v>23</v>
      </c>
      <c r="H5" s="7" t="s">
        <v>33</v>
      </c>
      <c r="I5" s="7" t="s">
        <v>34</v>
      </c>
      <c r="J5" s="7" t="s">
        <v>33</v>
      </c>
      <c r="K5" s="7" t="s">
        <v>35</v>
      </c>
      <c r="L5" s="7">
        <v>4.19E-2</v>
      </c>
      <c r="M5" s="7">
        <v>0.26479999999999998</v>
      </c>
      <c r="N5" s="7" t="s">
        <v>34</v>
      </c>
      <c r="O5" s="7">
        <v>17.146799999999999</v>
      </c>
      <c r="P5" s="7">
        <v>17.345700000000001</v>
      </c>
      <c r="Q5" s="7">
        <v>17.2516</v>
      </c>
      <c r="R5" s="7">
        <v>17.7437</v>
      </c>
      <c r="S5" s="7">
        <v>17.5382</v>
      </c>
      <c r="T5" s="7">
        <v>17.5639</v>
      </c>
    </row>
    <row r="6" spans="1:20" x14ac:dyDescent="0.2">
      <c r="A6" s="7">
        <v>4</v>
      </c>
      <c r="B6" s="7">
        <v>0.84609999999999996</v>
      </c>
      <c r="C6" s="7">
        <v>17.163399999999999</v>
      </c>
      <c r="D6" s="7">
        <v>2.9771000000000001</v>
      </c>
      <c r="E6" s="7">
        <v>1.2701</v>
      </c>
      <c r="F6" s="7" t="s">
        <v>23</v>
      </c>
      <c r="G6" s="7" t="s">
        <v>23</v>
      </c>
      <c r="H6" s="7" t="s">
        <v>36</v>
      </c>
      <c r="I6" s="7" t="s">
        <v>37</v>
      </c>
      <c r="J6" s="7" t="s">
        <v>36</v>
      </c>
      <c r="K6" s="7" t="s">
        <v>38</v>
      </c>
      <c r="L6" s="7">
        <v>1.1000000000000001E-3</v>
      </c>
      <c r="M6" s="7">
        <v>5.3699999999999998E-2</v>
      </c>
      <c r="N6" s="7" t="s">
        <v>37</v>
      </c>
      <c r="O6" s="7">
        <v>16.593800000000002</v>
      </c>
      <c r="P6" s="7">
        <v>16.658999999999999</v>
      </c>
      <c r="Q6" s="7">
        <v>16.729199999999999</v>
      </c>
      <c r="R6" s="7">
        <v>17.550699999999999</v>
      </c>
      <c r="S6" s="7">
        <v>17.696300000000001</v>
      </c>
      <c r="T6" s="7">
        <v>17.273299999999999</v>
      </c>
    </row>
    <row r="7" spans="1:20" x14ac:dyDescent="0.2">
      <c r="A7" s="7">
        <v>5</v>
      </c>
      <c r="B7" s="7">
        <v>-0.15590000000000001</v>
      </c>
      <c r="C7" s="7">
        <v>14.121</v>
      </c>
      <c r="D7" s="7">
        <v>0.25609999999999999</v>
      </c>
      <c r="E7" s="7">
        <v>9.0300000000000005E-2</v>
      </c>
      <c r="F7" s="7" t="s">
        <v>23</v>
      </c>
      <c r="G7" s="7" t="s">
        <v>23</v>
      </c>
      <c r="H7" s="7" t="s">
        <v>39</v>
      </c>
      <c r="I7" s="7" t="s">
        <v>40</v>
      </c>
      <c r="J7" s="7" t="s">
        <v>39</v>
      </c>
      <c r="K7" s="7" t="s">
        <v>41</v>
      </c>
      <c r="L7" s="7">
        <v>0.5544</v>
      </c>
      <c r="M7" s="7">
        <v>0.81230000000000002</v>
      </c>
      <c r="N7" s="7" t="s">
        <v>40</v>
      </c>
      <c r="O7" s="7">
        <v>14.020200000000001</v>
      </c>
      <c r="P7" s="7">
        <v>14.1135</v>
      </c>
      <c r="Q7" s="7">
        <v>14.477</v>
      </c>
      <c r="R7" s="7">
        <v>14.211</v>
      </c>
      <c r="S7" s="7">
        <v>14.351599999999999</v>
      </c>
      <c r="T7" s="7">
        <v>13.580399999999999</v>
      </c>
    </row>
    <row r="8" spans="1:20" x14ac:dyDescent="0.2">
      <c r="A8" s="7">
        <v>6</v>
      </c>
      <c r="B8" s="7">
        <v>0.11310000000000001</v>
      </c>
      <c r="C8" s="7">
        <v>13.0814</v>
      </c>
      <c r="D8" s="7">
        <v>0.1162</v>
      </c>
      <c r="E8" s="7">
        <v>3.9100000000000003E-2</v>
      </c>
      <c r="F8" s="7" t="s">
        <v>23</v>
      </c>
      <c r="G8" s="7" t="s">
        <v>23</v>
      </c>
      <c r="H8" s="7" t="s">
        <v>42</v>
      </c>
      <c r="I8" s="7" t="s">
        <v>43</v>
      </c>
      <c r="J8" s="7" t="s">
        <v>42</v>
      </c>
      <c r="K8" s="7" t="s">
        <v>44</v>
      </c>
      <c r="L8" s="7">
        <v>0.76529999999999998</v>
      </c>
      <c r="M8" s="7">
        <v>0.91379999999999995</v>
      </c>
      <c r="N8" s="7" t="s">
        <v>43</v>
      </c>
      <c r="O8" s="7">
        <v>13.2037</v>
      </c>
      <c r="P8" s="7">
        <v>13.1325</v>
      </c>
      <c r="Q8" s="7">
        <v>12.0497</v>
      </c>
      <c r="R8" s="7">
        <v>12.260999999999999</v>
      </c>
      <c r="S8" s="7">
        <v>13.208399999999999</v>
      </c>
      <c r="T8" s="7">
        <v>13.255800000000001</v>
      </c>
    </row>
    <row r="9" spans="1:20" x14ac:dyDescent="0.2">
      <c r="A9" s="7">
        <v>7</v>
      </c>
      <c r="B9" s="7">
        <v>-0.33579999999999999</v>
      </c>
      <c r="C9" s="7">
        <v>16.360199999999999</v>
      </c>
      <c r="D9" s="7">
        <v>0.51639999999999997</v>
      </c>
      <c r="E9" s="7">
        <v>0.1893</v>
      </c>
      <c r="F9" s="7" t="s">
        <v>23</v>
      </c>
      <c r="G9" s="7" t="s">
        <v>23</v>
      </c>
      <c r="H9" s="7" t="s">
        <v>45</v>
      </c>
      <c r="I9" s="7" t="s">
        <v>46</v>
      </c>
      <c r="J9" s="7" t="s">
        <v>45</v>
      </c>
      <c r="K9" s="7" t="s">
        <v>47</v>
      </c>
      <c r="L9" s="7">
        <v>0.30449999999999999</v>
      </c>
      <c r="M9" s="7">
        <v>0.64670000000000005</v>
      </c>
      <c r="N9" s="7" t="s">
        <v>46</v>
      </c>
      <c r="O9" s="7">
        <v>16.2333</v>
      </c>
      <c r="P9" s="7">
        <v>16.5608</v>
      </c>
      <c r="Q9" s="7">
        <v>16.569099999999999</v>
      </c>
      <c r="R9" s="7">
        <v>15.7819</v>
      </c>
      <c r="S9" s="7">
        <v>15.6546</v>
      </c>
      <c r="T9" s="7">
        <v>16.9193</v>
      </c>
    </row>
    <row r="10" spans="1:20" x14ac:dyDescent="0.2">
      <c r="A10" s="7">
        <v>8</v>
      </c>
      <c r="B10" s="7">
        <v>0.55079999999999996</v>
      </c>
      <c r="C10" s="7">
        <v>15.774699999999999</v>
      </c>
      <c r="D10" s="7">
        <v>0.93420000000000003</v>
      </c>
      <c r="E10" s="7">
        <v>0.38190000000000002</v>
      </c>
      <c r="F10" s="7" t="s">
        <v>23</v>
      </c>
      <c r="G10" s="7" t="s">
        <v>23</v>
      </c>
      <c r="H10" s="7" t="s">
        <v>48</v>
      </c>
      <c r="I10" s="7" t="s">
        <v>49</v>
      </c>
      <c r="J10" s="7" t="s">
        <v>48</v>
      </c>
      <c r="K10" s="7" t="s">
        <v>50</v>
      </c>
      <c r="L10" s="7">
        <v>0.1164</v>
      </c>
      <c r="M10" s="7">
        <v>0.41510000000000002</v>
      </c>
      <c r="N10" s="7" t="s">
        <v>49</v>
      </c>
      <c r="O10" s="7">
        <v>15.1251</v>
      </c>
      <c r="P10" s="7">
        <v>15.6861</v>
      </c>
      <c r="Q10" s="7">
        <v>15.408899999999999</v>
      </c>
      <c r="R10" s="7">
        <v>16.036999999999999</v>
      </c>
      <c r="S10" s="7">
        <v>16.359300000000001</v>
      </c>
      <c r="T10" s="7">
        <v>15.476100000000001</v>
      </c>
    </row>
    <row r="11" spans="1:20" x14ac:dyDescent="0.2">
      <c r="A11" s="7">
        <v>9</v>
      </c>
      <c r="B11" s="7">
        <v>7.1499999999999994E-2</v>
      </c>
      <c r="C11" s="7">
        <v>14.7194</v>
      </c>
      <c r="D11" s="7">
        <v>0.13980000000000001</v>
      </c>
      <c r="E11" s="7">
        <v>4.9500000000000002E-2</v>
      </c>
      <c r="F11" s="7" t="s">
        <v>23</v>
      </c>
      <c r="G11" s="7" t="s">
        <v>23</v>
      </c>
      <c r="H11" s="7" t="s">
        <v>51</v>
      </c>
      <c r="I11" s="7" t="s">
        <v>52</v>
      </c>
      <c r="J11" s="7" t="s">
        <v>51</v>
      </c>
      <c r="K11" s="7" t="s">
        <v>53</v>
      </c>
      <c r="L11" s="7">
        <v>0.7248</v>
      </c>
      <c r="M11" s="7">
        <v>0.89229999999999998</v>
      </c>
      <c r="N11" s="7" t="s">
        <v>52</v>
      </c>
      <c r="O11" s="7">
        <v>14.6252</v>
      </c>
      <c r="P11" s="7">
        <v>14.826700000000001</v>
      </c>
      <c r="Q11" s="7">
        <v>14.5343</v>
      </c>
      <c r="R11" s="7">
        <v>15.0761</v>
      </c>
      <c r="S11" s="7">
        <v>14.5661</v>
      </c>
      <c r="T11" s="7">
        <v>14.5587</v>
      </c>
    </row>
    <row r="12" spans="1:20" x14ac:dyDescent="0.2">
      <c r="A12" s="7">
        <v>10</v>
      </c>
      <c r="B12" s="7">
        <v>0.2268</v>
      </c>
      <c r="C12" s="7">
        <v>12.7437</v>
      </c>
      <c r="D12" s="7">
        <v>0.60680000000000001</v>
      </c>
      <c r="E12" s="7">
        <v>0.23150000000000001</v>
      </c>
      <c r="F12" s="7" t="s">
        <v>23</v>
      </c>
      <c r="G12" s="7" t="s">
        <v>23</v>
      </c>
      <c r="H12" s="7" t="s">
        <v>8343</v>
      </c>
      <c r="I12" s="7" t="s">
        <v>54</v>
      </c>
      <c r="J12" s="7" t="s">
        <v>8343</v>
      </c>
      <c r="K12" s="7" t="s">
        <v>55</v>
      </c>
      <c r="L12" s="7">
        <v>0.24729999999999999</v>
      </c>
      <c r="M12" s="7">
        <v>0.58679999999999999</v>
      </c>
      <c r="N12" s="7" t="s">
        <v>54</v>
      </c>
      <c r="O12" s="7">
        <v>12.6008</v>
      </c>
      <c r="P12" s="7">
        <v>12.8508</v>
      </c>
      <c r="Q12" s="7">
        <v>12.5776</v>
      </c>
      <c r="R12" s="7">
        <v>12.879799999999999</v>
      </c>
      <c r="S12" s="7">
        <v>12.791499999999999</v>
      </c>
      <c r="T12" s="7">
        <v>13.038399999999999</v>
      </c>
    </row>
    <row r="13" spans="1:20" x14ac:dyDescent="0.2">
      <c r="A13" s="7">
        <v>11</v>
      </c>
      <c r="B13" s="7">
        <v>-0.13469999999999999</v>
      </c>
      <c r="C13" s="7">
        <v>15.7064</v>
      </c>
      <c r="D13" s="7">
        <v>0.22470000000000001</v>
      </c>
      <c r="E13" s="7">
        <v>7.7499999999999999E-2</v>
      </c>
      <c r="F13" s="7" t="s">
        <v>23</v>
      </c>
      <c r="G13" s="7" t="s">
        <v>23</v>
      </c>
      <c r="H13" s="7" t="s">
        <v>56</v>
      </c>
      <c r="I13" s="7" t="s">
        <v>57</v>
      </c>
      <c r="J13" s="7" t="s">
        <v>56</v>
      </c>
      <c r="K13" s="7" t="s">
        <v>58</v>
      </c>
      <c r="L13" s="7">
        <v>0.59599999999999997</v>
      </c>
      <c r="M13" s="7">
        <v>0.83660000000000001</v>
      </c>
      <c r="N13" s="7" t="s">
        <v>57</v>
      </c>
      <c r="O13" s="7">
        <v>15.5626</v>
      </c>
      <c r="P13" s="7">
        <v>15.916700000000001</v>
      </c>
      <c r="Q13" s="7">
        <v>15.677199999999999</v>
      </c>
      <c r="R13" s="7">
        <v>15.6509</v>
      </c>
      <c r="S13" s="7">
        <v>15.136699999999999</v>
      </c>
      <c r="T13" s="7">
        <v>15.9649</v>
      </c>
    </row>
    <row r="14" spans="1:20" x14ac:dyDescent="0.2">
      <c r="A14" s="7">
        <v>12</v>
      </c>
      <c r="B14" s="7">
        <v>-0.1206</v>
      </c>
      <c r="C14" s="7">
        <v>14.911199999999999</v>
      </c>
      <c r="D14" s="7">
        <v>0.1832</v>
      </c>
      <c r="E14" s="7">
        <v>6.3700000000000007E-2</v>
      </c>
      <c r="F14" s="7" t="s">
        <v>23</v>
      </c>
      <c r="G14" s="7" t="s">
        <v>23</v>
      </c>
      <c r="H14" s="7" t="s">
        <v>59</v>
      </c>
      <c r="I14" s="7" t="s">
        <v>60</v>
      </c>
      <c r="J14" s="7" t="s">
        <v>59</v>
      </c>
      <c r="K14" s="7" t="s">
        <v>61</v>
      </c>
      <c r="L14" s="7">
        <v>0.65580000000000005</v>
      </c>
      <c r="M14" s="7">
        <v>0.86360000000000003</v>
      </c>
      <c r="N14" s="7" t="s">
        <v>60</v>
      </c>
      <c r="O14" s="7">
        <v>14.840999999999999</v>
      </c>
      <c r="P14" s="7">
        <v>14.594900000000001</v>
      </c>
      <c r="Q14" s="7">
        <v>15.1463</v>
      </c>
      <c r="R14" s="7">
        <v>14.2881</v>
      </c>
      <c r="S14" s="7">
        <v>14.608700000000001</v>
      </c>
      <c r="T14" s="7">
        <v>15.3238</v>
      </c>
    </row>
    <row r="15" spans="1:20" x14ac:dyDescent="0.2">
      <c r="A15" s="7">
        <v>13</v>
      </c>
      <c r="B15" s="7">
        <v>1.0573999999999999</v>
      </c>
      <c r="C15" s="7">
        <v>14.2654</v>
      </c>
      <c r="D15" s="7">
        <v>3.5872000000000002</v>
      </c>
      <c r="E15" s="7">
        <v>1.6263000000000001</v>
      </c>
      <c r="F15" s="7" t="s">
        <v>62</v>
      </c>
      <c r="G15" s="7" t="s">
        <v>62</v>
      </c>
      <c r="H15" s="7" t="s">
        <v>63</v>
      </c>
      <c r="I15" s="7" t="s">
        <v>64</v>
      </c>
      <c r="J15" s="7" t="s">
        <v>63</v>
      </c>
      <c r="K15" s="7" t="s">
        <v>65</v>
      </c>
      <c r="L15" s="7">
        <v>2.9999999999999997E-4</v>
      </c>
      <c r="M15" s="7">
        <v>2.3599999999999999E-2</v>
      </c>
      <c r="N15" s="7" t="s">
        <v>64</v>
      </c>
      <c r="O15" s="7">
        <v>13.505000000000001</v>
      </c>
      <c r="P15" s="7">
        <v>13.5374</v>
      </c>
      <c r="Q15" s="7">
        <v>13.804600000000001</v>
      </c>
      <c r="R15" s="7">
        <v>15.027799999999999</v>
      </c>
      <c r="S15" s="7">
        <v>14.546099999999999</v>
      </c>
      <c r="T15" s="7">
        <v>14.4453</v>
      </c>
    </row>
    <row r="16" spans="1:20" x14ac:dyDescent="0.2">
      <c r="A16" s="7">
        <v>14</v>
      </c>
      <c r="B16" s="7">
        <v>-0.47339999999999999</v>
      </c>
      <c r="C16" s="7">
        <v>14.68</v>
      </c>
      <c r="D16" s="7">
        <v>1.5102</v>
      </c>
      <c r="E16" s="7">
        <v>0.63429999999999997</v>
      </c>
      <c r="F16" s="7" t="s">
        <v>23</v>
      </c>
      <c r="G16" s="7" t="s">
        <v>23</v>
      </c>
      <c r="H16" s="7" t="s">
        <v>66</v>
      </c>
      <c r="I16" s="7" t="s">
        <v>67</v>
      </c>
      <c r="J16" s="7" t="s">
        <v>66</v>
      </c>
      <c r="K16" s="7" t="s">
        <v>68</v>
      </c>
      <c r="L16" s="7">
        <v>3.09E-2</v>
      </c>
      <c r="M16" s="7">
        <v>0.2321</v>
      </c>
      <c r="N16" s="7" t="s">
        <v>67</v>
      </c>
      <c r="O16" s="7">
        <v>14.783099999999999</v>
      </c>
      <c r="P16" s="7">
        <v>15.0044</v>
      </c>
      <c r="Q16" s="7">
        <v>14.919499999999999</v>
      </c>
      <c r="R16" s="7">
        <v>14.5473</v>
      </c>
      <c r="S16" s="7">
        <v>14.1861</v>
      </c>
      <c r="T16" s="7">
        <v>14.5535</v>
      </c>
    </row>
    <row r="17" spans="1:20" x14ac:dyDescent="0.2">
      <c r="A17" s="7">
        <v>15</v>
      </c>
      <c r="B17" s="7">
        <v>-5.1700000000000003E-2</v>
      </c>
      <c r="C17" s="7">
        <v>12.603199999999999</v>
      </c>
      <c r="D17" s="7">
        <v>0.10100000000000001</v>
      </c>
      <c r="E17" s="7">
        <v>3.3599999999999998E-2</v>
      </c>
      <c r="F17" s="7" t="s">
        <v>23</v>
      </c>
      <c r="G17" s="7" t="s">
        <v>23</v>
      </c>
      <c r="H17" s="7" t="s">
        <v>8344</v>
      </c>
      <c r="I17" s="7" t="s">
        <v>69</v>
      </c>
      <c r="J17" s="7" t="s">
        <v>8344</v>
      </c>
      <c r="K17" s="7" t="s">
        <v>70</v>
      </c>
      <c r="L17" s="7">
        <v>0.79239999999999999</v>
      </c>
      <c r="M17" s="7">
        <v>0.92559999999999998</v>
      </c>
      <c r="N17" s="7" t="s">
        <v>69</v>
      </c>
      <c r="O17" s="7">
        <v>12.4575</v>
      </c>
      <c r="P17" s="7">
        <v>12.7394</v>
      </c>
      <c r="Q17" s="7">
        <v>12.727399999999999</v>
      </c>
      <c r="R17" s="7">
        <v>12.696</v>
      </c>
      <c r="S17" s="7">
        <v>12.5327</v>
      </c>
      <c r="T17" s="7">
        <v>12.5406</v>
      </c>
    </row>
    <row r="18" spans="1:20" x14ac:dyDescent="0.2">
      <c r="A18" s="7">
        <v>16</v>
      </c>
      <c r="B18" s="7">
        <v>4.65E-2</v>
      </c>
      <c r="C18" s="7">
        <v>15.0281</v>
      </c>
      <c r="D18" s="7">
        <v>0.1031</v>
      </c>
      <c r="E18" s="7">
        <v>3.4500000000000003E-2</v>
      </c>
      <c r="F18" s="7" t="s">
        <v>23</v>
      </c>
      <c r="G18" s="7" t="s">
        <v>23</v>
      </c>
      <c r="H18" s="7" t="s">
        <v>71</v>
      </c>
      <c r="I18" s="7" t="s">
        <v>72</v>
      </c>
      <c r="J18" s="7" t="s">
        <v>71</v>
      </c>
      <c r="K18" s="7" t="s">
        <v>73</v>
      </c>
      <c r="L18" s="7">
        <v>0.78859999999999997</v>
      </c>
      <c r="M18" s="7">
        <v>0.92369999999999997</v>
      </c>
      <c r="N18" s="7" t="s">
        <v>72</v>
      </c>
      <c r="O18" s="7">
        <v>15.0816</v>
      </c>
      <c r="P18" s="7">
        <v>14.9</v>
      </c>
      <c r="Q18" s="7">
        <v>15.100300000000001</v>
      </c>
      <c r="R18" s="7">
        <v>14.9512</v>
      </c>
      <c r="S18" s="7">
        <v>15.1036</v>
      </c>
      <c r="T18" s="7">
        <v>15.166499999999999</v>
      </c>
    </row>
    <row r="19" spans="1:20" x14ac:dyDescent="0.2">
      <c r="A19" s="7">
        <v>17</v>
      </c>
      <c r="B19" s="7">
        <v>-0.15110000000000001</v>
      </c>
      <c r="C19" s="7">
        <v>13.673500000000001</v>
      </c>
      <c r="D19" s="7">
        <v>0.31009999999999999</v>
      </c>
      <c r="E19" s="7">
        <v>0.1101</v>
      </c>
      <c r="F19" s="7" t="s">
        <v>23</v>
      </c>
      <c r="G19" s="7" t="s">
        <v>23</v>
      </c>
      <c r="H19" s="7" t="s">
        <v>8345</v>
      </c>
      <c r="I19" s="7" t="s">
        <v>74</v>
      </c>
      <c r="J19" s="7" t="s">
        <v>8345</v>
      </c>
      <c r="K19" s="7" t="s">
        <v>75</v>
      </c>
      <c r="L19" s="7">
        <v>0.48970000000000002</v>
      </c>
      <c r="M19" s="7">
        <v>0.77600000000000002</v>
      </c>
      <c r="N19" s="7" t="s">
        <v>74</v>
      </c>
      <c r="O19" s="7">
        <v>14.0335</v>
      </c>
      <c r="P19" s="7">
        <v>13.649699999999999</v>
      </c>
      <c r="Q19" s="7">
        <v>13.3286</v>
      </c>
      <c r="R19" s="7">
        <v>13.4838</v>
      </c>
      <c r="S19" s="7">
        <v>13.316000000000001</v>
      </c>
      <c r="T19" s="7">
        <v>13.758800000000001</v>
      </c>
    </row>
    <row r="20" spans="1:20" x14ac:dyDescent="0.2">
      <c r="A20" s="7">
        <v>18</v>
      </c>
      <c r="B20" s="7">
        <v>0.98480000000000001</v>
      </c>
      <c r="C20" s="7">
        <v>14.981999999999999</v>
      </c>
      <c r="D20" s="7">
        <v>1.9855</v>
      </c>
      <c r="E20" s="7">
        <v>0.84989999999999999</v>
      </c>
      <c r="F20" s="7" t="s">
        <v>23</v>
      </c>
      <c r="G20" s="7" t="s">
        <v>23</v>
      </c>
      <c r="H20" s="7" t="s">
        <v>76</v>
      </c>
      <c r="I20" s="7" t="s">
        <v>77</v>
      </c>
      <c r="J20" s="7" t="s">
        <v>76</v>
      </c>
      <c r="K20" s="7" t="s">
        <v>78</v>
      </c>
      <c r="L20" s="7">
        <v>1.03E-2</v>
      </c>
      <c r="M20" s="7">
        <v>0.14130000000000001</v>
      </c>
      <c r="N20" s="7" t="s">
        <v>77</v>
      </c>
      <c r="O20" s="7">
        <v>14.4396</v>
      </c>
      <c r="P20" s="7">
        <v>14.1175</v>
      </c>
      <c r="Q20" s="7">
        <v>15.3713</v>
      </c>
      <c r="R20" s="7">
        <v>15.6035</v>
      </c>
      <c r="S20" s="7">
        <v>15.673</v>
      </c>
      <c r="T20" s="7">
        <v>15.606400000000001</v>
      </c>
    </row>
    <row r="21" spans="1:20" x14ac:dyDescent="0.2">
      <c r="A21" s="7">
        <v>19</v>
      </c>
      <c r="B21" s="7">
        <v>-0.19289999999999999</v>
      </c>
      <c r="C21" s="7">
        <v>14.286099999999999</v>
      </c>
      <c r="D21" s="7">
        <v>0.56379999999999997</v>
      </c>
      <c r="E21" s="7">
        <v>0.2114</v>
      </c>
      <c r="F21" s="7" t="s">
        <v>23</v>
      </c>
      <c r="G21" s="7" t="s">
        <v>23</v>
      </c>
      <c r="H21" s="7" t="s">
        <v>79</v>
      </c>
      <c r="I21" s="7" t="s">
        <v>80</v>
      </c>
      <c r="J21" s="7" t="s">
        <v>79</v>
      </c>
      <c r="K21" s="7" t="s">
        <v>81</v>
      </c>
      <c r="L21" s="7">
        <v>0.27300000000000002</v>
      </c>
      <c r="M21" s="7">
        <v>0.61460000000000004</v>
      </c>
      <c r="N21" s="7" t="s">
        <v>80</v>
      </c>
      <c r="O21" s="7">
        <v>14.2621</v>
      </c>
      <c r="P21" s="7">
        <v>14.585900000000001</v>
      </c>
      <c r="Q21" s="7">
        <v>14.348100000000001</v>
      </c>
      <c r="R21" s="7">
        <v>14.1052</v>
      </c>
      <c r="S21" s="7">
        <v>14.205500000000001</v>
      </c>
      <c r="T21" s="7">
        <v>14.306699999999999</v>
      </c>
    </row>
    <row r="22" spans="1:20" x14ac:dyDescent="0.2">
      <c r="A22" s="7">
        <v>20</v>
      </c>
      <c r="B22" s="7">
        <v>-0.34399999999999997</v>
      </c>
      <c r="C22" s="7">
        <v>13.7098</v>
      </c>
      <c r="D22" s="7">
        <v>1.1433</v>
      </c>
      <c r="E22" s="7">
        <v>0.47770000000000001</v>
      </c>
      <c r="F22" s="7" t="s">
        <v>23</v>
      </c>
      <c r="G22" s="7" t="s">
        <v>23</v>
      </c>
      <c r="H22" s="7" t="s">
        <v>82</v>
      </c>
      <c r="I22" s="7" t="s">
        <v>83</v>
      </c>
      <c r="J22" s="7" t="s">
        <v>82</v>
      </c>
      <c r="K22" s="7" t="s">
        <v>84</v>
      </c>
      <c r="L22" s="7">
        <v>7.1900000000000006E-2</v>
      </c>
      <c r="M22" s="7">
        <v>0.33289999999999997</v>
      </c>
      <c r="N22" s="7" t="s">
        <v>83</v>
      </c>
      <c r="O22" s="7">
        <v>13.7143</v>
      </c>
      <c r="P22" s="7">
        <v>14.036199999999999</v>
      </c>
      <c r="Q22" s="7">
        <v>13.7477</v>
      </c>
      <c r="R22" s="7">
        <v>13.592000000000001</v>
      </c>
      <c r="S22" s="7">
        <v>13.2995</v>
      </c>
      <c r="T22" s="7">
        <v>13.5747</v>
      </c>
    </row>
    <row r="23" spans="1:20" x14ac:dyDescent="0.2">
      <c r="A23" s="7">
        <v>21</v>
      </c>
      <c r="B23" s="7">
        <v>-0.17530000000000001</v>
      </c>
      <c r="C23" s="7">
        <v>13.576599999999999</v>
      </c>
      <c r="D23" s="7">
        <v>0.3039</v>
      </c>
      <c r="E23" s="7">
        <v>0.10879999999999999</v>
      </c>
      <c r="F23" s="7" t="s">
        <v>23</v>
      </c>
      <c r="G23" s="7" t="s">
        <v>23</v>
      </c>
      <c r="H23" s="7" t="s">
        <v>85</v>
      </c>
      <c r="I23" s="7" t="s">
        <v>86</v>
      </c>
      <c r="J23" s="7" t="s">
        <v>85</v>
      </c>
      <c r="K23" s="7" t="s">
        <v>87</v>
      </c>
      <c r="L23" s="7">
        <v>0.49669999999999997</v>
      </c>
      <c r="M23" s="7">
        <v>0.77839999999999998</v>
      </c>
      <c r="N23" s="7" t="s">
        <v>86</v>
      </c>
      <c r="O23" s="7">
        <v>13.3908</v>
      </c>
      <c r="P23" s="7">
        <v>14.0328</v>
      </c>
      <c r="Q23" s="7">
        <v>13.8584</v>
      </c>
      <c r="R23" s="7">
        <v>13.510300000000001</v>
      </c>
      <c r="S23" s="7">
        <v>0</v>
      </c>
      <c r="T23" s="7">
        <v>13.660399999999999</v>
      </c>
    </row>
    <row r="24" spans="1:20" x14ac:dyDescent="0.2">
      <c r="A24" s="7">
        <v>22</v>
      </c>
      <c r="B24" s="7">
        <v>-6.0699999999999997E-2</v>
      </c>
      <c r="C24" s="7">
        <v>13.665100000000001</v>
      </c>
      <c r="D24" s="7">
        <v>0.12970000000000001</v>
      </c>
      <c r="E24" s="7">
        <v>4.5100000000000001E-2</v>
      </c>
      <c r="F24" s="7" t="s">
        <v>23</v>
      </c>
      <c r="G24" s="7" t="s">
        <v>23</v>
      </c>
      <c r="H24" s="7" t="s">
        <v>88</v>
      </c>
      <c r="I24" s="7" t="s">
        <v>89</v>
      </c>
      <c r="J24" s="7" t="s">
        <v>88</v>
      </c>
      <c r="K24" s="7" t="s">
        <v>90</v>
      </c>
      <c r="L24" s="7">
        <v>0.7419</v>
      </c>
      <c r="M24" s="7">
        <v>0.90139999999999998</v>
      </c>
      <c r="N24" s="7" t="s">
        <v>89</v>
      </c>
      <c r="O24" s="7">
        <v>13.704000000000001</v>
      </c>
      <c r="P24" s="7">
        <v>13.8866</v>
      </c>
      <c r="Q24" s="7">
        <v>13.4503</v>
      </c>
      <c r="R24" s="7">
        <v>13.579700000000001</v>
      </c>
      <c r="S24" s="7">
        <v>13.4659</v>
      </c>
      <c r="T24" s="7">
        <v>13.8133</v>
      </c>
    </row>
    <row r="25" spans="1:20" x14ac:dyDescent="0.2">
      <c r="A25" s="7">
        <v>23</v>
      </c>
      <c r="B25" s="7">
        <v>9.3600000000000003E-2</v>
      </c>
      <c r="C25" s="7">
        <v>13.3934</v>
      </c>
      <c r="D25" s="7">
        <v>0.21920000000000001</v>
      </c>
      <c r="E25" s="7">
        <v>7.6300000000000007E-2</v>
      </c>
      <c r="F25" s="7" t="s">
        <v>23</v>
      </c>
      <c r="G25" s="7" t="s">
        <v>23</v>
      </c>
      <c r="H25" s="7" t="s">
        <v>8346</v>
      </c>
      <c r="I25" s="7" t="s">
        <v>91</v>
      </c>
      <c r="J25" s="7" t="s">
        <v>8346</v>
      </c>
      <c r="K25" s="7" t="s">
        <v>92</v>
      </c>
      <c r="L25" s="7">
        <v>0.60370000000000001</v>
      </c>
      <c r="M25" s="7">
        <v>0.83889999999999998</v>
      </c>
      <c r="N25" s="7" t="s">
        <v>91</v>
      </c>
      <c r="O25" s="7">
        <v>13.285500000000001</v>
      </c>
      <c r="P25" s="7">
        <v>13.5496</v>
      </c>
      <c r="Q25" s="7">
        <v>13.266500000000001</v>
      </c>
      <c r="R25" s="7">
        <v>13.624499999999999</v>
      </c>
      <c r="S25" s="7">
        <v>13.437200000000001</v>
      </c>
      <c r="T25" s="7">
        <v>13.320600000000001</v>
      </c>
    </row>
    <row r="26" spans="1:20" x14ac:dyDescent="0.2">
      <c r="A26" s="7">
        <v>24</v>
      </c>
      <c r="B26" s="7">
        <v>-0.15179999999999999</v>
      </c>
      <c r="C26" s="7">
        <v>12.5115</v>
      </c>
      <c r="D26" s="7">
        <v>0.28449999999999998</v>
      </c>
      <c r="E26" s="7">
        <v>0.10150000000000001</v>
      </c>
      <c r="F26" s="7" t="s">
        <v>23</v>
      </c>
      <c r="G26" s="7" t="s">
        <v>23</v>
      </c>
      <c r="H26" s="7" t="s">
        <v>8347</v>
      </c>
      <c r="I26" s="7" t="s">
        <v>93</v>
      </c>
      <c r="J26" s="7" t="s">
        <v>8347</v>
      </c>
      <c r="K26" s="7" t="s">
        <v>94</v>
      </c>
      <c r="L26" s="7">
        <v>0.51939999999999997</v>
      </c>
      <c r="M26" s="7">
        <v>0.79149999999999998</v>
      </c>
      <c r="N26" s="7" t="s">
        <v>93</v>
      </c>
      <c r="O26" s="7">
        <v>12.4414</v>
      </c>
      <c r="P26" s="7">
        <v>12.759</v>
      </c>
      <c r="Q26" s="7">
        <v>12.7379</v>
      </c>
      <c r="R26" s="7">
        <v>12.6736</v>
      </c>
      <c r="S26" s="7">
        <v>12.6099</v>
      </c>
      <c r="T26" s="7">
        <v>12.199299999999999</v>
      </c>
    </row>
    <row r="27" spans="1:20" x14ac:dyDescent="0.2">
      <c r="A27" s="7">
        <v>25</v>
      </c>
      <c r="B27" s="7">
        <v>-0.28399999999999997</v>
      </c>
      <c r="C27" s="7">
        <v>14.414400000000001</v>
      </c>
      <c r="D27" s="7">
        <v>0.77749999999999997</v>
      </c>
      <c r="E27" s="7">
        <v>0.30649999999999999</v>
      </c>
      <c r="F27" s="7" t="s">
        <v>23</v>
      </c>
      <c r="G27" s="7" t="s">
        <v>23</v>
      </c>
      <c r="H27" s="7" t="s">
        <v>95</v>
      </c>
      <c r="I27" s="7" t="s">
        <v>96</v>
      </c>
      <c r="J27" s="7" t="s">
        <v>95</v>
      </c>
      <c r="K27" s="7" t="s">
        <v>97</v>
      </c>
      <c r="L27" s="7">
        <v>0.16689999999999999</v>
      </c>
      <c r="M27" s="7">
        <v>0.49370000000000003</v>
      </c>
      <c r="N27" s="7" t="s">
        <v>96</v>
      </c>
      <c r="O27" s="7">
        <v>14.3245</v>
      </c>
      <c r="P27" s="7">
        <v>14.8665</v>
      </c>
      <c r="Q27" s="7">
        <v>14.7791</v>
      </c>
      <c r="R27" s="7">
        <v>14.4565</v>
      </c>
      <c r="S27" s="7">
        <v>14.2758</v>
      </c>
      <c r="T27" s="7">
        <v>14.3857</v>
      </c>
    </row>
    <row r="28" spans="1:20" x14ac:dyDescent="0.2">
      <c r="A28" s="7">
        <v>26</v>
      </c>
      <c r="C28" s="7">
        <v>14.314399999999999</v>
      </c>
      <c r="F28" s="7" t="s">
        <v>23</v>
      </c>
      <c r="G28" s="7" t="s">
        <v>23</v>
      </c>
      <c r="H28" s="7" t="s">
        <v>98</v>
      </c>
      <c r="I28" s="7" t="s">
        <v>99</v>
      </c>
      <c r="J28" s="7" t="s">
        <v>98</v>
      </c>
      <c r="K28" s="7" t="s">
        <v>100</v>
      </c>
      <c r="N28" s="7" t="s">
        <v>99</v>
      </c>
      <c r="O28" s="7">
        <v>14.3926</v>
      </c>
      <c r="P28" s="7">
        <v>13.896000000000001</v>
      </c>
      <c r="Q28" s="7">
        <v>14.6547</v>
      </c>
      <c r="R28" s="7">
        <v>0</v>
      </c>
      <c r="S28" s="7">
        <v>0</v>
      </c>
      <c r="T28" s="7">
        <v>0</v>
      </c>
    </row>
    <row r="29" spans="1:20" x14ac:dyDescent="0.2">
      <c r="A29" s="7">
        <v>27</v>
      </c>
      <c r="B29" s="7">
        <v>-0.75600000000000001</v>
      </c>
      <c r="C29" s="7">
        <v>13.6279</v>
      </c>
      <c r="D29" s="7">
        <v>1.5350999999999999</v>
      </c>
      <c r="E29" s="7">
        <v>0.64590000000000003</v>
      </c>
      <c r="F29" s="7" t="s">
        <v>23</v>
      </c>
      <c r="G29" s="7" t="s">
        <v>23</v>
      </c>
      <c r="H29" s="7" t="s">
        <v>101</v>
      </c>
      <c r="I29" s="7" t="s">
        <v>102</v>
      </c>
      <c r="J29" s="7" t="s">
        <v>101</v>
      </c>
      <c r="K29" s="7" t="s">
        <v>103</v>
      </c>
      <c r="L29" s="7">
        <v>2.92E-2</v>
      </c>
      <c r="M29" s="7">
        <v>0.22600000000000001</v>
      </c>
      <c r="N29" s="7" t="s">
        <v>102</v>
      </c>
      <c r="O29" s="7">
        <v>14.2371</v>
      </c>
      <c r="P29" s="7">
        <v>14.071</v>
      </c>
      <c r="Q29" s="7">
        <v>13.823</v>
      </c>
      <c r="R29" s="7">
        <v>13.5871</v>
      </c>
      <c r="S29" s="7">
        <v>13.623900000000001</v>
      </c>
      <c r="T29" s="7">
        <v>12.651999999999999</v>
      </c>
    </row>
    <row r="30" spans="1:20" x14ac:dyDescent="0.2">
      <c r="A30" s="7">
        <v>28</v>
      </c>
      <c r="B30" s="7">
        <v>0.91300000000000003</v>
      </c>
      <c r="C30" s="7">
        <v>15.175800000000001</v>
      </c>
      <c r="D30" s="7">
        <v>1.1807000000000001</v>
      </c>
      <c r="E30" s="7">
        <v>0.48909999999999998</v>
      </c>
      <c r="F30" s="7" t="s">
        <v>23</v>
      </c>
      <c r="G30" s="7" t="s">
        <v>23</v>
      </c>
      <c r="H30" s="7" t="s">
        <v>104</v>
      </c>
      <c r="I30" s="7" t="s">
        <v>105</v>
      </c>
      <c r="J30" s="7" t="s">
        <v>104</v>
      </c>
      <c r="K30" s="7" t="s">
        <v>106</v>
      </c>
      <c r="L30" s="7">
        <v>6.6000000000000003E-2</v>
      </c>
      <c r="M30" s="7">
        <v>0.32419999999999999</v>
      </c>
      <c r="N30" s="7" t="s">
        <v>105</v>
      </c>
      <c r="O30" s="7">
        <v>14.3744</v>
      </c>
      <c r="P30" s="7">
        <v>14.528499999999999</v>
      </c>
      <c r="Q30" s="7">
        <v>14.802199999999999</v>
      </c>
      <c r="R30" s="7">
        <v>15.833600000000001</v>
      </c>
      <c r="S30" s="7">
        <v>14.3078</v>
      </c>
      <c r="T30" s="7">
        <v>16.302600000000002</v>
      </c>
    </row>
    <row r="31" spans="1:20" x14ac:dyDescent="0.2">
      <c r="A31" s="7">
        <v>29</v>
      </c>
      <c r="B31" s="7">
        <v>0.54620000000000002</v>
      </c>
      <c r="C31" s="7">
        <v>15.598599999999999</v>
      </c>
      <c r="D31" s="7">
        <v>1.4457</v>
      </c>
      <c r="E31" s="7">
        <v>0.60950000000000004</v>
      </c>
      <c r="F31" s="7" t="s">
        <v>23</v>
      </c>
      <c r="G31" s="7" t="s">
        <v>23</v>
      </c>
      <c r="H31" s="7" t="s">
        <v>107</v>
      </c>
      <c r="I31" s="7" t="s">
        <v>108</v>
      </c>
      <c r="J31" s="7" t="s">
        <v>107</v>
      </c>
      <c r="K31" s="7" t="s">
        <v>109</v>
      </c>
      <c r="L31" s="7">
        <v>3.5799999999999998E-2</v>
      </c>
      <c r="M31" s="7">
        <v>0.24579999999999999</v>
      </c>
      <c r="N31" s="7" t="s">
        <v>108</v>
      </c>
      <c r="O31" s="7">
        <v>15.049799999999999</v>
      </c>
      <c r="P31" s="7">
        <v>15.379099999999999</v>
      </c>
      <c r="Q31" s="7">
        <v>15.3003</v>
      </c>
      <c r="R31" s="7">
        <v>16.1693</v>
      </c>
      <c r="S31" s="7">
        <v>15.4938</v>
      </c>
      <c r="T31" s="7">
        <v>15.704700000000001</v>
      </c>
    </row>
    <row r="32" spans="1:20" x14ac:dyDescent="0.2">
      <c r="A32" s="7">
        <v>30</v>
      </c>
      <c r="B32" s="7">
        <v>7.7000000000000002E-3</v>
      </c>
      <c r="C32" s="7">
        <v>15.715999999999999</v>
      </c>
      <c r="D32" s="7">
        <v>1.1900000000000001E-2</v>
      </c>
      <c r="E32" s="7">
        <v>4.8999999999999998E-3</v>
      </c>
      <c r="F32" s="7" t="s">
        <v>23</v>
      </c>
      <c r="G32" s="7" t="s">
        <v>23</v>
      </c>
      <c r="H32" s="7" t="s">
        <v>110</v>
      </c>
      <c r="I32" s="7" t="s">
        <v>111</v>
      </c>
      <c r="J32" s="7" t="s">
        <v>110</v>
      </c>
      <c r="K32" s="7" t="s">
        <v>112</v>
      </c>
      <c r="L32" s="7">
        <v>0.97289999999999999</v>
      </c>
      <c r="M32" s="7">
        <v>0.98880000000000001</v>
      </c>
      <c r="N32" s="7" t="s">
        <v>111</v>
      </c>
      <c r="O32" s="7">
        <v>15.851000000000001</v>
      </c>
      <c r="P32" s="7">
        <v>15.262</v>
      </c>
      <c r="Q32" s="7">
        <v>15.2989</v>
      </c>
      <c r="R32" s="7">
        <v>15.4276</v>
      </c>
      <c r="S32" s="7">
        <v>15.3485</v>
      </c>
      <c r="T32" s="7">
        <v>15.658899999999999</v>
      </c>
    </row>
    <row r="33" spans="1:20" x14ac:dyDescent="0.2">
      <c r="A33" s="7">
        <v>31</v>
      </c>
      <c r="B33" s="7">
        <v>-0.12330000000000001</v>
      </c>
      <c r="C33" s="7">
        <v>14.3329</v>
      </c>
      <c r="D33" s="7">
        <v>0.23799999999999999</v>
      </c>
      <c r="E33" s="7">
        <v>8.3900000000000002E-2</v>
      </c>
      <c r="F33" s="7" t="s">
        <v>23</v>
      </c>
      <c r="G33" s="7" t="s">
        <v>23</v>
      </c>
      <c r="H33" s="7" t="s">
        <v>113</v>
      </c>
      <c r="I33" s="7" t="s">
        <v>114</v>
      </c>
      <c r="J33" s="7" t="s">
        <v>113</v>
      </c>
      <c r="K33" s="7" t="s">
        <v>55</v>
      </c>
      <c r="L33" s="7">
        <v>0.57809999999999995</v>
      </c>
      <c r="M33" s="7">
        <v>0.82430000000000003</v>
      </c>
      <c r="N33" s="7" t="s">
        <v>114</v>
      </c>
      <c r="O33" s="7">
        <v>14.4259</v>
      </c>
      <c r="P33" s="7">
        <v>14.6836</v>
      </c>
      <c r="Q33" s="7">
        <v>13.8957</v>
      </c>
      <c r="R33" s="7">
        <v>14.2408</v>
      </c>
      <c r="S33" s="7">
        <v>14.227399999999999</v>
      </c>
      <c r="T33" s="7">
        <v>14.167199999999999</v>
      </c>
    </row>
    <row r="34" spans="1:20" x14ac:dyDescent="0.2">
      <c r="A34" s="7">
        <v>32</v>
      </c>
      <c r="B34" s="7">
        <v>1.14E-2</v>
      </c>
      <c r="C34" s="7">
        <v>13.7286</v>
      </c>
      <c r="D34" s="7">
        <v>1.44E-2</v>
      </c>
      <c r="E34" s="7">
        <v>4.8999999999999998E-3</v>
      </c>
      <c r="F34" s="7" t="s">
        <v>23</v>
      </c>
      <c r="G34" s="7" t="s">
        <v>23</v>
      </c>
      <c r="H34" s="7" t="s">
        <v>8348</v>
      </c>
      <c r="I34" s="7" t="s">
        <v>115</v>
      </c>
      <c r="J34" s="7" t="s">
        <v>8348</v>
      </c>
      <c r="K34" s="7" t="s">
        <v>116</v>
      </c>
      <c r="L34" s="7">
        <v>0.96740000000000004</v>
      </c>
      <c r="M34" s="7">
        <v>0.98880000000000001</v>
      </c>
      <c r="N34" s="7" t="s">
        <v>115</v>
      </c>
      <c r="O34" s="7">
        <v>13.4076</v>
      </c>
      <c r="P34" s="7">
        <v>13.8626</v>
      </c>
      <c r="Q34" s="7">
        <v>13.836399999999999</v>
      </c>
      <c r="R34" s="7">
        <v>13.6244</v>
      </c>
      <c r="S34" s="7">
        <v>14.292999999999999</v>
      </c>
      <c r="T34" s="7">
        <v>13.2234</v>
      </c>
    </row>
    <row r="35" spans="1:20" x14ac:dyDescent="0.2">
      <c r="A35" s="7">
        <v>33</v>
      </c>
      <c r="B35" s="7">
        <v>1.47E-2</v>
      </c>
      <c r="C35" s="7">
        <v>13.626200000000001</v>
      </c>
      <c r="D35" s="7">
        <v>2.4899999999999999E-2</v>
      </c>
      <c r="E35" s="7">
        <v>6.6E-3</v>
      </c>
      <c r="F35" s="7" t="s">
        <v>23</v>
      </c>
      <c r="G35" s="7" t="s">
        <v>23</v>
      </c>
      <c r="H35" s="7" t="s">
        <v>117</v>
      </c>
      <c r="I35" s="7" t="s">
        <v>118</v>
      </c>
      <c r="J35" s="7" t="s">
        <v>117</v>
      </c>
      <c r="K35" s="7" t="s">
        <v>119</v>
      </c>
      <c r="L35" s="7">
        <v>0.94430000000000003</v>
      </c>
      <c r="M35" s="7">
        <v>0.98480000000000001</v>
      </c>
      <c r="N35" s="7" t="s">
        <v>118</v>
      </c>
      <c r="O35" s="7">
        <v>13.6295</v>
      </c>
      <c r="P35" s="7">
        <v>13.8329</v>
      </c>
      <c r="Q35" s="7">
        <v>13.4168</v>
      </c>
      <c r="R35" s="7">
        <v>13.605499999999999</v>
      </c>
      <c r="S35" s="7">
        <v>13.386200000000001</v>
      </c>
      <c r="T35" s="7">
        <v>13.9315</v>
      </c>
    </row>
    <row r="36" spans="1:20" x14ac:dyDescent="0.2">
      <c r="A36" s="7">
        <v>34</v>
      </c>
      <c r="B36" s="7">
        <v>0.2545</v>
      </c>
      <c r="C36" s="7">
        <v>13.5768</v>
      </c>
      <c r="D36" s="7">
        <v>0.2833</v>
      </c>
      <c r="E36" s="7">
        <v>0.1011</v>
      </c>
      <c r="F36" s="7" t="s">
        <v>23</v>
      </c>
      <c r="G36" s="7" t="s">
        <v>23</v>
      </c>
      <c r="H36" s="7" t="s">
        <v>120</v>
      </c>
      <c r="I36" s="7" t="s">
        <v>121</v>
      </c>
      <c r="J36" s="7" t="s">
        <v>120</v>
      </c>
      <c r="K36" s="7" t="s">
        <v>122</v>
      </c>
      <c r="L36" s="7">
        <v>0.52090000000000003</v>
      </c>
      <c r="M36" s="7">
        <v>0.7923</v>
      </c>
      <c r="N36" s="7" t="s">
        <v>121</v>
      </c>
      <c r="O36" s="7">
        <v>13.7706</v>
      </c>
      <c r="P36" s="7">
        <v>14.1677</v>
      </c>
      <c r="Q36" s="7">
        <v>12.340199999999999</v>
      </c>
      <c r="R36" s="7">
        <v>13.835800000000001</v>
      </c>
      <c r="S36" s="7">
        <v>13.5929</v>
      </c>
      <c r="T36" s="7">
        <v>13.6135</v>
      </c>
    </row>
    <row r="37" spans="1:20" x14ac:dyDescent="0.2">
      <c r="A37" s="7">
        <v>35</v>
      </c>
      <c r="B37" s="7">
        <v>0.60629999999999995</v>
      </c>
      <c r="C37" s="7">
        <v>15.1904</v>
      </c>
      <c r="D37" s="7">
        <v>2.0173000000000001</v>
      </c>
      <c r="E37" s="7">
        <v>0.86270000000000002</v>
      </c>
      <c r="F37" s="7" t="s">
        <v>23</v>
      </c>
      <c r="G37" s="7" t="s">
        <v>23</v>
      </c>
      <c r="H37" s="7" t="s">
        <v>123</v>
      </c>
      <c r="I37" s="7" t="s">
        <v>124</v>
      </c>
      <c r="J37" s="7" t="s">
        <v>123</v>
      </c>
      <c r="K37" s="7" t="s">
        <v>125</v>
      </c>
      <c r="L37" s="7">
        <v>9.5999999999999992E-3</v>
      </c>
      <c r="M37" s="7">
        <v>0.13719999999999999</v>
      </c>
      <c r="N37" s="7" t="s">
        <v>124</v>
      </c>
      <c r="O37" s="7">
        <v>14.9795</v>
      </c>
      <c r="P37" s="7">
        <v>14.872299999999999</v>
      </c>
      <c r="Q37" s="7">
        <v>14.7713</v>
      </c>
      <c r="R37" s="7">
        <v>15.7127</v>
      </c>
      <c r="S37" s="7">
        <v>15.271000000000001</v>
      </c>
      <c r="T37" s="7">
        <v>15.458</v>
      </c>
    </row>
    <row r="38" spans="1:20" x14ac:dyDescent="0.2">
      <c r="A38" s="7">
        <v>36</v>
      </c>
      <c r="B38" s="7">
        <v>-0.3357</v>
      </c>
      <c r="C38" s="7">
        <v>13.5245</v>
      </c>
      <c r="D38" s="7">
        <v>0.95069999999999999</v>
      </c>
      <c r="E38" s="7">
        <v>0.3886</v>
      </c>
      <c r="F38" s="7" t="s">
        <v>23</v>
      </c>
      <c r="G38" s="7" t="s">
        <v>23</v>
      </c>
      <c r="H38" s="7" t="s">
        <v>126</v>
      </c>
      <c r="I38" s="7" t="s">
        <v>127</v>
      </c>
      <c r="J38" s="7" t="s">
        <v>126</v>
      </c>
      <c r="K38" s="7" t="s">
        <v>128</v>
      </c>
      <c r="L38" s="7">
        <v>0.112</v>
      </c>
      <c r="M38" s="7">
        <v>0.40870000000000001</v>
      </c>
      <c r="N38" s="7" t="s">
        <v>127</v>
      </c>
      <c r="O38" s="7">
        <v>13.6776</v>
      </c>
      <c r="P38" s="7">
        <v>13.934900000000001</v>
      </c>
      <c r="Q38" s="7">
        <v>13.9617</v>
      </c>
      <c r="R38" s="7">
        <v>13.666600000000001</v>
      </c>
      <c r="S38" s="7">
        <v>13.184799999999999</v>
      </c>
      <c r="T38" s="7">
        <v>13.7157</v>
      </c>
    </row>
    <row r="39" spans="1:20" x14ac:dyDescent="0.2">
      <c r="A39" s="7">
        <v>37</v>
      </c>
      <c r="B39" s="7">
        <v>2.8899999999999999E-2</v>
      </c>
      <c r="C39" s="7">
        <v>12.868</v>
      </c>
      <c r="D39" s="7">
        <v>4.6100000000000002E-2</v>
      </c>
      <c r="E39" s="7">
        <v>1.5599999999999999E-2</v>
      </c>
      <c r="F39" s="7" t="s">
        <v>23</v>
      </c>
      <c r="G39" s="7" t="s">
        <v>23</v>
      </c>
      <c r="H39" s="7" t="s">
        <v>129</v>
      </c>
      <c r="I39" s="7" t="s">
        <v>130</v>
      </c>
      <c r="J39" s="7" t="s">
        <v>129</v>
      </c>
      <c r="K39" s="7" t="s">
        <v>131</v>
      </c>
      <c r="L39" s="7">
        <v>0.89929999999999999</v>
      </c>
      <c r="M39" s="7">
        <v>0.9647</v>
      </c>
      <c r="N39" s="7" t="s">
        <v>130</v>
      </c>
      <c r="O39" s="7">
        <v>13.024800000000001</v>
      </c>
      <c r="P39" s="7">
        <v>12.352600000000001</v>
      </c>
      <c r="Q39" s="7">
        <v>13.112500000000001</v>
      </c>
      <c r="R39" s="7">
        <v>12.8432</v>
      </c>
      <c r="S39" s="7">
        <v>12.939500000000001</v>
      </c>
      <c r="T39" s="7">
        <v>12.793900000000001</v>
      </c>
    </row>
    <row r="40" spans="1:20" x14ac:dyDescent="0.2">
      <c r="A40" s="7">
        <v>38</v>
      </c>
      <c r="B40" s="7">
        <v>-0.3649</v>
      </c>
      <c r="C40" s="7">
        <v>12.291399999999999</v>
      </c>
      <c r="D40" s="7">
        <v>1.1456</v>
      </c>
      <c r="E40" s="7">
        <v>0.47770000000000001</v>
      </c>
      <c r="F40" s="7" t="s">
        <v>23</v>
      </c>
      <c r="G40" s="7" t="s">
        <v>23</v>
      </c>
      <c r="H40" s="7" t="s">
        <v>132</v>
      </c>
      <c r="I40" s="7" t="s">
        <v>133</v>
      </c>
      <c r="J40" s="7" t="s">
        <v>132</v>
      </c>
      <c r="K40" s="7" t="s">
        <v>134</v>
      </c>
      <c r="L40" s="7">
        <v>7.1499999999999994E-2</v>
      </c>
      <c r="M40" s="7">
        <v>0.33289999999999997</v>
      </c>
      <c r="N40" s="7" t="s">
        <v>133</v>
      </c>
      <c r="O40" s="7">
        <v>12.739000000000001</v>
      </c>
      <c r="P40" s="7">
        <v>12.356999999999999</v>
      </c>
      <c r="Q40" s="7">
        <v>12.4186</v>
      </c>
      <c r="R40" s="7">
        <v>12.083500000000001</v>
      </c>
      <c r="S40" s="7">
        <v>12.268800000000001</v>
      </c>
      <c r="T40" s="7">
        <v>12.067500000000001</v>
      </c>
    </row>
    <row r="41" spans="1:20" x14ac:dyDescent="0.2">
      <c r="A41" s="7">
        <v>39</v>
      </c>
      <c r="B41" s="7">
        <v>0.75090000000000001</v>
      </c>
      <c r="C41" s="7">
        <v>14.4453</v>
      </c>
      <c r="D41" s="7">
        <v>2.0076999999999998</v>
      </c>
      <c r="E41" s="7">
        <v>0.85780000000000001</v>
      </c>
      <c r="F41" s="7" t="s">
        <v>23</v>
      </c>
      <c r="G41" s="7" t="s">
        <v>23</v>
      </c>
      <c r="H41" s="7" t="s">
        <v>135</v>
      </c>
      <c r="I41" s="7" t="s">
        <v>136</v>
      </c>
      <c r="J41" s="7" t="s">
        <v>135</v>
      </c>
      <c r="K41" s="7" t="s">
        <v>137</v>
      </c>
      <c r="L41" s="7">
        <v>9.7999999999999997E-3</v>
      </c>
      <c r="M41" s="7">
        <v>0.13880000000000001</v>
      </c>
      <c r="N41" s="7" t="s">
        <v>136</v>
      </c>
      <c r="O41" s="7">
        <v>14.0097</v>
      </c>
      <c r="P41" s="7">
        <v>0</v>
      </c>
      <c r="Q41" s="7">
        <v>13.392200000000001</v>
      </c>
      <c r="R41" s="7">
        <v>14.3605</v>
      </c>
      <c r="S41" s="7">
        <v>14.435</v>
      </c>
      <c r="T41" s="7">
        <v>14.56</v>
      </c>
    </row>
    <row r="42" spans="1:20" x14ac:dyDescent="0.2">
      <c r="A42" s="7">
        <v>40</v>
      </c>
      <c r="B42" s="7">
        <v>6.0299999999999999E-2</v>
      </c>
      <c r="C42" s="7">
        <v>15.4178</v>
      </c>
      <c r="D42" s="7">
        <v>6.9900000000000004E-2</v>
      </c>
      <c r="E42" s="7">
        <v>2.4E-2</v>
      </c>
      <c r="F42" s="7" t="s">
        <v>23</v>
      </c>
      <c r="G42" s="7" t="s">
        <v>23</v>
      </c>
      <c r="H42" s="7" t="s">
        <v>8349</v>
      </c>
      <c r="I42" s="7" t="s">
        <v>138</v>
      </c>
      <c r="J42" s="7" t="s">
        <v>8349</v>
      </c>
      <c r="K42" s="7" t="s">
        <v>139</v>
      </c>
      <c r="L42" s="7">
        <v>0.85129999999999995</v>
      </c>
      <c r="M42" s="7">
        <v>0.94630000000000003</v>
      </c>
      <c r="N42" s="7" t="s">
        <v>138</v>
      </c>
      <c r="O42" s="7">
        <v>15.9117</v>
      </c>
      <c r="P42" s="7">
        <v>14.8217</v>
      </c>
      <c r="Q42" s="7">
        <v>15.3934</v>
      </c>
      <c r="R42" s="7">
        <v>15.666600000000001</v>
      </c>
      <c r="S42" s="7">
        <v>14.975199999999999</v>
      </c>
      <c r="T42" s="7">
        <v>15.665900000000001</v>
      </c>
    </row>
    <row r="43" spans="1:20" x14ac:dyDescent="0.2">
      <c r="A43" s="7">
        <v>41</v>
      </c>
      <c r="B43" s="7">
        <v>0.1724</v>
      </c>
      <c r="C43" s="7">
        <v>13.051</v>
      </c>
      <c r="D43" s="7">
        <v>0.23069999999999999</v>
      </c>
      <c r="E43" s="7">
        <v>7.9600000000000004E-2</v>
      </c>
      <c r="F43" s="7" t="s">
        <v>23</v>
      </c>
      <c r="G43" s="7" t="s">
        <v>23</v>
      </c>
      <c r="H43" s="7" t="s">
        <v>140</v>
      </c>
      <c r="I43" s="7" t="s">
        <v>141</v>
      </c>
      <c r="J43" s="7" t="s">
        <v>140</v>
      </c>
      <c r="K43" s="7" t="s">
        <v>142</v>
      </c>
      <c r="L43" s="7">
        <v>0.58789999999999998</v>
      </c>
      <c r="M43" s="7">
        <v>0.83260000000000001</v>
      </c>
      <c r="N43" s="7" t="s">
        <v>141</v>
      </c>
      <c r="O43" s="7">
        <v>13.2227</v>
      </c>
      <c r="P43" s="7">
        <v>12.990500000000001</v>
      </c>
      <c r="Q43" s="7">
        <v>13.009600000000001</v>
      </c>
      <c r="R43" s="7">
        <v>13.1343</v>
      </c>
      <c r="S43" s="7">
        <v>14.004200000000001</v>
      </c>
      <c r="T43" s="7">
        <v>12.601599999999999</v>
      </c>
    </row>
    <row r="44" spans="1:20" x14ac:dyDescent="0.2">
      <c r="A44" s="7">
        <v>42</v>
      </c>
      <c r="B44" s="7">
        <v>-0.22559999999999999</v>
      </c>
      <c r="C44" s="7">
        <v>14.1891</v>
      </c>
      <c r="D44" s="7">
        <v>0.54269999999999996</v>
      </c>
      <c r="E44" s="7">
        <v>0.2026</v>
      </c>
      <c r="F44" s="7" t="s">
        <v>23</v>
      </c>
      <c r="G44" s="7" t="s">
        <v>23</v>
      </c>
      <c r="H44" s="7" t="s">
        <v>143</v>
      </c>
      <c r="I44" s="7" t="s">
        <v>144</v>
      </c>
      <c r="J44" s="7" t="s">
        <v>143</v>
      </c>
      <c r="K44" s="7" t="s">
        <v>145</v>
      </c>
      <c r="L44" s="7">
        <v>0.28660000000000002</v>
      </c>
      <c r="M44" s="7">
        <v>0.62719999999999998</v>
      </c>
      <c r="N44" s="7" t="s">
        <v>144</v>
      </c>
      <c r="O44" s="7">
        <v>14.1332</v>
      </c>
      <c r="P44" s="7">
        <v>14.4251</v>
      </c>
      <c r="Q44" s="7">
        <v>14.3239</v>
      </c>
      <c r="R44" s="7">
        <v>14.0564</v>
      </c>
      <c r="S44" s="7">
        <v>13.735200000000001</v>
      </c>
      <c r="T44" s="7">
        <v>14.414</v>
      </c>
    </row>
    <row r="45" spans="1:20" x14ac:dyDescent="0.2">
      <c r="A45" s="7">
        <v>43</v>
      </c>
      <c r="B45" s="7">
        <v>0.25230000000000002</v>
      </c>
      <c r="C45" s="7">
        <v>13.982799999999999</v>
      </c>
      <c r="D45" s="7">
        <v>0.45950000000000002</v>
      </c>
      <c r="E45" s="7">
        <v>0.1658</v>
      </c>
      <c r="F45" s="7" t="s">
        <v>23</v>
      </c>
      <c r="G45" s="7" t="s">
        <v>23</v>
      </c>
      <c r="H45" s="7" t="s">
        <v>146</v>
      </c>
      <c r="I45" s="7" t="s">
        <v>147</v>
      </c>
      <c r="J45" s="7" t="s">
        <v>146</v>
      </c>
      <c r="K45" s="7" t="s">
        <v>148</v>
      </c>
      <c r="L45" s="7">
        <v>0.34720000000000001</v>
      </c>
      <c r="M45" s="7">
        <v>0.68269999999999997</v>
      </c>
      <c r="N45" s="7" t="s">
        <v>147</v>
      </c>
      <c r="O45" s="7">
        <v>14.4046</v>
      </c>
      <c r="P45" s="7">
        <v>13.8642</v>
      </c>
      <c r="Q45" s="7">
        <v>13.6775</v>
      </c>
      <c r="R45" s="7">
        <v>14.169499999999999</v>
      </c>
      <c r="S45" s="7">
        <v>14.662000000000001</v>
      </c>
      <c r="T45" s="7">
        <v>13.8718</v>
      </c>
    </row>
    <row r="46" spans="1:20" x14ac:dyDescent="0.2">
      <c r="A46" s="7">
        <v>44</v>
      </c>
      <c r="B46" s="7">
        <v>0.1966</v>
      </c>
      <c r="C46" s="7">
        <v>18.1434</v>
      </c>
      <c r="D46" s="7">
        <v>0.30969999999999998</v>
      </c>
      <c r="E46" s="7">
        <v>0.1101</v>
      </c>
      <c r="F46" s="7" t="s">
        <v>23</v>
      </c>
      <c r="G46" s="7" t="s">
        <v>23</v>
      </c>
      <c r="H46" s="7" t="s">
        <v>149</v>
      </c>
      <c r="I46" s="7" t="s">
        <v>150</v>
      </c>
      <c r="J46" s="7" t="s">
        <v>149</v>
      </c>
      <c r="K46" s="7" t="s">
        <v>151</v>
      </c>
      <c r="L46" s="7">
        <v>0.49020000000000002</v>
      </c>
      <c r="M46" s="7">
        <v>0.77600000000000002</v>
      </c>
      <c r="N46" s="7" t="s">
        <v>150</v>
      </c>
      <c r="O46" s="7">
        <v>18.0198</v>
      </c>
      <c r="P46" s="7">
        <v>18.413900000000002</v>
      </c>
      <c r="Q46" s="7">
        <v>17.575299999999999</v>
      </c>
      <c r="R46" s="7">
        <v>17.897300000000001</v>
      </c>
      <c r="S46" s="7">
        <v>18.7637</v>
      </c>
      <c r="T46" s="7">
        <v>17.937899999999999</v>
      </c>
    </row>
    <row r="47" spans="1:20" x14ac:dyDescent="0.2">
      <c r="A47" s="7">
        <v>45</v>
      </c>
      <c r="B47" s="7">
        <v>-0.18970000000000001</v>
      </c>
      <c r="C47" s="7">
        <v>13.923999999999999</v>
      </c>
      <c r="D47" s="7">
        <v>0.44209999999999999</v>
      </c>
      <c r="E47" s="7">
        <v>0.15959999999999999</v>
      </c>
      <c r="F47" s="7" t="s">
        <v>23</v>
      </c>
      <c r="G47" s="7" t="s">
        <v>23</v>
      </c>
      <c r="H47" s="7" t="s">
        <v>152</v>
      </c>
      <c r="I47" s="7" t="s">
        <v>153</v>
      </c>
      <c r="J47" s="7" t="s">
        <v>152</v>
      </c>
      <c r="K47" s="7" t="s">
        <v>154</v>
      </c>
      <c r="L47" s="7">
        <v>0.36130000000000001</v>
      </c>
      <c r="M47" s="7">
        <v>0.6925</v>
      </c>
      <c r="N47" s="7" t="s">
        <v>153</v>
      </c>
      <c r="O47" s="7">
        <v>13.8954</v>
      </c>
      <c r="P47" s="7">
        <v>14.2887</v>
      </c>
      <c r="Q47" s="7">
        <v>13.731299999999999</v>
      </c>
      <c r="R47" s="7">
        <v>13.975899999999999</v>
      </c>
      <c r="S47" s="7">
        <v>13.534700000000001</v>
      </c>
      <c r="T47" s="7">
        <v>13.835800000000001</v>
      </c>
    </row>
    <row r="48" spans="1:20" x14ac:dyDescent="0.2">
      <c r="A48" s="7">
        <v>46</v>
      </c>
      <c r="B48" s="7">
        <v>-3.78E-2</v>
      </c>
      <c r="C48" s="7">
        <v>12.4978</v>
      </c>
      <c r="D48" s="7">
        <v>5.9200000000000003E-2</v>
      </c>
      <c r="E48" s="7">
        <v>2.0299999999999999E-2</v>
      </c>
      <c r="F48" s="7" t="s">
        <v>23</v>
      </c>
      <c r="G48" s="7" t="s">
        <v>23</v>
      </c>
      <c r="H48" s="7" t="s">
        <v>155</v>
      </c>
      <c r="I48" s="7" t="s">
        <v>156</v>
      </c>
      <c r="J48" s="7" t="s">
        <v>155</v>
      </c>
      <c r="K48" s="7" t="s">
        <v>157</v>
      </c>
      <c r="L48" s="7">
        <v>0.87260000000000004</v>
      </c>
      <c r="M48" s="7">
        <v>0.95430000000000004</v>
      </c>
      <c r="N48" s="7" t="s">
        <v>156</v>
      </c>
      <c r="O48" s="7">
        <v>12.605</v>
      </c>
      <c r="P48" s="7">
        <v>0</v>
      </c>
      <c r="Q48" s="7">
        <v>12.3973</v>
      </c>
      <c r="R48" s="7">
        <v>12.297499999999999</v>
      </c>
      <c r="S48" s="7">
        <v>12.714700000000001</v>
      </c>
      <c r="T48" s="7">
        <v>12.377800000000001</v>
      </c>
    </row>
    <row r="49" spans="1:20" x14ac:dyDescent="0.2">
      <c r="A49" s="7">
        <v>47</v>
      </c>
      <c r="B49" s="7">
        <v>0.21</v>
      </c>
      <c r="C49" s="7">
        <v>15.072800000000001</v>
      </c>
      <c r="D49" s="7">
        <v>0.54510000000000003</v>
      </c>
      <c r="E49" s="7">
        <v>0.20349999999999999</v>
      </c>
      <c r="F49" s="7" t="s">
        <v>23</v>
      </c>
      <c r="G49" s="7" t="s">
        <v>23</v>
      </c>
      <c r="H49" s="7" t="s">
        <v>158</v>
      </c>
      <c r="I49" s="7" t="s">
        <v>159</v>
      </c>
      <c r="J49" s="7" t="s">
        <v>158</v>
      </c>
      <c r="K49" s="7" t="s">
        <v>160</v>
      </c>
      <c r="L49" s="7">
        <v>0.28499999999999998</v>
      </c>
      <c r="M49" s="7">
        <v>0.62580000000000002</v>
      </c>
      <c r="N49" s="7" t="s">
        <v>159</v>
      </c>
      <c r="O49" s="7">
        <v>14.6866</v>
      </c>
      <c r="P49" s="7">
        <v>14.8963</v>
      </c>
      <c r="Q49" s="7">
        <v>15.2128</v>
      </c>
      <c r="R49" s="7">
        <v>15.2142</v>
      </c>
      <c r="S49" s="7">
        <v>15.0594</v>
      </c>
      <c r="T49" s="7">
        <v>15.152100000000001</v>
      </c>
    </row>
    <row r="50" spans="1:20" x14ac:dyDescent="0.2">
      <c r="A50" s="7">
        <v>48</v>
      </c>
      <c r="B50" s="7">
        <v>0.28639999999999999</v>
      </c>
      <c r="C50" s="7">
        <v>13.0306</v>
      </c>
      <c r="D50" s="7">
        <v>0.25259999999999999</v>
      </c>
      <c r="E50" s="7">
        <v>8.8900000000000007E-2</v>
      </c>
      <c r="F50" s="7" t="s">
        <v>23</v>
      </c>
      <c r="G50" s="7" t="s">
        <v>23</v>
      </c>
      <c r="H50" s="7" t="s">
        <v>8350</v>
      </c>
      <c r="I50" s="7" t="s">
        <v>161</v>
      </c>
      <c r="J50" s="7" t="s">
        <v>8350</v>
      </c>
      <c r="K50" s="7" t="s">
        <v>162</v>
      </c>
      <c r="L50" s="7">
        <v>0.55889999999999995</v>
      </c>
      <c r="M50" s="7">
        <v>0.81489999999999996</v>
      </c>
      <c r="N50" s="7" t="s">
        <v>161</v>
      </c>
      <c r="O50" s="7">
        <v>12.939399999999999</v>
      </c>
      <c r="P50" s="7">
        <v>13.088900000000001</v>
      </c>
      <c r="Q50" s="7">
        <v>12.976599999999999</v>
      </c>
      <c r="R50" s="7">
        <v>12.6126</v>
      </c>
      <c r="S50" s="7">
        <v>13.0921</v>
      </c>
      <c r="T50" s="7">
        <v>14.1594</v>
      </c>
    </row>
    <row r="51" spans="1:20" x14ac:dyDescent="0.2">
      <c r="A51" s="7">
        <v>49</v>
      </c>
      <c r="B51" s="7">
        <v>4.3700000000000003E-2</v>
      </c>
      <c r="C51" s="7">
        <v>14.4733</v>
      </c>
      <c r="D51" s="7">
        <v>8.4500000000000006E-2</v>
      </c>
      <c r="E51" s="7">
        <v>2.8299999999999999E-2</v>
      </c>
      <c r="F51" s="7" t="s">
        <v>23</v>
      </c>
      <c r="G51" s="7" t="s">
        <v>23</v>
      </c>
      <c r="H51" s="7" t="s">
        <v>8351</v>
      </c>
      <c r="I51" s="7" t="s">
        <v>163</v>
      </c>
      <c r="J51" s="7" t="s">
        <v>8351</v>
      </c>
      <c r="K51" s="7" t="s">
        <v>164</v>
      </c>
      <c r="L51" s="7">
        <v>0.82310000000000005</v>
      </c>
      <c r="M51" s="7">
        <v>0.93700000000000006</v>
      </c>
      <c r="N51" s="7" t="s">
        <v>163</v>
      </c>
      <c r="O51" s="7">
        <v>14.784599999999999</v>
      </c>
      <c r="P51" s="7">
        <v>14.3264</v>
      </c>
      <c r="Q51" s="7">
        <v>14.315200000000001</v>
      </c>
      <c r="R51" s="7">
        <v>14.5266</v>
      </c>
      <c r="S51" s="7">
        <v>14.5763</v>
      </c>
      <c r="T51" s="7">
        <v>14.4544</v>
      </c>
    </row>
    <row r="52" spans="1:20" x14ac:dyDescent="0.2">
      <c r="A52" s="7">
        <v>50</v>
      </c>
      <c r="B52" s="7">
        <v>9.5000000000000001E-2</v>
      </c>
      <c r="C52" s="7">
        <v>14.0198</v>
      </c>
      <c r="D52" s="7">
        <v>0.1338</v>
      </c>
      <c r="E52" s="7">
        <v>4.6600000000000003E-2</v>
      </c>
      <c r="F52" s="7" t="s">
        <v>23</v>
      </c>
      <c r="G52" s="7" t="s">
        <v>23</v>
      </c>
      <c r="H52" s="7" t="s">
        <v>165</v>
      </c>
      <c r="I52" s="7" t="s">
        <v>166</v>
      </c>
      <c r="J52" s="7" t="s">
        <v>165</v>
      </c>
      <c r="K52" s="7" t="s">
        <v>167</v>
      </c>
      <c r="L52" s="7">
        <v>0.73480000000000001</v>
      </c>
      <c r="M52" s="7">
        <v>0.8982</v>
      </c>
      <c r="N52" s="7" t="s">
        <v>166</v>
      </c>
      <c r="O52" s="7">
        <v>13.630699999999999</v>
      </c>
      <c r="P52" s="7">
        <v>14.010400000000001</v>
      </c>
      <c r="Q52" s="7">
        <v>13.8231</v>
      </c>
      <c r="R52" s="7">
        <v>14.0862</v>
      </c>
      <c r="S52" s="7">
        <v>13.543699999999999</v>
      </c>
      <c r="T52" s="7">
        <v>14.1191</v>
      </c>
    </row>
    <row r="53" spans="1:20" x14ac:dyDescent="0.2">
      <c r="A53" s="7">
        <v>51</v>
      </c>
      <c r="B53" s="7">
        <v>-0.2117</v>
      </c>
      <c r="C53" s="7">
        <v>14.5189</v>
      </c>
      <c r="D53" s="7">
        <v>0.3876</v>
      </c>
      <c r="E53" s="7">
        <v>0.13780000000000001</v>
      </c>
      <c r="F53" s="7" t="s">
        <v>23</v>
      </c>
      <c r="G53" s="7" t="s">
        <v>23</v>
      </c>
      <c r="H53" s="7" t="s">
        <v>168</v>
      </c>
      <c r="I53" s="7" t="s">
        <v>169</v>
      </c>
      <c r="J53" s="7" t="s">
        <v>168</v>
      </c>
      <c r="K53" s="7" t="s">
        <v>170</v>
      </c>
      <c r="L53" s="7">
        <v>0.40960000000000002</v>
      </c>
      <c r="M53" s="7">
        <v>0.72809999999999997</v>
      </c>
      <c r="N53" s="7" t="s">
        <v>169</v>
      </c>
      <c r="O53" s="7">
        <v>14.227399999999999</v>
      </c>
      <c r="P53" s="7">
        <v>14.930099999999999</v>
      </c>
      <c r="Q53" s="7">
        <v>14.4831</v>
      </c>
      <c r="R53" s="7">
        <v>14.648400000000001</v>
      </c>
      <c r="S53" s="7">
        <v>14.0518</v>
      </c>
      <c r="T53" s="7">
        <v>14.305400000000001</v>
      </c>
    </row>
    <row r="54" spans="1:20" x14ac:dyDescent="0.2">
      <c r="A54" s="7">
        <v>52</v>
      </c>
      <c r="B54" s="7">
        <v>-0.2114</v>
      </c>
      <c r="C54" s="7">
        <v>16.561800000000002</v>
      </c>
      <c r="D54" s="7">
        <v>0.40679999999999999</v>
      </c>
      <c r="E54" s="7">
        <v>0.14599999999999999</v>
      </c>
      <c r="F54" s="7" t="s">
        <v>23</v>
      </c>
      <c r="G54" s="7" t="s">
        <v>23</v>
      </c>
      <c r="H54" s="7" t="s">
        <v>171</v>
      </c>
      <c r="I54" s="7" t="s">
        <v>172</v>
      </c>
      <c r="J54" s="7" t="s">
        <v>171</v>
      </c>
      <c r="K54" s="7" t="s">
        <v>173</v>
      </c>
      <c r="L54" s="7">
        <v>0.39200000000000002</v>
      </c>
      <c r="M54" s="7">
        <v>0.71450000000000002</v>
      </c>
      <c r="N54" s="7" t="s">
        <v>172</v>
      </c>
      <c r="O54" s="7">
        <v>16.837199999999999</v>
      </c>
      <c r="P54" s="7">
        <v>16.4588</v>
      </c>
      <c r="Q54" s="7">
        <v>16.5792</v>
      </c>
      <c r="R54" s="7">
        <v>16.182500000000001</v>
      </c>
      <c r="S54" s="7">
        <v>16.113600000000002</v>
      </c>
      <c r="T54" s="7">
        <v>16.9451</v>
      </c>
    </row>
    <row r="55" spans="1:20" x14ac:dyDescent="0.2">
      <c r="A55" s="7">
        <v>53</v>
      </c>
      <c r="B55" s="7">
        <v>-0.65659999999999996</v>
      </c>
      <c r="C55" s="7">
        <v>13.352</v>
      </c>
      <c r="D55" s="7">
        <v>0.69879999999999998</v>
      </c>
      <c r="E55" s="7">
        <v>0.27010000000000001</v>
      </c>
      <c r="F55" s="7" t="s">
        <v>23</v>
      </c>
      <c r="G55" s="7" t="s">
        <v>23</v>
      </c>
      <c r="H55" s="7" t="s">
        <v>174</v>
      </c>
      <c r="I55" s="7" t="s">
        <v>175</v>
      </c>
      <c r="J55" s="7" t="s">
        <v>174</v>
      </c>
      <c r="K55" s="7" t="s">
        <v>176</v>
      </c>
      <c r="L55" s="7">
        <v>0.2001</v>
      </c>
      <c r="M55" s="7">
        <v>0.53690000000000004</v>
      </c>
      <c r="N55" s="7" t="s">
        <v>175</v>
      </c>
      <c r="O55" s="7">
        <v>13.657400000000001</v>
      </c>
      <c r="P55" s="7">
        <v>13.875299999999999</v>
      </c>
      <c r="Q55" s="7">
        <v>13.3216</v>
      </c>
      <c r="R55" s="7">
        <v>12.1915</v>
      </c>
      <c r="S55" s="7">
        <v>13.7315</v>
      </c>
      <c r="T55" s="7">
        <v>0</v>
      </c>
    </row>
    <row r="56" spans="1:20" x14ac:dyDescent="0.2">
      <c r="A56" s="7">
        <v>54</v>
      </c>
      <c r="B56" s="7">
        <v>0.1323</v>
      </c>
      <c r="C56" s="7">
        <v>14.928699999999999</v>
      </c>
      <c r="D56" s="7">
        <v>0.30790000000000001</v>
      </c>
      <c r="E56" s="7">
        <v>0.1101</v>
      </c>
      <c r="F56" s="7" t="s">
        <v>23</v>
      </c>
      <c r="G56" s="7" t="s">
        <v>23</v>
      </c>
      <c r="H56" s="7" t="s">
        <v>177</v>
      </c>
      <c r="I56" s="7" t="s">
        <v>178</v>
      </c>
      <c r="J56" s="7" t="s">
        <v>177</v>
      </c>
      <c r="K56" s="7" t="s">
        <v>179</v>
      </c>
      <c r="L56" s="7">
        <v>0.49220000000000003</v>
      </c>
      <c r="M56" s="7">
        <v>0.77600000000000002</v>
      </c>
      <c r="N56" s="7" t="s">
        <v>178</v>
      </c>
      <c r="O56" s="7">
        <v>14.682</v>
      </c>
      <c r="P56" s="7">
        <v>14.981299999999999</v>
      </c>
      <c r="Q56" s="7">
        <v>14.9199</v>
      </c>
      <c r="R56" s="7">
        <v>15.117599999999999</v>
      </c>
      <c r="S56" s="7">
        <v>14.6911</v>
      </c>
      <c r="T56" s="7">
        <v>15.1713</v>
      </c>
    </row>
    <row r="57" spans="1:20" x14ac:dyDescent="0.2">
      <c r="A57" s="7">
        <v>55</v>
      </c>
      <c r="B57" s="7">
        <v>0.47249999999999998</v>
      </c>
      <c r="C57" s="7">
        <v>15.2082</v>
      </c>
      <c r="D57" s="7">
        <v>1.2650999999999999</v>
      </c>
      <c r="E57" s="7">
        <v>0.52790000000000004</v>
      </c>
      <c r="F57" s="7" t="s">
        <v>23</v>
      </c>
      <c r="G57" s="7" t="s">
        <v>23</v>
      </c>
      <c r="H57" s="7" t="s">
        <v>180</v>
      </c>
      <c r="I57" s="7" t="s">
        <v>181</v>
      </c>
      <c r="J57" s="7" t="s">
        <v>180</v>
      </c>
      <c r="K57" s="7" t="s">
        <v>182</v>
      </c>
      <c r="L57" s="7">
        <v>5.4300000000000001E-2</v>
      </c>
      <c r="M57" s="7">
        <v>0.29659999999999997</v>
      </c>
      <c r="N57" s="7" t="s">
        <v>181</v>
      </c>
      <c r="O57" s="7">
        <v>14.900399999999999</v>
      </c>
      <c r="P57" s="7">
        <v>15.309699999999999</v>
      </c>
      <c r="Q57" s="7">
        <v>14.839499999999999</v>
      </c>
      <c r="R57" s="7">
        <v>15.6388</v>
      </c>
      <c r="S57" s="7">
        <v>15.561999999999999</v>
      </c>
      <c r="T57" s="7">
        <v>15.2666</v>
      </c>
    </row>
    <row r="58" spans="1:20" x14ac:dyDescent="0.2">
      <c r="A58" s="7">
        <v>56</v>
      </c>
      <c r="B58" s="7">
        <v>0.13339999999999999</v>
      </c>
      <c r="C58" s="7">
        <v>15.5213</v>
      </c>
      <c r="D58" s="7">
        <v>0.28710000000000002</v>
      </c>
      <c r="E58" s="7">
        <v>0.1027</v>
      </c>
      <c r="F58" s="7" t="s">
        <v>23</v>
      </c>
      <c r="G58" s="7" t="s">
        <v>23</v>
      </c>
      <c r="H58" s="7" t="s">
        <v>183</v>
      </c>
      <c r="I58" s="7" t="s">
        <v>184</v>
      </c>
      <c r="J58" s="7" t="s">
        <v>183</v>
      </c>
      <c r="K58" s="7" t="s">
        <v>185</v>
      </c>
      <c r="L58" s="7">
        <v>0.51619999999999999</v>
      </c>
      <c r="M58" s="7">
        <v>0.78939999999999999</v>
      </c>
      <c r="N58" s="7" t="s">
        <v>184</v>
      </c>
      <c r="O58" s="7">
        <v>15.603300000000001</v>
      </c>
      <c r="P58" s="7">
        <v>15.281499999999999</v>
      </c>
      <c r="Q58" s="7">
        <v>15.5931</v>
      </c>
      <c r="R58" s="7">
        <v>15.866</v>
      </c>
      <c r="S58" s="7">
        <v>15.3132</v>
      </c>
      <c r="T58" s="7">
        <v>15.6989</v>
      </c>
    </row>
    <row r="59" spans="1:20" x14ac:dyDescent="0.2">
      <c r="A59" s="7">
        <v>57</v>
      </c>
      <c r="B59" s="7">
        <v>-0.39560000000000001</v>
      </c>
      <c r="C59" s="7">
        <v>14.2417</v>
      </c>
      <c r="D59" s="7">
        <v>0.87209999999999999</v>
      </c>
      <c r="E59" s="7">
        <v>0.35060000000000002</v>
      </c>
      <c r="F59" s="7" t="s">
        <v>23</v>
      </c>
      <c r="G59" s="7" t="s">
        <v>23</v>
      </c>
      <c r="H59" s="7" t="s">
        <v>186</v>
      </c>
      <c r="I59" s="7" t="s">
        <v>187</v>
      </c>
      <c r="J59" s="7" t="s">
        <v>186</v>
      </c>
      <c r="K59" s="7" t="s">
        <v>188</v>
      </c>
      <c r="L59" s="7">
        <v>0.13420000000000001</v>
      </c>
      <c r="M59" s="7">
        <v>0.4461</v>
      </c>
      <c r="N59" s="7" t="s">
        <v>187</v>
      </c>
      <c r="O59" s="7">
        <v>14.7354</v>
      </c>
      <c r="P59" s="7">
        <v>14.265599999999999</v>
      </c>
      <c r="Q59" s="7">
        <v>14.3262</v>
      </c>
      <c r="R59" s="7">
        <v>13.7012</v>
      </c>
      <c r="S59" s="7">
        <v>14.025499999999999</v>
      </c>
      <c r="T59" s="7">
        <v>14.4138</v>
      </c>
    </row>
    <row r="60" spans="1:20" x14ac:dyDescent="0.2">
      <c r="A60" s="7">
        <v>58</v>
      </c>
      <c r="B60" s="7">
        <v>-4.4499999999999998E-2</v>
      </c>
      <c r="C60" s="7">
        <v>14.2464</v>
      </c>
      <c r="D60" s="7">
        <v>8.6099999999999996E-2</v>
      </c>
      <c r="E60" s="7">
        <v>2.8299999999999999E-2</v>
      </c>
      <c r="F60" s="7" t="s">
        <v>23</v>
      </c>
      <c r="G60" s="7" t="s">
        <v>23</v>
      </c>
      <c r="H60" s="7" t="s">
        <v>189</v>
      </c>
      <c r="I60" s="7" t="s">
        <v>190</v>
      </c>
      <c r="J60" s="7" t="s">
        <v>189</v>
      </c>
      <c r="K60" s="7" t="s">
        <v>191</v>
      </c>
      <c r="L60" s="7">
        <v>0.82010000000000005</v>
      </c>
      <c r="M60" s="7">
        <v>0.93700000000000006</v>
      </c>
      <c r="N60" s="7" t="s">
        <v>190</v>
      </c>
      <c r="O60" s="7">
        <v>14.1965</v>
      </c>
      <c r="P60" s="7">
        <v>14.306100000000001</v>
      </c>
      <c r="Q60" s="7">
        <v>14.1074</v>
      </c>
      <c r="R60" s="7">
        <v>14.3545</v>
      </c>
      <c r="S60" s="7">
        <v>13.9399</v>
      </c>
      <c r="T60" s="7">
        <v>14.1821</v>
      </c>
    </row>
    <row r="61" spans="1:20" x14ac:dyDescent="0.2">
      <c r="A61" s="7">
        <v>59</v>
      </c>
      <c r="B61" s="7">
        <v>0.1033</v>
      </c>
      <c r="C61" s="7">
        <v>14.6447</v>
      </c>
      <c r="D61" s="7">
        <v>0.22270000000000001</v>
      </c>
      <c r="E61" s="7">
        <v>7.6799999999999993E-2</v>
      </c>
      <c r="F61" s="7" t="s">
        <v>23</v>
      </c>
      <c r="G61" s="7" t="s">
        <v>23</v>
      </c>
      <c r="H61" s="7" t="s">
        <v>8352</v>
      </c>
      <c r="I61" s="7" t="s">
        <v>192</v>
      </c>
      <c r="J61" s="7" t="s">
        <v>8352</v>
      </c>
      <c r="K61" s="7" t="s">
        <v>193</v>
      </c>
      <c r="L61" s="7">
        <v>0.59889999999999999</v>
      </c>
      <c r="M61" s="7">
        <v>0.83789999999999998</v>
      </c>
      <c r="N61" s="7" t="s">
        <v>192</v>
      </c>
      <c r="O61" s="7">
        <v>14.7066</v>
      </c>
      <c r="P61" s="7">
        <v>14.440099999999999</v>
      </c>
      <c r="Q61" s="7">
        <v>14.6046</v>
      </c>
      <c r="R61" s="7">
        <v>14.861000000000001</v>
      </c>
      <c r="S61" s="7">
        <v>14.7334</v>
      </c>
      <c r="T61" s="7">
        <v>14.466799999999999</v>
      </c>
    </row>
    <row r="62" spans="1:20" x14ac:dyDescent="0.2">
      <c r="A62" s="7">
        <v>60</v>
      </c>
      <c r="B62" s="7">
        <v>0.59609999999999996</v>
      </c>
      <c r="C62" s="7">
        <v>15.303699999999999</v>
      </c>
      <c r="D62" s="7">
        <v>0.67530000000000001</v>
      </c>
      <c r="E62" s="7">
        <v>0.25850000000000001</v>
      </c>
      <c r="F62" s="7" t="s">
        <v>23</v>
      </c>
      <c r="G62" s="7" t="s">
        <v>23</v>
      </c>
      <c r="H62" s="7" t="s">
        <v>194</v>
      </c>
      <c r="I62" s="7" t="s">
        <v>195</v>
      </c>
      <c r="J62" s="7" t="s">
        <v>194</v>
      </c>
      <c r="K62" s="7" t="s">
        <v>196</v>
      </c>
      <c r="L62" s="7">
        <v>0.2112</v>
      </c>
      <c r="M62" s="7">
        <v>0.55149999999999999</v>
      </c>
      <c r="N62" s="7" t="s">
        <v>195</v>
      </c>
      <c r="O62" s="7">
        <v>14.6275</v>
      </c>
      <c r="P62" s="7">
        <v>14.1721</v>
      </c>
      <c r="Q62" s="7">
        <v>15.5617</v>
      </c>
      <c r="R62" s="7">
        <v>15.556699999999999</v>
      </c>
      <c r="S62" s="7">
        <v>14.5245</v>
      </c>
      <c r="T62" s="7">
        <v>16.068200000000001</v>
      </c>
    </row>
    <row r="63" spans="1:20" x14ac:dyDescent="0.2">
      <c r="A63" s="7">
        <v>61</v>
      </c>
      <c r="B63" s="7">
        <v>0.1331</v>
      </c>
      <c r="C63" s="7">
        <v>15.1401</v>
      </c>
      <c r="D63" s="7">
        <v>0.34560000000000002</v>
      </c>
      <c r="E63" s="7">
        <v>0.12280000000000001</v>
      </c>
      <c r="F63" s="7" t="s">
        <v>23</v>
      </c>
      <c r="G63" s="7" t="s">
        <v>23</v>
      </c>
      <c r="H63" s="7" t="s">
        <v>197</v>
      </c>
      <c r="I63" s="7" t="s">
        <v>198</v>
      </c>
      <c r="J63" s="7" t="s">
        <v>197</v>
      </c>
      <c r="K63" s="7" t="s">
        <v>199</v>
      </c>
      <c r="L63" s="7">
        <v>0.45119999999999999</v>
      </c>
      <c r="M63" s="7">
        <v>0.75360000000000005</v>
      </c>
      <c r="N63" s="7" t="s">
        <v>198</v>
      </c>
      <c r="O63" s="7">
        <v>15.1648</v>
      </c>
      <c r="P63" s="7">
        <v>14.912599999999999</v>
      </c>
      <c r="Q63" s="7">
        <v>14.961499999999999</v>
      </c>
      <c r="R63" s="7">
        <v>15.161099999999999</v>
      </c>
      <c r="S63" s="7">
        <v>14.952199999999999</v>
      </c>
      <c r="T63" s="7">
        <v>15.324999999999999</v>
      </c>
    </row>
    <row r="64" spans="1:20" x14ac:dyDescent="0.2">
      <c r="A64" s="7">
        <v>62</v>
      </c>
      <c r="B64" s="7">
        <v>-0.31940000000000002</v>
      </c>
      <c r="C64" s="7">
        <v>14.824999999999999</v>
      </c>
      <c r="D64" s="7">
        <v>0.95960000000000001</v>
      </c>
      <c r="E64" s="7">
        <v>0.39150000000000001</v>
      </c>
      <c r="F64" s="7" t="s">
        <v>23</v>
      </c>
      <c r="G64" s="7" t="s">
        <v>23</v>
      </c>
      <c r="H64" s="7" t="s">
        <v>200</v>
      </c>
      <c r="I64" s="7" t="s">
        <v>201</v>
      </c>
      <c r="J64" s="7" t="s">
        <v>200</v>
      </c>
      <c r="K64" s="7" t="s">
        <v>202</v>
      </c>
      <c r="L64" s="7">
        <v>0.10970000000000001</v>
      </c>
      <c r="M64" s="7">
        <v>0.40600000000000003</v>
      </c>
      <c r="N64" s="7" t="s">
        <v>201</v>
      </c>
      <c r="O64" s="7">
        <v>14.9353</v>
      </c>
      <c r="P64" s="7">
        <v>15.002000000000001</v>
      </c>
      <c r="Q64" s="7">
        <v>15.150600000000001</v>
      </c>
      <c r="R64" s="7">
        <v>14.8195</v>
      </c>
      <c r="S64" s="7">
        <v>14.4221</v>
      </c>
      <c r="T64" s="7">
        <v>14.8879</v>
      </c>
    </row>
    <row r="65" spans="1:20" x14ac:dyDescent="0.2">
      <c r="A65" s="7">
        <v>63</v>
      </c>
      <c r="B65" s="7">
        <v>0.23019999999999999</v>
      </c>
      <c r="C65" s="7">
        <v>15.2614</v>
      </c>
      <c r="D65" s="7">
        <v>0.61670000000000003</v>
      </c>
      <c r="E65" s="7">
        <v>0.23469999999999999</v>
      </c>
      <c r="F65" s="7" t="s">
        <v>23</v>
      </c>
      <c r="G65" s="7" t="s">
        <v>23</v>
      </c>
      <c r="H65" s="7" t="s">
        <v>203</v>
      </c>
      <c r="I65" s="7" t="s">
        <v>204</v>
      </c>
      <c r="J65" s="7" t="s">
        <v>203</v>
      </c>
      <c r="K65" s="7" t="s">
        <v>205</v>
      </c>
      <c r="L65" s="7">
        <v>0.2417</v>
      </c>
      <c r="M65" s="7">
        <v>0.58260000000000001</v>
      </c>
      <c r="N65" s="7" t="s">
        <v>204</v>
      </c>
      <c r="O65" s="7">
        <v>14.961499999999999</v>
      </c>
      <c r="P65" s="7">
        <v>15.2536</v>
      </c>
      <c r="Q65" s="7">
        <v>15.037800000000001</v>
      </c>
      <c r="R65" s="7">
        <v>15.4125</v>
      </c>
      <c r="S65" s="7">
        <v>15.107900000000001</v>
      </c>
      <c r="T65" s="7">
        <v>15.4232</v>
      </c>
    </row>
    <row r="66" spans="1:20" x14ac:dyDescent="0.2">
      <c r="A66" s="7">
        <v>64</v>
      </c>
      <c r="B66" s="7">
        <v>-0.18</v>
      </c>
      <c r="C66" s="7">
        <v>13.236499999999999</v>
      </c>
      <c r="D66" s="7">
        <v>0.29959999999999998</v>
      </c>
      <c r="E66" s="7">
        <v>0.1065</v>
      </c>
      <c r="F66" s="7" t="s">
        <v>23</v>
      </c>
      <c r="G66" s="7" t="s">
        <v>23</v>
      </c>
      <c r="H66" s="7" t="s">
        <v>206</v>
      </c>
      <c r="I66" s="7" t="s">
        <v>207</v>
      </c>
      <c r="J66" s="7" t="s">
        <v>206</v>
      </c>
      <c r="K66" s="7" t="s">
        <v>208</v>
      </c>
      <c r="L66" s="7">
        <v>0.50170000000000003</v>
      </c>
      <c r="M66" s="7">
        <v>0.78249999999999997</v>
      </c>
      <c r="N66" s="7" t="s">
        <v>207</v>
      </c>
      <c r="O66" s="7">
        <v>12.801399999999999</v>
      </c>
      <c r="P66" s="7">
        <v>13.6486</v>
      </c>
      <c r="Q66" s="7">
        <v>13.4808</v>
      </c>
      <c r="R66" s="7">
        <v>12.931800000000001</v>
      </c>
      <c r="S66" s="7">
        <v>13.307399999999999</v>
      </c>
      <c r="T66" s="7">
        <v>13.1517</v>
      </c>
    </row>
    <row r="67" spans="1:20" x14ac:dyDescent="0.2">
      <c r="A67" s="7">
        <v>65</v>
      </c>
      <c r="B67" s="7">
        <v>1.2500000000000001E-2</v>
      </c>
      <c r="C67" s="7">
        <v>13.565899999999999</v>
      </c>
      <c r="D67" s="7">
        <v>1.7600000000000001E-2</v>
      </c>
      <c r="E67" s="7">
        <v>5.0000000000000001E-3</v>
      </c>
      <c r="F67" s="7" t="s">
        <v>23</v>
      </c>
      <c r="G67" s="7" t="s">
        <v>23</v>
      </c>
      <c r="H67" s="7" t="s">
        <v>209</v>
      </c>
      <c r="I67" s="7" t="s">
        <v>210</v>
      </c>
      <c r="J67" s="7" t="s">
        <v>209</v>
      </c>
      <c r="K67" s="7" t="s">
        <v>211</v>
      </c>
      <c r="L67" s="7">
        <v>0.96020000000000005</v>
      </c>
      <c r="M67" s="7">
        <v>0.98860000000000003</v>
      </c>
      <c r="N67" s="7" t="s">
        <v>210</v>
      </c>
      <c r="O67" s="7">
        <v>13.243499999999999</v>
      </c>
      <c r="P67" s="7">
        <v>13.879</v>
      </c>
      <c r="Q67" s="7">
        <v>13.673</v>
      </c>
      <c r="R67" s="7">
        <v>13.4777</v>
      </c>
      <c r="S67" s="7">
        <v>0</v>
      </c>
      <c r="T67" s="7">
        <v>13.744199999999999</v>
      </c>
    </row>
    <row r="68" spans="1:20" x14ac:dyDescent="0.2">
      <c r="A68" s="7">
        <v>66</v>
      </c>
      <c r="B68" s="7">
        <v>0.76229999999999998</v>
      </c>
      <c r="C68" s="7">
        <v>14.407299999999999</v>
      </c>
      <c r="D68" s="7">
        <v>1.1173</v>
      </c>
      <c r="E68" s="7">
        <v>0.46710000000000002</v>
      </c>
      <c r="F68" s="7" t="s">
        <v>23</v>
      </c>
      <c r="G68" s="7" t="s">
        <v>23</v>
      </c>
      <c r="H68" s="7" t="s">
        <v>212</v>
      </c>
      <c r="I68" s="7" t="s">
        <v>213</v>
      </c>
      <c r="J68" s="7" t="s">
        <v>212</v>
      </c>
      <c r="K68" s="7" t="s">
        <v>214</v>
      </c>
      <c r="L68" s="7">
        <v>7.6300000000000007E-2</v>
      </c>
      <c r="M68" s="7">
        <v>0.34110000000000001</v>
      </c>
      <c r="N68" s="7" t="s">
        <v>213</v>
      </c>
      <c r="O68" s="7">
        <v>13.706</v>
      </c>
      <c r="P68" s="7">
        <v>14.476000000000001</v>
      </c>
      <c r="Q68" s="7">
        <v>13.9739</v>
      </c>
      <c r="R68" s="7">
        <v>14.2622</v>
      </c>
      <c r="S68" s="7">
        <v>15.7105</v>
      </c>
      <c r="T68" s="7">
        <v>14.4701</v>
      </c>
    </row>
    <row r="69" spans="1:20" x14ac:dyDescent="0.2">
      <c r="A69" s="7">
        <v>67</v>
      </c>
      <c r="B69" s="7">
        <v>5.96E-2</v>
      </c>
      <c r="C69" s="7">
        <v>13.895200000000001</v>
      </c>
      <c r="D69" s="7">
        <v>0.13239999999999999</v>
      </c>
      <c r="E69" s="7">
        <v>4.6600000000000003E-2</v>
      </c>
      <c r="F69" s="7" t="s">
        <v>23</v>
      </c>
      <c r="G69" s="7" t="s">
        <v>23</v>
      </c>
      <c r="H69" s="7" t="s">
        <v>215</v>
      </c>
      <c r="I69" s="7" t="s">
        <v>216</v>
      </c>
      <c r="J69" s="7" t="s">
        <v>215</v>
      </c>
      <c r="K69" s="7" t="s">
        <v>217</v>
      </c>
      <c r="L69" s="7">
        <v>0.73729999999999996</v>
      </c>
      <c r="M69" s="7">
        <v>0.8982</v>
      </c>
      <c r="N69" s="7" t="s">
        <v>216</v>
      </c>
      <c r="O69" s="7">
        <v>13.8066</v>
      </c>
      <c r="P69" s="7">
        <v>13.9108</v>
      </c>
      <c r="Q69" s="7">
        <v>13.773099999999999</v>
      </c>
      <c r="R69" s="7">
        <v>14.032500000000001</v>
      </c>
      <c r="S69" s="7">
        <v>13.904500000000001</v>
      </c>
      <c r="T69" s="7">
        <v>13.7323</v>
      </c>
    </row>
    <row r="70" spans="1:20" x14ac:dyDescent="0.2">
      <c r="A70" s="7">
        <v>68</v>
      </c>
      <c r="B70" s="7">
        <v>-0.1249</v>
      </c>
      <c r="C70" s="7">
        <v>14.041399999999999</v>
      </c>
      <c r="D70" s="7">
        <v>0.2457</v>
      </c>
      <c r="E70" s="7">
        <v>8.72E-2</v>
      </c>
      <c r="F70" s="7" t="s">
        <v>23</v>
      </c>
      <c r="G70" s="7" t="s">
        <v>23</v>
      </c>
      <c r="H70" s="7" t="s">
        <v>218</v>
      </c>
      <c r="I70" s="7" t="s">
        <v>219</v>
      </c>
      <c r="J70" s="7" t="s">
        <v>218</v>
      </c>
      <c r="K70" s="7" t="s">
        <v>220</v>
      </c>
      <c r="L70" s="7">
        <v>0.56799999999999995</v>
      </c>
      <c r="M70" s="7">
        <v>0.81810000000000005</v>
      </c>
      <c r="N70" s="7" t="s">
        <v>219</v>
      </c>
      <c r="O70" s="7">
        <v>14.386799999999999</v>
      </c>
      <c r="P70" s="7">
        <v>13.9116</v>
      </c>
      <c r="Q70" s="7">
        <v>14.260400000000001</v>
      </c>
      <c r="R70" s="7">
        <v>14.0936</v>
      </c>
      <c r="S70" s="7">
        <v>13.7737</v>
      </c>
      <c r="T70" s="7">
        <v>14.316700000000001</v>
      </c>
    </row>
    <row r="71" spans="1:20" x14ac:dyDescent="0.2">
      <c r="A71" s="7">
        <v>69</v>
      </c>
      <c r="B71" s="7">
        <v>-0.71350000000000002</v>
      </c>
      <c r="C71" s="7">
        <v>15.1257</v>
      </c>
      <c r="D71" s="7">
        <v>1.2565</v>
      </c>
      <c r="E71" s="7">
        <v>0.52390000000000003</v>
      </c>
      <c r="F71" s="7" t="s">
        <v>23</v>
      </c>
      <c r="G71" s="7" t="s">
        <v>23</v>
      </c>
      <c r="H71" s="7" t="s">
        <v>221</v>
      </c>
      <c r="I71" s="7" t="s">
        <v>222</v>
      </c>
      <c r="J71" s="7" t="s">
        <v>221</v>
      </c>
      <c r="K71" s="7" t="s">
        <v>223</v>
      </c>
      <c r="L71" s="7">
        <v>5.5399999999999998E-2</v>
      </c>
      <c r="M71" s="7">
        <v>0.29930000000000001</v>
      </c>
      <c r="N71" s="7" t="s">
        <v>222</v>
      </c>
      <c r="O71" s="7">
        <v>15.1221</v>
      </c>
      <c r="P71" s="7">
        <v>15.4909</v>
      </c>
      <c r="Q71" s="7">
        <v>15.2775</v>
      </c>
      <c r="R71" s="7">
        <v>14.657400000000001</v>
      </c>
      <c r="S71" s="7">
        <v>13.8202</v>
      </c>
      <c r="T71" s="7">
        <v>15.2723</v>
      </c>
    </row>
    <row r="72" spans="1:20" x14ac:dyDescent="0.2">
      <c r="A72" s="7">
        <v>70</v>
      </c>
      <c r="B72" s="7">
        <v>-3.4700000000000002E-2</v>
      </c>
      <c r="C72" s="7">
        <v>16.319900000000001</v>
      </c>
      <c r="D72" s="7">
        <v>7.1999999999999995E-2</v>
      </c>
      <c r="E72" s="7">
        <v>2.47E-2</v>
      </c>
      <c r="F72" s="7" t="s">
        <v>23</v>
      </c>
      <c r="G72" s="7" t="s">
        <v>23</v>
      </c>
      <c r="H72" s="7" t="s">
        <v>224</v>
      </c>
      <c r="I72" s="7" t="s">
        <v>225</v>
      </c>
      <c r="J72" s="7" t="s">
        <v>224</v>
      </c>
      <c r="K72" s="7" t="s">
        <v>226</v>
      </c>
      <c r="L72" s="7">
        <v>0.84730000000000005</v>
      </c>
      <c r="M72" s="7">
        <v>0.9446</v>
      </c>
      <c r="N72" s="7" t="s">
        <v>225</v>
      </c>
      <c r="O72" s="7">
        <v>16.491299999999999</v>
      </c>
      <c r="P72" s="7">
        <v>16.260400000000001</v>
      </c>
      <c r="Q72" s="7">
        <v>16.4133</v>
      </c>
      <c r="R72" s="7">
        <v>16.561299999999999</v>
      </c>
      <c r="S72" s="7">
        <v>16.154900000000001</v>
      </c>
      <c r="T72" s="7">
        <v>16.3446</v>
      </c>
    </row>
    <row r="73" spans="1:20" x14ac:dyDescent="0.2">
      <c r="A73" s="7">
        <v>71</v>
      </c>
      <c r="B73" s="7">
        <v>-0.56220000000000003</v>
      </c>
      <c r="C73" s="7">
        <v>12.8925</v>
      </c>
      <c r="D73" s="7">
        <v>1.9245000000000001</v>
      </c>
      <c r="E73" s="7">
        <v>0.82310000000000005</v>
      </c>
      <c r="F73" s="7" t="s">
        <v>23</v>
      </c>
      <c r="G73" s="7" t="s">
        <v>23</v>
      </c>
      <c r="H73" s="7" t="s">
        <v>227</v>
      </c>
      <c r="I73" s="7" t="s">
        <v>228</v>
      </c>
      <c r="J73" s="7" t="s">
        <v>227</v>
      </c>
      <c r="K73" s="7" t="s">
        <v>229</v>
      </c>
      <c r="L73" s="7">
        <v>1.1900000000000001E-2</v>
      </c>
      <c r="M73" s="7">
        <v>0.15029999999999999</v>
      </c>
      <c r="N73" s="7" t="s">
        <v>228</v>
      </c>
      <c r="O73" s="7">
        <v>13.1777</v>
      </c>
      <c r="P73" s="7">
        <v>13.4145</v>
      </c>
      <c r="Q73" s="7">
        <v>13.4504</v>
      </c>
      <c r="R73" s="7">
        <v>12.716699999999999</v>
      </c>
      <c r="S73" s="7">
        <v>12.6488</v>
      </c>
      <c r="T73" s="7">
        <v>12.990399999999999</v>
      </c>
    </row>
    <row r="74" spans="1:20" x14ac:dyDescent="0.2">
      <c r="A74" s="7">
        <v>72</v>
      </c>
      <c r="B74" s="7">
        <v>-0.1384</v>
      </c>
      <c r="C74" s="7">
        <v>13.6496</v>
      </c>
      <c r="D74" s="7">
        <v>0.23039999999999999</v>
      </c>
      <c r="E74" s="7">
        <v>7.9500000000000001E-2</v>
      </c>
      <c r="F74" s="7" t="s">
        <v>23</v>
      </c>
      <c r="G74" s="7" t="s">
        <v>23</v>
      </c>
      <c r="H74" s="7" t="s">
        <v>8353</v>
      </c>
      <c r="I74" s="7" t="s">
        <v>230</v>
      </c>
      <c r="J74" s="7" t="s">
        <v>8353</v>
      </c>
      <c r="K74" s="7" t="s">
        <v>231</v>
      </c>
      <c r="L74" s="7">
        <v>0.58830000000000005</v>
      </c>
      <c r="M74" s="7">
        <v>0.83279999999999998</v>
      </c>
      <c r="N74" s="7" t="s">
        <v>230</v>
      </c>
      <c r="O74" s="7">
        <v>13.727600000000001</v>
      </c>
      <c r="P74" s="7">
        <v>13.1998</v>
      </c>
      <c r="Q74" s="7">
        <v>14.0527</v>
      </c>
      <c r="R74" s="7">
        <v>13.471399999999999</v>
      </c>
      <c r="S74" s="7">
        <v>13.2798</v>
      </c>
      <c r="T74" s="7">
        <v>13.813599999999999</v>
      </c>
    </row>
    <row r="75" spans="1:20" x14ac:dyDescent="0.2">
      <c r="A75" s="7">
        <v>73</v>
      </c>
      <c r="B75" s="7">
        <v>0.88880000000000003</v>
      </c>
      <c r="C75" s="7">
        <v>15.2049</v>
      </c>
      <c r="D75" s="7">
        <v>1.2764</v>
      </c>
      <c r="E75" s="7">
        <v>0.53210000000000002</v>
      </c>
      <c r="F75" s="7" t="s">
        <v>23</v>
      </c>
      <c r="G75" s="7" t="s">
        <v>23</v>
      </c>
      <c r="H75" s="7" t="s">
        <v>232</v>
      </c>
      <c r="I75" s="7" t="s">
        <v>233</v>
      </c>
      <c r="J75" s="7" t="s">
        <v>232</v>
      </c>
      <c r="K75" s="7" t="s">
        <v>234</v>
      </c>
      <c r="L75" s="7">
        <v>5.2900000000000003E-2</v>
      </c>
      <c r="M75" s="7">
        <v>0.29370000000000002</v>
      </c>
      <c r="N75" s="7" t="s">
        <v>233</v>
      </c>
      <c r="O75" s="7">
        <v>14.4437</v>
      </c>
      <c r="P75" s="7">
        <v>14.5662</v>
      </c>
      <c r="Q75" s="7">
        <v>14.420999999999999</v>
      </c>
      <c r="R75" s="7">
        <v>15.7323</v>
      </c>
      <c r="S75" s="7">
        <v>15.5549</v>
      </c>
      <c r="T75" s="7">
        <v>14.8101</v>
      </c>
    </row>
    <row r="76" spans="1:20" x14ac:dyDescent="0.2">
      <c r="A76" s="7">
        <v>74</v>
      </c>
      <c r="B76" s="7">
        <v>-0.82250000000000001</v>
      </c>
      <c r="C76" s="7">
        <v>12.821</v>
      </c>
      <c r="D76" s="7">
        <v>1.0749</v>
      </c>
      <c r="E76" s="7">
        <v>0.44819999999999999</v>
      </c>
      <c r="F76" s="7" t="s">
        <v>23</v>
      </c>
      <c r="G76" s="7" t="s">
        <v>23</v>
      </c>
      <c r="H76" s="7" t="s">
        <v>235</v>
      </c>
      <c r="I76" s="7" t="s">
        <v>236</v>
      </c>
      <c r="J76" s="7" t="s">
        <v>235</v>
      </c>
      <c r="K76" s="7" t="s">
        <v>237</v>
      </c>
      <c r="L76" s="7">
        <v>8.4199999999999997E-2</v>
      </c>
      <c r="M76" s="7">
        <v>0.35630000000000001</v>
      </c>
      <c r="N76" s="7" t="s">
        <v>236</v>
      </c>
      <c r="O76" s="7">
        <v>12.8744</v>
      </c>
      <c r="P76" s="7">
        <v>14.0623</v>
      </c>
      <c r="Q76" s="7">
        <v>13.0588</v>
      </c>
      <c r="R76" s="7">
        <v>0</v>
      </c>
      <c r="S76" s="7">
        <v>12.9086</v>
      </c>
      <c r="T76" s="7">
        <v>12.110099999999999</v>
      </c>
    </row>
    <row r="77" spans="1:20" x14ac:dyDescent="0.2">
      <c r="A77" s="7">
        <v>75</v>
      </c>
      <c r="B77" s="7">
        <v>-0.40529999999999999</v>
      </c>
      <c r="C77" s="7">
        <v>16.633700000000001</v>
      </c>
      <c r="D77" s="7">
        <v>0.77990000000000004</v>
      </c>
      <c r="E77" s="7">
        <v>0.30769999999999997</v>
      </c>
      <c r="F77" s="7" t="s">
        <v>23</v>
      </c>
      <c r="G77" s="7" t="s">
        <v>23</v>
      </c>
      <c r="H77" s="7" t="s">
        <v>238</v>
      </c>
      <c r="I77" s="7" t="s">
        <v>239</v>
      </c>
      <c r="J77" s="7" t="s">
        <v>238</v>
      </c>
      <c r="K77" s="7" t="s">
        <v>240</v>
      </c>
      <c r="L77" s="7">
        <v>0.16600000000000001</v>
      </c>
      <c r="M77" s="7">
        <v>0.49230000000000002</v>
      </c>
      <c r="N77" s="7" t="s">
        <v>239</v>
      </c>
      <c r="O77" s="7">
        <v>16.813800000000001</v>
      </c>
      <c r="P77" s="7">
        <v>16.688199999999998</v>
      </c>
      <c r="Q77" s="7">
        <v>16.8934</v>
      </c>
      <c r="R77" s="7">
        <v>16.740300000000001</v>
      </c>
      <c r="S77" s="7">
        <v>15.7971</v>
      </c>
      <c r="T77" s="7">
        <v>16.642099999999999</v>
      </c>
    </row>
    <row r="78" spans="1:20" x14ac:dyDescent="0.2">
      <c r="A78" s="7">
        <v>76</v>
      </c>
      <c r="B78" s="7">
        <v>0.1943</v>
      </c>
      <c r="C78" s="7">
        <v>13.4795</v>
      </c>
      <c r="D78" s="7">
        <v>0.42359999999999998</v>
      </c>
      <c r="E78" s="7">
        <v>0.1522</v>
      </c>
      <c r="F78" s="7" t="s">
        <v>23</v>
      </c>
      <c r="G78" s="7" t="s">
        <v>23</v>
      </c>
      <c r="H78" s="7" t="s">
        <v>241</v>
      </c>
      <c r="I78" s="7" t="s">
        <v>242</v>
      </c>
      <c r="J78" s="7" t="s">
        <v>241</v>
      </c>
      <c r="K78" s="7" t="s">
        <v>243</v>
      </c>
      <c r="L78" s="7">
        <v>0.377</v>
      </c>
      <c r="M78" s="7">
        <v>0.70440000000000003</v>
      </c>
      <c r="N78" s="7" t="s">
        <v>242</v>
      </c>
      <c r="O78" s="7">
        <v>13.530200000000001</v>
      </c>
      <c r="P78" s="7">
        <v>13.0489</v>
      </c>
      <c r="Q78" s="7">
        <v>13.354900000000001</v>
      </c>
      <c r="R78" s="7">
        <v>13.3307</v>
      </c>
      <c r="S78" s="7">
        <v>13.6805</v>
      </c>
      <c r="T78" s="7">
        <v>13.5059</v>
      </c>
    </row>
    <row r="79" spans="1:20" x14ac:dyDescent="0.2">
      <c r="A79" s="7">
        <v>77</v>
      </c>
      <c r="B79" s="7">
        <v>-0.2646</v>
      </c>
      <c r="C79" s="7">
        <v>14.005699999999999</v>
      </c>
      <c r="D79" s="7">
        <v>0.64029999999999998</v>
      </c>
      <c r="E79" s="7">
        <v>0.24249999999999999</v>
      </c>
      <c r="F79" s="7" t="s">
        <v>23</v>
      </c>
      <c r="G79" s="7" t="s">
        <v>23</v>
      </c>
      <c r="H79" s="7" t="s">
        <v>8354</v>
      </c>
      <c r="I79" s="7" t="s">
        <v>244</v>
      </c>
      <c r="J79" s="7" t="s">
        <v>8354</v>
      </c>
      <c r="K79" s="7" t="s">
        <v>245</v>
      </c>
      <c r="L79" s="7">
        <v>0.22889999999999999</v>
      </c>
      <c r="M79" s="7">
        <v>0.57220000000000004</v>
      </c>
      <c r="N79" s="7" t="s">
        <v>244</v>
      </c>
      <c r="O79" s="7">
        <v>14.162100000000001</v>
      </c>
      <c r="P79" s="7">
        <v>14.1891</v>
      </c>
      <c r="Q79" s="7">
        <v>14.2089</v>
      </c>
      <c r="R79" s="7">
        <v>14.0611</v>
      </c>
      <c r="S79" s="7">
        <v>13.503500000000001</v>
      </c>
      <c r="T79" s="7">
        <v>14.201599999999999</v>
      </c>
    </row>
    <row r="80" spans="1:20" x14ac:dyDescent="0.2">
      <c r="A80" s="7">
        <v>78</v>
      </c>
      <c r="B80" s="7">
        <v>0.29039999999999999</v>
      </c>
      <c r="C80" s="7">
        <v>14.768000000000001</v>
      </c>
      <c r="D80" s="7">
        <v>0.63790000000000002</v>
      </c>
      <c r="E80" s="7">
        <v>0.24079999999999999</v>
      </c>
      <c r="F80" s="7" t="s">
        <v>23</v>
      </c>
      <c r="G80" s="7" t="s">
        <v>23</v>
      </c>
      <c r="H80" s="7" t="s">
        <v>246</v>
      </c>
      <c r="I80" s="7" t="s">
        <v>247</v>
      </c>
      <c r="J80" s="7" t="s">
        <v>246</v>
      </c>
      <c r="K80" s="7" t="s">
        <v>94</v>
      </c>
      <c r="L80" s="7">
        <v>0.23019999999999999</v>
      </c>
      <c r="M80" s="7">
        <v>0.57440000000000002</v>
      </c>
      <c r="N80" s="7" t="s">
        <v>247</v>
      </c>
      <c r="O80" s="7">
        <v>14.8188</v>
      </c>
      <c r="P80" s="7">
        <v>14.257</v>
      </c>
      <c r="Q80" s="7">
        <v>14.693099999999999</v>
      </c>
      <c r="R80" s="7">
        <v>14.829599999999999</v>
      </c>
      <c r="S80" s="7">
        <v>14.613200000000001</v>
      </c>
      <c r="T80" s="7">
        <v>15.1974</v>
      </c>
    </row>
    <row r="81" spans="1:20" x14ac:dyDescent="0.2">
      <c r="A81" s="7">
        <v>79</v>
      </c>
      <c r="B81" s="7">
        <v>0.76580000000000004</v>
      </c>
      <c r="C81" s="7">
        <v>13.819900000000001</v>
      </c>
      <c r="D81" s="7">
        <v>1.7468999999999999</v>
      </c>
      <c r="E81" s="7">
        <v>0.74590000000000001</v>
      </c>
      <c r="F81" s="7" t="s">
        <v>23</v>
      </c>
      <c r="G81" s="7" t="s">
        <v>23</v>
      </c>
      <c r="H81" s="7" t="s">
        <v>248</v>
      </c>
      <c r="I81" s="7" t="s">
        <v>249</v>
      </c>
      <c r="J81" s="7" t="s">
        <v>248</v>
      </c>
      <c r="K81" s="7" t="s">
        <v>250</v>
      </c>
      <c r="L81" s="7">
        <v>1.7899999999999999E-2</v>
      </c>
      <c r="M81" s="7">
        <v>0.17949999999999999</v>
      </c>
      <c r="N81" s="7" t="s">
        <v>249</v>
      </c>
      <c r="O81" s="7">
        <v>13.1843</v>
      </c>
      <c r="P81" s="7">
        <v>12.7623</v>
      </c>
      <c r="Q81" s="7">
        <v>13.611700000000001</v>
      </c>
      <c r="R81" s="7">
        <v>14.386799999999999</v>
      </c>
      <c r="S81" s="7">
        <v>13.988099999999999</v>
      </c>
      <c r="T81" s="7">
        <v>13.4809</v>
      </c>
    </row>
    <row r="82" spans="1:20" x14ac:dyDescent="0.2">
      <c r="A82" s="7">
        <v>80</v>
      </c>
      <c r="B82" s="7">
        <v>0.67900000000000005</v>
      </c>
      <c r="C82" s="7">
        <v>16.359100000000002</v>
      </c>
      <c r="D82" s="7">
        <v>1.8249</v>
      </c>
      <c r="E82" s="7">
        <v>0.77500000000000002</v>
      </c>
      <c r="F82" s="7" t="s">
        <v>23</v>
      </c>
      <c r="G82" s="7" t="s">
        <v>23</v>
      </c>
      <c r="H82" s="7" t="s">
        <v>248</v>
      </c>
      <c r="I82" s="7" t="s">
        <v>251</v>
      </c>
      <c r="J82" s="7" t="s">
        <v>248</v>
      </c>
      <c r="K82" s="7" t="s">
        <v>252</v>
      </c>
      <c r="L82" s="7">
        <v>1.4999999999999999E-2</v>
      </c>
      <c r="M82" s="7">
        <v>0.16789999999999999</v>
      </c>
      <c r="N82" s="7" t="s">
        <v>251</v>
      </c>
      <c r="O82" s="7">
        <v>15.5642</v>
      </c>
      <c r="P82" s="7">
        <v>15.95</v>
      </c>
      <c r="Q82" s="7">
        <v>15.955399999999999</v>
      </c>
      <c r="R82" s="7">
        <v>16.768799999999999</v>
      </c>
      <c r="S82" s="7">
        <v>16.4115</v>
      </c>
      <c r="T82" s="7">
        <v>16.3262</v>
      </c>
    </row>
    <row r="83" spans="1:20" x14ac:dyDescent="0.2">
      <c r="A83" s="7">
        <v>81</v>
      </c>
      <c r="B83" s="7">
        <v>0.10970000000000001</v>
      </c>
      <c r="C83" s="7">
        <v>16.769500000000001</v>
      </c>
      <c r="D83" s="7">
        <v>0.23100000000000001</v>
      </c>
      <c r="E83" s="7">
        <v>7.9699999999999993E-2</v>
      </c>
      <c r="F83" s="7" t="s">
        <v>23</v>
      </c>
      <c r="G83" s="7" t="s">
        <v>23</v>
      </c>
      <c r="H83" s="7" t="s">
        <v>253</v>
      </c>
      <c r="I83" s="7" t="s">
        <v>254</v>
      </c>
      <c r="J83" s="7" t="s">
        <v>253</v>
      </c>
      <c r="K83" s="7" t="s">
        <v>255</v>
      </c>
      <c r="L83" s="7">
        <v>0.58750000000000002</v>
      </c>
      <c r="M83" s="7">
        <v>0.83240000000000003</v>
      </c>
      <c r="N83" s="7" t="s">
        <v>254</v>
      </c>
      <c r="O83" s="7">
        <v>16.513400000000001</v>
      </c>
      <c r="P83" s="7">
        <v>16.7897</v>
      </c>
      <c r="Q83" s="7">
        <v>16.594999999999999</v>
      </c>
      <c r="R83" s="7">
        <v>16.898599999999998</v>
      </c>
      <c r="S83" s="7">
        <v>16.507200000000001</v>
      </c>
      <c r="T83" s="7">
        <v>16.821200000000001</v>
      </c>
    </row>
    <row r="84" spans="1:20" x14ac:dyDescent="0.2">
      <c r="A84" s="7">
        <v>82</v>
      </c>
      <c r="B84" s="7">
        <v>0.2344</v>
      </c>
      <c r="C84" s="7">
        <v>15.6412</v>
      </c>
      <c r="D84" s="7">
        <v>0.63649999999999995</v>
      </c>
      <c r="E84" s="7">
        <v>0.24079999999999999</v>
      </c>
      <c r="F84" s="7" t="s">
        <v>23</v>
      </c>
      <c r="G84" s="7" t="s">
        <v>23</v>
      </c>
      <c r="H84" s="7" t="s">
        <v>256</v>
      </c>
      <c r="I84" s="7" t="s">
        <v>257</v>
      </c>
      <c r="J84" s="7" t="s">
        <v>256</v>
      </c>
      <c r="K84" s="7" t="s">
        <v>258</v>
      </c>
      <c r="L84" s="7">
        <v>0.23089999999999999</v>
      </c>
      <c r="M84" s="7">
        <v>0.57440000000000002</v>
      </c>
      <c r="N84" s="7" t="s">
        <v>257</v>
      </c>
      <c r="O84" s="7">
        <v>15.5968</v>
      </c>
      <c r="P84" s="7">
        <v>15.579599999999999</v>
      </c>
      <c r="Q84" s="7">
        <v>15.254799999999999</v>
      </c>
      <c r="R84" s="7">
        <v>15.7568</v>
      </c>
      <c r="S84" s="7">
        <v>15.5587</v>
      </c>
      <c r="T84" s="7">
        <v>15.8188</v>
      </c>
    </row>
    <row r="85" spans="1:20" x14ac:dyDescent="0.2">
      <c r="A85" s="7">
        <v>83</v>
      </c>
      <c r="B85" s="7">
        <v>-8.3699999999999997E-2</v>
      </c>
      <c r="C85" s="7">
        <v>13.233000000000001</v>
      </c>
      <c r="D85" s="7">
        <v>0.10780000000000001</v>
      </c>
      <c r="E85" s="7">
        <v>3.61E-2</v>
      </c>
      <c r="F85" s="7" t="s">
        <v>23</v>
      </c>
      <c r="G85" s="7" t="s">
        <v>23</v>
      </c>
      <c r="H85" s="7" t="s">
        <v>259</v>
      </c>
      <c r="I85" s="7" t="s">
        <v>260</v>
      </c>
      <c r="J85" s="7" t="s">
        <v>259</v>
      </c>
      <c r="K85" s="7" t="s">
        <v>261</v>
      </c>
      <c r="L85" s="7">
        <v>0.78010000000000002</v>
      </c>
      <c r="M85" s="7">
        <v>0.92020000000000002</v>
      </c>
      <c r="N85" s="7" t="s">
        <v>260</v>
      </c>
      <c r="O85" s="7">
        <v>13.3697</v>
      </c>
      <c r="P85" s="7">
        <v>13.2362</v>
      </c>
      <c r="Q85" s="7">
        <v>13.076499999999999</v>
      </c>
      <c r="R85" s="7">
        <v>13.028600000000001</v>
      </c>
      <c r="S85" s="7">
        <v>12.6785</v>
      </c>
      <c r="T85" s="7">
        <v>13.724299999999999</v>
      </c>
    </row>
    <row r="86" spans="1:20" x14ac:dyDescent="0.2">
      <c r="A86" s="7">
        <v>84</v>
      </c>
      <c r="B86" s="7">
        <v>0.5</v>
      </c>
      <c r="C86" s="7">
        <v>16.634</v>
      </c>
      <c r="D86" s="7">
        <v>0.30709999999999998</v>
      </c>
      <c r="E86" s="7">
        <v>0.1101</v>
      </c>
      <c r="F86" s="7" t="s">
        <v>23</v>
      </c>
      <c r="G86" s="7" t="s">
        <v>23</v>
      </c>
      <c r="H86" s="7" t="s">
        <v>262</v>
      </c>
      <c r="I86" s="7" t="s">
        <v>263</v>
      </c>
      <c r="J86" s="7" t="s">
        <v>262</v>
      </c>
      <c r="K86" s="7" t="s">
        <v>264</v>
      </c>
      <c r="L86" s="7">
        <v>0.49299999999999999</v>
      </c>
      <c r="M86" s="7">
        <v>0.77600000000000002</v>
      </c>
      <c r="N86" s="7" t="s">
        <v>263</v>
      </c>
      <c r="O86" s="7">
        <v>16.606200000000001</v>
      </c>
      <c r="P86" s="7">
        <v>17.043700000000001</v>
      </c>
      <c r="Q86" s="7">
        <v>14.9466</v>
      </c>
      <c r="R86" s="7">
        <v>16.741900000000001</v>
      </c>
      <c r="S86" s="7">
        <v>16.028400000000001</v>
      </c>
      <c r="T86" s="7">
        <v>17.3261</v>
      </c>
    </row>
    <row r="87" spans="1:20" x14ac:dyDescent="0.2">
      <c r="A87" s="7">
        <v>85</v>
      </c>
      <c r="B87" s="7">
        <v>-0.36430000000000001</v>
      </c>
      <c r="C87" s="7">
        <v>14.695600000000001</v>
      </c>
      <c r="D87" s="7">
        <v>1.1331</v>
      </c>
      <c r="E87" s="7">
        <v>0.47239999999999999</v>
      </c>
      <c r="F87" s="7" t="s">
        <v>23</v>
      </c>
      <c r="G87" s="7" t="s">
        <v>23</v>
      </c>
      <c r="H87" s="7" t="s">
        <v>265</v>
      </c>
      <c r="I87" s="7" t="s">
        <v>266</v>
      </c>
      <c r="J87" s="7" t="s">
        <v>265</v>
      </c>
      <c r="K87" s="7" t="s">
        <v>267</v>
      </c>
      <c r="L87" s="7">
        <v>7.3599999999999999E-2</v>
      </c>
      <c r="M87" s="7">
        <v>0.33700000000000002</v>
      </c>
      <c r="N87" s="7" t="s">
        <v>266</v>
      </c>
      <c r="O87" s="7">
        <v>14.930199999999999</v>
      </c>
      <c r="P87" s="7">
        <v>14.8772</v>
      </c>
      <c r="Q87" s="7">
        <v>15.1968</v>
      </c>
      <c r="R87" s="7">
        <v>14.706300000000001</v>
      </c>
      <c r="S87" s="7">
        <v>14.362299999999999</v>
      </c>
      <c r="T87" s="7">
        <v>14.8429</v>
      </c>
    </row>
    <row r="88" spans="1:20" x14ac:dyDescent="0.2">
      <c r="A88" s="7">
        <v>86</v>
      </c>
      <c r="B88" s="7">
        <v>1.2478</v>
      </c>
      <c r="C88" s="7">
        <v>18.904299999999999</v>
      </c>
      <c r="D88" s="7">
        <v>2.2086999999999999</v>
      </c>
      <c r="E88" s="7">
        <v>0.92520000000000002</v>
      </c>
      <c r="F88" s="7" t="s">
        <v>62</v>
      </c>
      <c r="G88" s="7" t="s">
        <v>23</v>
      </c>
      <c r="H88" s="7" t="s">
        <v>268</v>
      </c>
      <c r="I88" s="7" t="s">
        <v>269</v>
      </c>
      <c r="J88" s="7" t="s">
        <v>268</v>
      </c>
      <c r="K88" s="7" t="s">
        <v>270</v>
      </c>
      <c r="L88" s="7">
        <v>6.1999999999999998E-3</v>
      </c>
      <c r="M88" s="7">
        <v>0.1188</v>
      </c>
      <c r="N88" s="7" t="s">
        <v>269</v>
      </c>
      <c r="O88" s="7">
        <v>17.9496</v>
      </c>
      <c r="P88" s="7">
        <v>18.1555</v>
      </c>
      <c r="Q88" s="7">
        <v>17.914300000000001</v>
      </c>
      <c r="R88" s="7">
        <v>19.594799999999999</v>
      </c>
      <c r="S88" s="7">
        <v>19.273499999999999</v>
      </c>
      <c r="T88" s="7">
        <v>18.894300000000001</v>
      </c>
    </row>
    <row r="89" spans="1:20" x14ac:dyDescent="0.2">
      <c r="A89" s="7">
        <v>87</v>
      </c>
      <c r="B89" s="7">
        <v>-0.39169999999999999</v>
      </c>
      <c r="C89" s="7">
        <v>14.5129</v>
      </c>
      <c r="D89" s="7">
        <v>0.94410000000000005</v>
      </c>
      <c r="E89" s="7">
        <v>0.38569999999999999</v>
      </c>
      <c r="F89" s="7" t="s">
        <v>23</v>
      </c>
      <c r="G89" s="7" t="s">
        <v>23</v>
      </c>
      <c r="H89" s="7" t="s">
        <v>271</v>
      </c>
      <c r="I89" s="7" t="s">
        <v>272</v>
      </c>
      <c r="J89" s="7" t="s">
        <v>271</v>
      </c>
      <c r="K89" s="7" t="s">
        <v>273</v>
      </c>
      <c r="L89" s="7">
        <v>0.1137</v>
      </c>
      <c r="M89" s="7">
        <v>0.41139999999999999</v>
      </c>
      <c r="N89" s="7" t="s">
        <v>272</v>
      </c>
      <c r="O89" s="7">
        <v>14.9023</v>
      </c>
      <c r="P89" s="7">
        <v>14.592499999999999</v>
      </c>
      <c r="Q89" s="7">
        <v>14.5236</v>
      </c>
      <c r="R89" s="7">
        <v>14.455</v>
      </c>
      <c r="S89" s="7">
        <v>14.2837</v>
      </c>
      <c r="T89" s="7">
        <v>14.1045</v>
      </c>
    </row>
    <row r="90" spans="1:20" x14ac:dyDescent="0.2">
      <c r="A90" s="7">
        <v>88</v>
      </c>
      <c r="B90" s="7">
        <v>1.1193</v>
      </c>
      <c r="C90" s="7">
        <v>16.1553</v>
      </c>
      <c r="D90" s="7">
        <v>1.2884</v>
      </c>
      <c r="E90" s="7">
        <v>0.5403</v>
      </c>
      <c r="F90" s="7" t="s">
        <v>62</v>
      </c>
      <c r="G90" s="7" t="s">
        <v>23</v>
      </c>
      <c r="H90" s="8">
        <v>45444</v>
      </c>
      <c r="I90" s="7" t="s">
        <v>274</v>
      </c>
      <c r="J90" s="8">
        <v>45444</v>
      </c>
      <c r="K90" s="7" t="s">
        <v>275</v>
      </c>
      <c r="L90" s="7">
        <v>5.1499999999999997E-2</v>
      </c>
      <c r="M90" s="7">
        <v>0.28820000000000001</v>
      </c>
      <c r="N90" s="7" t="s">
        <v>274</v>
      </c>
      <c r="O90" s="7">
        <v>16.169</v>
      </c>
      <c r="P90" s="7">
        <v>14.680199999999999</v>
      </c>
      <c r="Q90" s="7">
        <v>15.201599999999999</v>
      </c>
      <c r="R90" s="7">
        <v>17.2178</v>
      </c>
      <c r="S90" s="7">
        <v>15.549300000000001</v>
      </c>
      <c r="T90" s="7">
        <v>16.641400000000001</v>
      </c>
    </row>
    <row r="91" spans="1:20" x14ac:dyDescent="0.2">
      <c r="A91" s="7">
        <v>89</v>
      </c>
      <c r="C91" s="7">
        <v>13.0015</v>
      </c>
      <c r="F91" s="7" t="s">
        <v>23</v>
      </c>
      <c r="G91" s="7" t="s">
        <v>23</v>
      </c>
      <c r="H91" s="7" t="s">
        <v>276</v>
      </c>
      <c r="I91" s="7" t="s">
        <v>277</v>
      </c>
      <c r="J91" s="7" t="s">
        <v>276</v>
      </c>
      <c r="K91" s="7" t="s">
        <v>278</v>
      </c>
      <c r="N91" s="7" t="s">
        <v>277</v>
      </c>
      <c r="O91" s="7">
        <v>13.7117</v>
      </c>
      <c r="P91" s="7">
        <v>13.324199999999999</v>
      </c>
      <c r="Q91" s="7">
        <v>12.2057</v>
      </c>
      <c r="R91" s="7">
        <v>0</v>
      </c>
      <c r="S91" s="7">
        <v>0</v>
      </c>
      <c r="T91" s="7">
        <v>0</v>
      </c>
    </row>
    <row r="92" spans="1:20" x14ac:dyDescent="0.2">
      <c r="A92" s="7">
        <v>90</v>
      </c>
      <c r="B92" s="7">
        <v>0.3085</v>
      </c>
      <c r="C92" s="7">
        <v>14.089399999999999</v>
      </c>
      <c r="D92" s="7">
        <v>0.79790000000000005</v>
      </c>
      <c r="E92" s="7">
        <v>0.31580000000000003</v>
      </c>
      <c r="F92" s="7" t="s">
        <v>23</v>
      </c>
      <c r="G92" s="7" t="s">
        <v>23</v>
      </c>
      <c r="H92" s="7" t="s">
        <v>279</v>
      </c>
      <c r="I92" s="7" t="s">
        <v>280</v>
      </c>
      <c r="J92" s="7" t="s">
        <v>279</v>
      </c>
      <c r="K92" s="7" t="s">
        <v>281</v>
      </c>
      <c r="L92" s="7">
        <v>0.15920000000000001</v>
      </c>
      <c r="M92" s="7">
        <v>0.48330000000000001</v>
      </c>
      <c r="N92" s="7" t="s">
        <v>280</v>
      </c>
      <c r="O92" s="7">
        <v>14.056800000000001</v>
      </c>
      <c r="P92" s="7">
        <v>13.7361</v>
      </c>
      <c r="Q92" s="7">
        <v>13.943</v>
      </c>
      <c r="R92" s="7">
        <v>14.3224</v>
      </c>
      <c r="S92" s="7">
        <v>14.329800000000001</v>
      </c>
      <c r="T92" s="7">
        <v>14.0092</v>
      </c>
    </row>
    <row r="93" spans="1:20" x14ac:dyDescent="0.2">
      <c r="A93" s="7">
        <v>91</v>
      </c>
      <c r="B93" s="7">
        <v>-1.29E-2</v>
      </c>
      <c r="C93" s="7">
        <v>14.784700000000001</v>
      </c>
      <c r="D93" s="7">
        <v>1.43E-2</v>
      </c>
      <c r="E93" s="7">
        <v>4.8999999999999998E-3</v>
      </c>
      <c r="F93" s="7" t="s">
        <v>23</v>
      </c>
      <c r="G93" s="7" t="s">
        <v>23</v>
      </c>
      <c r="H93" s="7" t="s">
        <v>282</v>
      </c>
      <c r="I93" s="7" t="s">
        <v>283</v>
      </c>
      <c r="J93" s="7" t="s">
        <v>282</v>
      </c>
      <c r="K93" s="7" t="s">
        <v>284</v>
      </c>
      <c r="L93" s="7">
        <v>0.96760000000000002</v>
      </c>
      <c r="M93" s="7">
        <v>0.98880000000000001</v>
      </c>
      <c r="N93" s="7" t="s">
        <v>283</v>
      </c>
      <c r="O93" s="7">
        <v>15.316000000000001</v>
      </c>
      <c r="P93" s="7">
        <v>14.328200000000001</v>
      </c>
      <c r="Q93" s="7">
        <v>14.9816</v>
      </c>
      <c r="R93" s="7">
        <v>14.8535</v>
      </c>
      <c r="S93" s="7">
        <v>15.0077</v>
      </c>
      <c r="T93" s="7">
        <v>14.7257</v>
      </c>
    </row>
    <row r="94" spans="1:20" x14ac:dyDescent="0.2">
      <c r="A94" s="7">
        <v>92</v>
      </c>
      <c r="B94" s="7">
        <v>6.3399999999999998E-2</v>
      </c>
      <c r="C94" s="7">
        <v>13.664999999999999</v>
      </c>
      <c r="D94" s="7">
        <v>8.6300000000000002E-2</v>
      </c>
      <c r="E94" s="7">
        <v>2.8299999999999999E-2</v>
      </c>
      <c r="F94" s="7" t="s">
        <v>23</v>
      </c>
      <c r="G94" s="7" t="s">
        <v>23</v>
      </c>
      <c r="H94" s="7" t="s">
        <v>285</v>
      </c>
      <c r="I94" s="7" t="s">
        <v>286</v>
      </c>
      <c r="J94" s="7" t="s">
        <v>285</v>
      </c>
      <c r="K94" s="7" t="s">
        <v>287</v>
      </c>
      <c r="L94" s="7">
        <v>0.81979999999999997</v>
      </c>
      <c r="M94" s="7">
        <v>0.93700000000000006</v>
      </c>
      <c r="N94" s="7" t="s">
        <v>286</v>
      </c>
      <c r="O94" s="7">
        <v>13.198</v>
      </c>
      <c r="P94" s="7">
        <v>13.3881</v>
      </c>
      <c r="Q94" s="7">
        <v>14.1532</v>
      </c>
      <c r="R94" s="7">
        <v>13.759600000000001</v>
      </c>
      <c r="S94" s="7">
        <v>13.2849</v>
      </c>
      <c r="T94" s="7">
        <v>13.885</v>
      </c>
    </row>
    <row r="95" spans="1:20" x14ac:dyDescent="0.2">
      <c r="A95" s="7">
        <v>93</v>
      </c>
      <c r="B95" s="7">
        <v>1.2859</v>
      </c>
      <c r="C95" s="7">
        <v>14.924799999999999</v>
      </c>
      <c r="D95" s="7">
        <v>2.6993999999999998</v>
      </c>
      <c r="E95" s="7">
        <v>1.1415999999999999</v>
      </c>
      <c r="F95" s="7" t="s">
        <v>62</v>
      </c>
      <c r="G95" s="7" t="s">
        <v>23</v>
      </c>
      <c r="H95" s="7" t="s">
        <v>288</v>
      </c>
      <c r="I95" s="7" t="s">
        <v>289</v>
      </c>
      <c r="J95" s="7" t="s">
        <v>288</v>
      </c>
      <c r="K95" s="7" t="s">
        <v>290</v>
      </c>
      <c r="L95" s="7">
        <v>2E-3</v>
      </c>
      <c r="M95" s="7">
        <v>7.22E-2</v>
      </c>
      <c r="N95" s="7" t="s">
        <v>289</v>
      </c>
      <c r="O95" s="7">
        <v>13.1645</v>
      </c>
      <c r="P95" s="7">
        <v>14.362299999999999</v>
      </c>
      <c r="Q95" s="7">
        <v>14.301600000000001</v>
      </c>
      <c r="R95" s="7">
        <v>15.355600000000001</v>
      </c>
      <c r="S95" s="7">
        <v>14.956899999999999</v>
      </c>
      <c r="T95" s="7">
        <v>15.373699999999999</v>
      </c>
    </row>
    <row r="96" spans="1:20" x14ac:dyDescent="0.2">
      <c r="A96" s="7">
        <v>94</v>
      </c>
      <c r="B96" s="7">
        <v>0.80810000000000004</v>
      </c>
      <c r="C96" s="7">
        <v>13.524699999999999</v>
      </c>
      <c r="D96" s="7">
        <v>2.0413000000000001</v>
      </c>
      <c r="E96" s="7">
        <v>0.86580000000000001</v>
      </c>
      <c r="F96" s="7" t="s">
        <v>23</v>
      </c>
      <c r="G96" s="7" t="s">
        <v>23</v>
      </c>
      <c r="H96" s="7" t="s">
        <v>291</v>
      </c>
      <c r="I96" s="7" t="s">
        <v>292</v>
      </c>
      <c r="J96" s="7" t="s">
        <v>291</v>
      </c>
      <c r="K96" s="7" t="s">
        <v>293</v>
      </c>
      <c r="L96" s="7">
        <v>9.1000000000000004E-3</v>
      </c>
      <c r="M96" s="7">
        <v>0.13619999999999999</v>
      </c>
      <c r="N96" s="7" t="s">
        <v>292</v>
      </c>
      <c r="O96" s="7">
        <v>13.141999999999999</v>
      </c>
      <c r="P96" s="7">
        <v>12.9048</v>
      </c>
      <c r="Q96" s="7">
        <v>12.946899999999999</v>
      </c>
      <c r="R96" s="7">
        <v>13.384600000000001</v>
      </c>
      <c r="S96" s="7">
        <v>14.416399999999999</v>
      </c>
      <c r="T96" s="7">
        <v>13.617100000000001</v>
      </c>
    </row>
    <row r="97" spans="1:20" x14ac:dyDescent="0.2">
      <c r="A97" s="7">
        <v>95</v>
      </c>
      <c r="C97" s="7">
        <v>13.7041</v>
      </c>
      <c r="F97" s="7" t="s">
        <v>23</v>
      </c>
      <c r="G97" s="7" t="s">
        <v>23</v>
      </c>
      <c r="H97" s="7" t="s">
        <v>294</v>
      </c>
      <c r="I97" s="7" t="s">
        <v>295</v>
      </c>
      <c r="J97" s="7" t="s">
        <v>294</v>
      </c>
      <c r="K97" s="7" t="s">
        <v>296</v>
      </c>
      <c r="N97" s="7" t="s">
        <v>295</v>
      </c>
      <c r="O97" s="7">
        <v>0</v>
      </c>
      <c r="P97" s="7">
        <v>0</v>
      </c>
      <c r="Q97" s="7">
        <v>0</v>
      </c>
      <c r="R97" s="7">
        <v>13.862399999999999</v>
      </c>
      <c r="S97" s="7">
        <v>13.3291</v>
      </c>
      <c r="T97" s="7">
        <v>13.673</v>
      </c>
    </row>
    <row r="98" spans="1:20" x14ac:dyDescent="0.2">
      <c r="A98" s="7">
        <v>96</v>
      </c>
      <c r="B98" s="7">
        <v>0.72599999999999998</v>
      </c>
      <c r="C98" s="7">
        <v>18.021100000000001</v>
      </c>
      <c r="D98" s="7">
        <v>2.1640000000000001</v>
      </c>
      <c r="E98" s="7">
        <v>0.90459999999999996</v>
      </c>
      <c r="F98" s="7" t="s">
        <v>23</v>
      </c>
      <c r="G98" s="7" t="s">
        <v>23</v>
      </c>
      <c r="H98" s="7" t="s">
        <v>297</v>
      </c>
      <c r="I98" s="7" t="s">
        <v>298</v>
      </c>
      <c r="J98" s="7" t="s">
        <v>297</v>
      </c>
      <c r="K98" s="7" t="s">
        <v>250</v>
      </c>
      <c r="L98" s="7">
        <v>6.8999999999999999E-3</v>
      </c>
      <c r="M98" s="7">
        <v>0.1246</v>
      </c>
      <c r="N98" s="7" t="s">
        <v>298</v>
      </c>
      <c r="O98" s="7">
        <v>17.215299999999999</v>
      </c>
      <c r="P98" s="7">
        <v>17.925799999999999</v>
      </c>
      <c r="Q98" s="7">
        <v>17.293900000000001</v>
      </c>
      <c r="R98" s="7">
        <v>18.3901</v>
      </c>
      <c r="S98" s="7">
        <v>18.145900000000001</v>
      </c>
      <c r="T98" s="7">
        <v>18.077100000000002</v>
      </c>
    </row>
    <row r="99" spans="1:20" x14ac:dyDescent="0.2">
      <c r="A99" s="7">
        <v>97</v>
      </c>
      <c r="B99" s="7">
        <v>-9.7600000000000006E-2</v>
      </c>
      <c r="C99" s="7">
        <v>13.644299999999999</v>
      </c>
      <c r="D99" s="7">
        <v>0.159</v>
      </c>
      <c r="E99" s="7">
        <v>5.6599999999999998E-2</v>
      </c>
      <c r="F99" s="7" t="s">
        <v>23</v>
      </c>
      <c r="G99" s="7" t="s">
        <v>23</v>
      </c>
      <c r="H99" s="7" t="s">
        <v>299</v>
      </c>
      <c r="I99" s="7" t="s">
        <v>300</v>
      </c>
      <c r="J99" s="7" t="s">
        <v>299</v>
      </c>
      <c r="K99" s="7" t="s">
        <v>301</v>
      </c>
      <c r="L99" s="7">
        <v>0.69340000000000002</v>
      </c>
      <c r="M99" s="7">
        <v>0.87790000000000001</v>
      </c>
      <c r="N99" s="7" t="s">
        <v>300</v>
      </c>
      <c r="O99" s="7">
        <v>13.2989</v>
      </c>
      <c r="P99" s="7">
        <v>13.8909</v>
      </c>
      <c r="Q99" s="7">
        <v>0</v>
      </c>
      <c r="R99" s="7">
        <v>13.3942</v>
      </c>
      <c r="S99" s="7">
        <v>13.403499999999999</v>
      </c>
      <c r="T99" s="7">
        <v>13.694000000000001</v>
      </c>
    </row>
    <row r="100" spans="1:20" x14ac:dyDescent="0.2">
      <c r="A100" s="7">
        <v>98</v>
      </c>
      <c r="B100" s="7">
        <v>0.13869999999999999</v>
      </c>
      <c r="C100" s="7">
        <v>15.299799999999999</v>
      </c>
      <c r="D100" s="7">
        <v>0.27260000000000001</v>
      </c>
      <c r="E100" s="7">
        <v>9.6699999999999994E-2</v>
      </c>
      <c r="F100" s="7" t="s">
        <v>23</v>
      </c>
      <c r="G100" s="7" t="s">
        <v>23</v>
      </c>
      <c r="H100" s="7" t="s">
        <v>302</v>
      </c>
      <c r="I100" s="7" t="s">
        <v>303</v>
      </c>
      <c r="J100" s="7" t="s">
        <v>302</v>
      </c>
      <c r="K100" s="7" t="s">
        <v>304</v>
      </c>
      <c r="L100" s="7">
        <v>0.53380000000000005</v>
      </c>
      <c r="M100" s="7">
        <v>0.80049999999999999</v>
      </c>
      <c r="N100" s="7" t="s">
        <v>303</v>
      </c>
      <c r="O100" s="7">
        <v>14.817299999999999</v>
      </c>
      <c r="P100" s="7">
        <v>15.4978</v>
      </c>
      <c r="Q100" s="7">
        <v>15.1738</v>
      </c>
      <c r="R100" s="7">
        <v>15.259</v>
      </c>
      <c r="S100" s="7">
        <v>15.368499999999999</v>
      </c>
      <c r="T100" s="7">
        <v>15.2776</v>
      </c>
    </row>
    <row r="101" spans="1:20" x14ac:dyDescent="0.2">
      <c r="A101" s="7">
        <v>99</v>
      </c>
      <c r="B101" s="7">
        <v>-6.5799999999999997E-2</v>
      </c>
      <c r="C101" s="7">
        <v>13.027699999999999</v>
      </c>
      <c r="D101" s="7">
        <v>0.1231</v>
      </c>
      <c r="E101" s="7">
        <v>4.2900000000000001E-2</v>
      </c>
      <c r="F101" s="7" t="s">
        <v>23</v>
      </c>
      <c r="G101" s="7" t="s">
        <v>23</v>
      </c>
      <c r="H101" s="7" t="s">
        <v>305</v>
      </c>
      <c r="I101" s="7" t="s">
        <v>306</v>
      </c>
      <c r="J101" s="7" t="s">
        <v>305</v>
      </c>
      <c r="K101" s="7" t="s">
        <v>307</v>
      </c>
      <c r="L101" s="7">
        <v>0.75319999999999998</v>
      </c>
      <c r="M101" s="7">
        <v>0.90590000000000004</v>
      </c>
      <c r="N101" s="7" t="s">
        <v>306</v>
      </c>
      <c r="O101" s="7">
        <v>13.172599999999999</v>
      </c>
      <c r="P101" s="7">
        <v>12.7356</v>
      </c>
      <c r="Q101" s="7">
        <v>13.3985</v>
      </c>
      <c r="R101" s="7">
        <v>13.17</v>
      </c>
      <c r="S101" s="7">
        <v>12.9535</v>
      </c>
      <c r="T101" s="7">
        <v>12.9857</v>
      </c>
    </row>
    <row r="102" spans="1:20" x14ac:dyDescent="0.2">
      <c r="A102" s="7">
        <v>100</v>
      </c>
      <c r="B102" s="7">
        <v>8.2000000000000003E-2</v>
      </c>
      <c r="C102" s="7">
        <v>16.640999999999998</v>
      </c>
      <c r="D102" s="7">
        <v>0.1837</v>
      </c>
      <c r="E102" s="7">
        <v>6.3799999999999996E-2</v>
      </c>
      <c r="F102" s="7" t="s">
        <v>23</v>
      </c>
      <c r="G102" s="7" t="s">
        <v>23</v>
      </c>
      <c r="H102" s="7" t="s">
        <v>308</v>
      </c>
      <c r="I102" s="7" t="s">
        <v>309</v>
      </c>
      <c r="J102" s="7" t="s">
        <v>308</v>
      </c>
      <c r="K102" s="7" t="s">
        <v>310</v>
      </c>
      <c r="L102" s="7">
        <v>0.65500000000000003</v>
      </c>
      <c r="M102" s="7">
        <v>0.86350000000000005</v>
      </c>
      <c r="N102" s="7" t="s">
        <v>309</v>
      </c>
      <c r="O102" s="7">
        <v>16.558199999999999</v>
      </c>
      <c r="P102" s="7">
        <v>16.6753</v>
      </c>
      <c r="Q102" s="7">
        <v>16.4177</v>
      </c>
      <c r="R102" s="7">
        <v>16.7224</v>
      </c>
      <c r="S102" s="7">
        <v>16.4557</v>
      </c>
      <c r="T102" s="7">
        <v>16.719100000000001</v>
      </c>
    </row>
    <row r="103" spans="1:20" x14ac:dyDescent="0.2">
      <c r="A103" s="7">
        <v>101</v>
      </c>
      <c r="B103" s="7">
        <v>-5.74E-2</v>
      </c>
      <c r="C103" s="7">
        <v>14.0467</v>
      </c>
      <c r="D103" s="7">
        <v>0.12239999999999999</v>
      </c>
      <c r="E103" s="7">
        <v>4.2700000000000002E-2</v>
      </c>
      <c r="F103" s="7" t="s">
        <v>23</v>
      </c>
      <c r="G103" s="7" t="s">
        <v>23</v>
      </c>
      <c r="H103" s="7" t="s">
        <v>311</v>
      </c>
      <c r="I103" s="7" t="s">
        <v>312</v>
      </c>
      <c r="J103" s="7" t="s">
        <v>311</v>
      </c>
      <c r="K103" s="7" t="s">
        <v>313</v>
      </c>
      <c r="L103" s="7">
        <v>0.75429999999999997</v>
      </c>
      <c r="M103" s="7">
        <v>0.90629999999999999</v>
      </c>
      <c r="N103" s="7" t="s">
        <v>312</v>
      </c>
      <c r="O103" s="7">
        <v>14.1013</v>
      </c>
      <c r="P103" s="7">
        <v>14.3078</v>
      </c>
      <c r="Q103" s="7">
        <v>13.9184</v>
      </c>
      <c r="R103" s="7">
        <v>14.120699999999999</v>
      </c>
      <c r="S103" s="7">
        <v>13.8771</v>
      </c>
      <c r="T103" s="7">
        <v>14.1577</v>
      </c>
    </row>
    <row r="104" spans="1:20" x14ac:dyDescent="0.2">
      <c r="A104" s="7">
        <v>102</v>
      </c>
      <c r="B104" s="7">
        <v>-0.1865</v>
      </c>
      <c r="C104" s="7">
        <v>13.2547</v>
      </c>
      <c r="D104" s="7">
        <v>0.52310000000000001</v>
      </c>
      <c r="E104" s="7">
        <v>0.19389999999999999</v>
      </c>
      <c r="F104" s="7" t="s">
        <v>23</v>
      </c>
      <c r="G104" s="7" t="s">
        <v>23</v>
      </c>
      <c r="H104" s="7" t="s">
        <v>314</v>
      </c>
      <c r="I104" s="7" t="s">
        <v>315</v>
      </c>
      <c r="J104" s="7" t="s">
        <v>314</v>
      </c>
      <c r="K104" s="7" t="s">
        <v>316</v>
      </c>
      <c r="L104" s="7">
        <v>0.2999</v>
      </c>
      <c r="M104" s="7">
        <v>0.63990000000000002</v>
      </c>
      <c r="N104" s="7" t="s">
        <v>315</v>
      </c>
      <c r="O104" s="7">
        <v>13.4046</v>
      </c>
      <c r="P104" s="7">
        <v>13.4434</v>
      </c>
      <c r="Q104" s="7">
        <v>13.125999999999999</v>
      </c>
      <c r="R104" s="7">
        <v>13.0694</v>
      </c>
      <c r="S104" s="7">
        <v>13.0878</v>
      </c>
      <c r="T104" s="7">
        <v>13.257300000000001</v>
      </c>
    </row>
    <row r="105" spans="1:20" x14ac:dyDescent="0.2">
      <c r="A105" s="7">
        <v>103</v>
      </c>
      <c r="B105" s="7">
        <v>0.28070000000000001</v>
      </c>
      <c r="C105" s="7">
        <v>12.6386</v>
      </c>
      <c r="D105" s="7">
        <v>0.86680000000000001</v>
      </c>
      <c r="E105" s="7">
        <v>0.3498</v>
      </c>
      <c r="F105" s="7" t="s">
        <v>23</v>
      </c>
      <c r="G105" s="7" t="s">
        <v>23</v>
      </c>
      <c r="H105" s="7" t="s">
        <v>317</v>
      </c>
      <c r="I105" s="7" t="s">
        <v>318</v>
      </c>
      <c r="J105" s="7" t="s">
        <v>317</v>
      </c>
      <c r="K105" s="7" t="s">
        <v>319</v>
      </c>
      <c r="L105" s="7">
        <v>0.13589999999999999</v>
      </c>
      <c r="M105" s="7">
        <v>0.44690000000000002</v>
      </c>
      <c r="N105" s="7" t="s">
        <v>318</v>
      </c>
      <c r="O105" s="7">
        <v>12.3858</v>
      </c>
      <c r="P105" s="7">
        <v>12.285500000000001</v>
      </c>
      <c r="Q105" s="7">
        <v>12.518000000000001</v>
      </c>
      <c r="R105" s="7">
        <v>12.4701</v>
      </c>
      <c r="S105" s="7">
        <v>12.770200000000001</v>
      </c>
      <c r="T105" s="7">
        <v>12.7912</v>
      </c>
    </row>
    <row r="106" spans="1:20" x14ac:dyDescent="0.2">
      <c r="A106" s="7">
        <v>104</v>
      </c>
      <c r="B106" s="7">
        <v>-0.1137</v>
      </c>
      <c r="C106" s="7">
        <v>13.2889</v>
      </c>
      <c r="D106" s="7">
        <v>0.24790000000000001</v>
      </c>
      <c r="E106" s="7">
        <v>8.7499999999999994E-2</v>
      </c>
      <c r="F106" s="7" t="s">
        <v>23</v>
      </c>
      <c r="G106" s="7" t="s">
        <v>23</v>
      </c>
      <c r="H106" s="7" t="s">
        <v>320</v>
      </c>
      <c r="I106" s="7" t="s">
        <v>321</v>
      </c>
      <c r="J106" s="7" t="s">
        <v>320</v>
      </c>
      <c r="K106" s="7" t="s">
        <v>322</v>
      </c>
      <c r="L106" s="7">
        <v>0.56510000000000005</v>
      </c>
      <c r="M106" s="7">
        <v>0.8175</v>
      </c>
      <c r="N106" s="7" t="s">
        <v>321</v>
      </c>
      <c r="O106" s="7">
        <v>13.626099999999999</v>
      </c>
      <c r="P106" s="7">
        <v>13.4544</v>
      </c>
      <c r="Q106" s="7">
        <v>12.999599999999999</v>
      </c>
      <c r="R106" s="7">
        <v>13.3123</v>
      </c>
      <c r="S106" s="7">
        <v>13.2883</v>
      </c>
      <c r="T106" s="7">
        <v>13.138299999999999</v>
      </c>
    </row>
    <row r="107" spans="1:20" x14ac:dyDescent="0.2">
      <c r="A107" s="7">
        <v>105</v>
      </c>
      <c r="B107" s="7">
        <v>-6.2100000000000002E-2</v>
      </c>
      <c r="C107" s="7">
        <v>16.737300000000001</v>
      </c>
      <c r="D107" s="7">
        <v>0.13239999999999999</v>
      </c>
      <c r="E107" s="7">
        <v>4.6600000000000003E-2</v>
      </c>
      <c r="F107" s="7" t="s">
        <v>23</v>
      </c>
      <c r="G107" s="7" t="s">
        <v>23</v>
      </c>
      <c r="H107" s="7" t="s">
        <v>323</v>
      </c>
      <c r="I107" s="7" t="s">
        <v>324</v>
      </c>
      <c r="J107" s="7" t="s">
        <v>323</v>
      </c>
      <c r="K107" s="7" t="s">
        <v>325</v>
      </c>
      <c r="L107" s="7">
        <v>0.73719999999999997</v>
      </c>
      <c r="M107" s="7">
        <v>0.8982</v>
      </c>
      <c r="N107" s="7" t="s">
        <v>324</v>
      </c>
      <c r="O107" s="7">
        <v>16.839099999999998</v>
      </c>
      <c r="P107" s="7">
        <v>16.956299999999999</v>
      </c>
      <c r="Q107" s="7">
        <v>16.668299999999999</v>
      </c>
      <c r="R107" s="7">
        <v>16.876799999999999</v>
      </c>
      <c r="S107" s="7">
        <v>16.552199999999999</v>
      </c>
      <c r="T107" s="7">
        <v>16.848400000000002</v>
      </c>
    </row>
    <row r="108" spans="1:20" x14ac:dyDescent="0.2">
      <c r="A108" s="7">
        <v>106</v>
      </c>
      <c r="B108" s="7">
        <v>0.69850000000000001</v>
      </c>
      <c r="C108" s="7">
        <v>13.3416</v>
      </c>
      <c r="D108" s="7">
        <v>0.73939999999999995</v>
      </c>
      <c r="E108" s="7">
        <v>0.28860000000000002</v>
      </c>
      <c r="F108" s="7" t="s">
        <v>23</v>
      </c>
      <c r="G108" s="7" t="s">
        <v>23</v>
      </c>
      <c r="H108" s="7" t="s">
        <v>326</v>
      </c>
      <c r="I108" s="7" t="s">
        <v>327</v>
      </c>
      <c r="J108" s="7" t="s">
        <v>326</v>
      </c>
      <c r="K108" s="7" t="s">
        <v>328</v>
      </c>
      <c r="L108" s="7">
        <v>0.1822</v>
      </c>
      <c r="M108" s="7">
        <v>0.51449999999999996</v>
      </c>
      <c r="N108" s="7" t="s">
        <v>327</v>
      </c>
      <c r="O108" s="7">
        <v>13.3965</v>
      </c>
      <c r="P108" s="7">
        <v>12.8467</v>
      </c>
      <c r="Q108" s="7">
        <v>12.981999999999999</v>
      </c>
      <c r="R108" s="7">
        <v>12.8546</v>
      </c>
      <c r="S108" s="7">
        <v>15.14</v>
      </c>
      <c r="T108" s="7">
        <v>13.3261</v>
      </c>
    </row>
    <row r="109" spans="1:20" x14ac:dyDescent="0.2">
      <c r="A109" s="7">
        <v>107</v>
      </c>
      <c r="B109" s="7">
        <v>-9.0200000000000002E-2</v>
      </c>
      <c r="C109" s="7">
        <v>14.841200000000001</v>
      </c>
      <c r="D109" s="7">
        <v>0.1099</v>
      </c>
      <c r="E109" s="7">
        <v>3.7199999999999997E-2</v>
      </c>
      <c r="F109" s="7" t="s">
        <v>23</v>
      </c>
      <c r="G109" s="7" t="s">
        <v>23</v>
      </c>
      <c r="H109" s="7" t="s">
        <v>329</v>
      </c>
      <c r="I109" s="7" t="s">
        <v>330</v>
      </c>
      <c r="J109" s="7" t="s">
        <v>329</v>
      </c>
      <c r="K109" s="7" t="s">
        <v>331</v>
      </c>
      <c r="L109" s="7">
        <v>0.77639999999999998</v>
      </c>
      <c r="M109" s="7">
        <v>0.91790000000000005</v>
      </c>
      <c r="N109" s="7" t="s">
        <v>330</v>
      </c>
      <c r="O109" s="7">
        <v>14.507199999999999</v>
      </c>
      <c r="P109" s="7">
        <v>15.3323</v>
      </c>
      <c r="Q109" s="7">
        <v>14.9034</v>
      </c>
      <c r="R109" s="7">
        <v>14.927199999999999</v>
      </c>
      <c r="S109" s="7">
        <v>14.3635</v>
      </c>
      <c r="T109" s="7">
        <v>15.181800000000001</v>
      </c>
    </row>
    <row r="110" spans="1:20" x14ac:dyDescent="0.2">
      <c r="A110" s="7">
        <v>108</v>
      </c>
      <c r="B110" s="7">
        <v>-0.38150000000000001</v>
      </c>
      <c r="C110" s="7">
        <v>12.807700000000001</v>
      </c>
      <c r="D110" s="7">
        <v>0.93920000000000003</v>
      </c>
      <c r="E110" s="7">
        <v>0.38300000000000001</v>
      </c>
      <c r="F110" s="7" t="s">
        <v>23</v>
      </c>
      <c r="G110" s="7" t="s">
        <v>23</v>
      </c>
      <c r="H110" s="7" t="s">
        <v>332</v>
      </c>
      <c r="I110" s="7" t="s">
        <v>333</v>
      </c>
      <c r="J110" s="7" t="s">
        <v>332</v>
      </c>
      <c r="K110" s="7" t="s">
        <v>334</v>
      </c>
      <c r="L110" s="7">
        <v>0.115</v>
      </c>
      <c r="M110" s="7">
        <v>0.41399999999999998</v>
      </c>
      <c r="N110" s="7" t="s">
        <v>333</v>
      </c>
      <c r="O110" s="7">
        <v>13.008599999999999</v>
      </c>
      <c r="P110" s="7">
        <v>13.2</v>
      </c>
      <c r="Q110" s="7">
        <v>12.793799999999999</v>
      </c>
      <c r="R110" s="7">
        <v>12.327</v>
      </c>
      <c r="S110" s="7">
        <v>12.5077</v>
      </c>
      <c r="T110" s="7">
        <v>13.023199999999999</v>
      </c>
    </row>
    <row r="111" spans="1:20" x14ac:dyDescent="0.2">
      <c r="A111" s="7">
        <v>109</v>
      </c>
      <c r="B111" s="7">
        <v>0.64410000000000001</v>
      </c>
      <c r="C111" s="7">
        <v>13.9899</v>
      </c>
      <c r="D111" s="7">
        <v>0.9254</v>
      </c>
      <c r="E111" s="7">
        <v>0.37909999999999999</v>
      </c>
      <c r="F111" s="7" t="s">
        <v>23</v>
      </c>
      <c r="G111" s="7" t="s">
        <v>23</v>
      </c>
      <c r="H111" s="7" t="s">
        <v>8355</v>
      </c>
      <c r="I111" s="7" t="s">
        <v>335</v>
      </c>
      <c r="J111" s="7" t="s">
        <v>8355</v>
      </c>
      <c r="K111" s="7" t="s">
        <v>336</v>
      </c>
      <c r="L111" s="7">
        <v>0.1187</v>
      </c>
      <c r="M111" s="7">
        <v>0.41770000000000002</v>
      </c>
      <c r="N111" s="7" t="s">
        <v>335</v>
      </c>
      <c r="O111" s="7">
        <v>13.661899999999999</v>
      </c>
      <c r="P111" s="7">
        <v>14.394399999999999</v>
      </c>
      <c r="Q111" s="7">
        <v>13.6134</v>
      </c>
      <c r="R111" s="7">
        <v>14.911300000000001</v>
      </c>
      <c r="S111" s="7">
        <v>0</v>
      </c>
      <c r="T111" s="7">
        <v>14.156700000000001</v>
      </c>
    </row>
    <row r="112" spans="1:20" x14ac:dyDescent="0.2">
      <c r="A112" s="7">
        <v>110</v>
      </c>
      <c r="B112" s="7">
        <v>0.28289999999999998</v>
      </c>
      <c r="C112" s="7">
        <v>15.7597</v>
      </c>
      <c r="D112" s="7">
        <v>0.55330000000000001</v>
      </c>
      <c r="E112" s="7">
        <v>0.20760000000000001</v>
      </c>
      <c r="F112" s="7" t="s">
        <v>23</v>
      </c>
      <c r="G112" s="7" t="s">
        <v>23</v>
      </c>
      <c r="H112" s="7" t="s">
        <v>337</v>
      </c>
      <c r="I112" s="7" t="s">
        <v>338</v>
      </c>
      <c r="J112" s="7" t="s">
        <v>337</v>
      </c>
      <c r="K112" s="7" t="s">
        <v>55</v>
      </c>
      <c r="L112" s="7">
        <v>0.2797</v>
      </c>
      <c r="M112" s="7">
        <v>0.62</v>
      </c>
      <c r="N112" s="7" t="s">
        <v>338</v>
      </c>
      <c r="O112" s="7">
        <v>15.608000000000001</v>
      </c>
      <c r="P112" s="7">
        <v>15.438700000000001</v>
      </c>
      <c r="Q112" s="7">
        <v>15.860200000000001</v>
      </c>
      <c r="R112" s="7">
        <v>16.083300000000001</v>
      </c>
      <c r="S112" s="7">
        <v>15.6343</v>
      </c>
      <c r="T112" s="7">
        <v>16.038</v>
      </c>
    </row>
    <row r="113" spans="1:20" x14ac:dyDescent="0.2">
      <c r="A113" s="7">
        <v>111</v>
      </c>
      <c r="B113" s="7">
        <v>-0.30120000000000002</v>
      </c>
      <c r="C113" s="7">
        <v>14.5379</v>
      </c>
      <c r="D113" s="7">
        <v>0.59309999999999996</v>
      </c>
      <c r="E113" s="7">
        <v>0.2233</v>
      </c>
      <c r="F113" s="7" t="s">
        <v>23</v>
      </c>
      <c r="G113" s="7" t="s">
        <v>23</v>
      </c>
      <c r="H113" s="7" t="s">
        <v>339</v>
      </c>
      <c r="I113" s="7" t="s">
        <v>340</v>
      </c>
      <c r="J113" s="7" t="s">
        <v>339</v>
      </c>
      <c r="K113" s="7" t="s">
        <v>341</v>
      </c>
      <c r="L113" s="7">
        <v>0.25519999999999998</v>
      </c>
      <c r="M113" s="7">
        <v>0.59789999999999999</v>
      </c>
      <c r="N113" s="7" t="s">
        <v>340</v>
      </c>
      <c r="O113" s="7">
        <v>15.120900000000001</v>
      </c>
      <c r="P113" s="7">
        <v>14.9847</v>
      </c>
      <c r="Q113" s="7">
        <v>14.353400000000001</v>
      </c>
      <c r="R113" s="7">
        <v>14.195499999999999</v>
      </c>
      <c r="S113" s="7">
        <v>14.6143</v>
      </c>
      <c r="T113" s="7">
        <v>14.7455</v>
      </c>
    </row>
    <row r="114" spans="1:20" x14ac:dyDescent="0.2">
      <c r="A114" s="7">
        <v>112</v>
      </c>
      <c r="B114" s="7">
        <v>-8.2100000000000006E-2</v>
      </c>
      <c r="C114" s="7">
        <v>15.6517</v>
      </c>
      <c r="D114" s="7">
        <v>0.1779</v>
      </c>
      <c r="E114" s="7">
        <v>6.2600000000000003E-2</v>
      </c>
      <c r="F114" s="7" t="s">
        <v>23</v>
      </c>
      <c r="G114" s="7" t="s">
        <v>23</v>
      </c>
      <c r="H114" s="7" t="s">
        <v>342</v>
      </c>
      <c r="I114" s="7" t="s">
        <v>343</v>
      </c>
      <c r="J114" s="7" t="s">
        <v>342</v>
      </c>
      <c r="K114" s="7" t="s">
        <v>55</v>
      </c>
      <c r="L114" s="7">
        <v>0.66390000000000005</v>
      </c>
      <c r="M114" s="7">
        <v>0.86580000000000001</v>
      </c>
      <c r="N114" s="7" t="s">
        <v>343</v>
      </c>
      <c r="O114" s="7">
        <v>15.678699999999999</v>
      </c>
      <c r="P114" s="7">
        <v>15.71</v>
      </c>
      <c r="Q114" s="7">
        <v>15.6242</v>
      </c>
      <c r="R114" s="7">
        <v>15.745900000000001</v>
      </c>
      <c r="S114" s="7">
        <v>15.2782</v>
      </c>
      <c r="T114" s="7">
        <v>15.7425</v>
      </c>
    </row>
    <row r="115" spans="1:20" x14ac:dyDescent="0.2">
      <c r="A115" s="7">
        <v>113</v>
      </c>
      <c r="B115" s="7">
        <v>-0.20660000000000001</v>
      </c>
      <c r="C115" s="7">
        <v>12.5175</v>
      </c>
      <c r="D115" s="7">
        <v>0.22059999999999999</v>
      </c>
      <c r="E115" s="7">
        <v>7.6799999999999993E-2</v>
      </c>
      <c r="F115" s="7" t="s">
        <v>23</v>
      </c>
      <c r="G115" s="7" t="s">
        <v>23</v>
      </c>
      <c r="H115" s="7" t="s">
        <v>8356</v>
      </c>
      <c r="I115" s="7" t="s">
        <v>344</v>
      </c>
      <c r="J115" s="7" t="s">
        <v>8356</v>
      </c>
      <c r="K115" s="7" t="s">
        <v>345</v>
      </c>
      <c r="L115" s="7">
        <v>0.60170000000000001</v>
      </c>
      <c r="M115" s="7">
        <v>0.83789999999999998</v>
      </c>
      <c r="N115" s="7" t="s">
        <v>344</v>
      </c>
      <c r="O115" s="7">
        <v>13.033200000000001</v>
      </c>
      <c r="P115" s="7">
        <v>12.2477</v>
      </c>
      <c r="Q115" s="7">
        <v>12.4397</v>
      </c>
      <c r="R115" s="7">
        <v>12.366899999999999</v>
      </c>
      <c r="S115" s="7">
        <v>0</v>
      </c>
      <c r="T115" s="7">
        <v>0</v>
      </c>
    </row>
    <row r="116" spans="1:20" x14ac:dyDescent="0.2">
      <c r="A116" s="7">
        <v>114</v>
      </c>
      <c r="B116" s="7">
        <v>-0.21110000000000001</v>
      </c>
      <c r="C116" s="7">
        <v>14.023099999999999</v>
      </c>
      <c r="D116" s="7">
        <v>0.46039999999999998</v>
      </c>
      <c r="E116" s="7">
        <v>0.16619999999999999</v>
      </c>
      <c r="F116" s="7" t="s">
        <v>23</v>
      </c>
      <c r="G116" s="7" t="s">
        <v>23</v>
      </c>
      <c r="H116" s="7" t="s">
        <v>346</v>
      </c>
      <c r="I116" s="7" t="s">
        <v>347</v>
      </c>
      <c r="J116" s="7" t="s">
        <v>346</v>
      </c>
      <c r="K116" s="7" t="s">
        <v>348</v>
      </c>
      <c r="L116" s="7">
        <v>0.34639999999999999</v>
      </c>
      <c r="M116" s="7">
        <v>0.68200000000000005</v>
      </c>
      <c r="N116" s="7" t="s">
        <v>347</v>
      </c>
      <c r="O116" s="7">
        <v>14.2447</v>
      </c>
      <c r="P116" s="7">
        <v>14.300800000000001</v>
      </c>
      <c r="Q116" s="7">
        <v>14.0898</v>
      </c>
      <c r="R116" s="7">
        <v>14.4184</v>
      </c>
      <c r="S116" s="7">
        <v>13.7342</v>
      </c>
      <c r="T116" s="7">
        <v>13.849399999999999</v>
      </c>
    </row>
    <row r="117" spans="1:20" x14ac:dyDescent="0.2">
      <c r="A117" s="7">
        <v>115</v>
      </c>
      <c r="B117" s="7">
        <v>-0.25729999999999997</v>
      </c>
      <c r="C117" s="7">
        <v>15.074199999999999</v>
      </c>
      <c r="D117" s="7">
        <v>0.78080000000000005</v>
      </c>
      <c r="E117" s="7">
        <v>0.30769999999999997</v>
      </c>
      <c r="F117" s="7" t="s">
        <v>23</v>
      </c>
      <c r="G117" s="7" t="s">
        <v>23</v>
      </c>
      <c r="H117" s="7" t="s">
        <v>349</v>
      </c>
      <c r="I117" s="7" t="s">
        <v>350</v>
      </c>
      <c r="J117" s="7" t="s">
        <v>349</v>
      </c>
      <c r="K117" s="7" t="s">
        <v>351</v>
      </c>
      <c r="L117" s="7">
        <v>0.16569999999999999</v>
      </c>
      <c r="M117" s="7">
        <v>0.49230000000000002</v>
      </c>
      <c r="N117" s="7" t="s">
        <v>350</v>
      </c>
      <c r="O117" s="7">
        <v>15.0832</v>
      </c>
      <c r="P117" s="7">
        <v>15.323700000000001</v>
      </c>
      <c r="Q117" s="7">
        <v>15.164199999999999</v>
      </c>
      <c r="R117" s="7">
        <v>15.0877</v>
      </c>
      <c r="S117" s="7">
        <v>14.697100000000001</v>
      </c>
      <c r="T117" s="7">
        <v>15.0144</v>
      </c>
    </row>
    <row r="118" spans="1:20" x14ac:dyDescent="0.2">
      <c r="A118" s="7">
        <v>116</v>
      </c>
      <c r="B118" s="7">
        <v>-0.25829999999999997</v>
      </c>
      <c r="C118" s="7">
        <v>14.7918</v>
      </c>
      <c r="D118" s="7">
        <v>0.63239999999999996</v>
      </c>
      <c r="E118" s="7">
        <v>0.23980000000000001</v>
      </c>
      <c r="F118" s="7" t="s">
        <v>23</v>
      </c>
      <c r="G118" s="7" t="s">
        <v>23</v>
      </c>
      <c r="H118" s="7" t="s">
        <v>352</v>
      </c>
      <c r="I118" s="7" t="s">
        <v>353</v>
      </c>
      <c r="J118" s="7" t="s">
        <v>352</v>
      </c>
      <c r="K118" s="7" t="s">
        <v>354</v>
      </c>
      <c r="L118" s="7">
        <v>0.2331</v>
      </c>
      <c r="M118" s="7">
        <v>0.57569999999999999</v>
      </c>
      <c r="N118" s="7" t="s">
        <v>353</v>
      </c>
      <c r="O118" s="7">
        <v>15.1203</v>
      </c>
      <c r="P118" s="7">
        <v>14.6562</v>
      </c>
      <c r="Q118" s="7">
        <v>15.2814</v>
      </c>
      <c r="R118" s="7">
        <v>14.638299999999999</v>
      </c>
      <c r="S118" s="7">
        <v>14.9458</v>
      </c>
      <c r="T118" s="7">
        <v>14.6989</v>
      </c>
    </row>
    <row r="119" spans="1:20" x14ac:dyDescent="0.2">
      <c r="A119" s="7">
        <v>117</v>
      </c>
      <c r="B119" s="7">
        <v>1.6972</v>
      </c>
      <c r="C119" s="7">
        <v>14.193</v>
      </c>
      <c r="D119" s="7">
        <v>3.738</v>
      </c>
      <c r="E119" s="7">
        <v>1.6929000000000001</v>
      </c>
      <c r="F119" s="7" t="s">
        <v>62</v>
      </c>
      <c r="G119" s="7" t="s">
        <v>62</v>
      </c>
      <c r="H119" s="7" t="s">
        <v>355</v>
      </c>
      <c r="I119" s="7" t="s">
        <v>356</v>
      </c>
      <c r="J119" s="7" t="s">
        <v>355</v>
      </c>
      <c r="K119" s="7" t="s">
        <v>357</v>
      </c>
      <c r="L119" s="7">
        <v>2.0000000000000001E-4</v>
      </c>
      <c r="M119" s="7">
        <v>2.0299999999999999E-2</v>
      </c>
      <c r="N119" s="7" t="s">
        <v>356</v>
      </c>
      <c r="O119" s="7">
        <v>13.343400000000001</v>
      </c>
      <c r="P119" s="7">
        <v>12.632099999999999</v>
      </c>
      <c r="Q119" s="7">
        <v>12.135</v>
      </c>
      <c r="R119" s="7">
        <v>14.377700000000001</v>
      </c>
      <c r="S119" s="7">
        <v>14.0783</v>
      </c>
      <c r="T119" s="7">
        <v>14.7462</v>
      </c>
    </row>
    <row r="120" spans="1:20" x14ac:dyDescent="0.2">
      <c r="A120" s="7">
        <v>118</v>
      </c>
      <c r="B120" s="7">
        <v>0.14549999999999999</v>
      </c>
      <c r="C120" s="7">
        <v>13.8454</v>
      </c>
      <c r="D120" s="7">
        <v>0.36520000000000002</v>
      </c>
      <c r="E120" s="7">
        <v>0.1275</v>
      </c>
      <c r="F120" s="7" t="s">
        <v>23</v>
      </c>
      <c r="G120" s="7" t="s">
        <v>23</v>
      </c>
      <c r="H120" s="7" t="s">
        <v>358</v>
      </c>
      <c r="I120" s="7" t="s">
        <v>359</v>
      </c>
      <c r="J120" s="7" t="s">
        <v>358</v>
      </c>
      <c r="K120" s="7" t="s">
        <v>360</v>
      </c>
      <c r="L120" s="7">
        <v>0.43140000000000001</v>
      </c>
      <c r="M120" s="7">
        <v>0.74570000000000003</v>
      </c>
      <c r="N120" s="7" t="s">
        <v>359</v>
      </c>
      <c r="O120" s="7">
        <v>13.675000000000001</v>
      </c>
      <c r="P120" s="7">
        <v>14.001099999999999</v>
      </c>
      <c r="Q120" s="7">
        <v>13.632899999999999</v>
      </c>
      <c r="R120" s="7">
        <v>13.949299999999999</v>
      </c>
      <c r="S120" s="7">
        <v>14.0306</v>
      </c>
      <c r="T120" s="7">
        <v>13.765599999999999</v>
      </c>
    </row>
    <row r="121" spans="1:20" x14ac:dyDescent="0.2">
      <c r="A121" s="7">
        <v>119</v>
      </c>
      <c r="B121" s="7">
        <v>-3.1600000000000003E-2</v>
      </c>
      <c r="C121" s="7">
        <v>13.994300000000001</v>
      </c>
      <c r="D121" s="7">
        <v>6.4600000000000005E-2</v>
      </c>
      <c r="E121" s="7">
        <v>2.1700000000000001E-2</v>
      </c>
      <c r="F121" s="7" t="s">
        <v>23</v>
      </c>
      <c r="G121" s="7" t="s">
        <v>23</v>
      </c>
      <c r="H121" s="7" t="s">
        <v>361</v>
      </c>
      <c r="I121" s="7" t="s">
        <v>362</v>
      </c>
      <c r="J121" s="7" t="s">
        <v>361</v>
      </c>
      <c r="K121" s="7" t="s">
        <v>363</v>
      </c>
      <c r="L121" s="7">
        <v>0.8619</v>
      </c>
      <c r="M121" s="7">
        <v>0.95130000000000003</v>
      </c>
      <c r="N121" s="7" t="s">
        <v>362</v>
      </c>
      <c r="O121" s="7">
        <v>13.841699999999999</v>
      </c>
      <c r="P121" s="7">
        <v>14.191800000000001</v>
      </c>
      <c r="Q121" s="7">
        <v>13.9116</v>
      </c>
      <c r="R121" s="7">
        <v>13.9999</v>
      </c>
      <c r="S121" s="7">
        <v>13.9343</v>
      </c>
      <c r="T121" s="7">
        <v>13.9161</v>
      </c>
    </row>
    <row r="122" spans="1:20" x14ac:dyDescent="0.2">
      <c r="A122" s="7">
        <v>120</v>
      </c>
      <c r="B122" s="7">
        <v>-0.15629999999999999</v>
      </c>
      <c r="C122" s="7">
        <v>15.769600000000001</v>
      </c>
      <c r="D122" s="7">
        <v>0.36830000000000002</v>
      </c>
      <c r="E122" s="7">
        <v>0.12909999999999999</v>
      </c>
      <c r="F122" s="7" t="s">
        <v>23</v>
      </c>
      <c r="G122" s="7" t="s">
        <v>23</v>
      </c>
      <c r="H122" s="7" t="s">
        <v>364</v>
      </c>
      <c r="I122" s="7" t="s">
        <v>365</v>
      </c>
      <c r="J122" s="7" t="s">
        <v>364</v>
      </c>
      <c r="K122" s="7" t="s">
        <v>366</v>
      </c>
      <c r="L122" s="7">
        <v>0.42830000000000001</v>
      </c>
      <c r="M122" s="7">
        <v>0.74280000000000002</v>
      </c>
      <c r="N122" s="7" t="s">
        <v>365</v>
      </c>
      <c r="O122" s="7">
        <v>15.9231</v>
      </c>
      <c r="P122" s="7">
        <v>15.7933</v>
      </c>
      <c r="Q122" s="7">
        <v>15.7631</v>
      </c>
      <c r="R122" s="7">
        <v>15.7814</v>
      </c>
      <c r="S122" s="7">
        <v>15.338200000000001</v>
      </c>
      <c r="T122" s="7">
        <v>15.8911</v>
      </c>
    </row>
    <row r="123" spans="1:20" x14ac:dyDescent="0.2">
      <c r="A123" s="7">
        <v>121</v>
      </c>
      <c r="B123" s="7">
        <v>4.7E-2</v>
      </c>
      <c r="C123" s="7">
        <v>15.2194</v>
      </c>
      <c r="D123" s="7">
        <v>9.4E-2</v>
      </c>
      <c r="E123" s="7">
        <v>3.09E-2</v>
      </c>
      <c r="F123" s="7" t="s">
        <v>23</v>
      </c>
      <c r="G123" s="7" t="s">
        <v>23</v>
      </c>
      <c r="H123" s="7" t="s">
        <v>8357</v>
      </c>
      <c r="I123" s="7" t="s">
        <v>367</v>
      </c>
      <c r="J123" s="7" t="s">
        <v>8357</v>
      </c>
      <c r="K123" s="7" t="s">
        <v>368</v>
      </c>
      <c r="L123" s="7">
        <v>0.80530000000000002</v>
      </c>
      <c r="M123" s="7">
        <v>0.93140000000000001</v>
      </c>
      <c r="N123" s="7" t="s">
        <v>367</v>
      </c>
      <c r="O123" s="7">
        <v>15.110799999999999</v>
      </c>
      <c r="P123" s="7">
        <v>15.3849</v>
      </c>
      <c r="Q123" s="7">
        <v>15.125299999999999</v>
      </c>
      <c r="R123" s="7">
        <v>15.058199999999999</v>
      </c>
      <c r="S123" s="7">
        <v>15.2662</v>
      </c>
      <c r="T123" s="7">
        <v>15.4375</v>
      </c>
    </row>
    <row r="124" spans="1:20" x14ac:dyDescent="0.2">
      <c r="A124" s="7">
        <v>122</v>
      </c>
      <c r="B124" s="7">
        <v>0.6643</v>
      </c>
      <c r="C124" s="7">
        <v>15.633599999999999</v>
      </c>
      <c r="D124" s="7">
        <v>2.2353999999999998</v>
      </c>
      <c r="E124" s="7">
        <v>0.93530000000000002</v>
      </c>
      <c r="F124" s="7" t="s">
        <v>23</v>
      </c>
      <c r="G124" s="7" t="s">
        <v>23</v>
      </c>
      <c r="H124" s="7" t="s">
        <v>369</v>
      </c>
      <c r="I124" s="7" t="s">
        <v>370</v>
      </c>
      <c r="J124" s="7" t="s">
        <v>369</v>
      </c>
      <c r="K124" s="7" t="s">
        <v>252</v>
      </c>
      <c r="L124" s="7">
        <v>5.7999999999999996E-3</v>
      </c>
      <c r="M124" s="7">
        <v>0.11609999999999999</v>
      </c>
      <c r="N124" s="7" t="s">
        <v>370</v>
      </c>
      <c r="O124" s="7">
        <v>14.873699999999999</v>
      </c>
      <c r="P124" s="7">
        <v>15.470499999999999</v>
      </c>
      <c r="Q124" s="7">
        <v>15.0296</v>
      </c>
      <c r="R124" s="7">
        <v>15.9428</v>
      </c>
      <c r="S124" s="7">
        <v>15.6646</v>
      </c>
      <c r="T124" s="7">
        <v>15.759399999999999</v>
      </c>
    </row>
    <row r="125" spans="1:20" x14ac:dyDescent="0.2">
      <c r="A125" s="7">
        <v>123</v>
      </c>
      <c r="B125" s="7">
        <v>0.6966</v>
      </c>
      <c r="C125" s="7">
        <v>13.8222</v>
      </c>
      <c r="D125" s="7">
        <v>0.56569999999999998</v>
      </c>
      <c r="E125" s="7">
        <v>0.21190000000000001</v>
      </c>
      <c r="F125" s="7" t="s">
        <v>23</v>
      </c>
      <c r="G125" s="7" t="s">
        <v>23</v>
      </c>
      <c r="H125" s="7" t="s">
        <v>8358</v>
      </c>
      <c r="I125" s="7" t="s">
        <v>371</v>
      </c>
      <c r="J125" s="7" t="s">
        <v>8358</v>
      </c>
      <c r="K125" s="7" t="s">
        <v>372</v>
      </c>
      <c r="L125" s="7">
        <v>0.27179999999999999</v>
      </c>
      <c r="M125" s="7">
        <v>0.6139</v>
      </c>
      <c r="N125" s="7" t="s">
        <v>371</v>
      </c>
      <c r="O125" s="7">
        <v>0</v>
      </c>
      <c r="P125" s="7">
        <v>13.321099999999999</v>
      </c>
      <c r="Q125" s="7">
        <v>13.3279</v>
      </c>
      <c r="R125" s="7">
        <v>13.016299999999999</v>
      </c>
      <c r="S125" s="7">
        <v>15.5055</v>
      </c>
      <c r="T125" s="7">
        <v>13.541700000000001</v>
      </c>
    </row>
    <row r="126" spans="1:20" x14ac:dyDescent="0.2">
      <c r="A126" s="7">
        <v>124</v>
      </c>
      <c r="B126" s="7">
        <v>0.13109999999999999</v>
      </c>
      <c r="C126" s="7">
        <v>18.166599999999999</v>
      </c>
      <c r="D126" s="7">
        <v>0.311</v>
      </c>
      <c r="E126" s="7">
        <v>0.1101</v>
      </c>
      <c r="F126" s="7" t="s">
        <v>23</v>
      </c>
      <c r="G126" s="7" t="s">
        <v>23</v>
      </c>
      <c r="H126" s="7" t="s">
        <v>8359</v>
      </c>
      <c r="I126" s="7" t="s">
        <v>373</v>
      </c>
      <c r="J126" s="7" t="s">
        <v>8359</v>
      </c>
      <c r="K126" s="7" t="s">
        <v>374</v>
      </c>
      <c r="L126" s="7">
        <v>0.48870000000000002</v>
      </c>
      <c r="M126" s="7">
        <v>0.77600000000000002</v>
      </c>
      <c r="N126" s="7" t="s">
        <v>373</v>
      </c>
      <c r="O126" s="7">
        <v>18.317499999999999</v>
      </c>
      <c r="P126" s="7">
        <v>18.235299999999999</v>
      </c>
      <c r="Q126" s="7">
        <v>18.027899999999999</v>
      </c>
      <c r="R126" s="7">
        <v>18.208400000000001</v>
      </c>
      <c r="S126" s="7">
        <v>18.5688</v>
      </c>
      <c r="T126" s="7">
        <v>18.1968</v>
      </c>
    </row>
    <row r="127" spans="1:20" x14ac:dyDescent="0.2">
      <c r="A127" s="7">
        <v>125</v>
      </c>
      <c r="B127" s="7">
        <v>9.5699999999999993E-2</v>
      </c>
      <c r="C127" s="7">
        <v>14.2674</v>
      </c>
      <c r="D127" s="7">
        <v>0.2319</v>
      </c>
      <c r="E127" s="7">
        <v>0.08</v>
      </c>
      <c r="F127" s="7" t="s">
        <v>23</v>
      </c>
      <c r="G127" s="7" t="s">
        <v>23</v>
      </c>
      <c r="H127" s="7" t="s">
        <v>375</v>
      </c>
      <c r="I127" s="7" t="s">
        <v>376</v>
      </c>
      <c r="J127" s="7" t="s">
        <v>375</v>
      </c>
      <c r="K127" s="7" t="s">
        <v>377</v>
      </c>
      <c r="L127" s="7">
        <v>0.58630000000000004</v>
      </c>
      <c r="M127" s="7">
        <v>0.83169999999999999</v>
      </c>
      <c r="N127" s="7" t="s">
        <v>376</v>
      </c>
      <c r="O127" s="7">
        <v>14.2364</v>
      </c>
      <c r="P127" s="7">
        <v>14.2616</v>
      </c>
      <c r="Q127" s="7">
        <v>13.890700000000001</v>
      </c>
      <c r="R127" s="7">
        <v>14.2204</v>
      </c>
      <c r="S127" s="7">
        <v>14.120699999999999</v>
      </c>
      <c r="T127" s="7">
        <v>14.334899999999999</v>
      </c>
    </row>
    <row r="128" spans="1:20" x14ac:dyDescent="0.2">
      <c r="A128" s="7">
        <v>126</v>
      </c>
      <c r="B128" s="7">
        <v>-0.29720000000000002</v>
      </c>
      <c r="C128" s="7">
        <v>15.795400000000001</v>
      </c>
      <c r="D128" s="7">
        <v>0.76859999999999995</v>
      </c>
      <c r="E128" s="7">
        <v>0.30320000000000003</v>
      </c>
      <c r="F128" s="7" t="s">
        <v>23</v>
      </c>
      <c r="G128" s="7" t="s">
        <v>23</v>
      </c>
      <c r="H128" s="7" t="s">
        <v>378</v>
      </c>
      <c r="I128" s="7" t="s">
        <v>379</v>
      </c>
      <c r="J128" s="7" t="s">
        <v>378</v>
      </c>
      <c r="K128" s="7" t="s">
        <v>380</v>
      </c>
      <c r="L128" s="7">
        <v>0.1704</v>
      </c>
      <c r="M128" s="7">
        <v>0.4975</v>
      </c>
      <c r="N128" s="7" t="s">
        <v>379</v>
      </c>
      <c r="O128" s="7">
        <v>15.6797</v>
      </c>
      <c r="P128" s="7">
        <v>16.319700000000001</v>
      </c>
      <c r="Q128" s="7">
        <v>15.803599999999999</v>
      </c>
      <c r="R128" s="7">
        <v>15.6912</v>
      </c>
      <c r="S128" s="7">
        <v>15.664400000000001</v>
      </c>
      <c r="T128" s="7">
        <v>15.5556</v>
      </c>
    </row>
    <row r="129" spans="1:20" x14ac:dyDescent="0.2">
      <c r="A129" s="7">
        <v>127</v>
      </c>
      <c r="B129" s="7">
        <v>0.15709999999999999</v>
      </c>
      <c r="C129" s="7">
        <v>14.293200000000001</v>
      </c>
      <c r="D129" s="7">
        <v>0.30470000000000003</v>
      </c>
      <c r="E129" s="7">
        <v>0.1089</v>
      </c>
      <c r="F129" s="7" t="s">
        <v>23</v>
      </c>
      <c r="G129" s="7" t="s">
        <v>23</v>
      </c>
      <c r="H129" s="7" t="s">
        <v>8360</v>
      </c>
      <c r="I129" s="7" t="s">
        <v>381</v>
      </c>
      <c r="J129" s="7" t="s">
        <v>8360</v>
      </c>
      <c r="K129" s="7" t="s">
        <v>382</v>
      </c>
      <c r="L129" s="7">
        <v>0.49580000000000002</v>
      </c>
      <c r="M129" s="7">
        <v>0.77829999999999999</v>
      </c>
      <c r="N129" s="7" t="s">
        <v>381</v>
      </c>
      <c r="O129" s="7">
        <v>14.596299999999999</v>
      </c>
      <c r="P129" s="7">
        <v>13.992699999999999</v>
      </c>
      <c r="Q129" s="7">
        <v>14.7377</v>
      </c>
      <c r="R129" s="7">
        <v>14.546900000000001</v>
      </c>
      <c r="S129" s="7">
        <v>14.4596</v>
      </c>
      <c r="T129" s="7">
        <v>14.791600000000001</v>
      </c>
    </row>
    <row r="130" spans="1:20" x14ac:dyDescent="0.2">
      <c r="A130" s="7">
        <v>128</v>
      </c>
      <c r="B130" s="7">
        <v>-0.61519999999999997</v>
      </c>
      <c r="C130" s="7">
        <v>15.977600000000001</v>
      </c>
      <c r="D130" s="7">
        <v>2.1309</v>
      </c>
      <c r="E130" s="7">
        <v>0.90110000000000001</v>
      </c>
      <c r="F130" s="7" t="s">
        <v>23</v>
      </c>
      <c r="G130" s="7" t="s">
        <v>23</v>
      </c>
      <c r="H130" s="7" t="s">
        <v>383</v>
      </c>
      <c r="I130" s="7" t="s">
        <v>384</v>
      </c>
      <c r="J130" s="7" t="s">
        <v>383</v>
      </c>
      <c r="K130" s="7" t="s">
        <v>385</v>
      </c>
      <c r="L130" s="7">
        <v>7.4000000000000003E-3</v>
      </c>
      <c r="M130" s="7">
        <v>0.12559999999999999</v>
      </c>
      <c r="N130" s="7" t="s">
        <v>384</v>
      </c>
      <c r="O130" s="7">
        <v>16.337800000000001</v>
      </c>
      <c r="P130" s="7">
        <v>16.4665</v>
      </c>
      <c r="Q130" s="7">
        <v>16.1448</v>
      </c>
      <c r="R130" s="7">
        <v>15.7902</v>
      </c>
      <c r="S130" s="7">
        <v>15.7948</v>
      </c>
      <c r="T130" s="7">
        <v>15.518700000000001</v>
      </c>
    </row>
    <row r="131" spans="1:20" x14ac:dyDescent="0.2">
      <c r="A131" s="7">
        <v>129</v>
      </c>
      <c r="B131" s="7">
        <v>0.77490000000000003</v>
      </c>
      <c r="C131" s="7">
        <v>14.432</v>
      </c>
      <c r="D131" s="7">
        <v>1.2592000000000001</v>
      </c>
      <c r="E131" s="7">
        <v>0.52510000000000001</v>
      </c>
      <c r="F131" s="7" t="s">
        <v>23</v>
      </c>
      <c r="G131" s="7" t="s">
        <v>23</v>
      </c>
      <c r="H131" s="7" t="s">
        <v>386</v>
      </c>
      <c r="I131" s="7" t="s">
        <v>387</v>
      </c>
      <c r="J131" s="7" t="s">
        <v>386</v>
      </c>
      <c r="K131" s="7" t="s">
        <v>388</v>
      </c>
      <c r="L131" s="7">
        <v>5.5100000000000003E-2</v>
      </c>
      <c r="M131" s="7">
        <v>0.29849999999999999</v>
      </c>
      <c r="N131" s="7" t="s">
        <v>387</v>
      </c>
      <c r="O131" s="7">
        <v>14.0268</v>
      </c>
      <c r="P131" s="7">
        <v>14.0421</v>
      </c>
      <c r="Q131" s="7">
        <v>14.209199999999999</v>
      </c>
      <c r="R131" s="7">
        <v>14.2593</v>
      </c>
      <c r="S131" s="7">
        <v>15.763299999999999</v>
      </c>
      <c r="T131" s="7">
        <v>14.5801</v>
      </c>
    </row>
    <row r="132" spans="1:20" x14ac:dyDescent="0.2">
      <c r="A132" s="7">
        <v>130</v>
      </c>
      <c r="B132" s="7">
        <v>0.1014</v>
      </c>
      <c r="C132" s="7">
        <v>15.2422</v>
      </c>
      <c r="D132" s="7">
        <v>0.24709999999999999</v>
      </c>
      <c r="E132" s="7">
        <v>8.7499999999999994E-2</v>
      </c>
      <c r="F132" s="7" t="s">
        <v>23</v>
      </c>
      <c r="G132" s="7" t="s">
        <v>23</v>
      </c>
      <c r="H132" s="7" t="s">
        <v>389</v>
      </c>
      <c r="I132" s="7" t="s">
        <v>390</v>
      </c>
      <c r="J132" s="7" t="s">
        <v>389</v>
      </c>
      <c r="K132" s="7" t="s">
        <v>391</v>
      </c>
      <c r="L132" s="7">
        <v>0.56610000000000005</v>
      </c>
      <c r="M132" s="7">
        <v>0.8175</v>
      </c>
      <c r="N132" s="7" t="s">
        <v>390</v>
      </c>
      <c r="O132" s="7">
        <v>14.9377</v>
      </c>
      <c r="P132" s="7">
        <v>15.3171</v>
      </c>
      <c r="Q132" s="7">
        <v>15.1114</v>
      </c>
      <c r="R132" s="7">
        <v>15.3447</v>
      </c>
      <c r="S132" s="7">
        <v>15.164099999999999</v>
      </c>
      <c r="T132" s="7">
        <v>15.1616</v>
      </c>
    </row>
    <row r="133" spans="1:20" x14ac:dyDescent="0.2">
      <c r="A133" s="7">
        <v>131</v>
      </c>
      <c r="B133" s="7">
        <v>0.18770000000000001</v>
      </c>
      <c r="C133" s="7">
        <v>13.0465</v>
      </c>
      <c r="D133" s="7">
        <v>0.25609999999999999</v>
      </c>
      <c r="E133" s="7">
        <v>9.0300000000000005E-2</v>
      </c>
      <c r="F133" s="7" t="s">
        <v>23</v>
      </c>
      <c r="G133" s="7" t="s">
        <v>23</v>
      </c>
      <c r="H133" s="7" t="s">
        <v>392</v>
      </c>
      <c r="I133" s="7" t="s">
        <v>393</v>
      </c>
      <c r="J133" s="7" t="s">
        <v>392</v>
      </c>
      <c r="K133" s="7" t="s">
        <v>394</v>
      </c>
      <c r="L133" s="7">
        <v>0.55449999999999999</v>
      </c>
      <c r="M133" s="7">
        <v>0.81230000000000002</v>
      </c>
      <c r="N133" s="7" t="s">
        <v>393</v>
      </c>
      <c r="O133" s="7">
        <v>12.533200000000001</v>
      </c>
      <c r="P133" s="7">
        <v>13.360799999999999</v>
      </c>
      <c r="Q133" s="7">
        <v>12.6966</v>
      </c>
      <c r="R133" s="7">
        <v>13.164999999999999</v>
      </c>
      <c r="S133" s="7">
        <v>13.592000000000001</v>
      </c>
      <c r="T133" s="7">
        <v>12.396800000000001</v>
      </c>
    </row>
    <row r="134" spans="1:20" x14ac:dyDescent="0.2">
      <c r="A134" s="7">
        <v>132</v>
      </c>
      <c r="B134" s="7">
        <v>9.5399999999999999E-2</v>
      </c>
      <c r="C134" s="7">
        <v>13.129200000000001</v>
      </c>
      <c r="D134" s="7">
        <v>0.20469999999999999</v>
      </c>
      <c r="E134" s="7">
        <v>6.9699999999999998E-2</v>
      </c>
      <c r="F134" s="7" t="s">
        <v>23</v>
      </c>
      <c r="G134" s="7" t="s">
        <v>23</v>
      </c>
      <c r="H134" s="7" t="s">
        <v>8361</v>
      </c>
      <c r="I134" s="7" t="s">
        <v>395</v>
      </c>
      <c r="J134" s="7" t="s">
        <v>8361</v>
      </c>
      <c r="K134" s="7" t="s">
        <v>396</v>
      </c>
      <c r="L134" s="7">
        <v>0.62419999999999998</v>
      </c>
      <c r="M134" s="7">
        <v>0.85160000000000002</v>
      </c>
      <c r="N134" s="7" t="s">
        <v>395</v>
      </c>
      <c r="O134" s="7">
        <v>13.221500000000001</v>
      </c>
      <c r="P134" s="7">
        <v>13.232200000000001</v>
      </c>
      <c r="Q134" s="7">
        <v>12.718999999999999</v>
      </c>
      <c r="R134" s="7">
        <v>13.164899999999999</v>
      </c>
      <c r="S134" s="7">
        <v>13.279299999999999</v>
      </c>
      <c r="T134" s="7">
        <v>13.014699999999999</v>
      </c>
    </row>
    <row r="135" spans="1:20" x14ac:dyDescent="0.2">
      <c r="A135" s="7">
        <v>133</v>
      </c>
      <c r="B135" s="7">
        <v>0.27589999999999998</v>
      </c>
      <c r="C135" s="7">
        <v>14.475</v>
      </c>
      <c r="D135" s="7">
        <v>0.40260000000000001</v>
      </c>
      <c r="E135" s="7">
        <v>0.1452</v>
      </c>
      <c r="F135" s="7" t="s">
        <v>23</v>
      </c>
      <c r="G135" s="7" t="s">
        <v>23</v>
      </c>
      <c r="H135" s="7" t="s">
        <v>8362</v>
      </c>
      <c r="I135" s="7" t="s">
        <v>397</v>
      </c>
      <c r="J135" s="7" t="s">
        <v>8362</v>
      </c>
      <c r="K135" s="7" t="s">
        <v>398</v>
      </c>
      <c r="L135" s="7">
        <v>0.39579999999999999</v>
      </c>
      <c r="M135" s="7">
        <v>0.71579999999999999</v>
      </c>
      <c r="N135" s="7" t="s">
        <v>397</v>
      </c>
      <c r="O135" s="7">
        <v>13.775499999999999</v>
      </c>
      <c r="P135" s="7">
        <v>14.411799999999999</v>
      </c>
      <c r="Q135" s="7">
        <v>14.7346</v>
      </c>
      <c r="R135" s="7">
        <v>14.1945</v>
      </c>
      <c r="S135" s="7">
        <v>14.3057</v>
      </c>
      <c r="T135" s="7">
        <v>15.2494</v>
      </c>
    </row>
    <row r="136" spans="1:20" x14ac:dyDescent="0.2">
      <c r="A136" s="7">
        <v>134</v>
      </c>
      <c r="B136" s="7">
        <v>0.26600000000000001</v>
      </c>
      <c r="C136" s="7">
        <v>13.7072</v>
      </c>
      <c r="D136" s="7">
        <v>0.3725</v>
      </c>
      <c r="E136" s="7">
        <v>0.1298</v>
      </c>
      <c r="F136" s="7" t="s">
        <v>23</v>
      </c>
      <c r="G136" s="7" t="s">
        <v>23</v>
      </c>
      <c r="H136" s="7" t="s">
        <v>399</v>
      </c>
      <c r="I136" s="7" t="s">
        <v>400</v>
      </c>
      <c r="J136" s="7" t="s">
        <v>399</v>
      </c>
      <c r="K136" s="7" t="s">
        <v>401</v>
      </c>
      <c r="L136" s="7">
        <v>0.42409999999999998</v>
      </c>
      <c r="M136" s="7">
        <v>0.74160000000000004</v>
      </c>
      <c r="N136" s="7" t="s">
        <v>400</v>
      </c>
      <c r="O136" s="7">
        <v>13.720499999999999</v>
      </c>
      <c r="P136" s="7">
        <v>13.279500000000001</v>
      </c>
      <c r="Q136" s="7">
        <v>13.4895</v>
      </c>
      <c r="R136" s="7">
        <v>13.3461</v>
      </c>
      <c r="S136" s="7">
        <v>13.5459</v>
      </c>
      <c r="T136" s="7">
        <v>14.3956</v>
      </c>
    </row>
    <row r="137" spans="1:20" x14ac:dyDescent="0.2">
      <c r="A137" s="7">
        <v>135</v>
      </c>
      <c r="B137" s="7">
        <v>-0.88680000000000003</v>
      </c>
      <c r="C137" s="7">
        <v>13.047499999999999</v>
      </c>
      <c r="D137" s="7">
        <v>1.3504</v>
      </c>
      <c r="E137" s="7">
        <v>0.56479999999999997</v>
      </c>
      <c r="F137" s="7" t="s">
        <v>23</v>
      </c>
      <c r="G137" s="7" t="s">
        <v>23</v>
      </c>
      <c r="H137" s="7" t="s">
        <v>402</v>
      </c>
      <c r="I137" s="7" t="s">
        <v>403</v>
      </c>
      <c r="J137" s="7" t="s">
        <v>402</v>
      </c>
      <c r="K137" s="7" t="s">
        <v>404</v>
      </c>
      <c r="L137" s="7">
        <v>4.4600000000000001E-2</v>
      </c>
      <c r="M137" s="7">
        <v>0.27239999999999998</v>
      </c>
      <c r="N137" s="7" t="s">
        <v>403</v>
      </c>
      <c r="O137" s="7">
        <v>13.645200000000001</v>
      </c>
      <c r="P137" s="7">
        <v>0</v>
      </c>
      <c r="Q137" s="7">
        <v>0</v>
      </c>
      <c r="R137" s="7">
        <v>12.2446</v>
      </c>
      <c r="S137" s="7">
        <v>13.0829</v>
      </c>
      <c r="T137" s="7">
        <v>12.9476</v>
      </c>
    </row>
    <row r="138" spans="1:20" x14ac:dyDescent="0.2">
      <c r="A138" s="7">
        <v>136</v>
      </c>
      <c r="B138" s="7">
        <v>-5.7700000000000001E-2</v>
      </c>
      <c r="C138" s="7">
        <v>15.282</v>
      </c>
      <c r="D138" s="7">
        <v>0.12</v>
      </c>
      <c r="E138" s="7">
        <v>4.1099999999999998E-2</v>
      </c>
      <c r="F138" s="7" t="s">
        <v>23</v>
      </c>
      <c r="G138" s="7" t="s">
        <v>23</v>
      </c>
      <c r="H138" s="7" t="s">
        <v>405</v>
      </c>
      <c r="I138" s="7" t="s">
        <v>406</v>
      </c>
      <c r="J138" s="7" t="s">
        <v>405</v>
      </c>
      <c r="K138" s="7" t="s">
        <v>407</v>
      </c>
      <c r="L138" s="7">
        <v>0.75860000000000005</v>
      </c>
      <c r="M138" s="7">
        <v>0.90969999999999995</v>
      </c>
      <c r="N138" s="7" t="s">
        <v>406</v>
      </c>
      <c r="O138" s="7">
        <v>15.333</v>
      </c>
      <c r="P138" s="7">
        <v>15.417299999999999</v>
      </c>
      <c r="Q138" s="7">
        <v>15.0144</v>
      </c>
      <c r="R138" s="7">
        <v>15.240500000000001</v>
      </c>
      <c r="S138" s="7">
        <v>15.040800000000001</v>
      </c>
      <c r="T138" s="7">
        <v>15.3104</v>
      </c>
    </row>
    <row r="139" spans="1:20" x14ac:dyDescent="0.2">
      <c r="A139" s="7">
        <v>137</v>
      </c>
      <c r="B139" s="7">
        <v>0.1123</v>
      </c>
      <c r="C139" s="7">
        <v>14.7103</v>
      </c>
      <c r="D139" s="7">
        <v>0.24959999999999999</v>
      </c>
      <c r="E139" s="7">
        <v>8.77E-2</v>
      </c>
      <c r="F139" s="7" t="s">
        <v>23</v>
      </c>
      <c r="G139" s="7" t="s">
        <v>23</v>
      </c>
      <c r="H139" s="7" t="s">
        <v>408</v>
      </c>
      <c r="I139" s="7" t="s">
        <v>409</v>
      </c>
      <c r="J139" s="7" t="s">
        <v>408</v>
      </c>
      <c r="K139" s="7" t="s">
        <v>410</v>
      </c>
      <c r="L139" s="7">
        <v>0.56279999999999997</v>
      </c>
      <c r="M139" s="7">
        <v>0.81720000000000004</v>
      </c>
      <c r="N139" s="7" t="s">
        <v>409</v>
      </c>
      <c r="O139" s="7">
        <v>14.2485</v>
      </c>
      <c r="P139" s="7">
        <v>14.8432</v>
      </c>
      <c r="Q139" s="7">
        <v>14.624000000000001</v>
      </c>
      <c r="R139" s="7">
        <v>14.658099999999999</v>
      </c>
      <c r="S139" s="7">
        <v>14.7394</v>
      </c>
      <c r="T139" s="7">
        <v>14.654999999999999</v>
      </c>
    </row>
    <row r="140" spans="1:20" x14ac:dyDescent="0.2">
      <c r="A140" s="7">
        <v>138</v>
      </c>
      <c r="B140" s="7">
        <v>-0.4158</v>
      </c>
      <c r="C140" s="7">
        <v>13.667</v>
      </c>
      <c r="D140" s="7">
        <v>1.1148</v>
      </c>
      <c r="E140" s="7">
        <v>0.46710000000000002</v>
      </c>
      <c r="F140" s="7" t="s">
        <v>23</v>
      </c>
      <c r="G140" s="7" t="s">
        <v>23</v>
      </c>
      <c r="H140" s="7" t="s">
        <v>8363</v>
      </c>
      <c r="I140" s="7" t="s">
        <v>411</v>
      </c>
      <c r="J140" s="7" t="s">
        <v>8363</v>
      </c>
      <c r="K140" s="7" t="s">
        <v>412</v>
      </c>
      <c r="L140" s="7">
        <v>7.6799999999999993E-2</v>
      </c>
      <c r="M140" s="7">
        <v>0.34110000000000001</v>
      </c>
      <c r="N140" s="7" t="s">
        <v>411</v>
      </c>
      <c r="O140" s="7">
        <v>13.7316</v>
      </c>
      <c r="P140" s="7">
        <v>14.1433</v>
      </c>
      <c r="Q140" s="7">
        <v>13.8309</v>
      </c>
      <c r="R140" s="7">
        <v>13.3248</v>
      </c>
      <c r="S140" s="7">
        <v>13.2364</v>
      </c>
      <c r="T140" s="7">
        <v>13.897399999999999</v>
      </c>
    </row>
    <row r="141" spans="1:20" x14ac:dyDescent="0.2">
      <c r="A141" s="7">
        <v>139</v>
      </c>
      <c r="B141" s="7">
        <v>0.2974</v>
      </c>
      <c r="C141" s="7">
        <v>14.9697</v>
      </c>
      <c r="D141" s="7">
        <v>0.53600000000000003</v>
      </c>
      <c r="E141" s="7">
        <v>0.1988</v>
      </c>
      <c r="F141" s="7" t="s">
        <v>23</v>
      </c>
      <c r="G141" s="7" t="s">
        <v>23</v>
      </c>
      <c r="H141" s="7" t="s">
        <v>413</v>
      </c>
      <c r="I141" s="7" t="s">
        <v>414</v>
      </c>
      <c r="J141" s="7" t="s">
        <v>413</v>
      </c>
      <c r="K141" s="7" t="s">
        <v>415</v>
      </c>
      <c r="L141" s="7">
        <v>0.29110000000000003</v>
      </c>
      <c r="M141" s="7">
        <v>0.63270000000000004</v>
      </c>
      <c r="N141" s="7" t="s">
        <v>414</v>
      </c>
      <c r="O141" s="7">
        <v>14.6594</v>
      </c>
      <c r="P141" s="7">
        <v>14.840199999999999</v>
      </c>
      <c r="Q141" s="7">
        <v>14.5031</v>
      </c>
      <c r="R141" s="7">
        <v>15.3315</v>
      </c>
      <c r="S141" s="7">
        <v>15.1257</v>
      </c>
      <c r="T141" s="7">
        <v>14.4376</v>
      </c>
    </row>
    <row r="142" spans="1:20" x14ac:dyDescent="0.2">
      <c r="A142" s="7">
        <v>140</v>
      </c>
      <c r="B142" s="7">
        <v>0.40749999999999997</v>
      </c>
      <c r="C142" s="7">
        <v>20.639800000000001</v>
      </c>
      <c r="D142" s="7">
        <v>0.83360000000000001</v>
      </c>
      <c r="E142" s="7">
        <v>0.33179999999999998</v>
      </c>
      <c r="F142" s="7" t="s">
        <v>23</v>
      </c>
      <c r="G142" s="7" t="s">
        <v>23</v>
      </c>
      <c r="H142" s="7" t="s">
        <v>8364</v>
      </c>
      <c r="I142" s="7" t="s">
        <v>416</v>
      </c>
      <c r="J142" s="7" t="s">
        <v>8364</v>
      </c>
      <c r="K142" s="7" t="s">
        <v>417</v>
      </c>
      <c r="L142" s="7">
        <v>0.1467</v>
      </c>
      <c r="M142" s="7">
        <v>0.46579999999999999</v>
      </c>
      <c r="N142" s="7" t="s">
        <v>416</v>
      </c>
      <c r="O142" s="7">
        <v>20.2362</v>
      </c>
      <c r="P142" s="7">
        <v>20.004300000000001</v>
      </c>
      <c r="Q142" s="7">
        <v>20.656099999999999</v>
      </c>
      <c r="R142" s="7">
        <v>20.571400000000001</v>
      </c>
      <c r="S142" s="7">
        <v>20.388500000000001</v>
      </c>
      <c r="T142" s="7">
        <v>21.159099999999999</v>
      </c>
    </row>
    <row r="143" spans="1:20" x14ac:dyDescent="0.2">
      <c r="A143" s="7">
        <v>141</v>
      </c>
      <c r="B143" s="7">
        <v>0.28899999999999998</v>
      </c>
      <c r="C143" s="7">
        <v>14.629</v>
      </c>
      <c r="D143" s="7">
        <v>0.37030000000000002</v>
      </c>
      <c r="E143" s="7">
        <v>0.12909999999999999</v>
      </c>
      <c r="F143" s="7" t="s">
        <v>23</v>
      </c>
      <c r="G143" s="7" t="s">
        <v>23</v>
      </c>
      <c r="H143" s="7" t="s">
        <v>8364</v>
      </c>
      <c r="I143" s="7" t="s">
        <v>418</v>
      </c>
      <c r="J143" s="7" t="s">
        <v>8364</v>
      </c>
      <c r="K143" s="7" t="s">
        <v>417</v>
      </c>
      <c r="L143" s="7">
        <v>0.42630000000000001</v>
      </c>
      <c r="M143" s="7">
        <v>0.74280000000000002</v>
      </c>
      <c r="N143" s="7" t="s">
        <v>418</v>
      </c>
      <c r="O143" s="7">
        <v>14.307600000000001</v>
      </c>
      <c r="P143" s="7">
        <v>14.0564</v>
      </c>
      <c r="Q143" s="7">
        <v>14.9298</v>
      </c>
      <c r="R143" s="7">
        <v>14.533799999999999</v>
      </c>
      <c r="S143" s="7">
        <v>14.1601</v>
      </c>
      <c r="T143" s="7">
        <v>15.467000000000001</v>
      </c>
    </row>
    <row r="144" spans="1:20" x14ac:dyDescent="0.2">
      <c r="A144" s="7">
        <v>142</v>
      </c>
      <c r="B144" s="7">
        <v>-0.1623</v>
      </c>
      <c r="C144" s="7">
        <v>13.3131</v>
      </c>
      <c r="D144" s="7">
        <v>0.2878</v>
      </c>
      <c r="E144" s="7">
        <v>0.1027</v>
      </c>
      <c r="F144" s="7" t="s">
        <v>23</v>
      </c>
      <c r="G144" s="7" t="s">
        <v>23</v>
      </c>
      <c r="H144" s="7" t="s">
        <v>419</v>
      </c>
      <c r="I144" s="7" t="s">
        <v>420</v>
      </c>
      <c r="J144" s="7" t="s">
        <v>419</v>
      </c>
      <c r="K144" s="7" t="s">
        <v>421</v>
      </c>
      <c r="L144" s="7">
        <v>0.51539999999999997</v>
      </c>
      <c r="M144" s="7">
        <v>0.78939999999999999</v>
      </c>
      <c r="N144" s="7" t="s">
        <v>420</v>
      </c>
      <c r="O144" s="7">
        <v>13.3895</v>
      </c>
      <c r="P144" s="7">
        <v>13.5306</v>
      </c>
      <c r="Q144" s="7">
        <v>13.447100000000001</v>
      </c>
      <c r="R144" s="7">
        <v>13.0379</v>
      </c>
      <c r="S144" s="7">
        <v>13.6668</v>
      </c>
      <c r="T144" s="7">
        <v>13.175599999999999</v>
      </c>
    </row>
    <row r="145" spans="1:20" x14ac:dyDescent="0.2">
      <c r="A145" s="7">
        <v>143</v>
      </c>
      <c r="B145" s="7">
        <v>0.77290000000000003</v>
      </c>
      <c r="C145" s="7">
        <v>14.117900000000001</v>
      </c>
      <c r="D145" s="7">
        <v>3.0908000000000002</v>
      </c>
      <c r="E145" s="7">
        <v>1.3308</v>
      </c>
      <c r="F145" s="7" t="s">
        <v>23</v>
      </c>
      <c r="G145" s="7" t="s">
        <v>23</v>
      </c>
      <c r="H145" s="7" t="s">
        <v>422</v>
      </c>
      <c r="I145" s="7" t="s">
        <v>423</v>
      </c>
      <c r="J145" s="7" t="s">
        <v>422</v>
      </c>
      <c r="K145" s="7" t="s">
        <v>424</v>
      </c>
      <c r="L145" s="7">
        <v>8.0000000000000004E-4</v>
      </c>
      <c r="M145" s="7">
        <v>4.6699999999999998E-2</v>
      </c>
      <c r="N145" s="7" t="s">
        <v>423</v>
      </c>
      <c r="O145" s="7">
        <v>13.363300000000001</v>
      </c>
      <c r="P145" s="7">
        <v>13.7432</v>
      </c>
      <c r="Q145" s="7">
        <v>13.5115</v>
      </c>
      <c r="R145" s="7">
        <v>14.254300000000001</v>
      </c>
      <c r="S145" s="7">
        <v>14.312200000000001</v>
      </c>
      <c r="T145" s="7">
        <v>14.370100000000001</v>
      </c>
    </row>
    <row r="146" spans="1:20" x14ac:dyDescent="0.2">
      <c r="A146" s="7">
        <v>144</v>
      </c>
      <c r="B146" s="7">
        <v>0.59289999999999998</v>
      </c>
      <c r="C146" s="7">
        <v>15.3878</v>
      </c>
      <c r="D146" s="7">
        <v>1.8266</v>
      </c>
      <c r="E146" s="7">
        <v>0.77510000000000001</v>
      </c>
      <c r="F146" s="7" t="s">
        <v>23</v>
      </c>
      <c r="G146" s="7" t="s">
        <v>23</v>
      </c>
      <c r="H146" s="7" t="s">
        <v>425</v>
      </c>
      <c r="I146" s="7" t="s">
        <v>426</v>
      </c>
      <c r="J146" s="7" t="s">
        <v>425</v>
      </c>
      <c r="K146" s="7" t="s">
        <v>427</v>
      </c>
      <c r="L146" s="7">
        <v>1.49E-2</v>
      </c>
      <c r="M146" s="7">
        <v>0.1678</v>
      </c>
      <c r="N146" s="7" t="s">
        <v>426</v>
      </c>
      <c r="O146" s="7">
        <v>15.158300000000001</v>
      </c>
      <c r="P146" s="7">
        <v>15.001799999999999</v>
      </c>
      <c r="Q146" s="7">
        <v>14.9338</v>
      </c>
      <c r="R146" s="7">
        <v>15.921200000000001</v>
      </c>
      <c r="S146" s="7">
        <v>15.6569</v>
      </c>
      <c r="T146" s="7">
        <v>15.294600000000001</v>
      </c>
    </row>
    <row r="147" spans="1:20" x14ac:dyDescent="0.2">
      <c r="A147" s="7">
        <v>145</v>
      </c>
      <c r="B147" s="7">
        <v>-0.26919999999999999</v>
      </c>
      <c r="C147" s="7">
        <v>15.823</v>
      </c>
      <c r="D147" s="7">
        <v>0.50770000000000004</v>
      </c>
      <c r="E147" s="7">
        <v>0.1847</v>
      </c>
      <c r="F147" s="7" t="s">
        <v>23</v>
      </c>
      <c r="G147" s="7" t="s">
        <v>23</v>
      </c>
      <c r="H147" s="7" t="s">
        <v>428</v>
      </c>
      <c r="I147" s="7" t="s">
        <v>429</v>
      </c>
      <c r="J147" s="7" t="s">
        <v>428</v>
      </c>
      <c r="K147" s="7" t="s">
        <v>430</v>
      </c>
      <c r="L147" s="7">
        <v>0.31069999999999998</v>
      </c>
      <c r="M147" s="7">
        <v>0.65359999999999996</v>
      </c>
      <c r="N147" s="7" t="s">
        <v>429</v>
      </c>
      <c r="O147" s="7">
        <v>15.714600000000001</v>
      </c>
      <c r="P147" s="7">
        <v>16.563700000000001</v>
      </c>
      <c r="Q147" s="7">
        <v>15.892099999999999</v>
      </c>
      <c r="R147" s="7">
        <v>15.779400000000001</v>
      </c>
      <c r="S147" s="7">
        <v>16.057200000000002</v>
      </c>
      <c r="T147" s="7">
        <v>15.526300000000001</v>
      </c>
    </row>
    <row r="148" spans="1:20" x14ac:dyDescent="0.2">
      <c r="A148" s="7">
        <v>146</v>
      </c>
      <c r="B148" s="7">
        <v>0.1188</v>
      </c>
      <c r="C148" s="7">
        <v>19.5426</v>
      </c>
      <c r="D148" s="7">
        <v>0.24249999999999999</v>
      </c>
      <c r="E148" s="7">
        <v>8.6300000000000002E-2</v>
      </c>
      <c r="F148" s="7" t="s">
        <v>23</v>
      </c>
      <c r="G148" s="7" t="s">
        <v>23</v>
      </c>
      <c r="H148" s="7" t="s">
        <v>123</v>
      </c>
      <c r="I148" s="7" t="s">
        <v>431</v>
      </c>
      <c r="J148" s="7" t="s">
        <v>123</v>
      </c>
      <c r="K148" s="7" t="s">
        <v>250</v>
      </c>
      <c r="L148" s="7">
        <v>0.57210000000000005</v>
      </c>
      <c r="M148" s="7">
        <v>0.81989999999999996</v>
      </c>
      <c r="N148" s="7" t="s">
        <v>431</v>
      </c>
      <c r="O148" s="7">
        <v>19.1736</v>
      </c>
      <c r="P148" s="7">
        <v>19.605699999999999</v>
      </c>
      <c r="Q148" s="7">
        <v>19.341899999999999</v>
      </c>
      <c r="R148" s="7">
        <v>19.639800000000001</v>
      </c>
      <c r="S148" s="7">
        <v>19.189900000000002</v>
      </c>
      <c r="T148" s="7">
        <v>19.648</v>
      </c>
    </row>
    <row r="149" spans="1:20" x14ac:dyDescent="0.2">
      <c r="A149" s="7">
        <v>147</v>
      </c>
      <c r="B149" s="7">
        <v>-0.81659999999999999</v>
      </c>
      <c r="C149" s="7">
        <v>13.3361</v>
      </c>
      <c r="D149" s="7">
        <v>1.0286</v>
      </c>
      <c r="E149" s="7">
        <v>0.42359999999999998</v>
      </c>
      <c r="F149" s="7" t="s">
        <v>23</v>
      </c>
      <c r="G149" s="7" t="s">
        <v>23</v>
      </c>
      <c r="H149" s="7" t="s">
        <v>432</v>
      </c>
      <c r="I149" s="7" t="s">
        <v>433</v>
      </c>
      <c r="J149" s="7" t="s">
        <v>432</v>
      </c>
      <c r="K149" s="7" t="s">
        <v>434</v>
      </c>
      <c r="L149" s="7">
        <v>9.3600000000000003E-2</v>
      </c>
      <c r="M149" s="7">
        <v>0.377</v>
      </c>
      <c r="N149" s="7" t="s">
        <v>433</v>
      </c>
      <c r="O149" s="7">
        <v>0</v>
      </c>
      <c r="P149" s="7">
        <v>13.936299999999999</v>
      </c>
      <c r="Q149" s="7">
        <v>13.0962</v>
      </c>
      <c r="R149" s="7">
        <v>0</v>
      </c>
      <c r="S149" s="7">
        <v>0</v>
      </c>
      <c r="T149" s="7">
        <v>12.6996</v>
      </c>
    </row>
    <row r="150" spans="1:20" x14ac:dyDescent="0.2">
      <c r="A150" s="7">
        <v>148</v>
      </c>
      <c r="B150" s="7">
        <v>0.12379999999999999</v>
      </c>
      <c r="C150" s="7">
        <v>14.202999999999999</v>
      </c>
      <c r="D150" s="7">
        <v>0.29220000000000002</v>
      </c>
      <c r="E150" s="7">
        <v>0.1038</v>
      </c>
      <c r="F150" s="7" t="s">
        <v>23</v>
      </c>
      <c r="G150" s="7" t="s">
        <v>23</v>
      </c>
      <c r="H150" s="7" t="s">
        <v>435</v>
      </c>
      <c r="I150" s="7" t="s">
        <v>436</v>
      </c>
      <c r="J150" s="7" t="s">
        <v>435</v>
      </c>
      <c r="K150" s="7" t="s">
        <v>437</v>
      </c>
      <c r="L150" s="7">
        <v>0.51029999999999998</v>
      </c>
      <c r="M150" s="7">
        <v>0.78739999999999999</v>
      </c>
      <c r="N150" s="7" t="s">
        <v>436</v>
      </c>
      <c r="O150" s="7">
        <v>13.938599999999999</v>
      </c>
      <c r="P150" s="7">
        <v>14.141</v>
      </c>
      <c r="Q150" s="7">
        <v>14.307600000000001</v>
      </c>
      <c r="R150" s="7">
        <v>14.294</v>
      </c>
      <c r="S150" s="7">
        <v>14.0692</v>
      </c>
      <c r="T150" s="7">
        <v>14.3955</v>
      </c>
    </row>
    <row r="151" spans="1:20" x14ac:dyDescent="0.2">
      <c r="A151" s="7">
        <v>149</v>
      </c>
      <c r="B151" s="7">
        <v>7.8600000000000003E-2</v>
      </c>
      <c r="C151" s="7">
        <v>13.3195</v>
      </c>
      <c r="D151" s="7">
        <v>0.18940000000000001</v>
      </c>
      <c r="E151" s="7">
        <v>6.4500000000000002E-2</v>
      </c>
      <c r="F151" s="7" t="s">
        <v>23</v>
      </c>
      <c r="G151" s="7" t="s">
        <v>23</v>
      </c>
      <c r="H151" s="7" t="s">
        <v>438</v>
      </c>
      <c r="I151" s="7" t="s">
        <v>439</v>
      </c>
      <c r="J151" s="7" t="s">
        <v>438</v>
      </c>
      <c r="K151" s="7" t="s">
        <v>440</v>
      </c>
      <c r="L151" s="7">
        <v>0.64649999999999996</v>
      </c>
      <c r="M151" s="7">
        <v>0.86209999999999998</v>
      </c>
      <c r="N151" s="7" t="s">
        <v>439</v>
      </c>
      <c r="O151" s="7">
        <v>13.160500000000001</v>
      </c>
      <c r="P151" s="7">
        <v>13.2827</v>
      </c>
      <c r="Q151" s="7">
        <v>13.305400000000001</v>
      </c>
      <c r="R151" s="7">
        <v>13.4443</v>
      </c>
      <c r="S151" s="7">
        <v>13.1761</v>
      </c>
      <c r="T151" s="7">
        <v>13.364000000000001</v>
      </c>
    </row>
    <row r="152" spans="1:20" x14ac:dyDescent="0.2">
      <c r="A152" s="7">
        <v>150</v>
      </c>
      <c r="B152" s="7">
        <v>-8.8000000000000005E-3</v>
      </c>
      <c r="C152" s="7">
        <v>14.282500000000001</v>
      </c>
      <c r="D152" s="7">
        <v>1.7299999999999999E-2</v>
      </c>
      <c r="E152" s="7">
        <v>5.0000000000000001E-3</v>
      </c>
      <c r="F152" s="7" t="s">
        <v>23</v>
      </c>
      <c r="G152" s="7" t="s">
        <v>23</v>
      </c>
      <c r="H152" s="7" t="s">
        <v>441</v>
      </c>
      <c r="I152" s="7" t="s">
        <v>442</v>
      </c>
      <c r="J152" s="7" t="s">
        <v>441</v>
      </c>
      <c r="K152" s="7" t="s">
        <v>443</v>
      </c>
      <c r="L152" s="7">
        <v>0.96099999999999997</v>
      </c>
      <c r="M152" s="7">
        <v>0.98860000000000003</v>
      </c>
      <c r="N152" s="7" t="s">
        <v>442</v>
      </c>
      <c r="O152" s="7">
        <v>14.131500000000001</v>
      </c>
      <c r="P152" s="7">
        <v>14.3017</v>
      </c>
      <c r="Q152" s="7">
        <v>14.230600000000001</v>
      </c>
      <c r="R152" s="7">
        <v>14.3621</v>
      </c>
      <c r="S152" s="7">
        <v>14.1053</v>
      </c>
      <c r="T152" s="7">
        <v>14.1698</v>
      </c>
    </row>
    <row r="153" spans="1:20" x14ac:dyDescent="0.2">
      <c r="A153" s="7">
        <v>151</v>
      </c>
      <c r="B153" s="7">
        <v>0.25269999999999998</v>
      </c>
      <c r="C153" s="7">
        <v>13.5319</v>
      </c>
      <c r="D153" s="7">
        <v>0.31380000000000002</v>
      </c>
      <c r="E153" s="7">
        <v>0.1119</v>
      </c>
      <c r="F153" s="7" t="s">
        <v>23</v>
      </c>
      <c r="G153" s="7" t="s">
        <v>23</v>
      </c>
      <c r="H153" s="7" t="s">
        <v>444</v>
      </c>
      <c r="I153" s="7" t="s">
        <v>445</v>
      </c>
      <c r="J153" s="7" t="s">
        <v>444</v>
      </c>
      <c r="K153" s="7" t="s">
        <v>58</v>
      </c>
      <c r="L153" s="7">
        <v>0.48559999999999998</v>
      </c>
      <c r="M153" s="7">
        <v>0.77290000000000003</v>
      </c>
      <c r="N153" s="7" t="s">
        <v>445</v>
      </c>
      <c r="O153" s="7">
        <v>0</v>
      </c>
      <c r="P153" s="7">
        <v>13.775700000000001</v>
      </c>
      <c r="Q153" s="7">
        <v>13.081799999999999</v>
      </c>
      <c r="R153" s="7">
        <v>13.3909</v>
      </c>
      <c r="S153" s="7">
        <v>14.0657</v>
      </c>
      <c r="T153" s="7">
        <v>13.5877</v>
      </c>
    </row>
    <row r="154" spans="1:20" x14ac:dyDescent="0.2">
      <c r="A154" s="7">
        <v>152</v>
      </c>
      <c r="B154" s="7">
        <v>0.86170000000000002</v>
      </c>
      <c r="C154" s="7">
        <v>13.4704</v>
      </c>
      <c r="D154" s="7">
        <v>1.2103999999999999</v>
      </c>
      <c r="E154" s="7">
        <v>0.49909999999999999</v>
      </c>
      <c r="F154" s="7" t="s">
        <v>23</v>
      </c>
      <c r="G154" s="7" t="s">
        <v>23</v>
      </c>
      <c r="H154" s="7" t="s">
        <v>446</v>
      </c>
      <c r="I154" s="7" t="s">
        <v>447</v>
      </c>
      <c r="J154" s="7" t="s">
        <v>446</v>
      </c>
      <c r="K154" s="7" t="s">
        <v>448</v>
      </c>
      <c r="L154" s="7">
        <v>6.1600000000000002E-2</v>
      </c>
      <c r="M154" s="7">
        <v>0.31690000000000002</v>
      </c>
      <c r="N154" s="7" t="s">
        <v>447</v>
      </c>
      <c r="O154" s="7">
        <v>13.0967</v>
      </c>
      <c r="P154" s="7">
        <v>12.792899999999999</v>
      </c>
      <c r="Q154" s="7">
        <v>12.557499999999999</v>
      </c>
      <c r="R154" s="7">
        <v>14.1149</v>
      </c>
      <c r="S154" s="7">
        <v>13.863</v>
      </c>
      <c r="T154" s="7">
        <v>13.0543</v>
      </c>
    </row>
    <row r="155" spans="1:20" x14ac:dyDescent="0.2">
      <c r="A155" s="7">
        <v>153</v>
      </c>
      <c r="B155" s="7">
        <v>0.38479999999999998</v>
      </c>
      <c r="C155" s="7">
        <v>14.0138</v>
      </c>
      <c r="D155" s="7">
        <v>0.58409999999999995</v>
      </c>
      <c r="E155" s="7">
        <v>0.22009999999999999</v>
      </c>
      <c r="F155" s="7" t="s">
        <v>23</v>
      </c>
      <c r="G155" s="7" t="s">
        <v>23</v>
      </c>
      <c r="H155" s="7" t="s">
        <v>449</v>
      </c>
      <c r="I155" s="7" t="s">
        <v>450</v>
      </c>
      <c r="J155" s="7" t="s">
        <v>449</v>
      </c>
      <c r="K155" s="7" t="s">
        <v>451</v>
      </c>
      <c r="L155" s="7">
        <v>0.2606</v>
      </c>
      <c r="M155" s="7">
        <v>0.60240000000000005</v>
      </c>
      <c r="N155" s="7" t="s">
        <v>450</v>
      </c>
      <c r="O155" s="7">
        <v>13.9565</v>
      </c>
      <c r="P155" s="7">
        <v>13.827999999999999</v>
      </c>
      <c r="Q155" s="7">
        <v>13.5486</v>
      </c>
      <c r="R155" s="7">
        <v>13.7546</v>
      </c>
      <c r="S155" s="7">
        <v>14.9816</v>
      </c>
      <c r="T155" s="7">
        <v>13.751200000000001</v>
      </c>
    </row>
    <row r="156" spans="1:20" x14ac:dyDescent="0.2">
      <c r="A156" s="7">
        <v>154</v>
      </c>
      <c r="B156" s="7">
        <v>-0.21190000000000001</v>
      </c>
      <c r="C156" s="7">
        <v>19.420200000000001</v>
      </c>
      <c r="D156" s="7">
        <v>0.39290000000000003</v>
      </c>
      <c r="E156" s="7">
        <v>0.14000000000000001</v>
      </c>
      <c r="F156" s="7" t="s">
        <v>23</v>
      </c>
      <c r="G156" s="7" t="s">
        <v>23</v>
      </c>
      <c r="H156" s="7" t="s">
        <v>8365</v>
      </c>
      <c r="I156" s="7" t="s">
        <v>452</v>
      </c>
      <c r="J156" s="7" t="s">
        <v>8365</v>
      </c>
      <c r="K156" s="7" t="s">
        <v>65</v>
      </c>
      <c r="L156" s="7">
        <v>0.4047</v>
      </c>
      <c r="M156" s="7">
        <v>0.72440000000000004</v>
      </c>
      <c r="N156" s="7" t="s">
        <v>452</v>
      </c>
      <c r="O156" s="7">
        <v>19.292200000000001</v>
      </c>
      <c r="P156" s="7">
        <v>19.724299999999999</v>
      </c>
      <c r="Q156" s="7">
        <v>19.461300000000001</v>
      </c>
      <c r="R156" s="7">
        <v>19.486000000000001</v>
      </c>
      <c r="S156" s="7">
        <v>18.949000000000002</v>
      </c>
      <c r="T156" s="7">
        <v>19.407</v>
      </c>
    </row>
    <row r="157" spans="1:20" x14ac:dyDescent="0.2">
      <c r="A157" s="7">
        <v>155</v>
      </c>
      <c r="B157" s="7">
        <v>-0.75849999999999995</v>
      </c>
      <c r="C157" s="7">
        <v>13.8409</v>
      </c>
      <c r="D157" s="7">
        <v>1.4135</v>
      </c>
      <c r="E157" s="7">
        <v>0.59440000000000004</v>
      </c>
      <c r="F157" s="7" t="s">
        <v>23</v>
      </c>
      <c r="G157" s="7" t="s">
        <v>23</v>
      </c>
      <c r="H157" s="7" t="s">
        <v>453</v>
      </c>
      <c r="I157" s="7" t="s">
        <v>454</v>
      </c>
      <c r="J157" s="7" t="s">
        <v>453</v>
      </c>
      <c r="K157" s="7" t="s">
        <v>455</v>
      </c>
      <c r="L157" s="7">
        <v>3.8600000000000002E-2</v>
      </c>
      <c r="M157" s="7">
        <v>0.2545</v>
      </c>
      <c r="N157" s="7" t="s">
        <v>454</v>
      </c>
      <c r="O157" s="7">
        <v>14.225899999999999</v>
      </c>
      <c r="P157" s="7">
        <v>13.922499999999999</v>
      </c>
      <c r="Q157" s="7">
        <v>14.577400000000001</v>
      </c>
      <c r="R157" s="7">
        <v>13.836499999999999</v>
      </c>
      <c r="S157" s="7">
        <v>13.1302</v>
      </c>
      <c r="T157" s="7">
        <v>0</v>
      </c>
    </row>
    <row r="158" spans="1:20" x14ac:dyDescent="0.2">
      <c r="A158" s="7">
        <v>156</v>
      </c>
      <c r="B158" s="7">
        <v>1.1307</v>
      </c>
      <c r="C158" s="7">
        <v>16.6143</v>
      </c>
      <c r="D158" s="7">
        <v>2.2719999999999998</v>
      </c>
      <c r="E158" s="7">
        <v>0.94699999999999995</v>
      </c>
      <c r="F158" s="7" t="s">
        <v>62</v>
      </c>
      <c r="G158" s="7" t="s">
        <v>23</v>
      </c>
      <c r="H158" s="7" t="s">
        <v>456</v>
      </c>
      <c r="I158" s="7" t="s">
        <v>457</v>
      </c>
      <c r="J158" s="7" t="s">
        <v>456</v>
      </c>
      <c r="K158" s="7" t="s">
        <v>458</v>
      </c>
      <c r="L158" s="7">
        <v>5.3E-3</v>
      </c>
      <c r="M158" s="7">
        <v>0.113</v>
      </c>
      <c r="N158" s="7" t="s">
        <v>457</v>
      </c>
      <c r="O158" s="7">
        <v>15.1531</v>
      </c>
      <c r="P158" s="7">
        <v>15.9316</v>
      </c>
      <c r="Q158" s="7">
        <v>15.614800000000001</v>
      </c>
      <c r="R158" s="7">
        <v>16.632899999999999</v>
      </c>
      <c r="S158" s="7">
        <v>16.7515</v>
      </c>
      <c r="T158" s="7">
        <v>16.707100000000001</v>
      </c>
    </row>
    <row r="159" spans="1:20" x14ac:dyDescent="0.2">
      <c r="A159" s="7">
        <v>157</v>
      </c>
      <c r="B159" s="7">
        <v>0.41289999999999999</v>
      </c>
      <c r="C159" s="7">
        <v>14.3696</v>
      </c>
      <c r="D159" s="7">
        <v>0.93730000000000002</v>
      </c>
      <c r="E159" s="7">
        <v>0.38300000000000001</v>
      </c>
      <c r="F159" s="7" t="s">
        <v>23</v>
      </c>
      <c r="G159" s="7" t="s">
        <v>23</v>
      </c>
      <c r="H159" s="7" t="s">
        <v>459</v>
      </c>
      <c r="I159" s="7" t="s">
        <v>460</v>
      </c>
      <c r="J159" s="7" t="s">
        <v>459</v>
      </c>
      <c r="K159" s="7" t="s">
        <v>461</v>
      </c>
      <c r="L159" s="7">
        <v>0.11550000000000001</v>
      </c>
      <c r="M159" s="7">
        <v>0.41399999999999998</v>
      </c>
      <c r="N159" s="7" t="s">
        <v>460</v>
      </c>
      <c r="O159" s="7">
        <v>14.0131</v>
      </c>
      <c r="P159" s="7">
        <v>13.8935</v>
      </c>
      <c r="Q159" s="7">
        <v>13.876200000000001</v>
      </c>
      <c r="R159" s="7">
        <v>14.723800000000001</v>
      </c>
      <c r="S159" s="7">
        <v>14.339</v>
      </c>
      <c r="T159" s="7">
        <v>13.9587</v>
      </c>
    </row>
    <row r="160" spans="1:20" x14ac:dyDescent="0.2">
      <c r="A160" s="7">
        <v>158</v>
      </c>
      <c r="B160" s="7">
        <v>2.9499999999999998E-2</v>
      </c>
      <c r="C160" s="7">
        <v>13.570399999999999</v>
      </c>
      <c r="D160" s="7">
        <v>5.4899999999999997E-2</v>
      </c>
      <c r="E160" s="7">
        <v>1.7999999999999999E-2</v>
      </c>
      <c r="F160" s="7" t="s">
        <v>23</v>
      </c>
      <c r="G160" s="7" t="s">
        <v>23</v>
      </c>
      <c r="H160" s="7" t="s">
        <v>462</v>
      </c>
      <c r="I160" s="7" t="s">
        <v>463</v>
      </c>
      <c r="J160" s="7" t="s">
        <v>462</v>
      </c>
      <c r="K160" s="7" t="s">
        <v>464</v>
      </c>
      <c r="L160" s="7">
        <v>0.88119999999999998</v>
      </c>
      <c r="M160" s="7">
        <v>0.95940000000000003</v>
      </c>
      <c r="N160" s="7" t="s">
        <v>463</v>
      </c>
      <c r="O160" s="7">
        <v>13.7484</v>
      </c>
      <c r="P160" s="7">
        <v>13.3765</v>
      </c>
      <c r="Q160" s="7">
        <v>13.6326</v>
      </c>
      <c r="R160" s="7">
        <v>13.368600000000001</v>
      </c>
      <c r="S160" s="7">
        <v>13.7752</v>
      </c>
      <c r="T160" s="7">
        <v>13.7021</v>
      </c>
    </row>
    <row r="161" spans="1:20" x14ac:dyDescent="0.2">
      <c r="A161" s="7">
        <v>159</v>
      </c>
      <c r="B161" s="7">
        <v>-0.68910000000000005</v>
      </c>
      <c r="C161" s="7">
        <v>15.6243</v>
      </c>
      <c r="D161" s="7">
        <v>1.944</v>
      </c>
      <c r="E161" s="7">
        <v>0.83</v>
      </c>
      <c r="F161" s="7" t="s">
        <v>23</v>
      </c>
      <c r="G161" s="7" t="s">
        <v>23</v>
      </c>
      <c r="H161" s="7" t="s">
        <v>8366</v>
      </c>
      <c r="I161" s="7" t="s">
        <v>465</v>
      </c>
      <c r="J161" s="7" t="s">
        <v>8366</v>
      </c>
      <c r="K161" s="7" t="s">
        <v>466</v>
      </c>
      <c r="L161" s="7">
        <v>1.14E-2</v>
      </c>
      <c r="M161" s="7">
        <v>0.1479</v>
      </c>
      <c r="N161" s="7" t="s">
        <v>465</v>
      </c>
      <c r="O161" s="7">
        <v>16.173999999999999</v>
      </c>
      <c r="P161" s="7">
        <v>15.826499999999999</v>
      </c>
      <c r="Q161" s="7">
        <v>15.970599999999999</v>
      </c>
      <c r="R161" s="7">
        <v>14.981999999999999</v>
      </c>
      <c r="S161" s="7">
        <v>15.452</v>
      </c>
      <c r="T161" s="7">
        <v>15.469900000000001</v>
      </c>
    </row>
    <row r="162" spans="1:20" x14ac:dyDescent="0.2">
      <c r="A162" s="7">
        <v>160</v>
      </c>
      <c r="B162" s="7">
        <v>-0.62729999999999997</v>
      </c>
      <c r="C162" s="7">
        <v>13.0185</v>
      </c>
      <c r="D162" s="7">
        <v>1.1855</v>
      </c>
      <c r="E162" s="7">
        <v>0.49049999999999999</v>
      </c>
      <c r="F162" s="7" t="s">
        <v>23</v>
      </c>
      <c r="G162" s="7" t="s">
        <v>23</v>
      </c>
      <c r="H162" s="7" t="s">
        <v>467</v>
      </c>
      <c r="I162" s="7" t="s">
        <v>468</v>
      </c>
      <c r="J162" s="7" t="s">
        <v>467</v>
      </c>
      <c r="K162" s="7" t="s">
        <v>469</v>
      </c>
      <c r="L162" s="7">
        <v>6.5199999999999994E-2</v>
      </c>
      <c r="M162" s="7">
        <v>0.32319999999999999</v>
      </c>
      <c r="N162" s="7" t="s">
        <v>468</v>
      </c>
      <c r="O162" s="7">
        <v>0</v>
      </c>
      <c r="P162" s="7">
        <v>13.7963</v>
      </c>
      <c r="Q162" s="7">
        <v>13.1068</v>
      </c>
      <c r="R162" s="7">
        <v>12.7018</v>
      </c>
      <c r="S162" s="7">
        <v>0</v>
      </c>
      <c r="T162" s="7">
        <v>12.9467</v>
      </c>
    </row>
    <row r="163" spans="1:20" x14ac:dyDescent="0.2">
      <c r="A163" s="7">
        <v>161</v>
      </c>
      <c r="B163" s="7">
        <v>-2.6599999999999999E-2</v>
      </c>
      <c r="C163" s="7">
        <v>15.2721</v>
      </c>
      <c r="D163" s="7">
        <v>5.1499999999999997E-2</v>
      </c>
      <c r="E163" s="7">
        <v>1.6500000000000001E-2</v>
      </c>
      <c r="F163" s="7" t="s">
        <v>23</v>
      </c>
      <c r="G163" s="7" t="s">
        <v>23</v>
      </c>
      <c r="H163" s="7" t="s">
        <v>470</v>
      </c>
      <c r="I163" s="7" t="s">
        <v>471</v>
      </c>
      <c r="J163" s="7" t="s">
        <v>470</v>
      </c>
      <c r="K163" s="7" t="s">
        <v>472</v>
      </c>
      <c r="L163" s="7">
        <v>0.88829999999999998</v>
      </c>
      <c r="M163" s="7">
        <v>0.96260000000000001</v>
      </c>
      <c r="N163" s="7" t="s">
        <v>471</v>
      </c>
      <c r="O163" s="7">
        <v>15.322900000000001</v>
      </c>
      <c r="P163" s="7">
        <v>15.5169</v>
      </c>
      <c r="Q163" s="7">
        <v>15.004899999999999</v>
      </c>
      <c r="R163" s="7">
        <v>15.3477</v>
      </c>
      <c r="S163" s="7">
        <v>15.202299999999999</v>
      </c>
      <c r="T163" s="7">
        <v>15.2148</v>
      </c>
    </row>
    <row r="164" spans="1:20" x14ac:dyDescent="0.2">
      <c r="A164" s="7">
        <v>162</v>
      </c>
      <c r="B164" s="7">
        <v>0.3589</v>
      </c>
      <c r="C164" s="7">
        <v>14.148099999999999</v>
      </c>
      <c r="D164" s="7">
        <v>0.49980000000000002</v>
      </c>
      <c r="E164" s="7">
        <v>0.1797</v>
      </c>
      <c r="F164" s="7" t="s">
        <v>23</v>
      </c>
      <c r="G164" s="7" t="s">
        <v>23</v>
      </c>
      <c r="H164" s="7" t="s">
        <v>473</v>
      </c>
      <c r="I164" s="7" t="s">
        <v>474</v>
      </c>
      <c r="J164" s="7" t="s">
        <v>473</v>
      </c>
      <c r="K164" s="7" t="s">
        <v>475</v>
      </c>
      <c r="L164" s="7">
        <v>0.31640000000000001</v>
      </c>
      <c r="M164" s="7">
        <v>0.66110000000000002</v>
      </c>
      <c r="N164" s="7" t="s">
        <v>474</v>
      </c>
      <c r="O164" s="7">
        <v>14.2529</v>
      </c>
      <c r="P164" s="7">
        <v>13.6074</v>
      </c>
      <c r="Q164" s="7">
        <v>14.143599999999999</v>
      </c>
      <c r="R164" s="7">
        <v>14.360200000000001</v>
      </c>
      <c r="S164" s="7">
        <v>0</v>
      </c>
      <c r="T164" s="7">
        <v>0</v>
      </c>
    </row>
    <row r="165" spans="1:20" x14ac:dyDescent="0.2">
      <c r="A165" s="7">
        <v>163</v>
      </c>
      <c r="B165" s="7">
        <v>-0.49669999999999997</v>
      </c>
      <c r="C165" s="7">
        <v>13.4373</v>
      </c>
      <c r="D165" s="7">
        <v>1.0952</v>
      </c>
      <c r="E165" s="7">
        <v>0.45779999999999998</v>
      </c>
      <c r="F165" s="7" t="s">
        <v>23</v>
      </c>
      <c r="G165" s="7" t="s">
        <v>23</v>
      </c>
      <c r="H165" s="7" t="s">
        <v>476</v>
      </c>
      <c r="I165" s="7" t="s">
        <v>477</v>
      </c>
      <c r="J165" s="7" t="s">
        <v>476</v>
      </c>
      <c r="K165" s="7" t="s">
        <v>478</v>
      </c>
      <c r="L165" s="7">
        <v>8.0299999999999996E-2</v>
      </c>
      <c r="M165" s="7">
        <v>0.34849999999999998</v>
      </c>
      <c r="N165" s="7" t="s">
        <v>477</v>
      </c>
      <c r="O165" s="7">
        <v>13.5236</v>
      </c>
      <c r="P165" s="7">
        <v>14.045199999999999</v>
      </c>
      <c r="Q165" s="7">
        <v>13.6838</v>
      </c>
      <c r="R165" s="7">
        <v>13.4674</v>
      </c>
      <c r="S165" s="7">
        <v>13.027799999999999</v>
      </c>
      <c r="T165" s="7">
        <v>13.267300000000001</v>
      </c>
    </row>
    <row r="166" spans="1:20" x14ac:dyDescent="0.2">
      <c r="A166" s="7">
        <v>164</v>
      </c>
      <c r="B166" s="7">
        <v>-0.85409999999999997</v>
      </c>
      <c r="C166" s="7">
        <v>14.1974</v>
      </c>
      <c r="D166" s="7">
        <v>2.7492999999999999</v>
      </c>
      <c r="E166" s="7">
        <v>1.1558999999999999</v>
      </c>
      <c r="F166" s="7" t="s">
        <v>23</v>
      </c>
      <c r="G166" s="7" t="s">
        <v>23</v>
      </c>
      <c r="H166" s="7" t="s">
        <v>479</v>
      </c>
      <c r="I166" s="7" t="s">
        <v>480</v>
      </c>
      <c r="J166" s="7" t="s">
        <v>479</v>
      </c>
      <c r="K166" s="7" t="s">
        <v>481</v>
      </c>
      <c r="L166" s="7">
        <v>1.8E-3</v>
      </c>
      <c r="M166" s="7">
        <v>6.9800000000000001E-2</v>
      </c>
      <c r="N166" s="7" t="s">
        <v>480</v>
      </c>
      <c r="O166" s="7">
        <v>14.7195</v>
      </c>
      <c r="P166" s="7">
        <v>15.097</v>
      </c>
      <c r="Q166" s="7">
        <v>14.772500000000001</v>
      </c>
      <c r="R166" s="7">
        <v>14.296900000000001</v>
      </c>
      <c r="S166" s="7">
        <v>13.7661</v>
      </c>
      <c r="T166" s="7">
        <v>13.9635</v>
      </c>
    </row>
    <row r="167" spans="1:20" x14ac:dyDescent="0.2">
      <c r="A167" s="7">
        <v>165</v>
      </c>
      <c r="B167" s="7">
        <v>7.5600000000000001E-2</v>
      </c>
      <c r="C167" s="7">
        <v>12.7079</v>
      </c>
      <c r="D167" s="7">
        <v>0.12889999999999999</v>
      </c>
      <c r="E167" s="7">
        <v>4.4699999999999997E-2</v>
      </c>
      <c r="F167" s="7" t="s">
        <v>23</v>
      </c>
      <c r="G167" s="7" t="s">
        <v>23</v>
      </c>
      <c r="H167" s="7" t="s">
        <v>8367</v>
      </c>
      <c r="I167" s="7" t="s">
        <v>482</v>
      </c>
      <c r="J167" s="7" t="s">
        <v>8367</v>
      </c>
      <c r="K167" s="7" t="s">
        <v>483</v>
      </c>
      <c r="L167" s="7">
        <v>0.74319999999999997</v>
      </c>
      <c r="M167" s="7">
        <v>0.90229999999999999</v>
      </c>
      <c r="N167" s="7" t="s">
        <v>482</v>
      </c>
      <c r="O167" s="7">
        <v>12.67</v>
      </c>
      <c r="P167" s="7">
        <v>12.976000000000001</v>
      </c>
      <c r="Q167" s="7">
        <v>12.286</v>
      </c>
      <c r="R167" s="7">
        <v>12.5</v>
      </c>
      <c r="S167" s="7">
        <v>12.7219</v>
      </c>
      <c r="T167" s="7">
        <v>12.9369</v>
      </c>
    </row>
    <row r="168" spans="1:20" x14ac:dyDescent="0.2">
      <c r="A168" s="7">
        <v>166</v>
      </c>
      <c r="B168" s="7">
        <v>-0.47849999999999998</v>
      </c>
      <c r="C168" s="7">
        <v>14.144399999999999</v>
      </c>
      <c r="D168" s="7">
        <v>1.7559</v>
      </c>
      <c r="E168" s="7">
        <v>0.75070000000000003</v>
      </c>
      <c r="F168" s="7" t="s">
        <v>23</v>
      </c>
      <c r="G168" s="7" t="s">
        <v>23</v>
      </c>
      <c r="H168" s="7" t="s">
        <v>484</v>
      </c>
      <c r="I168" s="7" t="s">
        <v>485</v>
      </c>
      <c r="J168" s="7" t="s">
        <v>484</v>
      </c>
      <c r="K168" s="7" t="s">
        <v>486</v>
      </c>
      <c r="L168" s="7">
        <v>1.7500000000000002E-2</v>
      </c>
      <c r="M168" s="7">
        <v>0.17749999999999999</v>
      </c>
      <c r="N168" s="7" t="s">
        <v>485</v>
      </c>
      <c r="O168" s="7">
        <v>14.619</v>
      </c>
      <c r="P168" s="7">
        <v>14.371600000000001</v>
      </c>
      <c r="Q168" s="7">
        <v>14.383100000000001</v>
      </c>
      <c r="R168" s="7">
        <v>14.0374</v>
      </c>
      <c r="S168" s="7">
        <v>13.8588</v>
      </c>
      <c r="T168" s="7">
        <v>14.042</v>
      </c>
    </row>
    <row r="169" spans="1:20" x14ac:dyDescent="0.2">
      <c r="A169" s="7">
        <v>167</v>
      </c>
      <c r="B169" s="7">
        <v>0.25159999999999999</v>
      </c>
      <c r="C169" s="7">
        <v>15.376799999999999</v>
      </c>
      <c r="D169" s="7">
        <v>0.74860000000000004</v>
      </c>
      <c r="E169" s="7">
        <v>0.29409999999999997</v>
      </c>
      <c r="F169" s="7" t="s">
        <v>23</v>
      </c>
      <c r="G169" s="7" t="s">
        <v>23</v>
      </c>
      <c r="H169" s="7" t="s">
        <v>487</v>
      </c>
      <c r="I169" s="7" t="s">
        <v>488</v>
      </c>
      <c r="J169" s="7" t="s">
        <v>487</v>
      </c>
      <c r="K169" s="7" t="s">
        <v>489</v>
      </c>
      <c r="L169" s="7">
        <v>0.1784</v>
      </c>
      <c r="M169" s="7">
        <v>0.50800000000000001</v>
      </c>
      <c r="N169" s="7" t="s">
        <v>488</v>
      </c>
      <c r="O169" s="7">
        <v>15.1113</v>
      </c>
      <c r="P169" s="7">
        <v>15.215</v>
      </c>
      <c r="Q169" s="7">
        <v>15.238899999999999</v>
      </c>
      <c r="R169" s="7">
        <v>15.5549</v>
      </c>
      <c r="S169" s="7">
        <v>15.2392</v>
      </c>
      <c r="T169" s="7">
        <v>15.5259</v>
      </c>
    </row>
    <row r="170" spans="1:20" x14ac:dyDescent="0.2">
      <c r="A170" s="7">
        <v>168</v>
      </c>
      <c r="B170" s="7">
        <v>0.4728</v>
      </c>
      <c r="C170" s="7">
        <v>16.252400000000002</v>
      </c>
      <c r="D170" s="7">
        <v>1.3965000000000001</v>
      </c>
      <c r="E170" s="7">
        <v>0.58720000000000006</v>
      </c>
      <c r="F170" s="7" t="s">
        <v>23</v>
      </c>
      <c r="G170" s="7" t="s">
        <v>23</v>
      </c>
      <c r="H170" s="7" t="s">
        <v>490</v>
      </c>
      <c r="I170" s="7" t="s">
        <v>491</v>
      </c>
      <c r="J170" s="7" t="s">
        <v>490</v>
      </c>
      <c r="K170" s="7" t="s">
        <v>492</v>
      </c>
      <c r="L170" s="7">
        <v>4.0099999999999997E-2</v>
      </c>
      <c r="M170" s="7">
        <v>0.25869999999999999</v>
      </c>
      <c r="N170" s="7" t="s">
        <v>491</v>
      </c>
      <c r="O170" s="7">
        <v>15.731400000000001</v>
      </c>
      <c r="P170" s="7">
        <v>16.203499999999998</v>
      </c>
      <c r="Q170" s="7">
        <v>15.9262</v>
      </c>
      <c r="R170" s="7">
        <v>16.626899999999999</v>
      </c>
      <c r="S170" s="7">
        <v>16.307600000000001</v>
      </c>
      <c r="T170" s="7">
        <v>16.344899999999999</v>
      </c>
    </row>
    <row r="171" spans="1:20" x14ac:dyDescent="0.2">
      <c r="A171" s="7">
        <v>169</v>
      </c>
      <c r="B171" s="7">
        <v>4.3299999999999998E-2</v>
      </c>
      <c r="C171" s="7">
        <v>14.0464</v>
      </c>
      <c r="D171" s="7">
        <v>7.6899999999999996E-2</v>
      </c>
      <c r="E171" s="7">
        <v>2.5499999999999998E-2</v>
      </c>
      <c r="F171" s="7" t="s">
        <v>23</v>
      </c>
      <c r="G171" s="7" t="s">
        <v>23</v>
      </c>
      <c r="H171" s="7" t="s">
        <v>8368</v>
      </c>
      <c r="I171" s="7" t="s">
        <v>493</v>
      </c>
      <c r="J171" s="7" t="s">
        <v>8368</v>
      </c>
      <c r="K171" s="7" t="s">
        <v>494</v>
      </c>
      <c r="L171" s="7">
        <v>0.8377</v>
      </c>
      <c r="M171" s="7">
        <v>0.94289999999999996</v>
      </c>
      <c r="N171" s="7" t="s">
        <v>493</v>
      </c>
      <c r="O171" s="7">
        <v>13.973800000000001</v>
      </c>
      <c r="P171" s="7">
        <v>13.7935</v>
      </c>
      <c r="Q171" s="7">
        <v>14.083299999999999</v>
      </c>
      <c r="R171" s="7">
        <v>14.3315</v>
      </c>
      <c r="S171" s="7">
        <v>13.696999999999999</v>
      </c>
      <c r="T171" s="7">
        <v>13.9519</v>
      </c>
    </row>
    <row r="172" spans="1:20" x14ac:dyDescent="0.2">
      <c r="A172" s="7">
        <v>170</v>
      </c>
      <c r="B172" s="7">
        <v>0.48080000000000001</v>
      </c>
      <c r="C172" s="7">
        <v>14.021599999999999</v>
      </c>
      <c r="D172" s="7">
        <v>1.2504</v>
      </c>
      <c r="E172" s="7">
        <v>0.52149999999999996</v>
      </c>
      <c r="F172" s="7" t="s">
        <v>23</v>
      </c>
      <c r="G172" s="7" t="s">
        <v>23</v>
      </c>
      <c r="H172" s="7" t="s">
        <v>495</v>
      </c>
      <c r="I172" s="7" t="s">
        <v>496</v>
      </c>
      <c r="J172" s="7" t="s">
        <v>495</v>
      </c>
      <c r="K172" s="7" t="s">
        <v>497</v>
      </c>
      <c r="L172" s="7">
        <v>5.62E-2</v>
      </c>
      <c r="M172" s="7">
        <v>0.3009</v>
      </c>
      <c r="N172" s="7" t="s">
        <v>496</v>
      </c>
      <c r="O172" s="7">
        <v>13.609299999999999</v>
      </c>
      <c r="P172" s="7">
        <v>13.6732</v>
      </c>
      <c r="Q172" s="7">
        <v>13.8384</v>
      </c>
      <c r="R172" s="7">
        <v>14.4025</v>
      </c>
      <c r="S172" s="7">
        <v>13.7148</v>
      </c>
      <c r="T172" s="7">
        <v>14.446</v>
      </c>
    </row>
    <row r="173" spans="1:20" x14ac:dyDescent="0.2">
      <c r="A173" s="7">
        <v>171</v>
      </c>
      <c r="B173" s="7">
        <v>-0.1867</v>
      </c>
      <c r="C173" s="7">
        <v>12.5908</v>
      </c>
      <c r="D173" s="7">
        <v>0.3745</v>
      </c>
      <c r="E173" s="7">
        <v>0.13089999999999999</v>
      </c>
      <c r="F173" s="7" t="s">
        <v>23</v>
      </c>
      <c r="G173" s="7" t="s">
        <v>23</v>
      </c>
      <c r="H173" s="7" t="s">
        <v>8369</v>
      </c>
      <c r="I173" s="7" t="s">
        <v>498</v>
      </c>
      <c r="J173" s="7" t="s">
        <v>8369</v>
      </c>
      <c r="K173" s="7" t="s">
        <v>499</v>
      </c>
      <c r="L173" s="7">
        <v>0.42209999999999998</v>
      </c>
      <c r="M173" s="7">
        <v>0.73970000000000002</v>
      </c>
      <c r="N173" s="7" t="s">
        <v>498</v>
      </c>
      <c r="O173" s="7">
        <v>12.5246</v>
      </c>
      <c r="P173" s="7">
        <v>12.912100000000001</v>
      </c>
      <c r="Q173" s="7">
        <v>12.6241</v>
      </c>
      <c r="R173" s="7">
        <v>12.182700000000001</v>
      </c>
      <c r="S173" s="7">
        <v>12.8391</v>
      </c>
      <c r="T173" s="7">
        <v>12.4788</v>
      </c>
    </row>
    <row r="174" spans="1:20" x14ac:dyDescent="0.2">
      <c r="A174" s="7">
        <v>172</v>
      </c>
      <c r="B174" s="7">
        <v>0.1676</v>
      </c>
      <c r="C174" s="7">
        <v>16.6662</v>
      </c>
      <c r="D174" s="7">
        <v>0.24529999999999999</v>
      </c>
      <c r="E174" s="7">
        <v>8.72E-2</v>
      </c>
      <c r="F174" s="7" t="s">
        <v>23</v>
      </c>
      <c r="G174" s="7" t="s">
        <v>23</v>
      </c>
      <c r="H174" s="7" t="s">
        <v>500</v>
      </c>
      <c r="I174" s="7" t="s">
        <v>501</v>
      </c>
      <c r="J174" s="7" t="s">
        <v>500</v>
      </c>
      <c r="K174" s="7" t="s">
        <v>502</v>
      </c>
      <c r="L174" s="7">
        <v>0.56850000000000001</v>
      </c>
      <c r="M174" s="7">
        <v>0.81810000000000005</v>
      </c>
      <c r="N174" s="7" t="s">
        <v>501</v>
      </c>
      <c r="O174" s="7">
        <v>16.895700000000001</v>
      </c>
      <c r="P174" s="7">
        <v>15.9558</v>
      </c>
      <c r="Q174" s="7">
        <v>16.855399999999999</v>
      </c>
      <c r="R174" s="7">
        <v>16.4468</v>
      </c>
      <c r="S174" s="7">
        <v>16.996200000000002</v>
      </c>
      <c r="T174" s="7">
        <v>16.766999999999999</v>
      </c>
    </row>
    <row r="175" spans="1:20" x14ac:dyDescent="0.2">
      <c r="A175" s="7">
        <v>173</v>
      </c>
      <c r="B175" s="7">
        <v>0.31440000000000001</v>
      </c>
      <c r="C175" s="7">
        <v>13.431800000000001</v>
      </c>
      <c r="D175" s="7">
        <v>0.34010000000000001</v>
      </c>
      <c r="E175" s="7">
        <v>0.12239999999999999</v>
      </c>
      <c r="F175" s="7" t="s">
        <v>23</v>
      </c>
      <c r="G175" s="7" t="s">
        <v>23</v>
      </c>
      <c r="H175" s="7" t="s">
        <v>503</v>
      </c>
      <c r="I175" s="7" t="s">
        <v>504</v>
      </c>
      <c r="J175" s="7" t="s">
        <v>503</v>
      </c>
      <c r="K175" s="7" t="s">
        <v>505</v>
      </c>
      <c r="L175" s="7">
        <v>0.45700000000000002</v>
      </c>
      <c r="M175" s="7">
        <v>0.75429999999999997</v>
      </c>
      <c r="N175" s="7" t="s">
        <v>504</v>
      </c>
      <c r="O175" s="7">
        <v>12.983700000000001</v>
      </c>
      <c r="P175" s="7">
        <v>0</v>
      </c>
      <c r="Q175" s="7">
        <v>0</v>
      </c>
      <c r="R175" s="7">
        <v>13.0906</v>
      </c>
      <c r="S175" s="7">
        <v>13.6921</v>
      </c>
      <c r="T175" s="7">
        <v>13.111499999999999</v>
      </c>
    </row>
    <row r="176" spans="1:20" x14ac:dyDescent="0.2">
      <c r="A176" s="7">
        <v>174</v>
      </c>
      <c r="B176" s="7">
        <v>0.1605</v>
      </c>
      <c r="C176" s="7">
        <v>14.9154</v>
      </c>
      <c r="D176" s="7">
        <v>0.40089999999999998</v>
      </c>
      <c r="E176" s="7">
        <v>0.14399999999999999</v>
      </c>
      <c r="F176" s="7" t="s">
        <v>23</v>
      </c>
      <c r="G176" s="7" t="s">
        <v>23</v>
      </c>
      <c r="H176" s="7" t="s">
        <v>506</v>
      </c>
      <c r="I176" s="7" t="s">
        <v>507</v>
      </c>
      <c r="J176" s="7" t="s">
        <v>506</v>
      </c>
      <c r="K176" s="7" t="s">
        <v>508</v>
      </c>
      <c r="L176" s="7">
        <v>0.39729999999999999</v>
      </c>
      <c r="M176" s="7">
        <v>0.7177</v>
      </c>
      <c r="N176" s="7" t="s">
        <v>507</v>
      </c>
      <c r="O176" s="7">
        <v>14.8337</v>
      </c>
      <c r="P176" s="7">
        <v>14.803000000000001</v>
      </c>
      <c r="Q176" s="7">
        <v>14.694000000000001</v>
      </c>
      <c r="R176" s="7">
        <v>15.045199999999999</v>
      </c>
      <c r="S176" s="7">
        <v>14.6181</v>
      </c>
      <c r="T176" s="7">
        <v>15.148999999999999</v>
      </c>
    </row>
    <row r="177" spans="1:20" x14ac:dyDescent="0.2">
      <c r="A177" s="7">
        <v>175</v>
      </c>
      <c r="B177" s="7">
        <v>0.46679999999999999</v>
      </c>
      <c r="C177" s="7">
        <v>14.9437</v>
      </c>
      <c r="D177" s="7">
        <v>0.95940000000000003</v>
      </c>
      <c r="E177" s="7">
        <v>0.39150000000000001</v>
      </c>
      <c r="F177" s="7" t="s">
        <v>23</v>
      </c>
      <c r="G177" s="7" t="s">
        <v>23</v>
      </c>
      <c r="H177" s="7" t="s">
        <v>509</v>
      </c>
      <c r="I177" s="7" t="s">
        <v>510</v>
      </c>
      <c r="J177" s="7" t="s">
        <v>509</v>
      </c>
      <c r="K177" s="7" t="s">
        <v>511</v>
      </c>
      <c r="L177" s="7">
        <v>0.10979999999999999</v>
      </c>
      <c r="M177" s="7">
        <v>0.40600000000000003</v>
      </c>
      <c r="N177" s="7" t="s">
        <v>510</v>
      </c>
      <c r="O177" s="7">
        <v>14.4627</v>
      </c>
      <c r="P177" s="7">
        <v>15.191700000000001</v>
      </c>
      <c r="Q177" s="7">
        <v>14.310600000000001</v>
      </c>
      <c r="R177" s="7">
        <v>15.0648</v>
      </c>
      <c r="S177" s="7">
        <v>15.4061</v>
      </c>
      <c r="T177" s="7">
        <v>14.894600000000001</v>
      </c>
    </row>
    <row r="178" spans="1:20" x14ac:dyDescent="0.2">
      <c r="A178" s="7">
        <v>176</v>
      </c>
      <c r="B178" s="7">
        <v>8.5900000000000004E-2</v>
      </c>
      <c r="C178" s="7">
        <v>13.554500000000001</v>
      </c>
      <c r="D178" s="7">
        <v>0.15540000000000001</v>
      </c>
      <c r="E178" s="7">
        <v>5.5300000000000002E-2</v>
      </c>
      <c r="F178" s="7" t="s">
        <v>23</v>
      </c>
      <c r="G178" s="7" t="s">
        <v>23</v>
      </c>
      <c r="H178" s="7" t="s">
        <v>512</v>
      </c>
      <c r="I178" s="7" t="s">
        <v>513</v>
      </c>
      <c r="J178" s="7" t="s">
        <v>512</v>
      </c>
      <c r="K178" s="7" t="s">
        <v>514</v>
      </c>
      <c r="L178" s="7">
        <v>0.69920000000000004</v>
      </c>
      <c r="M178" s="7">
        <v>0.88049999999999995</v>
      </c>
      <c r="N178" s="7" t="s">
        <v>513</v>
      </c>
      <c r="O178" s="7">
        <v>13.315300000000001</v>
      </c>
      <c r="P178" s="7">
        <v>13.4946</v>
      </c>
      <c r="Q178" s="7">
        <v>13.4008</v>
      </c>
      <c r="R178" s="7">
        <v>13.4596</v>
      </c>
      <c r="S178" s="7">
        <v>13.2187</v>
      </c>
      <c r="T178" s="7">
        <v>13.790100000000001</v>
      </c>
    </row>
    <row r="179" spans="1:20" x14ac:dyDescent="0.2">
      <c r="A179" s="7">
        <v>177</v>
      </c>
      <c r="B179" s="7">
        <v>1.5693999999999999</v>
      </c>
      <c r="C179" s="7">
        <v>16.1432</v>
      </c>
      <c r="D179" s="7">
        <v>1.7215</v>
      </c>
      <c r="E179" s="7">
        <v>0.73209999999999997</v>
      </c>
      <c r="F179" s="7" t="s">
        <v>62</v>
      </c>
      <c r="G179" s="7" t="s">
        <v>23</v>
      </c>
      <c r="H179" s="7" t="s">
        <v>515</v>
      </c>
      <c r="I179" s="7" t="s">
        <v>516</v>
      </c>
      <c r="J179" s="7" t="s">
        <v>515</v>
      </c>
      <c r="K179" s="7" t="s">
        <v>517</v>
      </c>
      <c r="L179" s="7">
        <v>1.9E-2</v>
      </c>
      <c r="M179" s="7">
        <v>0.18529999999999999</v>
      </c>
      <c r="N179" s="7" t="s">
        <v>516</v>
      </c>
      <c r="O179" s="7">
        <v>15.231299999999999</v>
      </c>
      <c r="P179" s="7">
        <v>15.1435</v>
      </c>
      <c r="Q179" s="7">
        <v>15.209099999999999</v>
      </c>
      <c r="R179" s="7">
        <v>17.241499999999998</v>
      </c>
      <c r="S179" s="7">
        <v>17.158200000000001</v>
      </c>
      <c r="T179" s="7">
        <v>15.8924</v>
      </c>
    </row>
    <row r="180" spans="1:20" x14ac:dyDescent="0.2">
      <c r="A180" s="7">
        <v>178</v>
      </c>
      <c r="B180" s="7">
        <v>0.33700000000000002</v>
      </c>
      <c r="C180" s="7">
        <v>14.6221</v>
      </c>
      <c r="D180" s="7">
        <v>0.99229999999999996</v>
      </c>
      <c r="E180" s="7">
        <v>0.40889999999999999</v>
      </c>
      <c r="F180" s="7" t="s">
        <v>23</v>
      </c>
      <c r="G180" s="7" t="s">
        <v>23</v>
      </c>
      <c r="H180" s="7" t="s">
        <v>518</v>
      </c>
      <c r="I180" s="7" t="s">
        <v>519</v>
      </c>
      <c r="J180" s="7" t="s">
        <v>518</v>
      </c>
      <c r="K180" s="7" t="s">
        <v>520</v>
      </c>
      <c r="L180" s="7">
        <v>0.1018</v>
      </c>
      <c r="M180" s="7">
        <v>0.39</v>
      </c>
      <c r="N180" s="7" t="s">
        <v>519</v>
      </c>
      <c r="O180" s="7">
        <v>14.3271</v>
      </c>
      <c r="P180" s="7">
        <v>14.303000000000001</v>
      </c>
      <c r="Q180" s="7">
        <v>14.2562</v>
      </c>
      <c r="R180" s="7">
        <v>14.6746</v>
      </c>
      <c r="S180" s="7">
        <v>14.4612</v>
      </c>
      <c r="T180" s="7">
        <v>14.7615</v>
      </c>
    </row>
    <row r="181" spans="1:20" x14ac:dyDescent="0.2">
      <c r="A181" s="7">
        <v>179</v>
      </c>
      <c r="B181" s="7">
        <v>-0.76929999999999998</v>
      </c>
      <c r="C181" s="7">
        <v>14.0524</v>
      </c>
      <c r="D181" s="7">
        <v>2.7917000000000001</v>
      </c>
      <c r="E181" s="7">
        <v>1.1859</v>
      </c>
      <c r="F181" s="7" t="s">
        <v>23</v>
      </c>
      <c r="G181" s="7" t="s">
        <v>23</v>
      </c>
      <c r="H181" s="7" t="s">
        <v>521</v>
      </c>
      <c r="I181" s="7" t="s">
        <v>522</v>
      </c>
      <c r="J181" s="7" t="s">
        <v>521</v>
      </c>
      <c r="K181" s="7" t="s">
        <v>523</v>
      </c>
      <c r="L181" s="7">
        <v>1.6000000000000001E-3</v>
      </c>
      <c r="M181" s="7">
        <v>6.5199999999999994E-2</v>
      </c>
      <c r="N181" s="7" t="s">
        <v>522</v>
      </c>
      <c r="O181" s="7">
        <v>14.6983</v>
      </c>
      <c r="P181" s="7">
        <v>14.5464</v>
      </c>
      <c r="Q181" s="7">
        <v>14.501899999999999</v>
      </c>
      <c r="R181" s="7">
        <v>14.0412</v>
      </c>
      <c r="S181" s="7">
        <v>13.6386</v>
      </c>
      <c r="T181" s="7">
        <v>13.7591</v>
      </c>
    </row>
    <row r="182" spans="1:20" x14ac:dyDescent="0.2">
      <c r="A182" s="7">
        <v>180</v>
      </c>
      <c r="B182" s="7">
        <v>-0.77210000000000001</v>
      </c>
      <c r="C182" s="7">
        <v>14.6684</v>
      </c>
      <c r="D182" s="7">
        <v>2.0528</v>
      </c>
      <c r="E182" s="7">
        <v>0.86580000000000001</v>
      </c>
      <c r="F182" s="7" t="s">
        <v>23</v>
      </c>
      <c r="G182" s="7" t="s">
        <v>23</v>
      </c>
      <c r="H182" s="7" t="s">
        <v>524</v>
      </c>
      <c r="I182" s="7" t="s">
        <v>525</v>
      </c>
      <c r="J182" s="7" t="s">
        <v>524</v>
      </c>
      <c r="K182" s="7" t="s">
        <v>526</v>
      </c>
      <c r="L182" s="7">
        <v>8.8999999999999999E-3</v>
      </c>
      <c r="M182" s="7">
        <v>0.13619999999999999</v>
      </c>
      <c r="N182" s="7" t="s">
        <v>525</v>
      </c>
      <c r="O182" s="7">
        <v>15.126899999999999</v>
      </c>
      <c r="P182" s="7">
        <v>15.3866</v>
      </c>
      <c r="Q182" s="7">
        <v>14.703900000000001</v>
      </c>
      <c r="R182" s="7">
        <v>13.9224</v>
      </c>
      <c r="S182" s="7">
        <v>14.584199999999999</v>
      </c>
      <c r="T182" s="7">
        <v>14.394399999999999</v>
      </c>
    </row>
    <row r="183" spans="1:20" x14ac:dyDescent="0.2">
      <c r="A183" s="7">
        <v>181</v>
      </c>
      <c r="B183" s="7">
        <v>-0.14910000000000001</v>
      </c>
      <c r="C183" s="7">
        <v>15.668799999999999</v>
      </c>
      <c r="D183" s="7">
        <v>0.28920000000000001</v>
      </c>
      <c r="E183" s="7">
        <v>0.1032</v>
      </c>
      <c r="F183" s="7" t="s">
        <v>23</v>
      </c>
      <c r="G183" s="7" t="s">
        <v>23</v>
      </c>
      <c r="H183" s="7" t="s">
        <v>527</v>
      </c>
      <c r="I183" s="7" t="s">
        <v>528</v>
      </c>
      <c r="J183" s="7" t="s">
        <v>527</v>
      </c>
      <c r="K183" s="7" t="s">
        <v>529</v>
      </c>
      <c r="L183" s="7">
        <v>0.51380000000000003</v>
      </c>
      <c r="M183" s="7">
        <v>0.78839999999999999</v>
      </c>
      <c r="N183" s="7" t="s">
        <v>528</v>
      </c>
      <c r="O183" s="7">
        <v>15.666399999999999</v>
      </c>
      <c r="P183" s="7">
        <v>15.9026</v>
      </c>
      <c r="Q183" s="7">
        <v>15.7677</v>
      </c>
      <c r="R183" s="7">
        <v>15.599600000000001</v>
      </c>
      <c r="S183" s="7">
        <v>15.2425</v>
      </c>
      <c r="T183" s="7">
        <v>16.0473</v>
      </c>
    </row>
    <row r="184" spans="1:20" x14ac:dyDescent="0.2">
      <c r="A184" s="7">
        <v>182</v>
      </c>
      <c r="B184" s="7">
        <v>-0.1636</v>
      </c>
      <c r="C184" s="7">
        <v>21.3749</v>
      </c>
      <c r="D184" s="7">
        <v>0.3216</v>
      </c>
      <c r="E184" s="7">
        <v>0.114</v>
      </c>
      <c r="F184" s="7" t="s">
        <v>23</v>
      </c>
      <c r="G184" s="7" t="s">
        <v>23</v>
      </c>
      <c r="H184" s="7" t="s">
        <v>530</v>
      </c>
      <c r="I184" s="7" t="s">
        <v>531</v>
      </c>
      <c r="J184" s="7" t="s">
        <v>530</v>
      </c>
      <c r="K184" s="7" t="s">
        <v>532</v>
      </c>
      <c r="L184" s="7">
        <v>0.47689999999999999</v>
      </c>
      <c r="M184" s="7">
        <v>0.76910000000000001</v>
      </c>
      <c r="N184" s="7" t="s">
        <v>531</v>
      </c>
      <c r="O184" s="7">
        <v>21.7026</v>
      </c>
      <c r="P184" s="7">
        <v>21.4603</v>
      </c>
      <c r="Q184" s="7">
        <v>21.1099</v>
      </c>
      <c r="R184" s="7">
        <v>21.190200000000001</v>
      </c>
      <c r="S184" s="7">
        <v>21.011500000000002</v>
      </c>
      <c r="T184" s="7">
        <v>21.580300000000001</v>
      </c>
    </row>
    <row r="185" spans="1:20" x14ac:dyDescent="0.2">
      <c r="A185" s="7">
        <v>183</v>
      </c>
      <c r="B185" s="7">
        <v>0.16700000000000001</v>
      </c>
      <c r="C185" s="7">
        <v>14.7562</v>
      </c>
      <c r="D185" s="7">
        <v>0.45229999999999998</v>
      </c>
      <c r="E185" s="7">
        <v>0.16189999999999999</v>
      </c>
      <c r="F185" s="7" t="s">
        <v>23</v>
      </c>
      <c r="G185" s="7" t="s">
        <v>23</v>
      </c>
      <c r="H185" s="7" t="s">
        <v>533</v>
      </c>
      <c r="I185" s="7" t="s">
        <v>534</v>
      </c>
      <c r="J185" s="7" t="s">
        <v>533</v>
      </c>
      <c r="K185" s="7" t="s">
        <v>535</v>
      </c>
      <c r="L185" s="7">
        <v>0.35289999999999999</v>
      </c>
      <c r="M185" s="7">
        <v>0.68879999999999997</v>
      </c>
      <c r="N185" s="7" t="s">
        <v>534</v>
      </c>
      <c r="O185" s="7">
        <v>14.5153</v>
      </c>
      <c r="P185" s="7">
        <v>14.819900000000001</v>
      </c>
      <c r="Q185" s="7">
        <v>14.685499999999999</v>
      </c>
      <c r="R185" s="7">
        <v>14.754799999999999</v>
      </c>
      <c r="S185" s="7">
        <v>15.046099999999999</v>
      </c>
      <c r="T185" s="7">
        <v>14.720599999999999</v>
      </c>
    </row>
    <row r="186" spans="1:20" x14ac:dyDescent="0.2">
      <c r="A186" s="7">
        <v>184</v>
      </c>
      <c r="B186" s="7">
        <v>-5.0500000000000003E-2</v>
      </c>
      <c r="C186" s="7">
        <v>14.845700000000001</v>
      </c>
      <c r="D186" s="7">
        <v>9.3299999999999994E-2</v>
      </c>
      <c r="E186" s="7">
        <v>3.09E-2</v>
      </c>
      <c r="F186" s="7" t="s">
        <v>23</v>
      </c>
      <c r="G186" s="7" t="s">
        <v>23</v>
      </c>
      <c r="H186" s="7" t="s">
        <v>536</v>
      </c>
      <c r="I186" s="7" t="s">
        <v>537</v>
      </c>
      <c r="J186" s="7" t="s">
        <v>536</v>
      </c>
      <c r="K186" s="7" t="s">
        <v>58</v>
      </c>
      <c r="L186" s="7">
        <v>0.80669999999999997</v>
      </c>
      <c r="M186" s="7">
        <v>0.93140000000000001</v>
      </c>
      <c r="N186" s="7" t="s">
        <v>537</v>
      </c>
      <c r="O186" s="7">
        <v>14.8345</v>
      </c>
      <c r="P186" s="7">
        <v>15.071199999999999</v>
      </c>
      <c r="Q186" s="7">
        <v>14.577999999999999</v>
      </c>
      <c r="R186" s="7">
        <v>14.9077</v>
      </c>
      <c r="S186" s="7">
        <v>14.5068</v>
      </c>
      <c r="T186" s="7">
        <v>14.9177</v>
      </c>
    </row>
    <row r="187" spans="1:20" x14ac:dyDescent="0.2">
      <c r="A187" s="7">
        <v>185</v>
      </c>
      <c r="B187" s="7">
        <v>-0.19919999999999999</v>
      </c>
      <c r="C187" s="7">
        <v>16.467400000000001</v>
      </c>
      <c r="D187" s="7">
        <v>0.38840000000000002</v>
      </c>
      <c r="E187" s="7">
        <v>0.1381</v>
      </c>
      <c r="F187" s="7" t="s">
        <v>23</v>
      </c>
      <c r="G187" s="7" t="s">
        <v>23</v>
      </c>
      <c r="H187" s="7" t="s">
        <v>538</v>
      </c>
      <c r="I187" s="7" t="s">
        <v>539</v>
      </c>
      <c r="J187" s="7" t="s">
        <v>538</v>
      </c>
      <c r="K187" s="7" t="s">
        <v>128</v>
      </c>
      <c r="L187" s="7">
        <v>0.40889999999999999</v>
      </c>
      <c r="M187" s="7">
        <v>0.72760000000000002</v>
      </c>
      <c r="N187" s="7" t="s">
        <v>539</v>
      </c>
      <c r="O187" s="7">
        <v>16.795000000000002</v>
      </c>
      <c r="P187" s="7">
        <v>16.445399999999999</v>
      </c>
      <c r="Q187" s="7">
        <v>16.2393</v>
      </c>
      <c r="R187" s="7">
        <v>16.118200000000002</v>
      </c>
      <c r="S187" s="7">
        <v>16.025300000000001</v>
      </c>
      <c r="T187" s="7">
        <v>16.738700000000001</v>
      </c>
    </row>
    <row r="188" spans="1:20" x14ac:dyDescent="0.2">
      <c r="A188" s="7">
        <v>186</v>
      </c>
      <c r="C188" s="7">
        <v>12.780099999999999</v>
      </c>
      <c r="F188" s="7" t="s">
        <v>23</v>
      </c>
      <c r="G188" s="7" t="s">
        <v>23</v>
      </c>
      <c r="H188" s="7" t="s">
        <v>540</v>
      </c>
      <c r="I188" s="7" t="s">
        <v>541</v>
      </c>
      <c r="J188" s="7" t="s">
        <v>540</v>
      </c>
      <c r="K188" s="7" t="s">
        <v>542</v>
      </c>
      <c r="N188" s="7" t="s">
        <v>541</v>
      </c>
      <c r="O188" s="7">
        <v>12.144399999999999</v>
      </c>
      <c r="P188" s="7">
        <v>12.784599999999999</v>
      </c>
      <c r="Q188" s="7">
        <v>0</v>
      </c>
      <c r="R188" s="7">
        <v>0</v>
      </c>
      <c r="S188" s="7">
        <v>0</v>
      </c>
      <c r="T188" s="7">
        <v>0</v>
      </c>
    </row>
    <row r="189" spans="1:20" x14ac:dyDescent="0.2">
      <c r="A189" s="7">
        <v>187</v>
      </c>
      <c r="B189" s="7">
        <v>0.85089999999999999</v>
      </c>
      <c r="C189" s="7">
        <v>13.853899999999999</v>
      </c>
      <c r="D189" s="7">
        <v>1.4107000000000001</v>
      </c>
      <c r="E189" s="7">
        <v>0.59440000000000004</v>
      </c>
      <c r="F189" s="7" t="s">
        <v>23</v>
      </c>
      <c r="G189" s="7" t="s">
        <v>23</v>
      </c>
      <c r="H189" s="7" t="s">
        <v>543</v>
      </c>
      <c r="I189" s="7" t="s">
        <v>544</v>
      </c>
      <c r="J189" s="7" t="s">
        <v>543</v>
      </c>
      <c r="K189" s="7" t="s">
        <v>545</v>
      </c>
      <c r="L189" s="7">
        <v>3.8800000000000001E-2</v>
      </c>
      <c r="M189" s="7">
        <v>0.2545</v>
      </c>
      <c r="N189" s="7" t="s">
        <v>544</v>
      </c>
      <c r="O189" s="7">
        <v>13.0908</v>
      </c>
      <c r="P189" s="7">
        <v>13.536799999999999</v>
      </c>
      <c r="Q189" s="7">
        <v>13.3725</v>
      </c>
      <c r="R189" s="7">
        <v>14.3522</v>
      </c>
      <c r="S189" s="7">
        <v>14.335599999999999</v>
      </c>
      <c r="T189" s="7">
        <v>13.865</v>
      </c>
    </row>
    <row r="190" spans="1:20" x14ac:dyDescent="0.2">
      <c r="A190" s="7">
        <v>188</v>
      </c>
      <c r="B190" s="7">
        <v>-0.01</v>
      </c>
      <c r="C190" s="7">
        <v>12.8629</v>
      </c>
      <c r="D190" s="7">
        <v>9.7999999999999997E-3</v>
      </c>
      <c r="E190" s="7">
        <v>4.4999999999999997E-3</v>
      </c>
      <c r="F190" s="7" t="s">
        <v>23</v>
      </c>
      <c r="G190" s="7" t="s">
        <v>23</v>
      </c>
      <c r="H190" s="7" t="s">
        <v>546</v>
      </c>
      <c r="I190" s="7" t="s">
        <v>547</v>
      </c>
      <c r="J190" s="7" t="s">
        <v>546</v>
      </c>
      <c r="K190" s="7" t="s">
        <v>548</v>
      </c>
      <c r="L190" s="7">
        <v>0.97770000000000001</v>
      </c>
      <c r="M190" s="7">
        <v>0.98970000000000002</v>
      </c>
      <c r="N190" s="7" t="s">
        <v>547</v>
      </c>
      <c r="O190" s="7">
        <v>12.642200000000001</v>
      </c>
      <c r="P190" s="7">
        <v>0</v>
      </c>
      <c r="Q190" s="7">
        <v>12.6431</v>
      </c>
      <c r="R190" s="7">
        <v>12.6326</v>
      </c>
      <c r="S190" s="7">
        <v>0</v>
      </c>
      <c r="T190" s="7">
        <v>0</v>
      </c>
    </row>
    <row r="191" spans="1:20" x14ac:dyDescent="0.2">
      <c r="A191" s="7">
        <v>189</v>
      </c>
      <c r="B191" s="7">
        <v>-0.309</v>
      </c>
      <c r="C191" s="7">
        <v>14.023</v>
      </c>
      <c r="D191" s="7">
        <v>0.90369999999999995</v>
      </c>
      <c r="E191" s="7">
        <v>0.36840000000000001</v>
      </c>
      <c r="F191" s="7" t="s">
        <v>23</v>
      </c>
      <c r="G191" s="7" t="s">
        <v>23</v>
      </c>
      <c r="H191" s="7" t="s">
        <v>549</v>
      </c>
      <c r="I191" s="7" t="s">
        <v>550</v>
      </c>
      <c r="J191" s="7" t="s">
        <v>549</v>
      </c>
      <c r="K191" s="7" t="s">
        <v>551</v>
      </c>
      <c r="L191" s="7">
        <v>0.12479999999999999</v>
      </c>
      <c r="M191" s="7">
        <v>0.42820000000000003</v>
      </c>
      <c r="N191" s="7" t="s">
        <v>550</v>
      </c>
      <c r="O191" s="7">
        <v>14.1973</v>
      </c>
      <c r="P191" s="7">
        <v>14.424200000000001</v>
      </c>
      <c r="Q191" s="7">
        <v>14.4694</v>
      </c>
      <c r="R191" s="7">
        <v>14.299300000000001</v>
      </c>
      <c r="S191" s="7">
        <v>13.8916</v>
      </c>
      <c r="T191" s="7">
        <v>13.972899999999999</v>
      </c>
    </row>
    <row r="192" spans="1:20" x14ac:dyDescent="0.2">
      <c r="A192" s="7">
        <v>190</v>
      </c>
      <c r="B192" s="7">
        <v>0.74950000000000006</v>
      </c>
      <c r="C192" s="7">
        <v>15.3255</v>
      </c>
      <c r="D192" s="7">
        <v>1.5261</v>
      </c>
      <c r="E192" s="7">
        <v>0.64190000000000003</v>
      </c>
      <c r="F192" s="7" t="s">
        <v>23</v>
      </c>
      <c r="G192" s="7" t="s">
        <v>23</v>
      </c>
      <c r="H192" s="7" t="s">
        <v>552</v>
      </c>
      <c r="I192" s="7" t="s">
        <v>553</v>
      </c>
      <c r="J192" s="7" t="s">
        <v>552</v>
      </c>
      <c r="K192" s="7" t="s">
        <v>554</v>
      </c>
      <c r="L192" s="7">
        <v>2.98E-2</v>
      </c>
      <c r="M192" s="7">
        <v>0.2281</v>
      </c>
      <c r="N192" s="7" t="s">
        <v>553</v>
      </c>
      <c r="O192" s="7">
        <v>14.4367</v>
      </c>
      <c r="P192" s="7">
        <v>14.732100000000001</v>
      </c>
      <c r="Q192" s="7">
        <v>15.4983</v>
      </c>
      <c r="R192" s="7">
        <v>15.670199999999999</v>
      </c>
      <c r="S192" s="7">
        <v>15.6555</v>
      </c>
      <c r="T192" s="7">
        <v>15.5899</v>
      </c>
    </row>
    <row r="193" spans="1:20" x14ac:dyDescent="0.2">
      <c r="A193" s="7">
        <v>191</v>
      </c>
      <c r="B193" s="7">
        <v>0.15279999999999999</v>
      </c>
      <c r="C193" s="7">
        <v>13.519600000000001</v>
      </c>
      <c r="D193" s="7">
        <v>0.37640000000000001</v>
      </c>
      <c r="E193" s="7">
        <v>0.13170000000000001</v>
      </c>
      <c r="F193" s="7" t="s">
        <v>23</v>
      </c>
      <c r="G193" s="7" t="s">
        <v>23</v>
      </c>
      <c r="H193" s="7" t="s">
        <v>555</v>
      </c>
      <c r="I193" s="7" t="s">
        <v>556</v>
      </c>
      <c r="J193" s="7" t="s">
        <v>555</v>
      </c>
      <c r="K193" s="7" t="s">
        <v>557</v>
      </c>
      <c r="L193" s="7">
        <v>0.42030000000000001</v>
      </c>
      <c r="M193" s="7">
        <v>0.73850000000000005</v>
      </c>
      <c r="N193" s="7" t="s">
        <v>556</v>
      </c>
      <c r="O193" s="7">
        <v>13.0375</v>
      </c>
      <c r="P193" s="7">
        <v>13.361700000000001</v>
      </c>
      <c r="Q193" s="7">
        <v>13.440799999999999</v>
      </c>
      <c r="R193" s="7">
        <v>13.533799999999999</v>
      </c>
      <c r="S193" s="7">
        <v>13.4131</v>
      </c>
      <c r="T193" s="7">
        <v>13.3513</v>
      </c>
    </row>
    <row r="194" spans="1:20" x14ac:dyDescent="0.2">
      <c r="A194" s="7">
        <v>192</v>
      </c>
      <c r="B194" s="7">
        <v>-4.5699999999999998E-2</v>
      </c>
      <c r="C194" s="7">
        <v>14.7912</v>
      </c>
      <c r="D194" s="7">
        <v>0.1128</v>
      </c>
      <c r="E194" s="7">
        <v>3.7999999999999999E-2</v>
      </c>
      <c r="F194" s="7" t="s">
        <v>23</v>
      </c>
      <c r="G194" s="7" t="s">
        <v>23</v>
      </c>
      <c r="H194" s="7" t="s">
        <v>558</v>
      </c>
      <c r="I194" s="7" t="s">
        <v>559</v>
      </c>
      <c r="J194" s="7" t="s">
        <v>558</v>
      </c>
      <c r="K194" s="7" t="s">
        <v>560</v>
      </c>
      <c r="L194" s="7">
        <v>0.7712</v>
      </c>
      <c r="M194" s="7">
        <v>0.91620000000000001</v>
      </c>
      <c r="N194" s="7" t="s">
        <v>559</v>
      </c>
      <c r="O194" s="7">
        <v>14.8018</v>
      </c>
      <c r="P194" s="7">
        <v>14.7036</v>
      </c>
      <c r="Q194" s="7">
        <v>14.8683</v>
      </c>
      <c r="R194" s="7">
        <v>14.8003</v>
      </c>
      <c r="S194" s="7">
        <v>14.675599999999999</v>
      </c>
      <c r="T194" s="7">
        <v>14.7607</v>
      </c>
    </row>
    <row r="195" spans="1:20" x14ac:dyDescent="0.2">
      <c r="A195" s="7">
        <v>193</v>
      </c>
      <c r="B195" s="7">
        <v>-6.1000000000000004E-3</v>
      </c>
      <c r="C195" s="7">
        <v>14.1587</v>
      </c>
      <c r="D195" s="7">
        <v>1.21E-2</v>
      </c>
      <c r="E195" s="7">
        <v>4.8999999999999998E-3</v>
      </c>
      <c r="F195" s="7" t="s">
        <v>23</v>
      </c>
      <c r="G195" s="7" t="s">
        <v>23</v>
      </c>
      <c r="H195" s="7" t="s">
        <v>561</v>
      </c>
      <c r="I195" s="7" t="s">
        <v>562</v>
      </c>
      <c r="J195" s="7" t="s">
        <v>561</v>
      </c>
      <c r="K195" s="7" t="s">
        <v>563</v>
      </c>
      <c r="L195" s="7">
        <v>0.97250000000000003</v>
      </c>
      <c r="M195" s="7">
        <v>0.98880000000000001</v>
      </c>
      <c r="N195" s="7" t="s">
        <v>562</v>
      </c>
      <c r="O195" s="7">
        <v>14.1264</v>
      </c>
      <c r="P195" s="7">
        <v>14.1601</v>
      </c>
      <c r="Q195" s="7">
        <v>14.180199999999999</v>
      </c>
      <c r="R195" s="7">
        <v>14.0526</v>
      </c>
      <c r="S195" s="7">
        <v>14.3741</v>
      </c>
      <c r="T195" s="7">
        <v>14.021800000000001</v>
      </c>
    </row>
    <row r="196" spans="1:20" x14ac:dyDescent="0.2">
      <c r="A196" s="7">
        <v>194</v>
      </c>
      <c r="B196" s="7">
        <v>-3.73E-2</v>
      </c>
      <c r="C196" s="7">
        <v>14.8111</v>
      </c>
      <c r="D196" s="7">
        <v>6.1800000000000001E-2</v>
      </c>
      <c r="E196" s="7">
        <v>2.1399999999999999E-2</v>
      </c>
      <c r="F196" s="7" t="s">
        <v>23</v>
      </c>
      <c r="G196" s="7" t="s">
        <v>23</v>
      </c>
      <c r="H196" s="7" t="s">
        <v>561</v>
      </c>
      <c r="I196" s="7" t="s">
        <v>564</v>
      </c>
      <c r="J196" s="7" t="s">
        <v>561</v>
      </c>
      <c r="K196" s="7" t="s">
        <v>563</v>
      </c>
      <c r="L196" s="7">
        <v>0.86739999999999995</v>
      </c>
      <c r="M196" s="7">
        <v>0.95199999999999996</v>
      </c>
      <c r="N196" s="7" t="s">
        <v>564</v>
      </c>
      <c r="O196" s="7">
        <v>14.637499999999999</v>
      </c>
      <c r="P196" s="7">
        <v>15.1157</v>
      </c>
      <c r="Q196" s="7">
        <v>14.633800000000001</v>
      </c>
      <c r="R196" s="7">
        <v>14.5487</v>
      </c>
      <c r="S196" s="7">
        <v>15.0076</v>
      </c>
      <c r="T196" s="7">
        <v>14.7188</v>
      </c>
    </row>
    <row r="197" spans="1:20" x14ac:dyDescent="0.2">
      <c r="A197" s="7">
        <v>195</v>
      </c>
      <c r="B197" s="7">
        <v>-3.6600000000000001E-2</v>
      </c>
      <c r="C197" s="7">
        <v>15.856</v>
      </c>
      <c r="D197" s="7">
        <v>7.6499999999999999E-2</v>
      </c>
      <c r="E197" s="7">
        <v>2.5499999999999998E-2</v>
      </c>
      <c r="F197" s="7" t="s">
        <v>23</v>
      </c>
      <c r="G197" s="7" t="s">
        <v>23</v>
      </c>
      <c r="H197" s="7" t="s">
        <v>565</v>
      </c>
      <c r="I197" s="7" t="s">
        <v>566</v>
      </c>
      <c r="J197" s="7" t="s">
        <v>565</v>
      </c>
      <c r="K197" s="7" t="s">
        <v>567</v>
      </c>
      <c r="L197" s="7">
        <v>0.83850000000000002</v>
      </c>
      <c r="M197" s="7">
        <v>0.94289999999999996</v>
      </c>
      <c r="N197" s="7" t="s">
        <v>566</v>
      </c>
      <c r="O197" s="7">
        <v>15.763</v>
      </c>
      <c r="P197" s="7">
        <v>16.049900000000001</v>
      </c>
      <c r="Q197" s="7">
        <v>15.763999999999999</v>
      </c>
      <c r="R197" s="7">
        <v>15.7201</v>
      </c>
      <c r="S197" s="7">
        <v>16.013500000000001</v>
      </c>
      <c r="T197" s="7">
        <v>15.733499999999999</v>
      </c>
    </row>
    <row r="198" spans="1:20" x14ac:dyDescent="0.2">
      <c r="A198" s="7">
        <v>196</v>
      </c>
      <c r="B198" s="7">
        <v>1.7500000000000002E-2</v>
      </c>
      <c r="C198" s="7">
        <v>13.749000000000001</v>
      </c>
      <c r="D198" s="7">
        <v>2.7300000000000001E-2</v>
      </c>
      <c r="E198" s="7">
        <v>7.7999999999999996E-3</v>
      </c>
      <c r="F198" s="7" t="s">
        <v>23</v>
      </c>
      <c r="G198" s="7" t="s">
        <v>23</v>
      </c>
      <c r="H198" s="7" t="s">
        <v>568</v>
      </c>
      <c r="I198" s="7" t="s">
        <v>569</v>
      </c>
      <c r="J198" s="7" t="s">
        <v>568</v>
      </c>
      <c r="K198" s="7" t="s">
        <v>334</v>
      </c>
      <c r="L198" s="7">
        <v>0.93910000000000005</v>
      </c>
      <c r="M198" s="7">
        <v>0.98209999999999997</v>
      </c>
      <c r="N198" s="7" t="s">
        <v>569</v>
      </c>
      <c r="O198" s="7">
        <v>13.5627</v>
      </c>
      <c r="P198" s="7">
        <v>13.551399999999999</v>
      </c>
      <c r="Q198" s="7">
        <v>13.768599999999999</v>
      </c>
      <c r="R198" s="7">
        <v>13.743499999999999</v>
      </c>
      <c r="S198" s="7">
        <v>13.330399999999999</v>
      </c>
      <c r="T198" s="7">
        <v>13.8613</v>
      </c>
    </row>
    <row r="199" spans="1:20" x14ac:dyDescent="0.2">
      <c r="A199" s="7">
        <v>197</v>
      </c>
      <c r="B199" s="7">
        <v>-0.46870000000000001</v>
      </c>
      <c r="C199" s="7">
        <v>14.3126</v>
      </c>
      <c r="D199" s="7">
        <v>0.94610000000000005</v>
      </c>
      <c r="E199" s="7">
        <v>0.38719999999999999</v>
      </c>
      <c r="F199" s="7" t="s">
        <v>23</v>
      </c>
      <c r="G199" s="7" t="s">
        <v>23</v>
      </c>
      <c r="H199" s="7" t="s">
        <v>570</v>
      </c>
      <c r="I199" s="7" t="s">
        <v>571</v>
      </c>
      <c r="J199" s="7" t="s">
        <v>570</v>
      </c>
      <c r="K199" s="7" t="s">
        <v>572</v>
      </c>
      <c r="L199" s="7">
        <v>0.1132</v>
      </c>
      <c r="M199" s="7">
        <v>0.41</v>
      </c>
      <c r="N199" s="7" t="s">
        <v>571</v>
      </c>
      <c r="O199" s="7">
        <v>14.750500000000001</v>
      </c>
      <c r="P199" s="7">
        <v>14.598599999999999</v>
      </c>
      <c r="Q199" s="7">
        <v>14.2935</v>
      </c>
      <c r="R199" s="7">
        <v>14.5159</v>
      </c>
      <c r="S199" s="7">
        <v>13.540900000000001</v>
      </c>
      <c r="T199" s="7">
        <v>14.179500000000001</v>
      </c>
    </row>
    <row r="200" spans="1:20" x14ac:dyDescent="0.2">
      <c r="A200" s="7">
        <v>198</v>
      </c>
      <c r="B200" s="7">
        <v>-0.14699999999999999</v>
      </c>
      <c r="C200" s="7">
        <v>16.343699999999998</v>
      </c>
      <c r="D200" s="7">
        <v>0.25879999999999997</v>
      </c>
      <c r="E200" s="7">
        <v>9.11E-2</v>
      </c>
      <c r="F200" s="7" t="s">
        <v>23</v>
      </c>
      <c r="G200" s="7" t="s">
        <v>23</v>
      </c>
      <c r="H200" s="7" t="s">
        <v>573</v>
      </c>
      <c r="I200" s="7" t="s">
        <v>574</v>
      </c>
      <c r="J200" s="7" t="s">
        <v>573</v>
      </c>
      <c r="K200" s="7" t="s">
        <v>575</v>
      </c>
      <c r="L200" s="7">
        <v>0.55110000000000003</v>
      </c>
      <c r="M200" s="7">
        <v>0.81079999999999997</v>
      </c>
      <c r="N200" s="7" t="s">
        <v>574</v>
      </c>
      <c r="O200" s="7">
        <v>16.091899999999999</v>
      </c>
      <c r="P200" s="7">
        <v>16.741199999999999</v>
      </c>
      <c r="Q200" s="7">
        <v>16.2425</v>
      </c>
      <c r="R200" s="7">
        <v>16.574999999999999</v>
      </c>
      <c r="S200" s="7">
        <v>15.9359</v>
      </c>
      <c r="T200" s="7">
        <v>16.1235</v>
      </c>
    </row>
    <row r="201" spans="1:20" x14ac:dyDescent="0.2">
      <c r="A201" s="7">
        <v>199</v>
      </c>
      <c r="B201" s="7">
        <v>-0.1346</v>
      </c>
      <c r="C201" s="7">
        <v>15.9627</v>
      </c>
      <c r="D201" s="7">
        <v>0.2797</v>
      </c>
      <c r="E201" s="7">
        <v>9.9599999999999994E-2</v>
      </c>
      <c r="F201" s="7" t="s">
        <v>23</v>
      </c>
      <c r="G201" s="7" t="s">
        <v>23</v>
      </c>
      <c r="H201" s="7" t="s">
        <v>576</v>
      </c>
      <c r="I201" s="7" t="s">
        <v>577</v>
      </c>
      <c r="J201" s="7" t="s">
        <v>576</v>
      </c>
      <c r="K201" s="7" t="s">
        <v>578</v>
      </c>
      <c r="L201" s="7">
        <v>0.5252</v>
      </c>
      <c r="M201" s="7">
        <v>0.79510000000000003</v>
      </c>
      <c r="N201" s="7" t="s">
        <v>577</v>
      </c>
      <c r="O201" s="7">
        <v>16.174099999999999</v>
      </c>
      <c r="P201" s="7">
        <v>15.7334</v>
      </c>
      <c r="Q201" s="7">
        <v>16.2377</v>
      </c>
      <c r="R201" s="7">
        <v>16.153500000000001</v>
      </c>
      <c r="S201" s="7">
        <v>15.62</v>
      </c>
      <c r="T201" s="7">
        <v>15.968</v>
      </c>
    </row>
    <row r="202" spans="1:20" x14ac:dyDescent="0.2">
      <c r="A202" s="7">
        <v>200</v>
      </c>
      <c r="B202" s="7">
        <v>0.3947</v>
      </c>
      <c r="C202" s="7">
        <v>12.731</v>
      </c>
      <c r="D202" s="7">
        <v>1.2986</v>
      </c>
      <c r="E202" s="7">
        <v>0.54420000000000002</v>
      </c>
      <c r="F202" s="7" t="s">
        <v>23</v>
      </c>
      <c r="G202" s="7" t="s">
        <v>23</v>
      </c>
      <c r="H202" s="7" t="s">
        <v>579</v>
      </c>
      <c r="I202" s="7" t="s">
        <v>580</v>
      </c>
      <c r="J202" s="7" t="s">
        <v>579</v>
      </c>
      <c r="K202" s="7" t="s">
        <v>581</v>
      </c>
      <c r="L202" s="7">
        <v>5.0299999999999997E-2</v>
      </c>
      <c r="M202" s="7">
        <v>0.28560000000000002</v>
      </c>
      <c r="N202" s="7" t="s">
        <v>580</v>
      </c>
      <c r="O202" s="7">
        <v>12.7049</v>
      </c>
      <c r="P202" s="7">
        <v>12.3302</v>
      </c>
      <c r="Q202" s="7">
        <v>12.6623</v>
      </c>
      <c r="R202" s="7">
        <v>13.082100000000001</v>
      </c>
      <c r="S202" s="7">
        <v>12.9975</v>
      </c>
      <c r="T202" s="7">
        <v>12.8019</v>
      </c>
    </row>
    <row r="203" spans="1:20" x14ac:dyDescent="0.2">
      <c r="A203" s="7">
        <v>201</v>
      </c>
      <c r="B203" s="7">
        <v>-5.0500000000000003E-2</v>
      </c>
      <c r="C203" s="7">
        <v>14.662599999999999</v>
      </c>
      <c r="D203" s="7">
        <v>7.4700000000000003E-2</v>
      </c>
      <c r="E203" s="7">
        <v>2.5499999999999998E-2</v>
      </c>
      <c r="F203" s="7" t="s">
        <v>23</v>
      </c>
      <c r="G203" s="7" t="s">
        <v>23</v>
      </c>
      <c r="H203" s="7" t="s">
        <v>582</v>
      </c>
      <c r="I203" s="7" t="s">
        <v>583</v>
      </c>
      <c r="J203" s="7" t="s">
        <v>582</v>
      </c>
      <c r="K203" s="7" t="s">
        <v>584</v>
      </c>
      <c r="L203" s="7">
        <v>0.84199999999999997</v>
      </c>
      <c r="M203" s="7">
        <v>0.94289999999999996</v>
      </c>
      <c r="N203" s="7" t="s">
        <v>583</v>
      </c>
      <c r="O203" s="7">
        <v>14.664</v>
      </c>
      <c r="P203" s="7">
        <v>14.7677</v>
      </c>
      <c r="Q203" s="7">
        <v>14.407299999999999</v>
      </c>
      <c r="R203" s="7">
        <v>14.4313</v>
      </c>
      <c r="S203" s="7">
        <v>14.2197</v>
      </c>
      <c r="T203" s="7">
        <v>15.0366</v>
      </c>
    </row>
    <row r="204" spans="1:20" x14ac:dyDescent="0.2">
      <c r="A204" s="7">
        <v>202</v>
      </c>
      <c r="B204" s="7">
        <v>-8.1799999999999998E-2</v>
      </c>
      <c r="C204" s="7">
        <v>17.8813</v>
      </c>
      <c r="D204" s="7">
        <v>0.1024</v>
      </c>
      <c r="E204" s="7">
        <v>3.4000000000000002E-2</v>
      </c>
      <c r="F204" s="7" t="s">
        <v>23</v>
      </c>
      <c r="G204" s="7" t="s">
        <v>23</v>
      </c>
      <c r="H204" s="7" t="s">
        <v>585</v>
      </c>
      <c r="I204" s="7" t="s">
        <v>586</v>
      </c>
      <c r="J204" s="7" t="s">
        <v>585</v>
      </c>
      <c r="K204" s="7" t="s">
        <v>587</v>
      </c>
      <c r="L204" s="7">
        <v>0.78990000000000005</v>
      </c>
      <c r="M204" s="7">
        <v>0.92469999999999997</v>
      </c>
      <c r="N204" s="7" t="s">
        <v>586</v>
      </c>
      <c r="O204" s="7">
        <v>18.403099999999998</v>
      </c>
      <c r="P204" s="7">
        <v>17.226600000000001</v>
      </c>
      <c r="Q204" s="7">
        <v>18.280100000000001</v>
      </c>
      <c r="R204" s="7">
        <v>17.660499999999999</v>
      </c>
      <c r="S204" s="7">
        <v>18.132200000000001</v>
      </c>
      <c r="T204" s="7">
        <v>17.871700000000001</v>
      </c>
    </row>
    <row r="205" spans="1:20" x14ac:dyDescent="0.2">
      <c r="A205" s="7">
        <v>203</v>
      </c>
      <c r="B205" s="7">
        <v>-4.3299999999999998E-2</v>
      </c>
      <c r="C205" s="7">
        <v>14.5535</v>
      </c>
      <c r="D205" s="7">
        <v>8.6300000000000002E-2</v>
      </c>
      <c r="E205" s="7">
        <v>2.8299999999999999E-2</v>
      </c>
      <c r="F205" s="7" t="s">
        <v>23</v>
      </c>
      <c r="G205" s="7" t="s">
        <v>23</v>
      </c>
      <c r="H205" s="7" t="s">
        <v>588</v>
      </c>
      <c r="I205" s="7" t="s">
        <v>589</v>
      </c>
      <c r="J205" s="7" t="s">
        <v>588</v>
      </c>
      <c r="K205" s="7" t="s">
        <v>590</v>
      </c>
      <c r="L205" s="7">
        <v>0.81989999999999996</v>
      </c>
      <c r="M205" s="7">
        <v>0.93700000000000006</v>
      </c>
      <c r="N205" s="7" t="s">
        <v>589</v>
      </c>
      <c r="O205" s="7">
        <v>14.4771</v>
      </c>
      <c r="P205" s="7">
        <v>14.661300000000001</v>
      </c>
      <c r="Q205" s="7">
        <v>14.485200000000001</v>
      </c>
      <c r="R205" s="7">
        <v>14.665100000000001</v>
      </c>
      <c r="S205" s="7">
        <v>14.2348</v>
      </c>
      <c r="T205" s="7">
        <v>14.5937</v>
      </c>
    </row>
    <row r="206" spans="1:20" x14ac:dyDescent="0.2">
      <c r="A206" s="7">
        <v>204</v>
      </c>
      <c r="B206" s="7">
        <v>-0.54879999999999995</v>
      </c>
      <c r="C206" s="7">
        <v>14.377800000000001</v>
      </c>
      <c r="D206" s="7">
        <v>0.96409999999999996</v>
      </c>
      <c r="E206" s="7">
        <v>0.39240000000000003</v>
      </c>
      <c r="F206" s="7" t="s">
        <v>23</v>
      </c>
      <c r="G206" s="7" t="s">
        <v>23</v>
      </c>
      <c r="H206" s="7" t="s">
        <v>591</v>
      </c>
      <c r="I206" s="7" t="s">
        <v>592</v>
      </c>
      <c r="J206" s="7" t="s">
        <v>591</v>
      </c>
      <c r="K206" s="7" t="s">
        <v>593</v>
      </c>
      <c r="L206" s="7">
        <v>0.1086</v>
      </c>
      <c r="M206" s="7">
        <v>0.40510000000000002</v>
      </c>
      <c r="N206" s="7" t="s">
        <v>592</v>
      </c>
      <c r="O206" s="7">
        <v>14.618600000000001</v>
      </c>
      <c r="P206" s="7">
        <v>0</v>
      </c>
      <c r="Q206" s="7">
        <v>14.4878</v>
      </c>
      <c r="R206" s="7">
        <v>13.5837</v>
      </c>
      <c r="S206" s="7">
        <v>13.9674</v>
      </c>
      <c r="T206" s="7">
        <v>14.462199999999999</v>
      </c>
    </row>
    <row r="207" spans="1:20" x14ac:dyDescent="0.2">
      <c r="A207" s="7">
        <v>205</v>
      </c>
      <c r="B207" s="7">
        <v>-0.8256</v>
      </c>
      <c r="C207" s="7">
        <v>13.539400000000001</v>
      </c>
      <c r="D207" s="7">
        <v>1.8273999999999999</v>
      </c>
      <c r="E207" s="7">
        <v>0.77510000000000001</v>
      </c>
      <c r="F207" s="7" t="s">
        <v>23</v>
      </c>
      <c r="G207" s="7" t="s">
        <v>23</v>
      </c>
      <c r="H207" s="7" t="s">
        <v>594</v>
      </c>
      <c r="I207" s="7" t="s">
        <v>595</v>
      </c>
      <c r="J207" s="7" t="s">
        <v>594</v>
      </c>
      <c r="K207" s="7" t="s">
        <v>596</v>
      </c>
      <c r="L207" s="7">
        <v>1.49E-2</v>
      </c>
      <c r="M207" s="7">
        <v>0.1678</v>
      </c>
      <c r="N207" s="7" t="s">
        <v>595</v>
      </c>
      <c r="O207" s="7">
        <v>14.0159</v>
      </c>
      <c r="P207" s="7">
        <v>14.192</v>
      </c>
      <c r="Q207" s="7">
        <v>14.1152</v>
      </c>
      <c r="R207" s="7">
        <v>13.862</v>
      </c>
      <c r="S207" s="7">
        <v>13.1944</v>
      </c>
      <c r="T207" s="7">
        <v>12.7898</v>
      </c>
    </row>
    <row r="208" spans="1:20" x14ac:dyDescent="0.2">
      <c r="A208" s="7">
        <v>206</v>
      </c>
      <c r="B208" s="7">
        <v>-1.3599999999999999E-2</v>
      </c>
      <c r="C208" s="7">
        <v>14.071099999999999</v>
      </c>
      <c r="D208" s="7">
        <v>2.1000000000000001E-2</v>
      </c>
      <c r="E208" s="7">
        <v>5.4999999999999997E-3</v>
      </c>
      <c r="F208" s="7" t="s">
        <v>23</v>
      </c>
      <c r="G208" s="7" t="s">
        <v>23</v>
      </c>
      <c r="H208" s="7" t="s">
        <v>597</v>
      </c>
      <c r="I208" s="7" t="s">
        <v>598</v>
      </c>
      <c r="J208" s="7" t="s">
        <v>597</v>
      </c>
      <c r="K208" s="7" t="s">
        <v>599</v>
      </c>
      <c r="L208" s="7">
        <v>0.95269999999999999</v>
      </c>
      <c r="M208" s="7">
        <v>0.98740000000000006</v>
      </c>
      <c r="N208" s="7" t="s">
        <v>598</v>
      </c>
      <c r="O208" s="7">
        <v>13.7753</v>
      </c>
      <c r="P208" s="7">
        <v>13.7752</v>
      </c>
      <c r="Q208" s="7">
        <v>14.270899999999999</v>
      </c>
      <c r="R208" s="7">
        <v>13.805199999999999</v>
      </c>
      <c r="S208" s="7">
        <v>13.6503</v>
      </c>
      <c r="T208" s="7">
        <v>14.324999999999999</v>
      </c>
    </row>
    <row r="209" spans="1:20" x14ac:dyDescent="0.2">
      <c r="A209" s="7">
        <v>207</v>
      </c>
      <c r="B209" s="7">
        <v>-6.4600000000000005E-2</v>
      </c>
      <c r="C209" s="7">
        <v>14.542400000000001</v>
      </c>
      <c r="D209" s="7">
        <v>0.1009</v>
      </c>
      <c r="E209" s="7">
        <v>3.3599999999999998E-2</v>
      </c>
      <c r="F209" s="7" t="s">
        <v>23</v>
      </c>
      <c r="G209" s="7" t="s">
        <v>23</v>
      </c>
      <c r="H209" s="7" t="s">
        <v>8370</v>
      </c>
      <c r="I209" s="7" t="s">
        <v>600</v>
      </c>
      <c r="J209" s="7" t="s">
        <v>8370</v>
      </c>
      <c r="K209" s="7" t="s">
        <v>601</v>
      </c>
      <c r="L209" s="7">
        <v>0.79269999999999996</v>
      </c>
      <c r="M209" s="7">
        <v>0.92559999999999998</v>
      </c>
      <c r="N209" s="7" t="s">
        <v>600</v>
      </c>
      <c r="O209" s="7">
        <v>14.3363</v>
      </c>
      <c r="P209" s="7">
        <v>14.947699999999999</v>
      </c>
      <c r="Q209" s="7">
        <v>14.7151</v>
      </c>
      <c r="R209" s="7">
        <v>14.7149</v>
      </c>
      <c r="S209" s="7">
        <v>14.2852</v>
      </c>
      <c r="T209" s="7">
        <v>14.805099999999999</v>
      </c>
    </row>
    <row r="210" spans="1:20" x14ac:dyDescent="0.2">
      <c r="A210" s="7">
        <v>208</v>
      </c>
      <c r="B210" s="7">
        <v>-1.09E-2</v>
      </c>
      <c r="C210" s="7">
        <v>14.841799999999999</v>
      </c>
      <c r="D210" s="7">
        <v>1.7299999999999999E-2</v>
      </c>
      <c r="E210" s="7">
        <v>5.0000000000000001E-3</v>
      </c>
      <c r="F210" s="7" t="s">
        <v>23</v>
      </c>
      <c r="G210" s="7" t="s">
        <v>23</v>
      </c>
      <c r="H210" s="7" t="s">
        <v>602</v>
      </c>
      <c r="I210" s="7" t="s">
        <v>603</v>
      </c>
      <c r="J210" s="7" t="s">
        <v>602</v>
      </c>
      <c r="K210" s="7" t="s">
        <v>604</v>
      </c>
      <c r="L210" s="7">
        <v>0.96089999999999998</v>
      </c>
      <c r="M210" s="7">
        <v>0.98860000000000003</v>
      </c>
      <c r="N210" s="7" t="s">
        <v>603</v>
      </c>
      <c r="O210" s="7">
        <v>15.0379</v>
      </c>
      <c r="P210" s="7">
        <v>14.9215</v>
      </c>
      <c r="Q210" s="7">
        <v>15.142099999999999</v>
      </c>
      <c r="R210" s="7">
        <v>14.9269</v>
      </c>
      <c r="S210" s="7">
        <v>15.320600000000001</v>
      </c>
      <c r="T210" s="7">
        <v>14.821400000000001</v>
      </c>
    </row>
    <row r="211" spans="1:20" x14ac:dyDescent="0.2">
      <c r="A211" s="7">
        <v>209</v>
      </c>
      <c r="B211" s="7">
        <v>-0.39960000000000001</v>
      </c>
      <c r="C211" s="7">
        <v>13.823499999999999</v>
      </c>
      <c r="D211" s="7">
        <v>0.94750000000000001</v>
      </c>
      <c r="E211" s="7">
        <v>0.38719999999999999</v>
      </c>
      <c r="F211" s="7" t="s">
        <v>23</v>
      </c>
      <c r="G211" s="7" t="s">
        <v>23</v>
      </c>
      <c r="H211" s="7" t="s">
        <v>8371</v>
      </c>
      <c r="I211" s="7" t="s">
        <v>605</v>
      </c>
      <c r="J211" s="7" t="s">
        <v>8371</v>
      </c>
      <c r="K211" s="7" t="s">
        <v>606</v>
      </c>
      <c r="L211" s="7">
        <v>0.1128</v>
      </c>
      <c r="M211" s="7">
        <v>0.41</v>
      </c>
      <c r="N211" s="7" t="s">
        <v>605</v>
      </c>
      <c r="O211" s="7">
        <v>13.7988</v>
      </c>
      <c r="P211" s="7">
        <v>14.491099999999999</v>
      </c>
      <c r="Q211" s="7">
        <v>13.7973</v>
      </c>
      <c r="R211" s="7">
        <v>13.357100000000001</v>
      </c>
      <c r="S211" s="7">
        <v>13.753</v>
      </c>
      <c r="T211" s="7">
        <v>13.7781</v>
      </c>
    </row>
    <row r="212" spans="1:20" x14ac:dyDescent="0.2">
      <c r="A212" s="7">
        <v>210</v>
      </c>
      <c r="B212" s="7">
        <v>0.1186</v>
      </c>
      <c r="C212" s="7">
        <v>13.017099999999999</v>
      </c>
      <c r="D212" s="7">
        <v>0.25530000000000003</v>
      </c>
      <c r="E212" s="7">
        <v>8.9899999999999994E-2</v>
      </c>
      <c r="F212" s="7" t="s">
        <v>23</v>
      </c>
      <c r="G212" s="7" t="s">
        <v>23</v>
      </c>
      <c r="H212" s="7" t="s">
        <v>607</v>
      </c>
      <c r="I212" s="7" t="s">
        <v>608</v>
      </c>
      <c r="J212" s="7" t="s">
        <v>607</v>
      </c>
      <c r="K212" s="7" t="s">
        <v>609</v>
      </c>
      <c r="L212" s="7">
        <v>0.55559999999999998</v>
      </c>
      <c r="M212" s="7">
        <v>0.81310000000000004</v>
      </c>
      <c r="N212" s="7" t="s">
        <v>608</v>
      </c>
      <c r="O212" s="7">
        <v>12.7904</v>
      </c>
      <c r="P212" s="7">
        <v>13.141</v>
      </c>
      <c r="Q212" s="7">
        <v>12.983000000000001</v>
      </c>
      <c r="R212" s="7">
        <v>13.223599999999999</v>
      </c>
      <c r="S212" s="7">
        <v>12.7682</v>
      </c>
      <c r="T212" s="7">
        <v>13.2783</v>
      </c>
    </row>
    <row r="213" spans="1:20" x14ac:dyDescent="0.2">
      <c r="A213" s="7">
        <v>211</v>
      </c>
      <c r="B213" s="7">
        <v>-0.56479999999999997</v>
      </c>
      <c r="C213" s="7">
        <v>13.3759</v>
      </c>
      <c r="D213" s="7">
        <v>1.5475000000000001</v>
      </c>
      <c r="E213" s="7">
        <v>0.64949999999999997</v>
      </c>
      <c r="F213" s="7" t="s">
        <v>23</v>
      </c>
      <c r="G213" s="7" t="s">
        <v>23</v>
      </c>
      <c r="H213" s="7" t="s">
        <v>610</v>
      </c>
      <c r="I213" s="7" t="s">
        <v>611</v>
      </c>
      <c r="J213" s="7" t="s">
        <v>610</v>
      </c>
      <c r="K213" s="7" t="s">
        <v>612</v>
      </c>
      <c r="L213" s="7">
        <v>2.8299999999999999E-2</v>
      </c>
      <c r="M213" s="7">
        <v>0.22409999999999999</v>
      </c>
      <c r="N213" s="7" t="s">
        <v>611</v>
      </c>
      <c r="O213" s="7">
        <v>13.778700000000001</v>
      </c>
      <c r="P213" s="7">
        <v>14.014200000000001</v>
      </c>
      <c r="Q213" s="7">
        <v>13.508800000000001</v>
      </c>
      <c r="R213" s="7">
        <v>13.087199999999999</v>
      </c>
      <c r="S213" s="7">
        <v>0</v>
      </c>
      <c r="T213" s="7">
        <v>13.3177</v>
      </c>
    </row>
    <row r="214" spans="1:20" x14ac:dyDescent="0.2">
      <c r="A214" s="7">
        <v>212</v>
      </c>
      <c r="B214" s="7">
        <v>-0.71660000000000001</v>
      </c>
      <c r="C214" s="7">
        <v>13.9299</v>
      </c>
      <c r="D214" s="7">
        <v>1.8460000000000001</v>
      </c>
      <c r="E214" s="7">
        <v>0.78410000000000002</v>
      </c>
      <c r="F214" s="7" t="s">
        <v>23</v>
      </c>
      <c r="G214" s="7" t="s">
        <v>23</v>
      </c>
      <c r="H214" s="7" t="s">
        <v>613</v>
      </c>
      <c r="I214" s="7" t="s">
        <v>614</v>
      </c>
      <c r="J214" s="7" t="s">
        <v>613</v>
      </c>
      <c r="K214" s="7" t="s">
        <v>128</v>
      </c>
      <c r="L214" s="7">
        <v>1.43E-2</v>
      </c>
      <c r="M214" s="7">
        <v>0.16439999999999999</v>
      </c>
      <c r="N214" s="7" t="s">
        <v>614</v>
      </c>
      <c r="O214" s="7">
        <v>14.0862</v>
      </c>
      <c r="P214" s="7">
        <v>14.7241</v>
      </c>
      <c r="Q214" s="7">
        <v>13.9184</v>
      </c>
      <c r="R214" s="7">
        <v>13.2188</v>
      </c>
      <c r="S214" s="7">
        <v>13.5413</v>
      </c>
      <c r="T214" s="7">
        <v>13.818899999999999</v>
      </c>
    </row>
    <row r="215" spans="1:20" x14ac:dyDescent="0.2">
      <c r="A215" s="7">
        <v>213</v>
      </c>
      <c r="B215" s="7">
        <v>-0.93300000000000005</v>
      </c>
      <c r="C215" s="7">
        <v>13.8628</v>
      </c>
      <c r="D215" s="7">
        <v>2.1343000000000001</v>
      </c>
      <c r="E215" s="7">
        <v>0.90210000000000001</v>
      </c>
      <c r="F215" s="7" t="s">
        <v>23</v>
      </c>
      <c r="G215" s="7" t="s">
        <v>23</v>
      </c>
      <c r="H215" s="7" t="s">
        <v>615</v>
      </c>
      <c r="I215" s="7" t="s">
        <v>616</v>
      </c>
      <c r="J215" s="7" t="s">
        <v>615</v>
      </c>
      <c r="K215" s="7" t="s">
        <v>601</v>
      </c>
      <c r="L215" s="7">
        <v>7.3000000000000001E-3</v>
      </c>
      <c r="M215" s="7">
        <v>0.12529999999999999</v>
      </c>
      <c r="N215" s="7" t="s">
        <v>616</v>
      </c>
      <c r="O215" s="7">
        <v>14.252599999999999</v>
      </c>
      <c r="P215" s="7">
        <v>14.673500000000001</v>
      </c>
      <c r="Q215" s="7">
        <v>13.925700000000001</v>
      </c>
      <c r="R215" s="7">
        <v>13.488300000000001</v>
      </c>
      <c r="S215" s="7">
        <v>13.7311</v>
      </c>
      <c r="T215" s="7">
        <v>12.833500000000001</v>
      </c>
    </row>
    <row r="216" spans="1:20" x14ac:dyDescent="0.2">
      <c r="A216" s="7">
        <v>214</v>
      </c>
      <c r="B216" s="7">
        <v>-0.27900000000000003</v>
      </c>
      <c r="C216" s="7">
        <v>15.046799999999999</v>
      </c>
      <c r="D216" s="7">
        <v>0.70569999999999999</v>
      </c>
      <c r="E216" s="7">
        <v>0.27289999999999998</v>
      </c>
      <c r="F216" s="7" t="s">
        <v>23</v>
      </c>
      <c r="G216" s="7" t="s">
        <v>23</v>
      </c>
      <c r="H216" s="7" t="s">
        <v>617</v>
      </c>
      <c r="I216" s="7" t="s">
        <v>618</v>
      </c>
      <c r="J216" s="7" t="s">
        <v>617</v>
      </c>
      <c r="K216" s="7" t="s">
        <v>619</v>
      </c>
      <c r="L216" s="7">
        <v>0.19689999999999999</v>
      </c>
      <c r="M216" s="7">
        <v>0.53349999999999997</v>
      </c>
      <c r="N216" s="7" t="s">
        <v>618</v>
      </c>
      <c r="O216" s="7">
        <v>14.9924</v>
      </c>
      <c r="P216" s="7">
        <v>15.0395</v>
      </c>
      <c r="Q216" s="7">
        <v>15.303800000000001</v>
      </c>
      <c r="R216" s="7">
        <v>14.7666</v>
      </c>
      <c r="S216" s="7">
        <v>14.5259</v>
      </c>
      <c r="T216" s="7">
        <v>15.206300000000001</v>
      </c>
    </row>
    <row r="217" spans="1:20" x14ac:dyDescent="0.2">
      <c r="A217" s="7">
        <v>215</v>
      </c>
      <c r="B217" s="7">
        <v>9.0800000000000006E-2</v>
      </c>
      <c r="C217" s="7">
        <v>13.8384</v>
      </c>
      <c r="D217" s="7">
        <v>0.2172</v>
      </c>
      <c r="E217" s="7">
        <v>7.5800000000000006E-2</v>
      </c>
      <c r="F217" s="7" t="s">
        <v>23</v>
      </c>
      <c r="G217" s="7" t="s">
        <v>23</v>
      </c>
      <c r="H217" s="7" t="s">
        <v>620</v>
      </c>
      <c r="I217" s="7" t="s">
        <v>621</v>
      </c>
      <c r="J217" s="7" t="s">
        <v>620</v>
      </c>
      <c r="K217" s="7" t="s">
        <v>622</v>
      </c>
      <c r="L217" s="7">
        <v>0.60640000000000005</v>
      </c>
      <c r="M217" s="7">
        <v>0.83979999999999999</v>
      </c>
      <c r="N217" s="7" t="s">
        <v>621</v>
      </c>
      <c r="O217" s="7">
        <v>13.612</v>
      </c>
      <c r="P217" s="7">
        <v>13.9459</v>
      </c>
      <c r="Q217" s="7">
        <v>13.508699999999999</v>
      </c>
      <c r="R217" s="7">
        <v>13.782400000000001</v>
      </c>
      <c r="S217" s="7">
        <v>13.760199999999999</v>
      </c>
      <c r="T217" s="7">
        <v>13.7963</v>
      </c>
    </row>
    <row r="218" spans="1:20" x14ac:dyDescent="0.2">
      <c r="A218" s="7">
        <v>216</v>
      </c>
      <c r="B218" s="7">
        <v>0.2334</v>
      </c>
      <c r="C218" s="7">
        <v>13.135199999999999</v>
      </c>
      <c r="D218" s="7">
        <v>0.52470000000000006</v>
      </c>
      <c r="E218" s="7">
        <v>0.19409999999999999</v>
      </c>
      <c r="F218" s="7" t="s">
        <v>23</v>
      </c>
      <c r="G218" s="7" t="s">
        <v>23</v>
      </c>
      <c r="H218" s="7" t="s">
        <v>623</v>
      </c>
      <c r="I218" s="7" t="s">
        <v>624</v>
      </c>
      <c r="J218" s="7" t="s">
        <v>623</v>
      </c>
      <c r="K218" s="7" t="s">
        <v>625</v>
      </c>
      <c r="L218" s="7">
        <v>0.29870000000000002</v>
      </c>
      <c r="M218" s="7">
        <v>0.63949999999999996</v>
      </c>
      <c r="N218" s="7" t="s">
        <v>624</v>
      </c>
      <c r="O218" s="7">
        <v>13.1661</v>
      </c>
      <c r="P218" s="7">
        <v>12.590199999999999</v>
      </c>
      <c r="Q218" s="7">
        <v>12.9711</v>
      </c>
      <c r="R218" s="7">
        <v>13.0776</v>
      </c>
      <c r="S218" s="7">
        <v>13.2319</v>
      </c>
      <c r="T218" s="7">
        <v>13.1182</v>
      </c>
    </row>
    <row r="219" spans="1:20" x14ac:dyDescent="0.2">
      <c r="A219" s="7">
        <v>217</v>
      </c>
      <c r="B219" s="7">
        <v>-0.19109999999999999</v>
      </c>
      <c r="C219" s="7">
        <v>16.621700000000001</v>
      </c>
      <c r="D219" s="7">
        <v>0.59970000000000001</v>
      </c>
      <c r="E219" s="7">
        <v>0.2271</v>
      </c>
      <c r="F219" s="7" t="s">
        <v>23</v>
      </c>
      <c r="G219" s="7" t="s">
        <v>23</v>
      </c>
      <c r="H219" s="7" t="s">
        <v>626</v>
      </c>
      <c r="I219" s="7" t="s">
        <v>627</v>
      </c>
      <c r="J219" s="7" t="s">
        <v>626</v>
      </c>
      <c r="K219" s="7" t="s">
        <v>628</v>
      </c>
      <c r="L219" s="7">
        <v>0.25140000000000001</v>
      </c>
      <c r="M219" s="7">
        <v>0.5927</v>
      </c>
      <c r="N219" s="7" t="s">
        <v>627</v>
      </c>
      <c r="O219" s="7">
        <v>16.837700000000002</v>
      </c>
      <c r="P219" s="7">
        <v>16.657299999999999</v>
      </c>
      <c r="Q219" s="7">
        <v>16.679300000000001</v>
      </c>
      <c r="R219" s="7">
        <v>16.622800000000002</v>
      </c>
      <c r="S219" s="7">
        <v>16.408100000000001</v>
      </c>
      <c r="T219" s="7">
        <v>16.5701</v>
      </c>
    </row>
    <row r="220" spans="1:20" x14ac:dyDescent="0.2">
      <c r="A220" s="7">
        <v>218</v>
      </c>
      <c r="B220" s="7">
        <v>-0.34229999999999999</v>
      </c>
      <c r="C220" s="7">
        <v>14.7905</v>
      </c>
      <c r="D220" s="7">
        <v>0.84660000000000002</v>
      </c>
      <c r="E220" s="7">
        <v>0.3402</v>
      </c>
      <c r="F220" s="7" t="s">
        <v>23</v>
      </c>
      <c r="G220" s="7" t="s">
        <v>23</v>
      </c>
      <c r="H220" s="7" t="s">
        <v>629</v>
      </c>
      <c r="I220" s="7" t="s">
        <v>630</v>
      </c>
      <c r="J220" s="7" t="s">
        <v>629</v>
      </c>
      <c r="K220" s="7" t="s">
        <v>631</v>
      </c>
      <c r="L220" s="7">
        <v>0.1424</v>
      </c>
      <c r="M220" s="7">
        <v>0.45689999999999997</v>
      </c>
      <c r="N220" s="7" t="s">
        <v>630</v>
      </c>
      <c r="O220" s="7">
        <v>14.6633</v>
      </c>
      <c r="P220" s="7">
        <v>15.4085</v>
      </c>
      <c r="Q220" s="7">
        <v>14.9145</v>
      </c>
      <c r="R220" s="7">
        <v>14.637499999999999</v>
      </c>
      <c r="S220" s="7">
        <v>14.5122</v>
      </c>
      <c r="T220" s="7">
        <v>14.809799999999999</v>
      </c>
    </row>
    <row r="221" spans="1:20" x14ac:dyDescent="0.2">
      <c r="A221" s="7">
        <v>219</v>
      </c>
      <c r="B221" s="7">
        <v>-9.2799999999999994E-2</v>
      </c>
      <c r="C221" s="7">
        <v>13.446300000000001</v>
      </c>
      <c r="D221" s="7">
        <v>0.14249999999999999</v>
      </c>
      <c r="E221" s="7">
        <v>5.0200000000000002E-2</v>
      </c>
      <c r="F221" s="7" t="s">
        <v>23</v>
      </c>
      <c r="G221" s="7" t="s">
        <v>23</v>
      </c>
      <c r="H221" s="7" t="s">
        <v>8372</v>
      </c>
      <c r="I221" s="7" t="s">
        <v>632</v>
      </c>
      <c r="J221" s="7" t="s">
        <v>8372</v>
      </c>
      <c r="K221" s="7" t="s">
        <v>633</v>
      </c>
      <c r="L221" s="7">
        <v>0.72030000000000005</v>
      </c>
      <c r="M221" s="7">
        <v>0.89090000000000003</v>
      </c>
      <c r="N221" s="7" t="s">
        <v>632</v>
      </c>
      <c r="O221" s="7">
        <v>13.6671</v>
      </c>
      <c r="P221" s="7">
        <v>13.411899999999999</v>
      </c>
      <c r="Q221" s="7">
        <v>13.7441</v>
      </c>
      <c r="R221" s="7">
        <v>13.493600000000001</v>
      </c>
      <c r="S221" s="7">
        <v>13.536199999999999</v>
      </c>
      <c r="T221" s="7">
        <v>0</v>
      </c>
    </row>
    <row r="222" spans="1:20" x14ac:dyDescent="0.2">
      <c r="A222" s="7">
        <v>220</v>
      </c>
      <c r="B222" s="7">
        <v>-0.55120000000000002</v>
      </c>
      <c r="C222" s="7">
        <v>12.743399999999999</v>
      </c>
      <c r="D222" s="7">
        <v>1.6207</v>
      </c>
      <c r="E222" s="7">
        <v>0.68479999999999996</v>
      </c>
      <c r="F222" s="7" t="s">
        <v>23</v>
      </c>
      <c r="G222" s="7" t="s">
        <v>23</v>
      </c>
      <c r="H222" s="7" t="s">
        <v>634</v>
      </c>
      <c r="I222" s="7" t="s">
        <v>635</v>
      </c>
      <c r="J222" s="7" t="s">
        <v>634</v>
      </c>
      <c r="K222" s="7" t="s">
        <v>636</v>
      </c>
      <c r="L222" s="7">
        <v>2.3900000000000001E-2</v>
      </c>
      <c r="M222" s="7">
        <v>0.20660000000000001</v>
      </c>
      <c r="N222" s="7" t="s">
        <v>635</v>
      </c>
      <c r="O222" s="7">
        <v>13.1099</v>
      </c>
      <c r="P222" s="7">
        <v>13.115399999999999</v>
      </c>
      <c r="Q222" s="7">
        <v>13.069100000000001</v>
      </c>
      <c r="R222" s="7">
        <v>12.3475</v>
      </c>
      <c r="S222" s="7">
        <v>12.539400000000001</v>
      </c>
      <c r="T222" s="7">
        <v>12.7537</v>
      </c>
    </row>
    <row r="223" spans="1:20" x14ac:dyDescent="0.2">
      <c r="A223" s="7">
        <v>221</v>
      </c>
      <c r="B223" s="7">
        <v>-4.19E-2</v>
      </c>
      <c r="C223" s="7">
        <v>13.3643</v>
      </c>
      <c r="D223" s="7">
        <v>6.5600000000000006E-2</v>
      </c>
      <c r="E223" s="7">
        <v>2.18E-2</v>
      </c>
      <c r="F223" s="7" t="s">
        <v>23</v>
      </c>
      <c r="G223" s="7" t="s">
        <v>23</v>
      </c>
      <c r="H223" s="7" t="s">
        <v>8373</v>
      </c>
      <c r="I223" s="7" t="s">
        <v>637</v>
      </c>
      <c r="J223" s="7" t="s">
        <v>8373</v>
      </c>
      <c r="K223" s="7" t="s">
        <v>638</v>
      </c>
      <c r="L223" s="7">
        <v>0.85970000000000002</v>
      </c>
      <c r="M223" s="7">
        <v>0.95099999999999996</v>
      </c>
      <c r="N223" s="7" t="s">
        <v>637</v>
      </c>
      <c r="O223" s="7">
        <v>13.541600000000001</v>
      </c>
      <c r="P223" s="7">
        <v>13.030200000000001</v>
      </c>
      <c r="Q223" s="7">
        <v>13.610200000000001</v>
      </c>
      <c r="R223" s="7">
        <v>13.350099999999999</v>
      </c>
      <c r="S223" s="7">
        <v>12.9702</v>
      </c>
      <c r="T223" s="7">
        <v>13.735900000000001</v>
      </c>
    </row>
    <row r="224" spans="1:20" x14ac:dyDescent="0.2">
      <c r="A224" s="7">
        <v>222</v>
      </c>
      <c r="B224" s="7">
        <v>-0.45810000000000001</v>
      </c>
      <c r="C224" s="7">
        <v>15.646699999999999</v>
      </c>
      <c r="D224" s="7">
        <v>1.1433</v>
      </c>
      <c r="E224" s="7">
        <v>0.47770000000000001</v>
      </c>
      <c r="F224" s="7" t="s">
        <v>23</v>
      </c>
      <c r="G224" s="7" t="s">
        <v>23</v>
      </c>
      <c r="H224" s="7" t="s">
        <v>639</v>
      </c>
      <c r="I224" s="7" t="s">
        <v>640</v>
      </c>
      <c r="J224" s="7" t="s">
        <v>639</v>
      </c>
      <c r="K224" s="7" t="s">
        <v>641</v>
      </c>
      <c r="L224" s="7">
        <v>7.1900000000000006E-2</v>
      </c>
      <c r="M224" s="7">
        <v>0.33289999999999997</v>
      </c>
      <c r="N224" s="7" t="s">
        <v>640</v>
      </c>
      <c r="O224" s="7">
        <v>15.5862</v>
      </c>
      <c r="P224" s="7">
        <v>16.033100000000001</v>
      </c>
      <c r="Q224" s="7">
        <v>15.7719</v>
      </c>
      <c r="R224" s="7">
        <v>15.5595</v>
      </c>
      <c r="S224" s="7">
        <v>14.9968</v>
      </c>
      <c r="T224" s="7">
        <v>15.460699999999999</v>
      </c>
    </row>
    <row r="225" spans="1:20" x14ac:dyDescent="0.2">
      <c r="A225" s="7">
        <v>223</v>
      </c>
      <c r="B225" s="7">
        <v>2.29E-2</v>
      </c>
      <c r="C225" s="7">
        <v>14.058999999999999</v>
      </c>
      <c r="D225" s="7">
        <v>1.5699999999999999E-2</v>
      </c>
      <c r="E225" s="7">
        <v>4.8999999999999998E-3</v>
      </c>
      <c r="F225" s="7" t="s">
        <v>23</v>
      </c>
      <c r="G225" s="7" t="s">
        <v>23</v>
      </c>
      <c r="H225" s="7" t="s">
        <v>642</v>
      </c>
      <c r="I225" s="7" t="s">
        <v>643</v>
      </c>
      <c r="J225" s="7" t="s">
        <v>642</v>
      </c>
      <c r="K225" s="7" t="s">
        <v>644</v>
      </c>
      <c r="L225" s="7">
        <v>0.96440000000000003</v>
      </c>
      <c r="M225" s="7">
        <v>0.98880000000000001</v>
      </c>
      <c r="N225" s="7" t="s">
        <v>643</v>
      </c>
      <c r="O225" s="7">
        <v>12.6935</v>
      </c>
      <c r="P225" s="7">
        <v>14.582000000000001</v>
      </c>
      <c r="Q225" s="7">
        <v>13.8436</v>
      </c>
      <c r="R225" s="7">
        <v>13.281499999999999</v>
      </c>
      <c r="S225" s="7">
        <v>0</v>
      </c>
      <c r="T225" s="7">
        <v>14.1769</v>
      </c>
    </row>
    <row r="226" spans="1:20" x14ac:dyDescent="0.2">
      <c r="A226" s="7">
        <v>224</v>
      </c>
      <c r="B226" s="7">
        <v>-0.1113</v>
      </c>
      <c r="C226" s="7">
        <v>17.3811</v>
      </c>
      <c r="D226" s="7">
        <v>0.10539999999999999</v>
      </c>
      <c r="E226" s="7">
        <v>3.5200000000000002E-2</v>
      </c>
      <c r="F226" s="7" t="s">
        <v>23</v>
      </c>
      <c r="G226" s="7" t="s">
        <v>23</v>
      </c>
      <c r="H226" s="7" t="s">
        <v>8374</v>
      </c>
      <c r="I226" s="7" t="s">
        <v>645</v>
      </c>
      <c r="J226" s="7" t="s">
        <v>8374</v>
      </c>
      <c r="K226" s="7" t="s">
        <v>336</v>
      </c>
      <c r="L226" s="7">
        <v>0.78449999999999998</v>
      </c>
      <c r="M226" s="7">
        <v>0.92210000000000003</v>
      </c>
      <c r="N226" s="7" t="s">
        <v>645</v>
      </c>
      <c r="O226" s="7">
        <v>17.353000000000002</v>
      </c>
      <c r="P226" s="7">
        <v>16.8353</v>
      </c>
      <c r="Q226" s="7">
        <v>17.657699999999998</v>
      </c>
      <c r="R226" s="7">
        <v>17.3368</v>
      </c>
      <c r="S226" s="7">
        <v>16.770499999999998</v>
      </c>
      <c r="T226" s="7">
        <v>17.404900000000001</v>
      </c>
    </row>
    <row r="227" spans="1:20" x14ac:dyDescent="0.2">
      <c r="A227" s="7">
        <v>225</v>
      </c>
      <c r="B227" s="7">
        <v>0.29880000000000001</v>
      </c>
      <c r="C227" s="7">
        <v>13.274900000000001</v>
      </c>
      <c r="D227" s="7">
        <v>0.57420000000000004</v>
      </c>
      <c r="E227" s="7">
        <v>0.21609999999999999</v>
      </c>
      <c r="F227" s="7" t="s">
        <v>23</v>
      </c>
      <c r="G227" s="7" t="s">
        <v>23</v>
      </c>
      <c r="H227" s="7" t="s">
        <v>646</v>
      </c>
      <c r="I227" s="7" t="s">
        <v>647</v>
      </c>
      <c r="J227" s="7" t="s">
        <v>646</v>
      </c>
      <c r="K227" s="7" t="s">
        <v>648</v>
      </c>
      <c r="L227" s="7">
        <v>0.26650000000000001</v>
      </c>
      <c r="M227" s="7">
        <v>0.6079</v>
      </c>
      <c r="N227" s="7" t="s">
        <v>647</v>
      </c>
      <c r="O227" s="7">
        <v>13.4268</v>
      </c>
      <c r="P227" s="7">
        <v>13.370200000000001</v>
      </c>
      <c r="Q227" s="7">
        <v>12.917299999999999</v>
      </c>
      <c r="R227" s="7">
        <v>13.276</v>
      </c>
      <c r="S227" s="7">
        <v>13.7281</v>
      </c>
      <c r="T227" s="7">
        <v>13.6066</v>
      </c>
    </row>
    <row r="228" spans="1:20" x14ac:dyDescent="0.2">
      <c r="A228" s="7">
        <v>226</v>
      </c>
      <c r="B228" s="7">
        <v>-0.16009999999999999</v>
      </c>
      <c r="C228" s="7">
        <v>15.4328</v>
      </c>
      <c r="D228" s="7">
        <v>0.37059999999999998</v>
      </c>
      <c r="E228" s="7">
        <v>0.12909999999999999</v>
      </c>
      <c r="F228" s="7" t="s">
        <v>23</v>
      </c>
      <c r="G228" s="7" t="s">
        <v>23</v>
      </c>
      <c r="H228" s="7" t="s">
        <v>8375</v>
      </c>
      <c r="I228" s="7" t="s">
        <v>649</v>
      </c>
      <c r="J228" s="7" t="s">
        <v>8375</v>
      </c>
      <c r="K228" s="7" t="s">
        <v>380</v>
      </c>
      <c r="L228" s="7">
        <v>0.42599999999999999</v>
      </c>
      <c r="M228" s="7">
        <v>0.74280000000000002</v>
      </c>
      <c r="N228" s="7" t="s">
        <v>649</v>
      </c>
      <c r="O228" s="7">
        <v>15.446999999999999</v>
      </c>
      <c r="P228" s="7">
        <v>15.8032</v>
      </c>
      <c r="Q228" s="7">
        <v>15.2224</v>
      </c>
      <c r="R228" s="7">
        <v>15.343500000000001</v>
      </c>
      <c r="S228" s="7">
        <v>15.3368</v>
      </c>
      <c r="T228" s="7">
        <v>15.3119</v>
      </c>
    </row>
    <row r="229" spans="1:20" x14ac:dyDescent="0.2">
      <c r="A229" s="7">
        <v>227</v>
      </c>
      <c r="B229" s="7">
        <v>4.7000000000000002E-3</v>
      </c>
      <c r="C229" s="7">
        <v>14.5206</v>
      </c>
      <c r="D229" s="7">
        <v>6.7000000000000002E-3</v>
      </c>
      <c r="E229" s="7">
        <v>3.5000000000000001E-3</v>
      </c>
      <c r="F229" s="7" t="s">
        <v>23</v>
      </c>
      <c r="G229" s="7" t="s">
        <v>23</v>
      </c>
      <c r="H229" s="7" t="s">
        <v>650</v>
      </c>
      <c r="I229" s="7" t="s">
        <v>651</v>
      </c>
      <c r="J229" s="7" t="s">
        <v>650</v>
      </c>
      <c r="K229" s="7" t="s">
        <v>336</v>
      </c>
      <c r="L229" s="7">
        <v>0.98470000000000002</v>
      </c>
      <c r="M229" s="7">
        <v>0.99209999999999998</v>
      </c>
      <c r="N229" s="7" t="s">
        <v>651</v>
      </c>
      <c r="O229" s="7">
        <v>14.4475</v>
      </c>
      <c r="P229" s="7">
        <v>14.954800000000001</v>
      </c>
      <c r="Q229" s="7">
        <v>14.3104</v>
      </c>
      <c r="R229" s="7">
        <v>14.630599999999999</v>
      </c>
      <c r="S229" s="7">
        <v>14.707800000000001</v>
      </c>
      <c r="T229" s="7">
        <v>14.388500000000001</v>
      </c>
    </row>
    <row r="230" spans="1:20" x14ac:dyDescent="0.2">
      <c r="A230" s="7">
        <v>228</v>
      </c>
      <c r="B230" s="7">
        <v>-0.26800000000000002</v>
      </c>
      <c r="C230" s="7">
        <v>15.1225</v>
      </c>
      <c r="D230" s="7">
        <v>0.74309999999999998</v>
      </c>
      <c r="E230" s="7">
        <v>0.29060000000000002</v>
      </c>
      <c r="F230" s="7" t="s">
        <v>23</v>
      </c>
      <c r="G230" s="7" t="s">
        <v>23</v>
      </c>
      <c r="H230" s="7" t="s">
        <v>652</v>
      </c>
      <c r="I230" s="7" t="s">
        <v>653</v>
      </c>
      <c r="J230" s="7" t="s">
        <v>652</v>
      </c>
      <c r="K230" s="7" t="s">
        <v>654</v>
      </c>
      <c r="L230" s="7">
        <v>0.1807</v>
      </c>
      <c r="M230" s="7">
        <v>0.5121</v>
      </c>
      <c r="N230" s="7" t="s">
        <v>653</v>
      </c>
      <c r="O230" s="7">
        <v>15.0731</v>
      </c>
      <c r="P230" s="7">
        <v>15.142200000000001</v>
      </c>
      <c r="Q230" s="7">
        <v>15.426299999999999</v>
      </c>
      <c r="R230" s="7">
        <v>14.833600000000001</v>
      </c>
      <c r="S230" s="7">
        <v>14.9194</v>
      </c>
      <c r="T230" s="7">
        <v>15.0846</v>
      </c>
    </row>
    <row r="231" spans="1:20" x14ac:dyDescent="0.2">
      <c r="A231" s="7">
        <v>229</v>
      </c>
      <c r="B231" s="7">
        <v>0.57740000000000002</v>
      </c>
      <c r="C231" s="7">
        <v>14.6302</v>
      </c>
      <c r="D231" s="7">
        <v>1.0364</v>
      </c>
      <c r="E231" s="7">
        <v>0.42770000000000002</v>
      </c>
      <c r="F231" s="7" t="s">
        <v>23</v>
      </c>
      <c r="G231" s="7" t="s">
        <v>23</v>
      </c>
      <c r="H231" s="7" t="s">
        <v>655</v>
      </c>
      <c r="I231" s="7" t="s">
        <v>656</v>
      </c>
      <c r="J231" s="7" t="s">
        <v>655</v>
      </c>
      <c r="K231" s="7" t="s">
        <v>657</v>
      </c>
      <c r="L231" s="7">
        <v>9.1999999999999998E-2</v>
      </c>
      <c r="M231" s="7">
        <v>0.3735</v>
      </c>
      <c r="N231" s="7" t="s">
        <v>656</v>
      </c>
      <c r="O231" s="7">
        <v>14.497299999999999</v>
      </c>
      <c r="P231" s="7">
        <v>14.5428</v>
      </c>
      <c r="Q231" s="7">
        <v>14.1693</v>
      </c>
      <c r="R231" s="7">
        <v>14.5663</v>
      </c>
      <c r="S231" s="7">
        <v>15.697699999999999</v>
      </c>
      <c r="T231" s="7">
        <v>14.6776</v>
      </c>
    </row>
    <row r="232" spans="1:20" x14ac:dyDescent="0.2">
      <c r="A232" s="7">
        <v>230</v>
      </c>
      <c r="B232" s="7">
        <v>0.52580000000000005</v>
      </c>
      <c r="C232" s="7">
        <v>13.555199999999999</v>
      </c>
      <c r="D232" s="7">
        <v>1.0535000000000001</v>
      </c>
      <c r="E232" s="7">
        <v>0.43680000000000002</v>
      </c>
      <c r="F232" s="7" t="s">
        <v>23</v>
      </c>
      <c r="G232" s="7" t="s">
        <v>23</v>
      </c>
      <c r="H232" s="7" t="s">
        <v>658</v>
      </c>
      <c r="I232" s="7" t="s">
        <v>659</v>
      </c>
      <c r="J232" s="7" t="s">
        <v>658</v>
      </c>
      <c r="K232" s="7" t="s">
        <v>660</v>
      </c>
      <c r="L232" s="7">
        <v>8.8400000000000006E-2</v>
      </c>
      <c r="M232" s="7">
        <v>0.36580000000000001</v>
      </c>
      <c r="N232" s="7" t="s">
        <v>659</v>
      </c>
      <c r="O232" s="7">
        <v>13.294600000000001</v>
      </c>
      <c r="P232" s="7">
        <v>13.456899999999999</v>
      </c>
      <c r="Q232" s="7">
        <v>13.200200000000001</v>
      </c>
      <c r="R232" s="7">
        <v>13.397500000000001</v>
      </c>
      <c r="S232" s="7">
        <v>14.587</v>
      </c>
      <c r="T232" s="7">
        <v>13.544499999999999</v>
      </c>
    </row>
    <row r="233" spans="1:20" x14ac:dyDescent="0.2">
      <c r="A233" s="7">
        <v>231</v>
      </c>
      <c r="B233" s="7">
        <v>0.36320000000000002</v>
      </c>
      <c r="C233" s="7">
        <v>14.587</v>
      </c>
      <c r="D233" s="7">
        <v>0.90839999999999999</v>
      </c>
      <c r="E233" s="7">
        <v>0.37080000000000002</v>
      </c>
      <c r="F233" s="7" t="s">
        <v>23</v>
      </c>
      <c r="G233" s="7" t="s">
        <v>23</v>
      </c>
      <c r="H233" s="7" t="s">
        <v>661</v>
      </c>
      <c r="I233" s="7" t="s">
        <v>662</v>
      </c>
      <c r="J233" s="7" t="s">
        <v>661</v>
      </c>
      <c r="K233" s="7" t="s">
        <v>663</v>
      </c>
      <c r="L233" s="7">
        <v>0.1235</v>
      </c>
      <c r="M233" s="7">
        <v>0.42580000000000001</v>
      </c>
      <c r="N233" s="7" t="s">
        <v>662</v>
      </c>
      <c r="O233" s="7">
        <v>14.4651</v>
      </c>
      <c r="P233" s="7">
        <v>14.3855</v>
      </c>
      <c r="Q233" s="7">
        <v>14.331300000000001</v>
      </c>
      <c r="R233" s="7">
        <v>14.623100000000001</v>
      </c>
      <c r="S233" s="7">
        <v>15.1913</v>
      </c>
      <c r="T233" s="7">
        <v>14.4572</v>
      </c>
    </row>
    <row r="234" spans="1:20" x14ac:dyDescent="0.2">
      <c r="A234" s="7">
        <v>232</v>
      </c>
      <c r="B234" s="7">
        <v>1.78E-2</v>
      </c>
      <c r="C234" s="7">
        <v>12.842499999999999</v>
      </c>
      <c r="D234" s="7">
        <v>2.3699999999999999E-2</v>
      </c>
      <c r="E234" s="7">
        <v>6.4999999999999997E-3</v>
      </c>
      <c r="F234" s="7" t="s">
        <v>23</v>
      </c>
      <c r="G234" s="7" t="s">
        <v>23</v>
      </c>
      <c r="H234" s="7" t="s">
        <v>664</v>
      </c>
      <c r="I234" s="7" t="s">
        <v>665</v>
      </c>
      <c r="J234" s="7" t="s">
        <v>664</v>
      </c>
      <c r="K234" s="7" t="s">
        <v>319</v>
      </c>
      <c r="L234" s="7">
        <v>0.94679999999999997</v>
      </c>
      <c r="M234" s="7">
        <v>0.98519999999999996</v>
      </c>
      <c r="N234" s="7" t="s">
        <v>665</v>
      </c>
      <c r="O234" s="7">
        <v>12.9664</v>
      </c>
      <c r="P234" s="7">
        <v>12.4496</v>
      </c>
      <c r="Q234" s="7">
        <v>13.090299999999999</v>
      </c>
      <c r="R234" s="7">
        <v>0</v>
      </c>
      <c r="S234" s="7">
        <v>12.954499999999999</v>
      </c>
      <c r="T234" s="7">
        <v>12.752000000000001</v>
      </c>
    </row>
    <row r="235" spans="1:20" x14ac:dyDescent="0.2">
      <c r="A235" s="7">
        <v>233</v>
      </c>
      <c r="B235" s="7">
        <v>0.1787</v>
      </c>
      <c r="C235" s="7">
        <v>14.2806</v>
      </c>
      <c r="D235" s="7">
        <v>0.3871</v>
      </c>
      <c r="E235" s="7">
        <v>0.13750000000000001</v>
      </c>
      <c r="F235" s="7" t="s">
        <v>23</v>
      </c>
      <c r="G235" s="7" t="s">
        <v>23</v>
      </c>
      <c r="H235" s="7" t="s">
        <v>666</v>
      </c>
      <c r="I235" s="7" t="s">
        <v>667</v>
      </c>
      <c r="J235" s="7" t="s">
        <v>666</v>
      </c>
      <c r="K235" s="7" t="s">
        <v>668</v>
      </c>
      <c r="L235" s="7">
        <v>0.41010000000000002</v>
      </c>
      <c r="M235" s="7">
        <v>0.72860000000000003</v>
      </c>
      <c r="N235" s="7" t="s">
        <v>667</v>
      </c>
      <c r="O235" s="7">
        <v>14.1753</v>
      </c>
      <c r="P235" s="7">
        <v>14.311999999999999</v>
      </c>
      <c r="Q235" s="7">
        <v>13.9344</v>
      </c>
      <c r="R235" s="7">
        <v>14.2385</v>
      </c>
      <c r="S235" s="7">
        <v>14.668900000000001</v>
      </c>
      <c r="T235" s="7">
        <v>14.0505</v>
      </c>
    </row>
    <row r="236" spans="1:20" x14ac:dyDescent="0.2">
      <c r="A236" s="7">
        <v>234</v>
      </c>
      <c r="B236" s="7">
        <v>-7.4200000000000002E-2</v>
      </c>
      <c r="C236" s="7">
        <v>14.0258</v>
      </c>
      <c r="D236" s="7">
        <v>0.15290000000000001</v>
      </c>
      <c r="E236" s="7">
        <v>5.4300000000000001E-2</v>
      </c>
      <c r="F236" s="7" t="s">
        <v>23</v>
      </c>
      <c r="G236" s="7" t="s">
        <v>23</v>
      </c>
      <c r="H236" s="7" t="s">
        <v>8376</v>
      </c>
      <c r="I236" s="7" t="s">
        <v>669</v>
      </c>
      <c r="J236" s="7" t="s">
        <v>8376</v>
      </c>
      <c r="K236" s="7" t="s">
        <v>670</v>
      </c>
      <c r="L236" s="7">
        <v>0.70320000000000005</v>
      </c>
      <c r="M236" s="7">
        <v>0.88249999999999995</v>
      </c>
      <c r="N236" s="7" t="s">
        <v>669</v>
      </c>
      <c r="O236" s="7">
        <v>14.009399999999999</v>
      </c>
      <c r="P236" s="7">
        <v>14.132899999999999</v>
      </c>
      <c r="Q236" s="7">
        <v>14.039300000000001</v>
      </c>
      <c r="R236" s="7">
        <v>13.8695</v>
      </c>
      <c r="S236" s="7">
        <v>13.974299999999999</v>
      </c>
      <c r="T236" s="7">
        <v>14.1152</v>
      </c>
    </row>
    <row r="237" spans="1:20" x14ac:dyDescent="0.2">
      <c r="A237" s="7">
        <v>235</v>
      </c>
      <c r="B237" s="7">
        <v>-8.0999999999999996E-3</v>
      </c>
      <c r="C237" s="7">
        <v>14.4038</v>
      </c>
      <c r="D237" s="7">
        <v>1.5100000000000001E-2</v>
      </c>
      <c r="E237" s="7">
        <v>4.8999999999999998E-3</v>
      </c>
      <c r="F237" s="7" t="s">
        <v>23</v>
      </c>
      <c r="G237" s="7" t="s">
        <v>23</v>
      </c>
      <c r="H237" s="7" t="s">
        <v>671</v>
      </c>
      <c r="I237" s="7" t="s">
        <v>672</v>
      </c>
      <c r="J237" s="7" t="s">
        <v>671</v>
      </c>
      <c r="K237" s="7" t="s">
        <v>673</v>
      </c>
      <c r="L237" s="7">
        <v>0.96589999999999998</v>
      </c>
      <c r="M237" s="7">
        <v>0.98880000000000001</v>
      </c>
      <c r="N237" s="7" t="s">
        <v>672</v>
      </c>
      <c r="O237" s="7">
        <v>14.3736</v>
      </c>
      <c r="P237" s="7">
        <v>14.351599999999999</v>
      </c>
      <c r="Q237" s="7">
        <v>14.6135</v>
      </c>
      <c r="R237" s="7">
        <v>14.4763</v>
      </c>
      <c r="S237" s="7">
        <v>14.308999999999999</v>
      </c>
      <c r="T237" s="7">
        <v>14.529199999999999</v>
      </c>
    </row>
    <row r="238" spans="1:20" x14ac:dyDescent="0.2">
      <c r="A238" s="7">
        <v>236</v>
      </c>
      <c r="B238" s="7">
        <v>-0.30530000000000002</v>
      </c>
      <c r="C238" s="7">
        <v>13.206</v>
      </c>
      <c r="D238" s="7">
        <v>0.73419999999999996</v>
      </c>
      <c r="E238" s="7">
        <v>0.28599999999999998</v>
      </c>
      <c r="F238" s="7" t="s">
        <v>23</v>
      </c>
      <c r="G238" s="7" t="s">
        <v>23</v>
      </c>
      <c r="H238" s="7" t="s">
        <v>8377</v>
      </c>
      <c r="I238" s="7" t="s">
        <v>674</v>
      </c>
      <c r="J238" s="7" t="s">
        <v>8377</v>
      </c>
      <c r="K238" s="7" t="s">
        <v>275</v>
      </c>
      <c r="L238" s="7">
        <v>0.18440000000000001</v>
      </c>
      <c r="M238" s="7">
        <v>0.51759999999999995</v>
      </c>
      <c r="N238" s="7" t="s">
        <v>674</v>
      </c>
      <c r="O238" s="7">
        <v>13.2249</v>
      </c>
      <c r="P238" s="7">
        <v>13.401</v>
      </c>
      <c r="Q238" s="7">
        <v>12.995900000000001</v>
      </c>
      <c r="R238" s="7">
        <v>12.95</v>
      </c>
      <c r="S238" s="7">
        <v>12.6577</v>
      </c>
      <c r="T238" s="7">
        <v>13.0982</v>
      </c>
    </row>
    <row r="239" spans="1:20" x14ac:dyDescent="0.2">
      <c r="A239" s="7">
        <v>237</v>
      </c>
      <c r="B239" s="7">
        <v>-0.46889999999999998</v>
      </c>
      <c r="C239" s="7">
        <v>12.7841</v>
      </c>
      <c r="D239" s="7">
        <v>1.1109</v>
      </c>
      <c r="E239" s="7">
        <v>0.4667</v>
      </c>
      <c r="F239" s="7" t="s">
        <v>23</v>
      </c>
      <c r="G239" s="7" t="s">
        <v>23</v>
      </c>
      <c r="H239" s="7" t="s">
        <v>675</v>
      </c>
      <c r="I239" s="7" t="s">
        <v>676</v>
      </c>
      <c r="J239" s="7" t="s">
        <v>675</v>
      </c>
      <c r="K239" s="7" t="s">
        <v>677</v>
      </c>
      <c r="L239" s="7">
        <v>7.7499999999999999E-2</v>
      </c>
      <c r="M239" s="7">
        <v>0.34139999999999998</v>
      </c>
      <c r="N239" s="7" t="s">
        <v>676</v>
      </c>
      <c r="O239" s="7">
        <v>13.4026</v>
      </c>
      <c r="P239" s="7">
        <v>13.067</v>
      </c>
      <c r="Q239" s="7">
        <v>12.915699999999999</v>
      </c>
      <c r="R239" s="7">
        <v>12.787000000000001</v>
      </c>
      <c r="S239" s="7">
        <v>0</v>
      </c>
      <c r="T239" s="7">
        <v>12.5321</v>
      </c>
    </row>
    <row r="240" spans="1:20" x14ac:dyDescent="0.2">
      <c r="A240" s="7">
        <v>238</v>
      </c>
      <c r="B240" s="7">
        <v>0.25729999999999997</v>
      </c>
      <c r="C240" s="7">
        <v>14.203099999999999</v>
      </c>
      <c r="D240" s="7">
        <v>0.64170000000000005</v>
      </c>
      <c r="E240" s="7">
        <v>0.2432</v>
      </c>
      <c r="F240" s="7" t="s">
        <v>23</v>
      </c>
      <c r="G240" s="7" t="s">
        <v>23</v>
      </c>
      <c r="H240" s="7" t="s">
        <v>8378</v>
      </c>
      <c r="I240" s="7" t="s">
        <v>678</v>
      </c>
      <c r="J240" s="7" t="s">
        <v>8378</v>
      </c>
      <c r="K240" s="7" t="s">
        <v>679</v>
      </c>
      <c r="L240" s="7">
        <v>0.22819999999999999</v>
      </c>
      <c r="M240" s="7">
        <v>0.57120000000000004</v>
      </c>
      <c r="N240" s="7" t="s">
        <v>678</v>
      </c>
      <c r="O240" s="7">
        <v>14.2431</v>
      </c>
      <c r="P240" s="7">
        <v>13.759600000000001</v>
      </c>
      <c r="Q240" s="7">
        <v>14.267899999999999</v>
      </c>
      <c r="R240" s="7">
        <v>14.5101</v>
      </c>
      <c r="S240" s="7">
        <v>14.3187</v>
      </c>
      <c r="T240" s="7">
        <v>14.213800000000001</v>
      </c>
    </row>
    <row r="241" spans="1:20" x14ac:dyDescent="0.2">
      <c r="A241" s="7">
        <v>239</v>
      </c>
      <c r="B241" s="7">
        <v>-0.34489999999999998</v>
      </c>
      <c r="C241" s="7">
        <v>13.3622</v>
      </c>
      <c r="D241" s="7">
        <v>1.0255000000000001</v>
      </c>
      <c r="E241" s="7">
        <v>0.42359999999999998</v>
      </c>
      <c r="F241" s="7" t="s">
        <v>23</v>
      </c>
      <c r="G241" s="7" t="s">
        <v>23</v>
      </c>
      <c r="H241" s="7" t="s">
        <v>8379</v>
      </c>
      <c r="I241" s="7" t="s">
        <v>680</v>
      </c>
      <c r="J241" s="7" t="s">
        <v>8379</v>
      </c>
      <c r="K241" s="7" t="s">
        <v>380</v>
      </c>
      <c r="L241" s="7">
        <v>9.4299999999999995E-2</v>
      </c>
      <c r="M241" s="7">
        <v>0.377</v>
      </c>
      <c r="N241" s="7" t="s">
        <v>680</v>
      </c>
      <c r="O241" s="7">
        <v>13.5647</v>
      </c>
      <c r="P241" s="7">
        <v>13.8352</v>
      </c>
      <c r="Q241" s="7">
        <v>13.2911</v>
      </c>
      <c r="R241" s="7">
        <v>13.0945</v>
      </c>
      <c r="S241" s="7">
        <v>13.4003</v>
      </c>
      <c r="T241" s="7">
        <v>13.1614</v>
      </c>
    </row>
    <row r="242" spans="1:20" x14ac:dyDescent="0.2">
      <c r="A242" s="7">
        <v>240</v>
      </c>
      <c r="B242" s="7">
        <v>-0.26269999999999999</v>
      </c>
      <c r="C242" s="7">
        <v>16.5197</v>
      </c>
      <c r="D242" s="7">
        <v>0.62960000000000005</v>
      </c>
      <c r="E242" s="7">
        <v>0.23899999999999999</v>
      </c>
      <c r="F242" s="7" t="s">
        <v>23</v>
      </c>
      <c r="G242" s="7" t="s">
        <v>23</v>
      </c>
      <c r="H242" s="7" t="s">
        <v>681</v>
      </c>
      <c r="I242" s="7" t="s">
        <v>682</v>
      </c>
      <c r="J242" s="7" t="s">
        <v>681</v>
      </c>
      <c r="K242" s="7" t="s">
        <v>683</v>
      </c>
      <c r="L242" s="7">
        <v>0.2346</v>
      </c>
      <c r="M242" s="7">
        <v>0.57679999999999998</v>
      </c>
      <c r="N242" s="7" t="s">
        <v>682</v>
      </c>
      <c r="O242" s="7">
        <v>16.851400000000002</v>
      </c>
      <c r="P242" s="7">
        <v>16.710899999999999</v>
      </c>
      <c r="Q242" s="7">
        <v>16.665500000000002</v>
      </c>
      <c r="R242" s="7">
        <v>16.7224</v>
      </c>
      <c r="S242" s="7">
        <v>16.038900000000002</v>
      </c>
      <c r="T242" s="7">
        <v>16.6784</v>
      </c>
    </row>
    <row r="243" spans="1:20" x14ac:dyDescent="0.2">
      <c r="A243" s="7">
        <v>241</v>
      </c>
      <c r="B243" s="7">
        <v>-0.3377</v>
      </c>
      <c r="C243" s="7">
        <v>12.4125</v>
      </c>
      <c r="D243" s="7">
        <v>0.78169999999999995</v>
      </c>
      <c r="E243" s="7">
        <v>0.30769999999999997</v>
      </c>
      <c r="F243" s="7" t="s">
        <v>23</v>
      </c>
      <c r="G243" s="7" t="s">
        <v>23</v>
      </c>
      <c r="H243" s="7" t="s">
        <v>684</v>
      </c>
      <c r="I243" s="7" t="s">
        <v>685</v>
      </c>
      <c r="J243" s="7" t="s">
        <v>684</v>
      </c>
      <c r="K243" s="7" t="s">
        <v>686</v>
      </c>
      <c r="L243" s="7">
        <v>0.1653</v>
      </c>
      <c r="M243" s="7">
        <v>0.49230000000000002</v>
      </c>
      <c r="N243" s="7" t="s">
        <v>685</v>
      </c>
      <c r="O243" s="7">
        <v>12.6662</v>
      </c>
      <c r="P243" s="7">
        <v>12.3736</v>
      </c>
      <c r="Q243" s="7">
        <v>12.9124</v>
      </c>
      <c r="R243" s="7">
        <v>0</v>
      </c>
      <c r="S243" s="7">
        <v>12.2631</v>
      </c>
      <c r="T243" s="7">
        <v>12.3629</v>
      </c>
    </row>
    <row r="244" spans="1:20" x14ac:dyDescent="0.2">
      <c r="A244" s="7">
        <v>242</v>
      </c>
      <c r="B244" s="7">
        <v>0.19009999999999999</v>
      </c>
      <c r="C244" s="7">
        <v>14.049200000000001</v>
      </c>
      <c r="D244" s="7">
        <v>0.3992</v>
      </c>
      <c r="E244" s="7">
        <v>0.1431</v>
      </c>
      <c r="F244" s="7" t="s">
        <v>23</v>
      </c>
      <c r="G244" s="7" t="s">
        <v>23</v>
      </c>
      <c r="H244" s="7" t="s">
        <v>687</v>
      </c>
      <c r="I244" s="7" t="s">
        <v>688</v>
      </c>
      <c r="J244" s="7" t="s">
        <v>687</v>
      </c>
      <c r="K244" s="7" t="s">
        <v>689</v>
      </c>
      <c r="L244" s="7">
        <v>0.39879999999999999</v>
      </c>
      <c r="M244" s="7">
        <v>0.71930000000000005</v>
      </c>
      <c r="N244" s="7" t="s">
        <v>688</v>
      </c>
      <c r="O244" s="7">
        <v>13.8903</v>
      </c>
      <c r="P244" s="7">
        <v>13.862</v>
      </c>
      <c r="Q244" s="7">
        <v>13.8452</v>
      </c>
      <c r="R244" s="7">
        <v>14.2537</v>
      </c>
      <c r="S244" s="7">
        <v>13.898899999999999</v>
      </c>
      <c r="T244" s="7">
        <v>14.0153</v>
      </c>
    </row>
    <row r="245" spans="1:20" x14ac:dyDescent="0.2">
      <c r="A245" s="7">
        <v>243</v>
      </c>
      <c r="B245" s="7">
        <v>0.81069999999999998</v>
      </c>
      <c r="C245" s="7">
        <v>12.9018</v>
      </c>
      <c r="D245" s="7">
        <v>1.6411</v>
      </c>
      <c r="E245" s="7">
        <v>0.69769999999999999</v>
      </c>
      <c r="F245" s="7" t="s">
        <v>23</v>
      </c>
      <c r="G245" s="7" t="s">
        <v>23</v>
      </c>
      <c r="H245" s="7" t="s">
        <v>690</v>
      </c>
      <c r="I245" s="7" t="s">
        <v>691</v>
      </c>
      <c r="J245" s="7" t="s">
        <v>690</v>
      </c>
      <c r="K245" s="7" t="s">
        <v>692</v>
      </c>
      <c r="L245" s="7">
        <v>2.29E-2</v>
      </c>
      <c r="M245" s="7">
        <v>0.2006</v>
      </c>
      <c r="N245" s="7" t="s">
        <v>691</v>
      </c>
      <c r="O245" s="7">
        <v>12.508100000000001</v>
      </c>
      <c r="P245" s="7">
        <v>12.1266</v>
      </c>
      <c r="Q245" s="7">
        <v>12.966200000000001</v>
      </c>
      <c r="R245" s="7">
        <v>13.1243</v>
      </c>
      <c r="S245" s="7">
        <v>14.013999999999999</v>
      </c>
      <c r="T245" s="7">
        <v>12.8947</v>
      </c>
    </row>
    <row r="246" spans="1:20" x14ac:dyDescent="0.2">
      <c r="A246" s="7">
        <v>244</v>
      </c>
      <c r="B246" s="7">
        <v>-0.25169999999999998</v>
      </c>
      <c r="C246" s="7">
        <v>14.0077</v>
      </c>
      <c r="D246" s="7">
        <v>0.33989999999999998</v>
      </c>
      <c r="E246" s="7">
        <v>0.12239999999999999</v>
      </c>
      <c r="F246" s="7" t="s">
        <v>23</v>
      </c>
      <c r="G246" s="7" t="s">
        <v>23</v>
      </c>
      <c r="H246" s="7" t="s">
        <v>693</v>
      </c>
      <c r="I246" s="7" t="s">
        <v>694</v>
      </c>
      <c r="J246" s="7" t="s">
        <v>693</v>
      </c>
      <c r="K246" s="7" t="s">
        <v>58</v>
      </c>
      <c r="L246" s="7">
        <v>0.4572</v>
      </c>
      <c r="M246" s="7">
        <v>0.75429999999999997</v>
      </c>
      <c r="N246" s="7" t="s">
        <v>694</v>
      </c>
      <c r="O246" s="7">
        <v>14.21</v>
      </c>
      <c r="P246" s="7">
        <v>14.4125</v>
      </c>
      <c r="Q246" s="7">
        <v>14.257400000000001</v>
      </c>
      <c r="R246" s="7">
        <v>13.951700000000001</v>
      </c>
      <c r="S246" s="7">
        <v>13.972</v>
      </c>
      <c r="T246" s="7">
        <v>14.201000000000001</v>
      </c>
    </row>
    <row r="247" spans="1:20" x14ac:dyDescent="0.2">
      <c r="A247" s="7">
        <v>245</v>
      </c>
      <c r="B247" s="7">
        <v>0.2382</v>
      </c>
      <c r="C247" s="7">
        <v>15.1456</v>
      </c>
      <c r="D247" s="7">
        <v>0.3105</v>
      </c>
      <c r="E247" s="7">
        <v>0.1101</v>
      </c>
      <c r="F247" s="7" t="s">
        <v>23</v>
      </c>
      <c r="G247" s="7" t="s">
        <v>23</v>
      </c>
      <c r="H247" s="7" t="s">
        <v>695</v>
      </c>
      <c r="I247" s="7" t="s">
        <v>696</v>
      </c>
      <c r="J247" s="7" t="s">
        <v>695</v>
      </c>
      <c r="K247" s="7" t="s">
        <v>697</v>
      </c>
      <c r="L247" s="7">
        <v>0.48920000000000002</v>
      </c>
      <c r="M247" s="7">
        <v>0.77600000000000002</v>
      </c>
      <c r="N247" s="7" t="s">
        <v>696</v>
      </c>
      <c r="O247" s="7">
        <v>14.8385</v>
      </c>
      <c r="P247" s="7">
        <v>14.9382</v>
      </c>
      <c r="Q247" s="7">
        <v>14.6539</v>
      </c>
      <c r="R247" s="7">
        <v>15.524699999999999</v>
      </c>
      <c r="S247" s="7">
        <v>15.1212</v>
      </c>
      <c r="T247" s="7">
        <v>14.4993</v>
      </c>
    </row>
    <row r="248" spans="1:20" x14ac:dyDescent="0.2">
      <c r="A248" s="7">
        <v>246</v>
      </c>
      <c r="B248" s="7">
        <v>4.7500000000000001E-2</v>
      </c>
      <c r="C248" s="7">
        <v>13.334199999999999</v>
      </c>
      <c r="D248" s="7">
        <v>0.1003</v>
      </c>
      <c r="E248" s="7">
        <v>3.3399999999999999E-2</v>
      </c>
      <c r="F248" s="7" t="s">
        <v>23</v>
      </c>
      <c r="G248" s="7" t="s">
        <v>23</v>
      </c>
      <c r="H248" s="7" t="s">
        <v>698</v>
      </c>
      <c r="I248" s="7" t="s">
        <v>699</v>
      </c>
      <c r="J248" s="7" t="s">
        <v>698</v>
      </c>
      <c r="K248" s="7" t="s">
        <v>700</v>
      </c>
      <c r="L248" s="7">
        <v>0.79379999999999995</v>
      </c>
      <c r="M248" s="7">
        <v>0.92600000000000005</v>
      </c>
      <c r="N248" s="7" t="s">
        <v>699</v>
      </c>
      <c r="O248" s="7">
        <v>13.1389</v>
      </c>
      <c r="P248" s="7">
        <v>13.4155</v>
      </c>
      <c r="Q248" s="7">
        <v>13.2791</v>
      </c>
      <c r="R248" s="7">
        <v>13.406599999999999</v>
      </c>
      <c r="S248" s="7">
        <v>13.290699999999999</v>
      </c>
      <c r="T248" s="7">
        <v>13.278499999999999</v>
      </c>
    </row>
    <row r="249" spans="1:20" x14ac:dyDescent="0.2">
      <c r="A249" s="7">
        <v>247</v>
      </c>
      <c r="B249" s="7">
        <v>0.41310000000000002</v>
      </c>
      <c r="C249" s="7">
        <v>13.446400000000001</v>
      </c>
      <c r="D249" s="7">
        <v>0.92749999999999999</v>
      </c>
      <c r="E249" s="7">
        <v>0.37930000000000003</v>
      </c>
      <c r="F249" s="7" t="s">
        <v>23</v>
      </c>
      <c r="G249" s="7" t="s">
        <v>23</v>
      </c>
      <c r="H249" s="7" t="s">
        <v>8380</v>
      </c>
      <c r="I249" s="7" t="s">
        <v>701</v>
      </c>
      <c r="J249" s="7" t="s">
        <v>8380</v>
      </c>
      <c r="K249" s="7" t="s">
        <v>702</v>
      </c>
      <c r="L249" s="7">
        <v>0.1182</v>
      </c>
      <c r="M249" s="7">
        <v>0.41760000000000003</v>
      </c>
      <c r="N249" s="7" t="s">
        <v>701</v>
      </c>
      <c r="O249" s="7">
        <v>12.816800000000001</v>
      </c>
      <c r="P249" s="7">
        <v>12.9833</v>
      </c>
      <c r="Q249" s="7">
        <v>13.519399999999999</v>
      </c>
      <c r="R249" s="7">
        <v>13.665900000000001</v>
      </c>
      <c r="S249" s="7">
        <v>13.673999999999999</v>
      </c>
      <c r="T249" s="7">
        <v>13.218999999999999</v>
      </c>
    </row>
    <row r="250" spans="1:20" x14ac:dyDescent="0.2">
      <c r="A250" s="7">
        <v>248</v>
      </c>
      <c r="B250" s="7">
        <v>0.1409</v>
      </c>
      <c r="C250" s="7">
        <v>13.9496</v>
      </c>
      <c r="D250" s="7">
        <v>0.156</v>
      </c>
      <c r="E250" s="7">
        <v>5.5399999999999998E-2</v>
      </c>
      <c r="F250" s="7" t="s">
        <v>23</v>
      </c>
      <c r="G250" s="7" t="s">
        <v>23</v>
      </c>
      <c r="H250" s="7" t="s">
        <v>8381</v>
      </c>
      <c r="I250" s="7" t="s">
        <v>703</v>
      </c>
      <c r="J250" s="7" t="s">
        <v>8381</v>
      </c>
      <c r="K250" s="7" t="s">
        <v>336</v>
      </c>
      <c r="L250" s="7">
        <v>0.69830000000000003</v>
      </c>
      <c r="M250" s="7">
        <v>0.88029999999999997</v>
      </c>
      <c r="N250" s="7" t="s">
        <v>703</v>
      </c>
      <c r="O250" s="7">
        <v>14.013999999999999</v>
      </c>
      <c r="P250" s="7">
        <v>13.954800000000001</v>
      </c>
      <c r="Q250" s="7">
        <v>13.6196</v>
      </c>
      <c r="R250" s="7">
        <v>14.250299999999999</v>
      </c>
      <c r="S250" s="7">
        <v>13.695</v>
      </c>
      <c r="T250" s="7">
        <v>14.065799999999999</v>
      </c>
    </row>
    <row r="251" spans="1:20" x14ac:dyDescent="0.2">
      <c r="A251" s="7">
        <v>249</v>
      </c>
      <c r="B251" s="7">
        <v>-3.4700000000000002E-2</v>
      </c>
      <c r="C251" s="7">
        <v>14.2263</v>
      </c>
      <c r="D251" s="7">
        <v>3.5299999999999998E-2</v>
      </c>
      <c r="E251" s="7">
        <v>1.09E-2</v>
      </c>
      <c r="F251" s="7" t="s">
        <v>23</v>
      </c>
      <c r="G251" s="7" t="s">
        <v>23</v>
      </c>
      <c r="H251" s="7" t="s">
        <v>704</v>
      </c>
      <c r="I251" s="7" t="s">
        <v>705</v>
      </c>
      <c r="J251" s="7" t="s">
        <v>704</v>
      </c>
      <c r="K251" s="7" t="s">
        <v>706</v>
      </c>
      <c r="L251" s="7">
        <v>0.92200000000000004</v>
      </c>
      <c r="M251" s="7">
        <v>0.97509999999999997</v>
      </c>
      <c r="N251" s="7" t="s">
        <v>705</v>
      </c>
      <c r="O251" s="7">
        <v>14.5166</v>
      </c>
      <c r="P251" s="7">
        <v>13.898899999999999</v>
      </c>
      <c r="Q251" s="7">
        <v>14.059799999999999</v>
      </c>
      <c r="R251" s="7">
        <v>13.7326</v>
      </c>
      <c r="S251" s="7">
        <v>14.3713</v>
      </c>
      <c r="T251" s="7">
        <v>14.267200000000001</v>
      </c>
    </row>
    <row r="252" spans="1:20" x14ac:dyDescent="0.2">
      <c r="A252" s="7">
        <v>250</v>
      </c>
      <c r="B252" s="7">
        <v>-4.5400000000000003E-2</v>
      </c>
      <c r="C252" s="7">
        <v>14.144299999999999</v>
      </c>
      <c r="D252" s="7">
        <v>4.1200000000000001E-2</v>
      </c>
      <c r="E252" s="7">
        <v>1.24E-2</v>
      </c>
      <c r="F252" s="7" t="s">
        <v>23</v>
      </c>
      <c r="G252" s="7" t="s">
        <v>23</v>
      </c>
      <c r="H252" s="7" t="s">
        <v>707</v>
      </c>
      <c r="I252" s="7" t="s">
        <v>708</v>
      </c>
      <c r="J252" s="7" t="s">
        <v>707</v>
      </c>
      <c r="K252" s="7" t="s">
        <v>709</v>
      </c>
      <c r="L252" s="7">
        <v>0.90949999999999998</v>
      </c>
      <c r="M252" s="7">
        <v>0.9718</v>
      </c>
      <c r="N252" s="7" t="s">
        <v>708</v>
      </c>
      <c r="O252" s="7">
        <v>14.4856</v>
      </c>
      <c r="P252" s="7">
        <v>14.4117</v>
      </c>
      <c r="Q252" s="7">
        <v>13.961399999999999</v>
      </c>
      <c r="R252" s="7">
        <v>13.512600000000001</v>
      </c>
      <c r="S252" s="7">
        <v>14.775600000000001</v>
      </c>
      <c r="T252" s="7">
        <v>14.4345</v>
      </c>
    </row>
    <row r="253" spans="1:20" x14ac:dyDescent="0.2">
      <c r="A253" s="7">
        <v>251</v>
      </c>
      <c r="B253" s="7">
        <v>-0.2722</v>
      </c>
      <c r="C253" s="7">
        <v>12.7584</v>
      </c>
      <c r="D253" s="7">
        <v>0.57789999999999997</v>
      </c>
      <c r="E253" s="7">
        <v>0.2175</v>
      </c>
      <c r="F253" s="7" t="s">
        <v>23</v>
      </c>
      <c r="G253" s="7" t="s">
        <v>23</v>
      </c>
      <c r="H253" s="7" t="s">
        <v>710</v>
      </c>
      <c r="I253" s="7" t="s">
        <v>711</v>
      </c>
      <c r="J253" s="7" t="s">
        <v>710</v>
      </c>
      <c r="K253" s="7" t="s">
        <v>712</v>
      </c>
      <c r="L253" s="7">
        <v>0.26429999999999998</v>
      </c>
      <c r="M253" s="7">
        <v>0.60599999999999998</v>
      </c>
      <c r="N253" s="7" t="s">
        <v>711</v>
      </c>
      <c r="O253" s="7">
        <v>12.7202</v>
      </c>
      <c r="P253" s="7">
        <v>13.2188</v>
      </c>
      <c r="Q253" s="7">
        <v>12.887</v>
      </c>
      <c r="R253" s="7">
        <v>12.295199999999999</v>
      </c>
      <c r="S253" s="7">
        <v>12.734299999999999</v>
      </c>
      <c r="T253" s="7">
        <v>12.98</v>
      </c>
    </row>
    <row r="254" spans="1:20" x14ac:dyDescent="0.2">
      <c r="A254" s="7">
        <v>252</v>
      </c>
      <c r="B254" s="7">
        <v>0.49149999999999999</v>
      </c>
      <c r="C254" s="7">
        <v>12.815300000000001</v>
      </c>
      <c r="D254" s="7">
        <v>0.73350000000000004</v>
      </c>
      <c r="E254" s="7">
        <v>0.28570000000000001</v>
      </c>
      <c r="F254" s="7" t="s">
        <v>23</v>
      </c>
      <c r="G254" s="7" t="s">
        <v>23</v>
      </c>
      <c r="H254" s="7" t="s">
        <v>713</v>
      </c>
      <c r="I254" s="7" t="s">
        <v>714</v>
      </c>
      <c r="J254" s="7" t="s">
        <v>713</v>
      </c>
      <c r="K254" s="7" t="s">
        <v>715</v>
      </c>
      <c r="L254" s="7">
        <v>0.1847</v>
      </c>
      <c r="M254" s="7">
        <v>0.51800000000000002</v>
      </c>
      <c r="N254" s="7" t="s">
        <v>714</v>
      </c>
      <c r="O254" s="7">
        <v>0</v>
      </c>
      <c r="P254" s="7">
        <v>0</v>
      </c>
      <c r="Q254" s="7">
        <v>12.4846</v>
      </c>
      <c r="R254" s="7">
        <v>12.7559</v>
      </c>
      <c r="S254" s="7">
        <v>13.2073</v>
      </c>
      <c r="T254" s="7">
        <v>12.9651</v>
      </c>
    </row>
    <row r="255" spans="1:20" x14ac:dyDescent="0.2">
      <c r="A255" s="7">
        <v>253</v>
      </c>
      <c r="B255" s="7">
        <v>-0.1492</v>
      </c>
      <c r="C255" s="7">
        <v>14.178699999999999</v>
      </c>
      <c r="D255" s="7">
        <v>0.28520000000000001</v>
      </c>
      <c r="E255" s="7">
        <v>0.1019</v>
      </c>
      <c r="F255" s="7" t="s">
        <v>23</v>
      </c>
      <c r="G255" s="7" t="s">
        <v>23</v>
      </c>
      <c r="H255" s="7" t="s">
        <v>716</v>
      </c>
      <c r="I255" s="7" t="s">
        <v>717</v>
      </c>
      <c r="J255" s="7" t="s">
        <v>716</v>
      </c>
      <c r="K255" s="7" t="s">
        <v>718</v>
      </c>
      <c r="L255" s="7">
        <v>0.51849999999999996</v>
      </c>
      <c r="M255" s="7">
        <v>0.79090000000000005</v>
      </c>
      <c r="N255" s="7" t="s">
        <v>717</v>
      </c>
      <c r="O255" s="7">
        <v>14.690200000000001</v>
      </c>
      <c r="P255" s="7">
        <v>14.2744</v>
      </c>
      <c r="Q255" s="7">
        <v>14.378</v>
      </c>
      <c r="R255" s="7">
        <v>14.3447</v>
      </c>
      <c r="S255" s="7">
        <v>14.5077</v>
      </c>
      <c r="T255" s="7">
        <v>14.0427</v>
      </c>
    </row>
    <row r="256" spans="1:20" x14ac:dyDescent="0.2">
      <c r="A256" s="7">
        <v>254</v>
      </c>
      <c r="B256" s="7">
        <v>0.19650000000000001</v>
      </c>
      <c r="C256" s="7">
        <v>13.881</v>
      </c>
      <c r="D256" s="7">
        <v>0.4123</v>
      </c>
      <c r="E256" s="7">
        <v>0.14810000000000001</v>
      </c>
      <c r="F256" s="7" t="s">
        <v>23</v>
      </c>
      <c r="G256" s="7" t="s">
        <v>23</v>
      </c>
      <c r="H256" s="7" t="s">
        <v>719</v>
      </c>
      <c r="I256" s="7" t="s">
        <v>720</v>
      </c>
      <c r="J256" s="7" t="s">
        <v>719</v>
      </c>
      <c r="K256" s="7" t="s">
        <v>721</v>
      </c>
      <c r="L256" s="7">
        <v>0.38700000000000001</v>
      </c>
      <c r="M256" s="7">
        <v>0.71099999999999997</v>
      </c>
      <c r="N256" s="7" t="s">
        <v>720</v>
      </c>
      <c r="O256" s="7">
        <v>13.4244</v>
      </c>
      <c r="P256" s="7">
        <v>13.9855</v>
      </c>
      <c r="Q256" s="7">
        <v>13.437799999999999</v>
      </c>
      <c r="R256" s="7">
        <v>13.750500000000001</v>
      </c>
      <c r="S256" s="7">
        <v>13.579000000000001</v>
      </c>
      <c r="T256" s="7">
        <v>14.107699999999999</v>
      </c>
    </row>
    <row r="257" spans="1:20" x14ac:dyDescent="0.2">
      <c r="A257" s="7">
        <v>255</v>
      </c>
      <c r="B257" s="7">
        <v>0.3175</v>
      </c>
      <c r="C257" s="7">
        <v>15.3901</v>
      </c>
      <c r="D257" s="7">
        <v>0.71099999999999997</v>
      </c>
      <c r="E257" s="7">
        <v>0.27579999999999999</v>
      </c>
      <c r="F257" s="7" t="s">
        <v>23</v>
      </c>
      <c r="G257" s="7" t="s">
        <v>23</v>
      </c>
      <c r="H257" s="7" t="s">
        <v>722</v>
      </c>
      <c r="I257" s="7" t="s">
        <v>723</v>
      </c>
      <c r="J257" s="7" t="s">
        <v>722</v>
      </c>
      <c r="K257" s="7" t="s">
        <v>724</v>
      </c>
      <c r="L257" s="7">
        <v>0.19450000000000001</v>
      </c>
      <c r="M257" s="7">
        <v>0.52990000000000004</v>
      </c>
      <c r="N257" s="7" t="s">
        <v>723</v>
      </c>
      <c r="O257" s="7">
        <v>15.0786</v>
      </c>
      <c r="P257" s="7">
        <v>14.8292</v>
      </c>
      <c r="Q257" s="7">
        <v>15.4611</v>
      </c>
      <c r="R257" s="7">
        <v>15.575100000000001</v>
      </c>
      <c r="S257" s="7">
        <v>15.0436</v>
      </c>
      <c r="T257" s="7">
        <v>15.7028</v>
      </c>
    </row>
    <row r="258" spans="1:20" x14ac:dyDescent="0.2">
      <c r="A258" s="7">
        <v>256</v>
      </c>
      <c r="B258" s="7">
        <v>0.41570000000000001</v>
      </c>
      <c r="C258" s="7">
        <v>13.0198</v>
      </c>
      <c r="D258" s="7">
        <v>0.80869999999999997</v>
      </c>
      <c r="E258" s="7">
        <v>0.32019999999999998</v>
      </c>
      <c r="F258" s="7" t="s">
        <v>23</v>
      </c>
      <c r="G258" s="7" t="s">
        <v>23</v>
      </c>
      <c r="H258" s="7" t="s">
        <v>725</v>
      </c>
      <c r="I258" s="7" t="s">
        <v>726</v>
      </c>
      <c r="J258" s="7" t="s">
        <v>725</v>
      </c>
      <c r="K258" s="7" t="s">
        <v>683</v>
      </c>
      <c r="L258" s="7">
        <v>0.15540000000000001</v>
      </c>
      <c r="M258" s="7">
        <v>0.47839999999999999</v>
      </c>
      <c r="N258" s="7" t="s">
        <v>726</v>
      </c>
      <c r="O258" s="7">
        <v>12.8392</v>
      </c>
      <c r="P258" s="7">
        <v>13.025700000000001</v>
      </c>
      <c r="Q258" s="7">
        <v>12.6332</v>
      </c>
      <c r="R258" s="7">
        <v>12.8957</v>
      </c>
      <c r="S258" s="7">
        <v>13.9184</v>
      </c>
      <c r="T258" s="7">
        <v>12.930999999999999</v>
      </c>
    </row>
    <row r="259" spans="1:20" x14ac:dyDescent="0.2">
      <c r="A259" s="7">
        <v>257</v>
      </c>
      <c r="B259" s="7">
        <v>-0.22559999999999999</v>
      </c>
      <c r="C259" s="7">
        <v>12.8688</v>
      </c>
      <c r="D259" s="7">
        <v>0.4355</v>
      </c>
      <c r="E259" s="7">
        <v>0.15720000000000001</v>
      </c>
      <c r="F259" s="7" t="s">
        <v>23</v>
      </c>
      <c r="G259" s="7" t="s">
        <v>23</v>
      </c>
      <c r="H259" s="7" t="s">
        <v>727</v>
      </c>
      <c r="I259" s="7" t="s">
        <v>728</v>
      </c>
      <c r="J259" s="7" t="s">
        <v>727</v>
      </c>
      <c r="K259" s="7" t="s">
        <v>729</v>
      </c>
      <c r="L259" s="7">
        <v>0.36680000000000001</v>
      </c>
      <c r="M259" s="7">
        <v>0.69630000000000003</v>
      </c>
      <c r="N259" s="7" t="s">
        <v>728</v>
      </c>
      <c r="O259" s="7">
        <v>12.8466</v>
      </c>
      <c r="P259" s="7">
        <v>13.432</v>
      </c>
      <c r="Q259" s="7">
        <v>12.628</v>
      </c>
      <c r="R259" s="7">
        <v>12.758100000000001</v>
      </c>
      <c r="S259" s="7">
        <v>12.5862</v>
      </c>
      <c r="T259" s="7">
        <v>12.8856</v>
      </c>
    </row>
    <row r="260" spans="1:20" x14ac:dyDescent="0.2">
      <c r="A260" s="7">
        <v>258</v>
      </c>
      <c r="B260" s="7">
        <v>-0.21010000000000001</v>
      </c>
      <c r="C260" s="7">
        <v>15.7494</v>
      </c>
      <c r="D260" s="7">
        <v>0.59909999999999997</v>
      </c>
      <c r="E260" s="7">
        <v>0.2271</v>
      </c>
      <c r="F260" s="7" t="s">
        <v>23</v>
      </c>
      <c r="G260" s="7" t="s">
        <v>23</v>
      </c>
      <c r="H260" s="7" t="s">
        <v>730</v>
      </c>
      <c r="I260" s="7" t="s">
        <v>731</v>
      </c>
      <c r="J260" s="7" t="s">
        <v>730</v>
      </c>
      <c r="K260" s="7" t="s">
        <v>732</v>
      </c>
      <c r="L260" s="7">
        <v>0.25169999999999998</v>
      </c>
      <c r="M260" s="7">
        <v>0.5927</v>
      </c>
      <c r="N260" s="7" t="s">
        <v>731</v>
      </c>
      <c r="O260" s="7">
        <v>15.761200000000001</v>
      </c>
      <c r="P260" s="7">
        <v>15.9107</v>
      </c>
      <c r="Q260" s="7">
        <v>15.8681</v>
      </c>
      <c r="R260" s="7">
        <v>15.790800000000001</v>
      </c>
      <c r="S260" s="7">
        <v>15.3674</v>
      </c>
      <c r="T260" s="7">
        <v>15.7515</v>
      </c>
    </row>
    <row r="261" spans="1:20" x14ac:dyDescent="0.2">
      <c r="A261" s="7">
        <v>259</v>
      </c>
      <c r="B261" s="7">
        <v>-0.17860000000000001</v>
      </c>
      <c r="C261" s="7">
        <v>14.260899999999999</v>
      </c>
      <c r="D261" s="7">
        <v>0.24840000000000001</v>
      </c>
      <c r="E261" s="7">
        <v>8.7499999999999994E-2</v>
      </c>
      <c r="F261" s="7" t="s">
        <v>23</v>
      </c>
      <c r="G261" s="7" t="s">
        <v>23</v>
      </c>
      <c r="H261" s="7" t="s">
        <v>733</v>
      </c>
      <c r="I261" s="7" t="s">
        <v>734</v>
      </c>
      <c r="J261" s="7" t="s">
        <v>733</v>
      </c>
      <c r="K261" s="7" t="s">
        <v>735</v>
      </c>
      <c r="L261" s="7">
        <v>0.56440000000000001</v>
      </c>
      <c r="M261" s="7">
        <v>0.8175</v>
      </c>
      <c r="N261" s="7" t="s">
        <v>734</v>
      </c>
      <c r="O261" s="7">
        <v>14.0091</v>
      </c>
      <c r="P261" s="7">
        <v>14.4133</v>
      </c>
      <c r="Q261" s="7">
        <v>14.506600000000001</v>
      </c>
      <c r="R261" s="7">
        <v>13.9085</v>
      </c>
      <c r="S261" s="7">
        <v>13.613099999999999</v>
      </c>
      <c r="T261" s="7">
        <v>14.871600000000001</v>
      </c>
    </row>
    <row r="262" spans="1:20" x14ac:dyDescent="0.2">
      <c r="A262" s="7">
        <v>260</v>
      </c>
      <c r="B262" s="7">
        <v>-1.8499999999999999E-2</v>
      </c>
      <c r="C262" s="7">
        <v>17.583300000000001</v>
      </c>
      <c r="D262" s="7">
        <v>3.6400000000000002E-2</v>
      </c>
      <c r="E262" s="7">
        <v>1.0999999999999999E-2</v>
      </c>
      <c r="F262" s="7" t="s">
        <v>23</v>
      </c>
      <c r="G262" s="7" t="s">
        <v>23</v>
      </c>
      <c r="H262" s="7" t="s">
        <v>736</v>
      </c>
      <c r="I262" s="7" t="s">
        <v>737</v>
      </c>
      <c r="J262" s="7" t="s">
        <v>736</v>
      </c>
      <c r="K262" s="7" t="s">
        <v>738</v>
      </c>
      <c r="L262" s="7">
        <v>0.91969999999999996</v>
      </c>
      <c r="M262" s="7">
        <v>0.97489999999999999</v>
      </c>
      <c r="N262" s="7" t="s">
        <v>737</v>
      </c>
      <c r="O262" s="7">
        <v>17.429400000000001</v>
      </c>
      <c r="P262" s="7">
        <v>17.705500000000001</v>
      </c>
      <c r="Q262" s="7">
        <v>17.532</v>
      </c>
      <c r="R262" s="7">
        <v>17.7622</v>
      </c>
      <c r="S262" s="7">
        <v>17.288399999999999</v>
      </c>
      <c r="T262" s="7">
        <v>17.5608</v>
      </c>
    </row>
    <row r="263" spans="1:20" x14ac:dyDescent="0.2">
      <c r="A263" s="7">
        <v>261</v>
      </c>
      <c r="B263" s="7">
        <v>0.1143</v>
      </c>
      <c r="C263" s="7">
        <v>16.5093</v>
      </c>
      <c r="D263" s="7">
        <v>0.26900000000000002</v>
      </c>
      <c r="E263" s="7">
        <v>9.5699999999999993E-2</v>
      </c>
      <c r="F263" s="7" t="s">
        <v>23</v>
      </c>
      <c r="G263" s="7" t="s">
        <v>23</v>
      </c>
      <c r="H263" s="7" t="s">
        <v>739</v>
      </c>
      <c r="I263" s="7" t="s">
        <v>740</v>
      </c>
      <c r="J263" s="7" t="s">
        <v>739</v>
      </c>
      <c r="K263" s="7" t="s">
        <v>103</v>
      </c>
      <c r="L263" s="7">
        <v>0.53820000000000001</v>
      </c>
      <c r="M263" s="7">
        <v>0.80230000000000001</v>
      </c>
      <c r="N263" s="7" t="s">
        <v>740</v>
      </c>
      <c r="O263" s="7">
        <v>16.5136</v>
      </c>
      <c r="P263" s="7">
        <v>16.501799999999999</v>
      </c>
      <c r="Q263" s="7">
        <v>16.6068</v>
      </c>
      <c r="R263" s="7">
        <v>16.701499999999999</v>
      </c>
      <c r="S263" s="7">
        <v>16.623200000000001</v>
      </c>
      <c r="T263" s="7">
        <v>16.6403</v>
      </c>
    </row>
    <row r="264" spans="1:20" x14ac:dyDescent="0.2">
      <c r="A264" s="7">
        <v>262</v>
      </c>
      <c r="B264" s="7">
        <v>-0.1457</v>
      </c>
      <c r="C264" s="7">
        <v>14.949299999999999</v>
      </c>
      <c r="D264" s="7">
        <v>0.39050000000000001</v>
      </c>
      <c r="E264" s="7">
        <v>0.13950000000000001</v>
      </c>
      <c r="F264" s="7" t="s">
        <v>23</v>
      </c>
      <c r="G264" s="7" t="s">
        <v>23</v>
      </c>
      <c r="H264" s="7" t="s">
        <v>741</v>
      </c>
      <c r="I264" s="7" t="s">
        <v>742</v>
      </c>
      <c r="J264" s="7" t="s">
        <v>741</v>
      </c>
      <c r="K264" s="7" t="s">
        <v>743</v>
      </c>
      <c r="L264" s="7">
        <v>0.40689999999999998</v>
      </c>
      <c r="M264" s="7">
        <v>0.72529999999999994</v>
      </c>
      <c r="N264" s="7" t="s">
        <v>742</v>
      </c>
      <c r="O264" s="7">
        <v>15.145799999999999</v>
      </c>
      <c r="P264" s="7">
        <v>14.923</v>
      </c>
      <c r="Q264" s="7">
        <v>14.9315</v>
      </c>
      <c r="R264" s="7">
        <v>14.852600000000001</v>
      </c>
      <c r="S264" s="7">
        <v>15.024699999999999</v>
      </c>
      <c r="T264" s="7">
        <v>14.6858</v>
      </c>
    </row>
    <row r="265" spans="1:20" x14ac:dyDescent="0.2">
      <c r="A265" s="7">
        <v>263</v>
      </c>
      <c r="B265" s="7">
        <v>0.91210000000000002</v>
      </c>
      <c r="C265" s="7">
        <v>13.6355</v>
      </c>
      <c r="D265" s="7">
        <v>0.86150000000000004</v>
      </c>
      <c r="E265" s="7">
        <v>0.34789999999999999</v>
      </c>
      <c r="F265" s="7" t="s">
        <v>23</v>
      </c>
      <c r="G265" s="7" t="s">
        <v>23</v>
      </c>
      <c r="H265" s="7" t="s">
        <v>744</v>
      </c>
      <c r="I265" s="7" t="s">
        <v>745</v>
      </c>
      <c r="J265" s="7" t="s">
        <v>744</v>
      </c>
      <c r="K265" s="7" t="s">
        <v>746</v>
      </c>
      <c r="L265" s="7">
        <v>0.1376</v>
      </c>
      <c r="M265" s="7">
        <v>0.44890000000000002</v>
      </c>
      <c r="N265" s="7" t="s">
        <v>745</v>
      </c>
      <c r="O265" s="7">
        <v>13.430899999999999</v>
      </c>
      <c r="P265" s="7">
        <v>13.0899</v>
      </c>
      <c r="Q265" s="7">
        <v>12.492100000000001</v>
      </c>
      <c r="R265" s="7">
        <v>14.1496</v>
      </c>
      <c r="S265" s="7">
        <v>14.5937</v>
      </c>
      <c r="T265" s="7">
        <v>13.0061</v>
      </c>
    </row>
    <row r="266" spans="1:20" x14ac:dyDescent="0.2">
      <c r="A266" s="7">
        <v>264</v>
      </c>
      <c r="B266" s="7">
        <v>0.43630000000000002</v>
      </c>
      <c r="C266" s="7">
        <v>16.052</v>
      </c>
      <c r="D266" s="7">
        <v>1.4742</v>
      </c>
      <c r="E266" s="7">
        <v>0.62719999999999998</v>
      </c>
      <c r="F266" s="7" t="s">
        <v>23</v>
      </c>
      <c r="G266" s="7" t="s">
        <v>23</v>
      </c>
      <c r="H266" s="7" t="s">
        <v>747</v>
      </c>
      <c r="I266" s="7" t="s">
        <v>748</v>
      </c>
      <c r="J266" s="7" t="s">
        <v>747</v>
      </c>
      <c r="K266" s="7" t="s">
        <v>749</v>
      </c>
      <c r="L266" s="7">
        <v>3.3599999999999998E-2</v>
      </c>
      <c r="M266" s="7">
        <v>0.23599999999999999</v>
      </c>
      <c r="N266" s="7" t="s">
        <v>748</v>
      </c>
      <c r="O266" s="7">
        <v>15.681699999999999</v>
      </c>
      <c r="P266" s="7">
        <v>15.8866</v>
      </c>
      <c r="Q266" s="7">
        <v>15.791600000000001</v>
      </c>
      <c r="R266" s="7">
        <v>16.057300000000001</v>
      </c>
      <c r="S266" s="7">
        <v>16.305800000000001</v>
      </c>
      <c r="T266" s="7">
        <v>16.305900000000001</v>
      </c>
    </row>
    <row r="267" spans="1:20" x14ac:dyDescent="0.2">
      <c r="A267" s="7">
        <v>265</v>
      </c>
      <c r="B267" s="7">
        <v>-6.7299999999999999E-2</v>
      </c>
      <c r="C267" s="7">
        <v>12.4686</v>
      </c>
      <c r="D267" s="7">
        <v>0.1258</v>
      </c>
      <c r="E267" s="7">
        <v>4.3400000000000001E-2</v>
      </c>
      <c r="F267" s="7" t="s">
        <v>23</v>
      </c>
      <c r="G267" s="7" t="s">
        <v>23</v>
      </c>
      <c r="H267" s="7" t="s">
        <v>8382</v>
      </c>
      <c r="I267" s="7" t="s">
        <v>750</v>
      </c>
      <c r="J267" s="7" t="s">
        <v>8382</v>
      </c>
      <c r="K267" s="7" t="s">
        <v>751</v>
      </c>
      <c r="L267" s="7">
        <v>0.74850000000000005</v>
      </c>
      <c r="M267" s="7">
        <v>0.90480000000000005</v>
      </c>
      <c r="N267" s="7" t="s">
        <v>750</v>
      </c>
      <c r="O267" s="7">
        <v>12.2454</v>
      </c>
      <c r="P267" s="7">
        <v>12.192500000000001</v>
      </c>
      <c r="Q267" s="7">
        <v>12.678800000000001</v>
      </c>
      <c r="R267" s="7">
        <v>12.2751</v>
      </c>
      <c r="S267" s="7">
        <v>12.452299999999999</v>
      </c>
      <c r="T267" s="7">
        <v>12.1874</v>
      </c>
    </row>
    <row r="268" spans="1:20" x14ac:dyDescent="0.2">
      <c r="A268" s="7">
        <v>266</v>
      </c>
      <c r="B268" s="7">
        <v>0.92989999999999995</v>
      </c>
      <c r="C268" s="7">
        <v>13.674799999999999</v>
      </c>
      <c r="D268" s="7">
        <v>1.1589</v>
      </c>
      <c r="E268" s="7">
        <v>0.48099999999999998</v>
      </c>
      <c r="F268" s="7" t="s">
        <v>23</v>
      </c>
      <c r="G268" s="7" t="s">
        <v>23</v>
      </c>
      <c r="H268" s="7" t="s">
        <v>752</v>
      </c>
      <c r="I268" s="7" t="s">
        <v>753</v>
      </c>
      <c r="J268" s="7" t="s">
        <v>752</v>
      </c>
      <c r="K268" s="7" t="s">
        <v>754</v>
      </c>
      <c r="L268" s="7">
        <v>6.9400000000000003E-2</v>
      </c>
      <c r="M268" s="7">
        <v>0.33029999999999998</v>
      </c>
      <c r="N268" s="7" t="s">
        <v>753</v>
      </c>
      <c r="O268" s="7">
        <v>13.6601</v>
      </c>
      <c r="P268" s="7">
        <v>12.6601</v>
      </c>
      <c r="Q268" s="7">
        <v>13.5162</v>
      </c>
      <c r="R268" s="7">
        <v>14.7102</v>
      </c>
      <c r="S268" s="7">
        <v>14.7864</v>
      </c>
      <c r="T268" s="7">
        <v>13.1296</v>
      </c>
    </row>
    <row r="269" spans="1:20" x14ac:dyDescent="0.2">
      <c r="A269" s="7">
        <v>267</v>
      </c>
      <c r="B269" s="7">
        <v>-4.4400000000000002E-2</v>
      </c>
      <c r="C269" s="7">
        <v>16.879100000000001</v>
      </c>
      <c r="D269" s="7">
        <v>9.5500000000000002E-2</v>
      </c>
      <c r="E269" s="7">
        <v>3.1099999999999999E-2</v>
      </c>
      <c r="F269" s="7" t="s">
        <v>23</v>
      </c>
      <c r="G269" s="7" t="s">
        <v>23</v>
      </c>
      <c r="H269" s="7" t="s">
        <v>755</v>
      </c>
      <c r="I269" s="7" t="s">
        <v>756</v>
      </c>
      <c r="J269" s="7" t="s">
        <v>755</v>
      </c>
      <c r="K269" s="7" t="s">
        <v>757</v>
      </c>
      <c r="L269" s="7">
        <v>0.80259999999999998</v>
      </c>
      <c r="M269" s="7">
        <v>0.93089999999999995</v>
      </c>
      <c r="N269" s="7" t="s">
        <v>756</v>
      </c>
      <c r="O269" s="7">
        <v>16.932700000000001</v>
      </c>
      <c r="P269" s="7">
        <v>16.912600000000001</v>
      </c>
      <c r="Q269" s="7">
        <v>16.9998</v>
      </c>
      <c r="R269" s="7">
        <v>17.0869</v>
      </c>
      <c r="S269" s="7">
        <v>16.721399999999999</v>
      </c>
      <c r="T269" s="7">
        <v>16.903500000000001</v>
      </c>
    </row>
    <row r="270" spans="1:20" x14ac:dyDescent="0.2">
      <c r="A270" s="7">
        <v>268</v>
      </c>
      <c r="B270" s="7">
        <v>0.36</v>
      </c>
      <c r="C270" s="7">
        <v>14.627800000000001</v>
      </c>
      <c r="D270" s="7">
        <v>0.85509999999999997</v>
      </c>
      <c r="E270" s="7">
        <v>0.34460000000000002</v>
      </c>
      <c r="F270" s="7" t="s">
        <v>23</v>
      </c>
      <c r="G270" s="7" t="s">
        <v>23</v>
      </c>
      <c r="H270" s="7" t="s">
        <v>758</v>
      </c>
      <c r="I270" s="7" t="s">
        <v>759</v>
      </c>
      <c r="J270" s="7" t="s">
        <v>758</v>
      </c>
      <c r="K270" s="7" t="s">
        <v>377</v>
      </c>
      <c r="L270" s="7">
        <v>0.1396</v>
      </c>
      <c r="M270" s="7">
        <v>0.45229999999999998</v>
      </c>
      <c r="N270" s="7" t="s">
        <v>759</v>
      </c>
      <c r="O270" s="7">
        <v>13.9312</v>
      </c>
      <c r="P270" s="7">
        <v>14.678800000000001</v>
      </c>
      <c r="Q270" s="7">
        <v>14.161</v>
      </c>
      <c r="R270" s="7">
        <v>14.4603</v>
      </c>
      <c r="S270" s="7">
        <v>14.491099999999999</v>
      </c>
      <c r="T270" s="7">
        <v>14.8995</v>
      </c>
    </row>
    <row r="271" spans="1:20" x14ac:dyDescent="0.2">
      <c r="A271" s="7">
        <v>269</v>
      </c>
      <c r="B271" s="7">
        <v>-5.8299999999999998E-2</v>
      </c>
      <c r="C271" s="7">
        <v>13.7468</v>
      </c>
      <c r="D271" s="7">
        <v>8.5599999999999996E-2</v>
      </c>
      <c r="E271" s="7">
        <v>2.8299999999999999E-2</v>
      </c>
      <c r="F271" s="7" t="s">
        <v>23</v>
      </c>
      <c r="G271" s="7" t="s">
        <v>23</v>
      </c>
      <c r="H271" s="7" t="s">
        <v>760</v>
      </c>
      <c r="I271" s="7" t="s">
        <v>761</v>
      </c>
      <c r="J271" s="7" t="s">
        <v>760</v>
      </c>
      <c r="K271" s="7" t="s">
        <v>762</v>
      </c>
      <c r="L271" s="7">
        <v>0.82099999999999995</v>
      </c>
      <c r="M271" s="7">
        <v>0.93700000000000006</v>
      </c>
      <c r="N271" s="7" t="s">
        <v>761</v>
      </c>
      <c r="O271" s="7">
        <v>13.4308</v>
      </c>
      <c r="P271" s="7">
        <v>13.9361</v>
      </c>
      <c r="Q271" s="7">
        <v>13.516299999999999</v>
      </c>
      <c r="R271" s="7">
        <v>13.6839</v>
      </c>
      <c r="S271" s="7">
        <v>13.2492</v>
      </c>
      <c r="T271" s="7">
        <v>13.7753</v>
      </c>
    </row>
    <row r="272" spans="1:20" x14ac:dyDescent="0.2">
      <c r="A272" s="7">
        <v>270</v>
      </c>
      <c r="B272" s="7">
        <v>0.92669999999999997</v>
      </c>
      <c r="C272" s="7">
        <v>15.0105</v>
      </c>
      <c r="D272" s="7">
        <v>1.7683</v>
      </c>
      <c r="E272" s="7">
        <v>0.75590000000000002</v>
      </c>
      <c r="F272" s="7" t="s">
        <v>23</v>
      </c>
      <c r="G272" s="7" t="s">
        <v>23</v>
      </c>
      <c r="H272" s="7" t="s">
        <v>763</v>
      </c>
      <c r="I272" s="7" t="s">
        <v>764</v>
      </c>
      <c r="J272" s="7" t="s">
        <v>763</v>
      </c>
      <c r="K272" s="7" t="s">
        <v>765</v>
      </c>
      <c r="L272" s="7">
        <v>1.7100000000000001E-2</v>
      </c>
      <c r="M272" s="7">
        <v>0.1754</v>
      </c>
      <c r="N272" s="7" t="s">
        <v>764</v>
      </c>
      <c r="O272" s="7">
        <v>14.3757</v>
      </c>
      <c r="P272" s="7">
        <v>14.6473</v>
      </c>
      <c r="Q272" s="7">
        <v>14.699400000000001</v>
      </c>
      <c r="R272" s="7">
        <v>15.329800000000001</v>
      </c>
      <c r="S272" s="7">
        <v>16.110700000000001</v>
      </c>
      <c r="T272" s="7">
        <v>15.061999999999999</v>
      </c>
    </row>
    <row r="273" spans="1:20" x14ac:dyDescent="0.2">
      <c r="A273" s="7">
        <v>271</v>
      </c>
      <c r="B273" s="7">
        <v>-0.10290000000000001</v>
      </c>
      <c r="C273" s="7">
        <v>13.875299999999999</v>
      </c>
      <c r="D273" s="7">
        <v>0.2268</v>
      </c>
      <c r="E273" s="7">
        <v>7.8700000000000006E-2</v>
      </c>
      <c r="F273" s="7" t="s">
        <v>23</v>
      </c>
      <c r="G273" s="7" t="s">
        <v>23</v>
      </c>
      <c r="H273" s="7" t="s">
        <v>766</v>
      </c>
      <c r="I273" s="7" t="s">
        <v>767</v>
      </c>
      <c r="J273" s="7" t="s">
        <v>766</v>
      </c>
      <c r="K273" s="7" t="s">
        <v>768</v>
      </c>
      <c r="L273" s="7">
        <v>0.59330000000000005</v>
      </c>
      <c r="M273" s="7">
        <v>0.83430000000000004</v>
      </c>
      <c r="N273" s="7" t="s">
        <v>767</v>
      </c>
      <c r="O273" s="7">
        <v>14.177899999999999</v>
      </c>
      <c r="P273" s="7">
        <v>13.847099999999999</v>
      </c>
      <c r="Q273" s="7">
        <v>14.2218</v>
      </c>
      <c r="R273" s="7">
        <v>14.0083</v>
      </c>
      <c r="S273" s="7">
        <v>13.9625</v>
      </c>
      <c r="T273" s="7">
        <v>13.9674</v>
      </c>
    </row>
    <row r="274" spans="1:20" x14ac:dyDescent="0.2">
      <c r="A274" s="7">
        <v>272</v>
      </c>
      <c r="B274" s="7">
        <v>0.11260000000000001</v>
      </c>
      <c r="C274" s="7">
        <v>13.627700000000001</v>
      </c>
      <c r="D274" s="7">
        <v>0.2442</v>
      </c>
      <c r="E274" s="7">
        <v>8.6499999999999994E-2</v>
      </c>
      <c r="F274" s="7" t="s">
        <v>23</v>
      </c>
      <c r="G274" s="7" t="s">
        <v>23</v>
      </c>
      <c r="H274" s="7" t="s">
        <v>769</v>
      </c>
      <c r="I274" s="7" t="s">
        <v>770</v>
      </c>
      <c r="J274" s="7" t="s">
        <v>769</v>
      </c>
      <c r="K274" s="7" t="s">
        <v>771</v>
      </c>
      <c r="L274" s="7">
        <v>0.56989999999999996</v>
      </c>
      <c r="M274" s="7">
        <v>0.81950000000000001</v>
      </c>
      <c r="N274" s="7" t="s">
        <v>770</v>
      </c>
      <c r="O274" s="7">
        <v>13.681800000000001</v>
      </c>
      <c r="P274" s="7">
        <v>13.8134</v>
      </c>
      <c r="Q274" s="7">
        <v>13.424099999999999</v>
      </c>
      <c r="R274" s="7">
        <v>13.6896</v>
      </c>
      <c r="S274" s="7">
        <v>13.995799999999999</v>
      </c>
      <c r="T274" s="7">
        <v>13.5717</v>
      </c>
    </row>
    <row r="275" spans="1:20" x14ac:dyDescent="0.2">
      <c r="A275" s="7">
        <v>273</v>
      </c>
      <c r="B275" s="7">
        <v>0.20399999999999999</v>
      </c>
      <c r="C275" s="7">
        <v>15.2326</v>
      </c>
      <c r="D275" s="7">
        <v>0.25130000000000002</v>
      </c>
      <c r="E275" s="7">
        <v>8.8300000000000003E-2</v>
      </c>
      <c r="F275" s="7" t="s">
        <v>23</v>
      </c>
      <c r="G275" s="7" t="s">
        <v>23</v>
      </c>
      <c r="H275" s="7" t="s">
        <v>772</v>
      </c>
      <c r="I275" s="7" t="s">
        <v>773</v>
      </c>
      <c r="J275" s="7" t="s">
        <v>772</v>
      </c>
      <c r="K275" s="7" t="s">
        <v>774</v>
      </c>
      <c r="L275" s="7">
        <v>0.56059999999999999</v>
      </c>
      <c r="M275" s="7">
        <v>0.81599999999999995</v>
      </c>
      <c r="N275" s="7" t="s">
        <v>773</v>
      </c>
      <c r="O275" s="7">
        <v>14.561500000000001</v>
      </c>
      <c r="P275" s="7">
        <v>15.214600000000001</v>
      </c>
      <c r="Q275" s="7">
        <v>15.7029</v>
      </c>
      <c r="R275" s="7">
        <v>15.1852</v>
      </c>
      <c r="S275" s="7">
        <v>14.858000000000001</v>
      </c>
      <c r="T275" s="7">
        <v>16.047899999999998</v>
      </c>
    </row>
    <row r="276" spans="1:20" x14ac:dyDescent="0.2">
      <c r="A276" s="7">
        <v>274</v>
      </c>
      <c r="B276" s="7">
        <v>-0.29020000000000001</v>
      </c>
      <c r="C276" s="7">
        <v>13.094799999999999</v>
      </c>
      <c r="D276" s="7">
        <v>0.88090000000000002</v>
      </c>
      <c r="E276" s="7">
        <v>0.35560000000000003</v>
      </c>
      <c r="F276" s="7" t="s">
        <v>23</v>
      </c>
      <c r="G276" s="7" t="s">
        <v>23</v>
      </c>
      <c r="H276" s="7" t="s">
        <v>775</v>
      </c>
      <c r="I276" s="7" t="s">
        <v>776</v>
      </c>
      <c r="J276" s="7" t="s">
        <v>775</v>
      </c>
      <c r="K276" s="7" t="s">
        <v>601</v>
      </c>
      <c r="L276" s="7">
        <v>0.13159999999999999</v>
      </c>
      <c r="M276" s="7">
        <v>0.441</v>
      </c>
      <c r="N276" s="7" t="s">
        <v>776</v>
      </c>
      <c r="O276" s="7">
        <v>13.608000000000001</v>
      </c>
      <c r="P276" s="7">
        <v>13.429399999999999</v>
      </c>
      <c r="Q276" s="7">
        <v>13.1387</v>
      </c>
      <c r="R276" s="7">
        <v>12.973100000000001</v>
      </c>
      <c r="S276" s="7">
        <v>13.221</v>
      </c>
      <c r="T276" s="7">
        <v>13.111499999999999</v>
      </c>
    </row>
    <row r="277" spans="1:20" x14ac:dyDescent="0.2">
      <c r="A277" s="7">
        <v>275</v>
      </c>
      <c r="B277" s="7">
        <v>-0.46739999999999998</v>
      </c>
      <c r="C277" s="7">
        <v>13.1471</v>
      </c>
      <c r="D277" s="7">
        <v>1.1625000000000001</v>
      </c>
      <c r="E277" s="7">
        <v>0.48139999999999999</v>
      </c>
      <c r="F277" s="7" t="s">
        <v>23</v>
      </c>
      <c r="G277" s="7" t="s">
        <v>23</v>
      </c>
      <c r="H277" s="7" t="s">
        <v>777</v>
      </c>
      <c r="I277" s="7" t="s">
        <v>778</v>
      </c>
      <c r="J277" s="7" t="s">
        <v>777</v>
      </c>
      <c r="K277" s="7" t="s">
        <v>779</v>
      </c>
      <c r="L277" s="7">
        <v>6.88E-2</v>
      </c>
      <c r="M277" s="7">
        <v>0.33</v>
      </c>
      <c r="N277" s="7" t="s">
        <v>778</v>
      </c>
      <c r="O277" s="7">
        <v>13.875</v>
      </c>
      <c r="P277" s="7">
        <v>13.161799999999999</v>
      </c>
      <c r="Q277" s="7">
        <v>13.2272</v>
      </c>
      <c r="R277" s="7">
        <v>12.9139</v>
      </c>
      <c r="S277" s="7">
        <v>12.786899999999999</v>
      </c>
      <c r="T277" s="7">
        <v>13.161</v>
      </c>
    </row>
    <row r="278" spans="1:20" x14ac:dyDescent="0.2">
      <c r="A278" s="7">
        <v>276</v>
      </c>
      <c r="B278" s="7">
        <v>0.98080000000000001</v>
      </c>
      <c r="C278" s="7">
        <v>15.415699999999999</v>
      </c>
      <c r="D278" s="7">
        <v>1.4562999999999999</v>
      </c>
      <c r="E278" s="7">
        <v>0.61519999999999997</v>
      </c>
      <c r="F278" s="7" t="s">
        <v>23</v>
      </c>
      <c r="G278" s="7" t="s">
        <v>23</v>
      </c>
      <c r="H278" s="7" t="s">
        <v>780</v>
      </c>
      <c r="I278" s="7" t="s">
        <v>781</v>
      </c>
      <c r="J278" s="7" t="s">
        <v>780</v>
      </c>
      <c r="K278" s="7" t="s">
        <v>782</v>
      </c>
      <c r="L278" s="7">
        <v>3.5000000000000003E-2</v>
      </c>
      <c r="M278" s="7">
        <v>0.24249999999999999</v>
      </c>
      <c r="N278" s="7" t="s">
        <v>781</v>
      </c>
      <c r="O278" s="7">
        <v>14.6875</v>
      </c>
      <c r="P278" s="7">
        <v>14.906499999999999</v>
      </c>
      <c r="Q278" s="7">
        <v>14.7401</v>
      </c>
      <c r="R278" s="7">
        <v>15.028499999999999</v>
      </c>
      <c r="S278" s="7">
        <v>16.5596</v>
      </c>
      <c r="T278" s="7">
        <v>15.688499999999999</v>
      </c>
    </row>
    <row r="279" spans="1:20" x14ac:dyDescent="0.2">
      <c r="A279" s="7">
        <v>277</v>
      </c>
      <c r="B279" s="7">
        <v>-5.5899999999999998E-2</v>
      </c>
      <c r="C279" s="7">
        <v>12.5807</v>
      </c>
      <c r="D279" s="7">
        <v>0.1057</v>
      </c>
      <c r="E279" s="7">
        <v>3.5200000000000002E-2</v>
      </c>
      <c r="F279" s="7" t="s">
        <v>23</v>
      </c>
      <c r="G279" s="7" t="s">
        <v>23</v>
      </c>
      <c r="H279" s="7" t="s">
        <v>783</v>
      </c>
      <c r="I279" s="7" t="s">
        <v>784</v>
      </c>
      <c r="J279" s="7" t="s">
        <v>783</v>
      </c>
      <c r="K279" s="7" t="s">
        <v>542</v>
      </c>
      <c r="L279" s="7">
        <v>0.78390000000000004</v>
      </c>
      <c r="M279" s="7">
        <v>0.92210000000000003</v>
      </c>
      <c r="N279" s="7" t="s">
        <v>784</v>
      </c>
      <c r="O279" s="7">
        <v>12.786899999999999</v>
      </c>
      <c r="P279" s="7">
        <v>12.3697</v>
      </c>
      <c r="Q279" s="7">
        <v>12.7135</v>
      </c>
      <c r="R279" s="7">
        <v>12.593299999999999</v>
      </c>
      <c r="S279" s="7">
        <v>12.747999999999999</v>
      </c>
      <c r="T279" s="7">
        <v>12.360900000000001</v>
      </c>
    </row>
    <row r="280" spans="1:20" x14ac:dyDescent="0.2">
      <c r="A280" s="7">
        <v>278</v>
      </c>
      <c r="B280" s="7">
        <v>2.8400000000000002E-2</v>
      </c>
      <c r="C280" s="7">
        <v>13.9274</v>
      </c>
      <c r="D280" s="7">
        <v>4.0399999999999998E-2</v>
      </c>
      <c r="E280" s="7">
        <v>1.2E-2</v>
      </c>
      <c r="F280" s="7" t="s">
        <v>23</v>
      </c>
      <c r="G280" s="7" t="s">
        <v>23</v>
      </c>
      <c r="H280" s="7" t="s">
        <v>785</v>
      </c>
      <c r="I280" s="7" t="s">
        <v>786</v>
      </c>
      <c r="J280" s="7" t="s">
        <v>785</v>
      </c>
      <c r="K280" s="7" t="s">
        <v>103</v>
      </c>
      <c r="L280" s="7">
        <v>0.91110000000000002</v>
      </c>
      <c r="M280" s="7">
        <v>0.9728</v>
      </c>
      <c r="N280" s="7" t="s">
        <v>786</v>
      </c>
      <c r="O280" s="7">
        <v>13.8894</v>
      </c>
      <c r="P280" s="7">
        <v>13.8225</v>
      </c>
      <c r="Q280" s="7">
        <v>14.0092</v>
      </c>
      <c r="R280" s="7">
        <v>13.8043</v>
      </c>
      <c r="S280" s="7">
        <v>13.6882</v>
      </c>
      <c r="T280" s="7">
        <v>14.314</v>
      </c>
    </row>
    <row r="281" spans="1:20" x14ac:dyDescent="0.2">
      <c r="A281" s="7">
        <v>279</v>
      </c>
      <c r="B281" s="7">
        <v>0.35849999999999999</v>
      </c>
      <c r="C281" s="7">
        <v>17.537299999999998</v>
      </c>
      <c r="D281" s="7">
        <v>0.99209999999999998</v>
      </c>
      <c r="E281" s="7">
        <v>0.40889999999999999</v>
      </c>
      <c r="F281" s="7" t="s">
        <v>23</v>
      </c>
      <c r="G281" s="7" t="s">
        <v>23</v>
      </c>
      <c r="H281" s="7" t="s">
        <v>787</v>
      </c>
      <c r="I281" s="7" t="s">
        <v>788</v>
      </c>
      <c r="J281" s="7" t="s">
        <v>787</v>
      </c>
      <c r="K281" s="7" t="s">
        <v>789</v>
      </c>
      <c r="L281" s="7">
        <v>0.1018</v>
      </c>
      <c r="M281" s="7">
        <v>0.39</v>
      </c>
      <c r="N281" s="7" t="s">
        <v>788</v>
      </c>
      <c r="O281" s="7">
        <v>17.409099999999999</v>
      </c>
      <c r="P281" s="7">
        <v>17.3233</v>
      </c>
      <c r="Q281" s="7">
        <v>17.140699999999999</v>
      </c>
      <c r="R281" s="7">
        <v>17.503399999999999</v>
      </c>
      <c r="S281" s="7">
        <v>18.039300000000001</v>
      </c>
      <c r="T281" s="7">
        <v>17.4057</v>
      </c>
    </row>
    <row r="282" spans="1:20" x14ac:dyDescent="0.2">
      <c r="A282" s="7">
        <v>280</v>
      </c>
      <c r="B282" s="7">
        <v>-5.1299999999999998E-2</v>
      </c>
      <c r="C282" s="7">
        <v>16.214700000000001</v>
      </c>
      <c r="D282" s="7">
        <v>7.0000000000000007E-2</v>
      </c>
      <c r="E282" s="7">
        <v>2.4E-2</v>
      </c>
      <c r="F282" s="7" t="s">
        <v>23</v>
      </c>
      <c r="G282" s="7" t="s">
        <v>23</v>
      </c>
      <c r="H282" s="7" t="s">
        <v>790</v>
      </c>
      <c r="I282" s="7" t="s">
        <v>791</v>
      </c>
      <c r="J282" s="7" t="s">
        <v>790</v>
      </c>
      <c r="K282" s="7" t="s">
        <v>792</v>
      </c>
      <c r="L282" s="7">
        <v>0.85109999999999997</v>
      </c>
      <c r="M282" s="7">
        <v>0.94630000000000003</v>
      </c>
      <c r="N282" s="7" t="s">
        <v>791</v>
      </c>
      <c r="O282" s="7">
        <v>16.052199999999999</v>
      </c>
      <c r="P282" s="7">
        <v>16.018799999999999</v>
      </c>
      <c r="Q282" s="7">
        <v>16.358599999999999</v>
      </c>
      <c r="R282" s="7">
        <v>16.0641</v>
      </c>
      <c r="S282" s="7">
        <v>15.5526</v>
      </c>
      <c r="T282" s="7">
        <v>16.659099999999999</v>
      </c>
    </row>
    <row r="283" spans="1:20" x14ac:dyDescent="0.2">
      <c r="A283" s="7">
        <v>281</v>
      </c>
      <c r="B283" s="7">
        <v>0.23430000000000001</v>
      </c>
      <c r="C283" s="7">
        <v>14.0542</v>
      </c>
      <c r="D283" s="7">
        <v>0.56530000000000002</v>
      </c>
      <c r="E283" s="7">
        <v>0.21190000000000001</v>
      </c>
      <c r="F283" s="7" t="s">
        <v>23</v>
      </c>
      <c r="G283" s="7" t="s">
        <v>23</v>
      </c>
      <c r="H283" s="7" t="s">
        <v>793</v>
      </c>
      <c r="I283" s="7" t="s">
        <v>794</v>
      </c>
      <c r="J283" s="7" t="s">
        <v>793</v>
      </c>
      <c r="K283" s="7" t="s">
        <v>391</v>
      </c>
      <c r="L283" s="7">
        <v>0.27210000000000001</v>
      </c>
      <c r="M283" s="7">
        <v>0.6139</v>
      </c>
      <c r="N283" s="7" t="s">
        <v>794</v>
      </c>
      <c r="O283" s="7">
        <v>13.958600000000001</v>
      </c>
      <c r="P283" s="7">
        <v>13.719900000000001</v>
      </c>
      <c r="Q283" s="7">
        <v>13.743499999999999</v>
      </c>
      <c r="R283" s="7">
        <v>14.244199999999999</v>
      </c>
      <c r="S283" s="7">
        <v>13.788500000000001</v>
      </c>
      <c r="T283" s="7">
        <v>14.092000000000001</v>
      </c>
    </row>
    <row r="284" spans="1:20" x14ac:dyDescent="0.2">
      <c r="A284" s="7">
        <v>282</v>
      </c>
      <c r="B284" s="7">
        <v>-0.2616</v>
      </c>
      <c r="C284" s="7">
        <v>13.637700000000001</v>
      </c>
      <c r="D284" s="7">
        <v>0.71709999999999996</v>
      </c>
      <c r="E284" s="7">
        <v>0.27850000000000003</v>
      </c>
      <c r="F284" s="7" t="s">
        <v>23</v>
      </c>
      <c r="G284" s="7" t="s">
        <v>23</v>
      </c>
      <c r="H284" s="7" t="s">
        <v>795</v>
      </c>
      <c r="I284" s="7" t="s">
        <v>796</v>
      </c>
      <c r="J284" s="7" t="s">
        <v>795</v>
      </c>
      <c r="K284" s="7" t="s">
        <v>797</v>
      </c>
      <c r="L284" s="7">
        <v>0.1918</v>
      </c>
      <c r="M284" s="7">
        <v>0.52669999999999995</v>
      </c>
      <c r="N284" s="7" t="s">
        <v>796</v>
      </c>
      <c r="O284" s="7">
        <v>13.9453</v>
      </c>
      <c r="P284" s="7">
        <v>13.9095</v>
      </c>
      <c r="Q284" s="7">
        <v>13.488</v>
      </c>
      <c r="R284" s="7">
        <v>13.3779</v>
      </c>
      <c r="S284" s="7">
        <v>13.654999999999999</v>
      </c>
      <c r="T284" s="7">
        <v>13.524900000000001</v>
      </c>
    </row>
    <row r="285" spans="1:20" x14ac:dyDescent="0.2">
      <c r="A285" s="7">
        <v>283</v>
      </c>
      <c r="B285" s="7">
        <v>-0.1265</v>
      </c>
      <c r="C285" s="7">
        <v>14.7928</v>
      </c>
      <c r="D285" s="7">
        <v>0.24929999999999999</v>
      </c>
      <c r="E285" s="7">
        <v>8.7599999999999997E-2</v>
      </c>
      <c r="F285" s="7" t="s">
        <v>23</v>
      </c>
      <c r="G285" s="7" t="s">
        <v>23</v>
      </c>
      <c r="H285" s="7" t="s">
        <v>798</v>
      </c>
      <c r="I285" s="7" t="s">
        <v>799</v>
      </c>
      <c r="J285" s="7" t="s">
        <v>798</v>
      </c>
      <c r="K285" s="7" t="s">
        <v>334</v>
      </c>
      <c r="L285" s="7">
        <v>0.56330000000000002</v>
      </c>
      <c r="M285" s="7">
        <v>0.81740000000000002</v>
      </c>
      <c r="N285" s="7" t="s">
        <v>799</v>
      </c>
      <c r="O285" s="7">
        <v>14.724299999999999</v>
      </c>
      <c r="P285" s="7">
        <v>15.148099999999999</v>
      </c>
      <c r="Q285" s="7">
        <v>14.892200000000001</v>
      </c>
      <c r="R285" s="7">
        <v>14.896599999999999</v>
      </c>
      <c r="S285" s="7">
        <v>14.437200000000001</v>
      </c>
      <c r="T285" s="7">
        <v>15.051399999999999</v>
      </c>
    </row>
    <row r="286" spans="1:20" x14ac:dyDescent="0.2">
      <c r="A286" s="7">
        <v>284</v>
      </c>
      <c r="B286" s="7">
        <v>9.7000000000000003E-2</v>
      </c>
      <c r="C286" s="7">
        <v>14.1028</v>
      </c>
      <c r="D286" s="7">
        <v>0.16220000000000001</v>
      </c>
      <c r="E286" s="7">
        <v>5.7700000000000001E-2</v>
      </c>
      <c r="F286" s="7" t="s">
        <v>23</v>
      </c>
      <c r="G286" s="7" t="s">
        <v>23</v>
      </c>
      <c r="H286" s="7" t="s">
        <v>800</v>
      </c>
      <c r="I286" s="7" t="s">
        <v>801</v>
      </c>
      <c r="J286" s="7" t="s">
        <v>800</v>
      </c>
      <c r="K286" s="7" t="s">
        <v>802</v>
      </c>
      <c r="L286" s="7">
        <v>0.68840000000000001</v>
      </c>
      <c r="M286" s="7">
        <v>0.87560000000000004</v>
      </c>
      <c r="N286" s="7" t="s">
        <v>801</v>
      </c>
      <c r="O286" s="7">
        <v>13.8179</v>
      </c>
      <c r="P286" s="7">
        <v>14.3028</v>
      </c>
      <c r="Q286" s="7">
        <v>13.8514</v>
      </c>
      <c r="R286" s="7">
        <v>13.8797</v>
      </c>
      <c r="S286" s="7">
        <v>14.2957</v>
      </c>
      <c r="T286" s="7">
        <v>0</v>
      </c>
    </row>
    <row r="287" spans="1:20" x14ac:dyDescent="0.2">
      <c r="A287" s="7">
        <v>285</v>
      </c>
      <c r="B287" s="7">
        <v>0.1431</v>
      </c>
      <c r="C287" s="7">
        <v>14.853300000000001</v>
      </c>
      <c r="D287" s="7">
        <v>0.26290000000000002</v>
      </c>
      <c r="E287" s="7">
        <v>9.2899999999999996E-2</v>
      </c>
      <c r="F287" s="7" t="s">
        <v>23</v>
      </c>
      <c r="G287" s="7" t="s">
        <v>23</v>
      </c>
      <c r="H287" s="7" t="s">
        <v>803</v>
      </c>
      <c r="I287" s="7" t="s">
        <v>804</v>
      </c>
      <c r="J287" s="7" t="s">
        <v>803</v>
      </c>
      <c r="K287" s="7" t="s">
        <v>805</v>
      </c>
      <c r="L287" s="7">
        <v>0.54590000000000005</v>
      </c>
      <c r="M287" s="7">
        <v>0.80730000000000002</v>
      </c>
      <c r="N287" s="7" t="s">
        <v>804</v>
      </c>
      <c r="O287" s="7">
        <v>14.654400000000001</v>
      </c>
      <c r="P287" s="7">
        <v>14.516500000000001</v>
      </c>
      <c r="Q287" s="7">
        <v>15.0624</v>
      </c>
      <c r="R287" s="7">
        <v>14.750500000000001</v>
      </c>
      <c r="S287" s="7">
        <v>14.5916</v>
      </c>
      <c r="T287" s="7">
        <v>15.320399999999999</v>
      </c>
    </row>
    <row r="288" spans="1:20" x14ac:dyDescent="0.2">
      <c r="A288" s="7">
        <v>286</v>
      </c>
      <c r="B288" s="7">
        <v>-0.19059999999999999</v>
      </c>
      <c r="C288" s="7">
        <v>13.9801</v>
      </c>
      <c r="D288" s="7">
        <v>0.32050000000000001</v>
      </c>
      <c r="E288" s="7">
        <v>0.114</v>
      </c>
      <c r="F288" s="7" t="s">
        <v>23</v>
      </c>
      <c r="G288" s="7" t="s">
        <v>23</v>
      </c>
      <c r="H288" s="7" t="s">
        <v>806</v>
      </c>
      <c r="I288" s="7" t="s">
        <v>807</v>
      </c>
      <c r="J288" s="7" t="s">
        <v>806</v>
      </c>
      <c r="K288" s="7" t="s">
        <v>808</v>
      </c>
      <c r="L288" s="7">
        <v>0.47810000000000002</v>
      </c>
      <c r="M288" s="7">
        <v>0.76910000000000001</v>
      </c>
      <c r="N288" s="7" t="s">
        <v>807</v>
      </c>
      <c r="O288" s="7">
        <v>14.1716</v>
      </c>
      <c r="P288" s="7">
        <v>14.4572</v>
      </c>
      <c r="Q288" s="7">
        <v>13.9617</v>
      </c>
      <c r="R288" s="7">
        <v>14.3895</v>
      </c>
      <c r="S288" s="7">
        <v>13.978999999999999</v>
      </c>
      <c r="T288" s="7">
        <v>13.6503</v>
      </c>
    </row>
    <row r="289" spans="1:20" x14ac:dyDescent="0.2">
      <c r="A289" s="7">
        <v>287</v>
      </c>
      <c r="B289" s="7">
        <v>-4.9599999999999998E-2</v>
      </c>
      <c r="C289" s="7">
        <v>17.501899999999999</v>
      </c>
      <c r="D289" s="7">
        <v>7.7100000000000002E-2</v>
      </c>
      <c r="E289" s="7">
        <v>2.5499999999999998E-2</v>
      </c>
      <c r="F289" s="7" t="s">
        <v>23</v>
      </c>
      <c r="G289" s="7" t="s">
        <v>23</v>
      </c>
      <c r="H289" s="7" t="s">
        <v>8383</v>
      </c>
      <c r="I289" s="7" t="s">
        <v>809</v>
      </c>
      <c r="J289" s="7" t="s">
        <v>8383</v>
      </c>
      <c r="K289" s="7" t="s">
        <v>336</v>
      </c>
      <c r="L289" s="7">
        <v>0.83730000000000004</v>
      </c>
      <c r="M289" s="7">
        <v>0.94289999999999996</v>
      </c>
      <c r="N289" s="7" t="s">
        <v>809</v>
      </c>
      <c r="O289" s="7">
        <v>17.159700000000001</v>
      </c>
      <c r="P289" s="7">
        <v>17.538499999999999</v>
      </c>
      <c r="Q289" s="7">
        <v>17.8674</v>
      </c>
      <c r="R289" s="7">
        <v>17.382300000000001</v>
      </c>
      <c r="S289" s="7">
        <v>17.3386</v>
      </c>
      <c r="T289" s="7">
        <v>17.695799999999998</v>
      </c>
    </row>
    <row r="290" spans="1:20" x14ac:dyDescent="0.2">
      <c r="A290" s="7">
        <v>288</v>
      </c>
      <c r="B290" s="7">
        <v>-0.17299999999999999</v>
      </c>
      <c r="C290" s="7">
        <v>12.501899999999999</v>
      </c>
      <c r="D290" s="7">
        <v>0.34310000000000002</v>
      </c>
      <c r="E290" s="7">
        <v>0.12280000000000001</v>
      </c>
      <c r="F290" s="7" t="s">
        <v>23</v>
      </c>
      <c r="G290" s="7" t="s">
        <v>23</v>
      </c>
      <c r="H290" s="7" t="s">
        <v>8384</v>
      </c>
      <c r="I290" s="7" t="s">
        <v>810</v>
      </c>
      <c r="J290" s="7" t="s">
        <v>8384</v>
      </c>
      <c r="K290" s="7" t="s">
        <v>811</v>
      </c>
      <c r="L290" s="7">
        <v>0.45390000000000003</v>
      </c>
      <c r="M290" s="7">
        <v>0.75360000000000005</v>
      </c>
      <c r="N290" s="7" t="s">
        <v>810</v>
      </c>
      <c r="O290" s="7">
        <v>12.601000000000001</v>
      </c>
      <c r="P290" s="7">
        <v>12.6059</v>
      </c>
      <c r="Q290" s="7">
        <v>12.597</v>
      </c>
      <c r="R290" s="7">
        <v>12.2591</v>
      </c>
      <c r="S290" s="7">
        <v>12.862500000000001</v>
      </c>
      <c r="T290" s="7">
        <v>12.163399999999999</v>
      </c>
    </row>
    <row r="291" spans="1:20" x14ac:dyDescent="0.2">
      <c r="A291" s="7">
        <v>289</v>
      </c>
      <c r="B291" s="7">
        <v>0.30780000000000002</v>
      </c>
      <c r="C291" s="7">
        <v>18.438300000000002</v>
      </c>
      <c r="D291" s="7">
        <v>0.60550000000000004</v>
      </c>
      <c r="E291" s="7">
        <v>0.2311</v>
      </c>
      <c r="F291" s="7" t="s">
        <v>23</v>
      </c>
      <c r="G291" s="7" t="s">
        <v>23</v>
      </c>
      <c r="H291" s="7" t="s">
        <v>812</v>
      </c>
      <c r="I291" s="7" t="s">
        <v>813</v>
      </c>
      <c r="J291" s="7" t="s">
        <v>812</v>
      </c>
      <c r="K291" s="7" t="s">
        <v>250</v>
      </c>
      <c r="L291" s="7">
        <v>0.248</v>
      </c>
      <c r="M291" s="7">
        <v>0.58740000000000003</v>
      </c>
      <c r="N291" s="7" t="s">
        <v>813</v>
      </c>
      <c r="O291" s="7">
        <v>18.0396</v>
      </c>
      <c r="P291" s="7">
        <v>18.465800000000002</v>
      </c>
      <c r="Q291" s="7">
        <v>18.106999999999999</v>
      </c>
      <c r="R291" s="7">
        <v>18.771000000000001</v>
      </c>
      <c r="S291" s="7">
        <v>18.787299999999998</v>
      </c>
      <c r="T291" s="7">
        <v>17.977399999999999</v>
      </c>
    </row>
    <row r="292" spans="1:20" x14ac:dyDescent="0.2">
      <c r="A292" s="7">
        <v>290</v>
      </c>
      <c r="B292" s="7">
        <v>-0.27339999999999998</v>
      </c>
      <c r="C292" s="7">
        <v>18.1206</v>
      </c>
      <c r="D292" s="7">
        <v>0.79290000000000005</v>
      </c>
      <c r="E292" s="7">
        <v>0.31430000000000002</v>
      </c>
      <c r="F292" s="7" t="s">
        <v>23</v>
      </c>
      <c r="G292" s="7" t="s">
        <v>23</v>
      </c>
      <c r="H292" s="7" t="s">
        <v>814</v>
      </c>
      <c r="I292" s="7" t="s">
        <v>815</v>
      </c>
      <c r="J292" s="7" t="s">
        <v>814</v>
      </c>
      <c r="K292" s="7" t="s">
        <v>816</v>
      </c>
      <c r="L292" s="7">
        <v>0.16109999999999999</v>
      </c>
      <c r="M292" s="7">
        <v>0.48499999999999999</v>
      </c>
      <c r="N292" s="7" t="s">
        <v>815</v>
      </c>
      <c r="O292" s="7">
        <v>18.263100000000001</v>
      </c>
      <c r="P292" s="7">
        <v>18.295500000000001</v>
      </c>
      <c r="Q292" s="7">
        <v>18.311499999999999</v>
      </c>
      <c r="R292" s="7">
        <v>18.260400000000001</v>
      </c>
      <c r="S292" s="7">
        <v>17.740500000000001</v>
      </c>
      <c r="T292" s="7">
        <v>18.048999999999999</v>
      </c>
    </row>
    <row r="293" spans="1:20" x14ac:dyDescent="0.2">
      <c r="A293" s="7">
        <v>291</v>
      </c>
      <c r="B293" s="7">
        <v>-9.1399999999999995E-2</v>
      </c>
      <c r="C293" s="7">
        <v>12.4842</v>
      </c>
      <c r="D293" s="7">
        <v>0.17199999999999999</v>
      </c>
      <c r="E293" s="7">
        <v>6.0600000000000001E-2</v>
      </c>
      <c r="F293" s="7" t="s">
        <v>23</v>
      </c>
      <c r="G293" s="7" t="s">
        <v>23</v>
      </c>
      <c r="H293" s="7" t="s">
        <v>817</v>
      </c>
      <c r="I293" s="7" t="s">
        <v>818</v>
      </c>
      <c r="J293" s="7" t="s">
        <v>817</v>
      </c>
      <c r="K293" s="7" t="s">
        <v>819</v>
      </c>
      <c r="L293" s="7">
        <v>0.67290000000000005</v>
      </c>
      <c r="M293" s="7">
        <v>0.86970000000000003</v>
      </c>
      <c r="N293" s="7" t="s">
        <v>818</v>
      </c>
      <c r="O293" s="7">
        <v>12.0602</v>
      </c>
      <c r="P293" s="7">
        <v>12.6167</v>
      </c>
      <c r="Q293" s="7">
        <v>12.6303</v>
      </c>
      <c r="R293" s="7">
        <v>12.077500000000001</v>
      </c>
      <c r="S293" s="7">
        <v>12.462300000000001</v>
      </c>
      <c r="T293" s="7">
        <v>12.493</v>
      </c>
    </row>
    <row r="294" spans="1:20" x14ac:dyDescent="0.2">
      <c r="A294" s="7">
        <v>292</v>
      </c>
      <c r="B294" s="7">
        <v>-0.56850000000000001</v>
      </c>
      <c r="C294" s="7">
        <v>14.0106</v>
      </c>
      <c r="D294" s="7">
        <v>1.6273</v>
      </c>
      <c r="E294" s="7">
        <v>0.68759999999999999</v>
      </c>
      <c r="F294" s="7" t="s">
        <v>23</v>
      </c>
      <c r="G294" s="7" t="s">
        <v>23</v>
      </c>
      <c r="H294" s="7" t="s">
        <v>820</v>
      </c>
      <c r="I294" s="7" t="s">
        <v>821</v>
      </c>
      <c r="J294" s="7" t="s">
        <v>820</v>
      </c>
      <c r="K294" s="7" t="s">
        <v>822</v>
      </c>
      <c r="L294" s="7">
        <v>2.3599999999999999E-2</v>
      </c>
      <c r="M294" s="7">
        <v>0.20530000000000001</v>
      </c>
      <c r="N294" s="7" t="s">
        <v>821</v>
      </c>
      <c r="O294" s="7">
        <v>14.1073</v>
      </c>
      <c r="P294" s="7">
        <v>14.6311</v>
      </c>
      <c r="Q294" s="7">
        <v>14.4056</v>
      </c>
      <c r="R294" s="7">
        <v>13.7979</v>
      </c>
      <c r="S294" s="7">
        <v>13.9239</v>
      </c>
      <c r="T294" s="7">
        <v>13.716799999999999</v>
      </c>
    </row>
    <row r="295" spans="1:20" x14ac:dyDescent="0.2">
      <c r="A295" s="7">
        <v>293</v>
      </c>
      <c r="B295" s="7">
        <v>1.3162</v>
      </c>
      <c r="C295" s="7">
        <v>13.4108</v>
      </c>
      <c r="D295" s="7">
        <v>1.867</v>
      </c>
      <c r="E295" s="7">
        <v>0.79790000000000005</v>
      </c>
      <c r="F295" s="7" t="s">
        <v>62</v>
      </c>
      <c r="G295" s="7" t="s">
        <v>23</v>
      </c>
      <c r="H295" s="7" t="s">
        <v>823</v>
      </c>
      <c r="I295" s="7" t="s">
        <v>824</v>
      </c>
      <c r="J295" s="7" t="s">
        <v>823</v>
      </c>
      <c r="K295" s="7" t="s">
        <v>825</v>
      </c>
      <c r="L295" s="7">
        <v>1.3599999999999999E-2</v>
      </c>
      <c r="M295" s="7">
        <v>0.1593</v>
      </c>
      <c r="N295" s="7" t="s">
        <v>824</v>
      </c>
      <c r="O295" s="7">
        <v>12.399900000000001</v>
      </c>
      <c r="P295" s="7">
        <v>12.7386</v>
      </c>
      <c r="Q295" s="7">
        <v>0</v>
      </c>
      <c r="R295" s="7">
        <v>13.245799999999999</v>
      </c>
      <c r="S295" s="7">
        <v>14.9099</v>
      </c>
      <c r="T295" s="7">
        <v>13.5006</v>
      </c>
    </row>
    <row r="296" spans="1:20" x14ac:dyDescent="0.2">
      <c r="A296" s="7">
        <v>294</v>
      </c>
      <c r="B296" s="7">
        <v>-0.65400000000000003</v>
      </c>
      <c r="C296" s="7">
        <v>14.0916</v>
      </c>
      <c r="D296" s="7">
        <v>1.1516</v>
      </c>
      <c r="E296" s="7">
        <v>0.47960000000000003</v>
      </c>
      <c r="F296" s="7" t="s">
        <v>23</v>
      </c>
      <c r="G296" s="7" t="s">
        <v>23</v>
      </c>
      <c r="H296" s="7" t="s">
        <v>8385</v>
      </c>
      <c r="I296" s="7" t="s">
        <v>826</v>
      </c>
      <c r="J296" s="7" t="s">
        <v>8385</v>
      </c>
      <c r="K296" s="7" t="s">
        <v>827</v>
      </c>
      <c r="L296" s="7">
        <v>7.0499999999999993E-2</v>
      </c>
      <c r="M296" s="7">
        <v>0.33139999999999997</v>
      </c>
      <c r="N296" s="7" t="s">
        <v>826</v>
      </c>
      <c r="O296" s="7">
        <v>14.681800000000001</v>
      </c>
      <c r="P296" s="7">
        <v>15.1523</v>
      </c>
      <c r="Q296" s="7">
        <v>13.8225</v>
      </c>
      <c r="R296" s="7">
        <v>14.1267</v>
      </c>
      <c r="S296" s="7">
        <v>13.7446</v>
      </c>
      <c r="T296" s="7">
        <v>13.8231</v>
      </c>
    </row>
    <row r="297" spans="1:20" x14ac:dyDescent="0.2">
      <c r="A297" s="7">
        <v>295</v>
      </c>
      <c r="B297" s="7">
        <v>0.2364</v>
      </c>
      <c r="C297" s="7">
        <v>13.568899999999999</v>
      </c>
      <c r="D297" s="7">
        <v>0.39389999999999997</v>
      </c>
      <c r="E297" s="7">
        <v>0.14030000000000001</v>
      </c>
      <c r="F297" s="7" t="s">
        <v>23</v>
      </c>
      <c r="G297" s="7" t="s">
        <v>23</v>
      </c>
      <c r="H297" s="7" t="s">
        <v>828</v>
      </c>
      <c r="I297" s="7" t="s">
        <v>829</v>
      </c>
      <c r="J297" s="7" t="s">
        <v>828</v>
      </c>
      <c r="K297" s="7" t="s">
        <v>830</v>
      </c>
      <c r="L297" s="7">
        <v>0.40379999999999999</v>
      </c>
      <c r="M297" s="7">
        <v>0.72389999999999999</v>
      </c>
      <c r="N297" s="7" t="s">
        <v>829</v>
      </c>
      <c r="O297" s="7">
        <v>13.55</v>
      </c>
      <c r="P297" s="7">
        <v>12.968500000000001</v>
      </c>
      <c r="Q297" s="7">
        <v>14.098599999999999</v>
      </c>
      <c r="R297" s="7">
        <v>13.841900000000001</v>
      </c>
      <c r="S297" s="7">
        <v>13.9404</v>
      </c>
      <c r="T297" s="7">
        <v>13.5441</v>
      </c>
    </row>
    <row r="298" spans="1:20" x14ac:dyDescent="0.2">
      <c r="A298" s="7">
        <v>296</v>
      </c>
      <c r="B298" s="7">
        <v>7.1199999999999999E-2</v>
      </c>
      <c r="C298" s="7">
        <v>12.066700000000001</v>
      </c>
      <c r="D298" s="7">
        <v>0.11650000000000001</v>
      </c>
      <c r="E298" s="7">
        <v>3.9199999999999999E-2</v>
      </c>
      <c r="F298" s="7" t="s">
        <v>23</v>
      </c>
      <c r="G298" s="7" t="s">
        <v>23</v>
      </c>
      <c r="H298" s="7" t="s">
        <v>831</v>
      </c>
      <c r="I298" s="7" t="s">
        <v>832</v>
      </c>
      <c r="J298" s="7" t="s">
        <v>831</v>
      </c>
      <c r="K298" s="7" t="s">
        <v>833</v>
      </c>
      <c r="L298" s="7">
        <v>0.76459999999999995</v>
      </c>
      <c r="M298" s="7">
        <v>0.91369999999999996</v>
      </c>
      <c r="N298" s="7" t="s">
        <v>832</v>
      </c>
      <c r="O298" s="7">
        <v>11.762600000000001</v>
      </c>
      <c r="P298" s="7">
        <v>12.0304</v>
      </c>
      <c r="Q298" s="7">
        <v>12.1554</v>
      </c>
      <c r="R298" s="7">
        <v>11.669700000000001</v>
      </c>
      <c r="S298" s="7">
        <v>12.288500000000001</v>
      </c>
      <c r="T298" s="7">
        <v>12.203900000000001</v>
      </c>
    </row>
    <row r="299" spans="1:20" x14ac:dyDescent="0.2">
      <c r="A299" s="7">
        <v>297</v>
      </c>
      <c r="B299" s="7">
        <v>-0.74180000000000001</v>
      </c>
      <c r="C299" s="7">
        <v>16.761500000000002</v>
      </c>
      <c r="D299" s="7">
        <v>1.1187</v>
      </c>
      <c r="E299" s="7">
        <v>0.46710000000000002</v>
      </c>
      <c r="F299" s="7" t="s">
        <v>23</v>
      </c>
      <c r="G299" s="7" t="s">
        <v>23</v>
      </c>
      <c r="H299" s="7" t="s">
        <v>834</v>
      </c>
      <c r="I299" s="7" t="s">
        <v>835</v>
      </c>
      <c r="J299" s="7" t="s">
        <v>834</v>
      </c>
      <c r="K299" s="7" t="s">
        <v>836</v>
      </c>
      <c r="L299" s="7">
        <v>7.6100000000000001E-2</v>
      </c>
      <c r="M299" s="7">
        <v>0.34110000000000001</v>
      </c>
      <c r="N299" s="7" t="s">
        <v>835</v>
      </c>
      <c r="O299" s="7">
        <v>16.484300000000001</v>
      </c>
      <c r="P299" s="7">
        <v>17.459700000000002</v>
      </c>
      <c r="Q299" s="7">
        <v>17.359500000000001</v>
      </c>
      <c r="R299" s="7">
        <v>16.254899999999999</v>
      </c>
      <c r="S299" s="7">
        <v>15.8544</v>
      </c>
      <c r="T299" s="7">
        <v>16.968800000000002</v>
      </c>
    </row>
    <row r="300" spans="1:20" x14ac:dyDescent="0.2">
      <c r="A300" s="7">
        <v>298</v>
      </c>
      <c r="B300" s="7">
        <v>-0.39429999999999998</v>
      </c>
      <c r="C300" s="7">
        <v>13.420400000000001</v>
      </c>
      <c r="D300" s="7">
        <v>0.99029999999999996</v>
      </c>
      <c r="E300" s="7">
        <v>0.4088</v>
      </c>
      <c r="F300" s="7" t="s">
        <v>23</v>
      </c>
      <c r="G300" s="7" t="s">
        <v>23</v>
      </c>
      <c r="H300" s="7" t="s">
        <v>837</v>
      </c>
      <c r="I300" s="7" t="s">
        <v>838</v>
      </c>
      <c r="J300" s="7" t="s">
        <v>837</v>
      </c>
      <c r="K300" s="7" t="s">
        <v>839</v>
      </c>
      <c r="L300" s="7">
        <v>0.1023</v>
      </c>
      <c r="M300" s="7">
        <v>0.3901</v>
      </c>
      <c r="N300" s="7" t="s">
        <v>838</v>
      </c>
      <c r="O300" s="7">
        <v>13.331200000000001</v>
      </c>
      <c r="P300" s="7">
        <v>13.948600000000001</v>
      </c>
      <c r="Q300" s="7">
        <v>13.5434</v>
      </c>
      <c r="R300" s="7">
        <v>13.277900000000001</v>
      </c>
      <c r="S300" s="7">
        <v>13.3047</v>
      </c>
      <c r="T300" s="7">
        <v>13.057700000000001</v>
      </c>
    </row>
    <row r="301" spans="1:20" x14ac:dyDescent="0.2">
      <c r="A301" s="7">
        <v>299</v>
      </c>
      <c r="B301" s="7">
        <v>-0.75829999999999997</v>
      </c>
      <c r="C301" s="7">
        <v>14.402200000000001</v>
      </c>
      <c r="D301" s="7">
        <v>2.3469000000000002</v>
      </c>
      <c r="E301" s="7">
        <v>0.9849</v>
      </c>
      <c r="F301" s="7" t="s">
        <v>23</v>
      </c>
      <c r="G301" s="7" t="s">
        <v>23</v>
      </c>
      <c r="H301" s="7" t="s">
        <v>840</v>
      </c>
      <c r="I301" s="7" t="s">
        <v>841</v>
      </c>
      <c r="J301" s="7" t="s">
        <v>840</v>
      </c>
      <c r="K301" s="7" t="s">
        <v>842</v>
      </c>
      <c r="L301" s="7">
        <v>4.4999999999999997E-3</v>
      </c>
      <c r="M301" s="7">
        <v>0.10349999999999999</v>
      </c>
      <c r="N301" s="7" t="s">
        <v>841</v>
      </c>
      <c r="O301" s="7">
        <v>15.0604</v>
      </c>
      <c r="P301" s="7">
        <v>14.7544</v>
      </c>
      <c r="Q301" s="7">
        <v>14.960100000000001</v>
      </c>
      <c r="R301" s="7">
        <v>14.174899999999999</v>
      </c>
      <c r="S301" s="7">
        <v>13.9368</v>
      </c>
      <c r="T301" s="7">
        <v>14.388199999999999</v>
      </c>
    </row>
    <row r="302" spans="1:20" x14ac:dyDescent="0.2">
      <c r="A302" s="7">
        <v>300</v>
      </c>
      <c r="B302" s="7">
        <v>-0.70730000000000004</v>
      </c>
      <c r="C302" s="7">
        <v>13.0662</v>
      </c>
      <c r="D302" s="7">
        <v>2.4211999999999998</v>
      </c>
      <c r="E302" s="7">
        <v>1.0256000000000001</v>
      </c>
      <c r="F302" s="7" t="s">
        <v>23</v>
      </c>
      <c r="G302" s="7" t="s">
        <v>23</v>
      </c>
      <c r="H302" s="7" t="s">
        <v>843</v>
      </c>
      <c r="I302" s="7" t="s">
        <v>844</v>
      </c>
      <c r="J302" s="7" t="s">
        <v>843</v>
      </c>
      <c r="K302" s="7" t="s">
        <v>58</v>
      </c>
      <c r="L302" s="7">
        <v>3.8E-3</v>
      </c>
      <c r="M302" s="7">
        <v>9.4299999999999995E-2</v>
      </c>
      <c r="N302" s="7" t="s">
        <v>844</v>
      </c>
      <c r="O302" s="7">
        <v>13.406700000000001</v>
      </c>
      <c r="P302" s="7">
        <v>13.9291</v>
      </c>
      <c r="Q302" s="7">
        <v>13.4758</v>
      </c>
      <c r="R302" s="7">
        <v>12.7249</v>
      </c>
      <c r="S302" s="7">
        <v>13.020200000000001</v>
      </c>
      <c r="T302" s="7">
        <v>12.944800000000001</v>
      </c>
    </row>
    <row r="303" spans="1:20" x14ac:dyDescent="0.2">
      <c r="A303" s="7">
        <v>301</v>
      </c>
      <c r="B303" s="7">
        <v>3.3999999999999998E-3</v>
      </c>
      <c r="C303" s="7">
        <v>14.906599999999999</v>
      </c>
      <c r="D303" s="7">
        <v>5.8999999999999999E-3</v>
      </c>
      <c r="E303" s="7">
        <v>3.2000000000000002E-3</v>
      </c>
      <c r="F303" s="7" t="s">
        <v>23</v>
      </c>
      <c r="G303" s="7" t="s">
        <v>23</v>
      </c>
      <c r="H303" s="7" t="s">
        <v>845</v>
      </c>
      <c r="I303" s="7" t="s">
        <v>846</v>
      </c>
      <c r="J303" s="7" t="s">
        <v>845</v>
      </c>
      <c r="K303" s="7" t="s">
        <v>847</v>
      </c>
      <c r="L303" s="7">
        <v>0.98660000000000003</v>
      </c>
      <c r="M303" s="7">
        <v>0.99270000000000003</v>
      </c>
      <c r="N303" s="7" t="s">
        <v>846</v>
      </c>
      <c r="O303" s="7">
        <v>14.5405</v>
      </c>
      <c r="P303" s="7">
        <v>15.078099999999999</v>
      </c>
      <c r="Q303" s="7">
        <v>14.926399999999999</v>
      </c>
      <c r="R303" s="7">
        <v>15.005000000000001</v>
      </c>
      <c r="S303" s="7">
        <v>14.623200000000001</v>
      </c>
      <c r="T303" s="7">
        <v>14.927099999999999</v>
      </c>
    </row>
    <row r="304" spans="1:20" x14ac:dyDescent="0.2">
      <c r="A304" s="7">
        <v>302</v>
      </c>
      <c r="B304" s="7">
        <v>8.3400000000000002E-2</v>
      </c>
      <c r="C304" s="7">
        <v>14.627800000000001</v>
      </c>
      <c r="D304" s="7">
        <v>0.12330000000000001</v>
      </c>
      <c r="E304" s="7">
        <v>4.2900000000000001E-2</v>
      </c>
      <c r="F304" s="7" t="s">
        <v>23</v>
      </c>
      <c r="G304" s="7" t="s">
        <v>23</v>
      </c>
      <c r="H304" s="7" t="s">
        <v>848</v>
      </c>
      <c r="I304" s="7" t="s">
        <v>849</v>
      </c>
      <c r="J304" s="7" t="s">
        <v>848</v>
      </c>
      <c r="K304" s="7" t="s">
        <v>103</v>
      </c>
      <c r="L304" s="7">
        <v>0.75290000000000001</v>
      </c>
      <c r="M304" s="7">
        <v>0.90590000000000004</v>
      </c>
      <c r="N304" s="7" t="s">
        <v>849</v>
      </c>
      <c r="O304" s="7">
        <v>14.3339</v>
      </c>
      <c r="P304" s="7">
        <v>15.057700000000001</v>
      </c>
      <c r="Q304" s="7">
        <v>14.2849</v>
      </c>
      <c r="R304" s="7">
        <v>14.560700000000001</v>
      </c>
      <c r="S304" s="7">
        <v>14.930899999999999</v>
      </c>
      <c r="T304" s="7">
        <v>14.4351</v>
      </c>
    </row>
    <row r="305" spans="1:20" x14ac:dyDescent="0.2">
      <c r="A305" s="7">
        <v>303</v>
      </c>
      <c r="B305" s="7">
        <v>-0.21629999999999999</v>
      </c>
      <c r="C305" s="7">
        <v>15.676399999999999</v>
      </c>
      <c r="D305" s="7">
        <v>0.30259999999999998</v>
      </c>
      <c r="E305" s="7">
        <v>0.1082</v>
      </c>
      <c r="F305" s="7" t="s">
        <v>23</v>
      </c>
      <c r="G305" s="7" t="s">
        <v>23</v>
      </c>
      <c r="H305" s="7" t="s">
        <v>8386</v>
      </c>
      <c r="I305" s="7" t="s">
        <v>850</v>
      </c>
      <c r="J305" s="7" t="s">
        <v>8386</v>
      </c>
      <c r="K305" s="7" t="s">
        <v>103</v>
      </c>
      <c r="L305" s="7">
        <v>0.49819999999999998</v>
      </c>
      <c r="M305" s="7">
        <v>0.77939999999999998</v>
      </c>
      <c r="N305" s="7" t="s">
        <v>850</v>
      </c>
      <c r="O305" s="7">
        <v>16.565200000000001</v>
      </c>
      <c r="P305" s="7">
        <v>15.3309</v>
      </c>
      <c r="Q305" s="7">
        <v>15.883699999999999</v>
      </c>
      <c r="R305" s="7">
        <v>15.760199999999999</v>
      </c>
      <c r="S305" s="7">
        <v>15.417899999999999</v>
      </c>
      <c r="T305" s="7">
        <v>15.9528</v>
      </c>
    </row>
    <row r="306" spans="1:20" x14ac:dyDescent="0.2">
      <c r="A306" s="7">
        <v>304</v>
      </c>
      <c r="B306" s="7">
        <v>-0.21640000000000001</v>
      </c>
      <c r="C306" s="7">
        <v>13.113899999999999</v>
      </c>
      <c r="D306" s="7">
        <v>0.34150000000000003</v>
      </c>
      <c r="E306" s="7">
        <v>0.12280000000000001</v>
      </c>
      <c r="F306" s="7" t="s">
        <v>23</v>
      </c>
      <c r="G306" s="7" t="s">
        <v>23</v>
      </c>
      <c r="H306" s="7" t="s">
        <v>851</v>
      </c>
      <c r="I306" s="7" t="s">
        <v>852</v>
      </c>
      <c r="J306" s="7" t="s">
        <v>851</v>
      </c>
      <c r="K306" s="7" t="s">
        <v>631</v>
      </c>
      <c r="L306" s="7">
        <v>0.45550000000000002</v>
      </c>
      <c r="M306" s="7">
        <v>0.75360000000000005</v>
      </c>
      <c r="N306" s="7" t="s">
        <v>852</v>
      </c>
      <c r="O306" s="7">
        <v>13.51</v>
      </c>
      <c r="P306" s="7">
        <v>13.4635</v>
      </c>
      <c r="Q306" s="7">
        <v>12.716799999999999</v>
      </c>
      <c r="R306" s="7">
        <v>12.6919</v>
      </c>
      <c r="S306" s="7">
        <v>13.3592</v>
      </c>
      <c r="T306" s="7">
        <v>12.99</v>
      </c>
    </row>
    <row r="307" spans="1:20" x14ac:dyDescent="0.2">
      <c r="A307" s="7">
        <v>305</v>
      </c>
      <c r="B307" s="7">
        <v>5.0200000000000002E-2</v>
      </c>
      <c r="C307" s="7">
        <v>12.513299999999999</v>
      </c>
      <c r="D307" s="7">
        <v>6.6400000000000001E-2</v>
      </c>
      <c r="E307" s="7">
        <v>2.23E-2</v>
      </c>
      <c r="F307" s="7" t="s">
        <v>23</v>
      </c>
      <c r="G307" s="7" t="s">
        <v>23</v>
      </c>
      <c r="H307" s="7" t="s">
        <v>853</v>
      </c>
      <c r="I307" s="7" t="s">
        <v>854</v>
      </c>
      <c r="J307" s="7" t="s">
        <v>853</v>
      </c>
      <c r="K307" s="7" t="s">
        <v>855</v>
      </c>
      <c r="L307" s="7">
        <v>0.85829999999999995</v>
      </c>
      <c r="M307" s="7">
        <v>0.95</v>
      </c>
      <c r="N307" s="7" t="s">
        <v>854</v>
      </c>
      <c r="O307" s="7">
        <v>13.194800000000001</v>
      </c>
      <c r="P307" s="7">
        <v>12.195</v>
      </c>
      <c r="Q307" s="7">
        <v>12.3508</v>
      </c>
      <c r="R307" s="7">
        <v>12.63</v>
      </c>
      <c r="S307" s="7">
        <v>12.4032</v>
      </c>
      <c r="T307" s="7">
        <v>12.8581</v>
      </c>
    </row>
    <row r="308" spans="1:20" x14ac:dyDescent="0.2">
      <c r="A308" s="7">
        <v>306</v>
      </c>
      <c r="B308" s="7">
        <v>-0.37280000000000002</v>
      </c>
      <c r="C308" s="7">
        <v>13.647399999999999</v>
      </c>
      <c r="D308" s="7">
        <v>0.53569999999999995</v>
      </c>
      <c r="E308" s="7">
        <v>0.1988</v>
      </c>
      <c r="F308" s="7" t="s">
        <v>23</v>
      </c>
      <c r="G308" s="7" t="s">
        <v>23</v>
      </c>
      <c r="H308" s="7" t="s">
        <v>8387</v>
      </c>
      <c r="I308" s="7" t="s">
        <v>856</v>
      </c>
      <c r="J308" s="7" t="s">
        <v>8387</v>
      </c>
      <c r="K308" s="7" t="s">
        <v>334</v>
      </c>
      <c r="L308" s="7">
        <v>0.2913</v>
      </c>
      <c r="M308" s="7">
        <v>0.63270000000000004</v>
      </c>
      <c r="N308" s="7" t="s">
        <v>856</v>
      </c>
      <c r="O308" s="7">
        <v>13.1534</v>
      </c>
      <c r="P308" s="7">
        <v>14.3391</v>
      </c>
      <c r="Q308" s="7">
        <v>13.541600000000001</v>
      </c>
      <c r="R308" s="7">
        <v>13.197699999999999</v>
      </c>
      <c r="S308" s="7">
        <v>12.8536</v>
      </c>
      <c r="T308" s="7">
        <v>13.8644</v>
      </c>
    </row>
    <row r="309" spans="1:20" x14ac:dyDescent="0.2">
      <c r="A309" s="7">
        <v>307</v>
      </c>
      <c r="B309" s="7">
        <v>-6.9099999999999995E-2</v>
      </c>
      <c r="C309" s="7">
        <v>12.8659</v>
      </c>
      <c r="D309" s="7">
        <v>0.1135</v>
      </c>
      <c r="E309" s="7">
        <v>3.8100000000000002E-2</v>
      </c>
      <c r="F309" s="7" t="s">
        <v>23</v>
      </c>
      <c r="G309" s="7" t="s">
        <v>23</v>
      </c>
      <c r="H309" s="7" t="s">
        <v>857</v>
      </c>
      <c r="I309" s="7" t="s">
        <v>858</v>
      </c>
      <c r="J309" s="7" t="s">
        <v>857</v>
      </c>
      <c r="K309" s="7" t="s">
        <v>859</v>
      </c>
      <c r="L309" s="7">
        <v>0.77</v>
      </c>
      <c r="M309" s="7">
        <v>0.91590000000000005</v>
      </c>
      <c r="N309" s="7" t="s">
        <v>858</v>
      </c>
      <c r="O309" s="7">
        <v>12.6187</v>
      </c>
      <c r="P309" s="7">
        <v>13.204700000000001</v>
      </c>
      <c r="Q309" s="7">
        <v>12.7438</v>
      </c>
      <c r="R309" s="7">
        <v>12.3767</v>
      </c>
      <c r="S309" s="7">
        <v>13.0359</v>
      </c>
      <c r="T309" s="7">
        <v>12.9473</v>
      </c>
    </row>
    <row r="310" spans="1:20" x14ac:dyDescent="0.2">
      <c r="A310" s="7">
        <v>308</v>
      </c>
      <c r="B310" s="7">
        <v>0.72299999999999998</v>
      </c>
      <c r="C310" s="7">
        <v>16.465199999999999</v>
      </c>
      <c r="D310" s="7">
        <v>2.0286</v>
      </c>
      <c r="E310" s="7">
        <v>0.86580000000000001</v>
      </c>
      <c r="F310" s="7" t="s">
        <v>23</v>
      </c>
      <c r="G310" s="7" t="s">
        <v>23</v>
      </c>
      <c r="H310" s="7" t="s">
        <v>860</v>
      </c>
      <c r="I310" s="7" t="s">
        <v>861</v>
      </c>
      <c r="J310" s="7" t="s">
        <v>860</v>
      </c>
      <c r="K310" s="7" t="s">
        <v>252</v>
      </c>
      <c r="L310" s="7">
        <v>9.4000000000000004E-3</v>
      </c>
      <c r="M310" s="7">
        <v>0.13619999999999999</v>
      </c>
      <c r="N310" s="7" t="s">
        <v>861</v>
      </c>
      <c r="O310" s="7">
        <v>15.827299999999999</v>
      </c>
      <c r="P310" s="7">
        <v>16.355599999999999</v>
      </c>
      <c r="Q310" s="7">
        <v>15.9872</v>
      </c>
      <c r="R310" s="7">
        <v>16.810500000000001</v>
      </c>
      <c r="S310" s="7">
        <v>17.034800000000001</v>
      </c>
      <c r="T310" s="7">
        <v>16.4938</v>
      </c>
    </row>
    <row r="311" spans="1:20" x14ac:dyDescent="0.2">
      <c r="A311" s="7">
        <v>309</v>
      </c>
      <c r="B311" s="7">
        <v>-0.30869999999999997</v>
      </c>
      <c r="C311" s="7">
        <v>14.0945</v>
      </c>
      <c r="D311" s="7">
        <v>0.47039999999999998</v>
      </c>
      <c r="E311" s="7">
        <v>0.16880000000000001</v>
      </c>
      <c r="F311" s="7" t="s">
        <v>23</v>
      </c>
      <c r="G311" s="7" t="s">
        <v>23</v>
      </c>
      <c r="H311" s="7" t="s">
        <v>8388</v>
      </c>
      <c r="I311" s="7" t="s">
        <v>862</v>
      </c>
      <c r="J311" s="7" t="s">
        <v>8388</v>
      </c>
      <c r="K311" s="7" t="s">
        <v>380</v>
      </c>
      <c r="L311" s="7">
        <v>0.33850000000000002</v>
      </c>
      <c r="M311" s="7">
        <v>0.67800000000000005</v>
      </c>
      <c r="N311" s="7" t="s">
        <v>862</v>
      </c>
      <c r="O311" s="7">
        <v>14.128</v>
      </c>
      <c r="P311" s="7">
        <v>14.6393</v>
      </c>
      <c r="Q311" s="7">
        <v>14.5152</v>
      </c>
      <c r="R311" s="7">
        <v>14.124499999999999</v>
      </c>
      <c r="S311" s="7">
        <v>14.7058</v>
      </c>
      <c r="T311" s="7">
        <v>13.5261</v>
      </c>
    </row>
    <row r="312" spans="1:20" x14ac:dyDescent="0.2">
      <c r="A312" s="7">
        <v>310</v>
      </c>
      <c r="B312" s="7">
        <v>8.2799999999999999E-2</v>
      </c>
      <c r="C312" s="7">
        <v>12.9778</v>
      </c>
      <c r="D312" s="7">
        <v>0.1033</v>
      </c>
      <c r="E312" s="7">
        <v>3.4500000000000003E-2</v>
      </c>
      <c r="F312" s="7" t="s">
        <v>23</v>
      </c>
      <c r="G312" s="7" t="s">
        <v>23</v>
      </c>
      <c r="H312" s="7" t="s">
        <v>8389</v>
      </c>
      <c r="I312" s="7" t="s">
        <v>863</v>
      </c>
      <c r="J312" s="7" t="s">
        <v>8389</v>
      </c>
      <c r="K312" s="7" t="s">
        <v>864</v>
      </c>
      <c r="L312" s="7">
        <v>0.78839999999999999</v>
      </c>
      <c r="M312" s="7">
        <v>0.92369999999999997</v>
      </c>
      <c r="N312" s="7" t="s">
        <v>863</v>
      </c>
      <c r="O312" s="7">
        <v>13.6076</v>
      </c>
      <c r="P312" s="7">
        <v>12.542199999999999</v>
      </c>
      <c r="Q312" s="7">
        <v>12.989699999999999</v>
      </c>
      <c r="R312" s="7">
        <v>13.4115</v>
      </c>
      <c r="S312" s="7">
        <v>12.973100000000001</v>
      </c>
      <c r="T312" s="7">
        <v>13.003299999999999</v>
      </c>
    </row>
    <row r="313" spans="1:20" x14ac:dyDescent="0.2">
      <c r="A313" s="7">
        <v>311</v>
      </c>
      <c r="B313" s="7">
        <v>-0.13250000000000001</v>
      </c>
      <c r="C313" s="7">
        <v>13.248900000000001</v>
      </c>
      <c r="D313" s="7">
        <v>0.26929999999999998</v>
      </c>
      <c r="E313" s="7">
        <v>9.5699999999999993E-2</v>
      </c>
      <c r="F313" s="7" t="s">
        <v>23</v>
      </c>
      <c r="G313" s="7" t="s">
        <v>23</v>
      </c>
      <c r="H313" s="7" t="s">
        <v>865</v>
      </c>
      <c r="I313" s="7" t="s">
        <v>866</v>
      </c>
      <c r="J313" s="7" t="s">
        <v>865</v>
      </c>
      <c r="K313" s="7" t="s">
        <v>867</v>
      </c>
      <c r="L313" s="7">
        <v>0.53790000000000004</v>
      </c>
      <c r="M313" s="7">
        <v>0.80230000000000001</v>
      </c>
      <c r="N313" s="7" t="s">
        <v>866</v>
      </c>
      <c r="O313" s="7">
        <v>13.023</v>
      </c>
      <c r="P313" s="7">
        <v>13.562099999999999</v>
      </c>
      <c r="Q313" s="7">
        <v>13.4115</v>
      </c>
      <c r="R313" s="7">
        <v>13.3024</v>
      </c>
      <c r="S313" s="7">
        <v>13.218</v>
      </c>
      <c r="T313" s="7">
        <v>13.0786</v>
      </c>
    </row>
    <row r="314" spans="1:20" x14ac:dyDescent="0.2">
      <c r="A314" s="7">
        <v>312</v>
      </c>
      <c r="B314" s="7">
        <v>-0.64249999999999996</v>
      </c>
      <c r="C314" s="7">
        <v>13.6995</v>
      </c>
      <c r="D314" s="7">
        <v>1.589</v>
      </c>
      <c r="E314" s="7">
        <v>0.66839999999999999</v>
      </c>
      <c r="F314" s="7" t="s">
        <v>23</v>
      </c>
      <c r="G314" s="7" t="s">
        <v>23</v>
      </c>
      <c r="H314" s="7" t="s">
        <v>868</v>
      </c>
      <c r="I314" s="7" t="s">
        <v>869</v>
      </c>
      <c r="J314" s="7" t="s">
        <v>868</v>
      </c>
      <c r="K314" s="7" t="s">
        <v>870</v>
      </c>
      <c r="L314" s="7">
        <v>2.58E-2</v>
      </c>
      <c r="M314" s="7">
        <v>0.21460000000000001</v>
      </c>
      <c r="N314" s="7" t="s">
        <v>869</v>
      </c>
      <c r="O314" s="7">
        <v>14.216100000000001</v>
      </c>
      <c r="P314" s="7">
        <v>14.218400000000001</v>
      </c>
      <c r="Q314" s="7">
        <v>14.2875</v>
      </c>
      <c r="R314" s="7">
        <v>13.393000000000001</v>
      </c>
      <c r="S314" s="7">
        <v>13.7135</v>
      </c>
      <c r="T314" s="7">
        <v>13.688000000000001</v>
      </c>
    </row>
    <row r="315" spans="1:20" x14ac:dyDescent="0.2">
      <c r="A315" s="7">
        <v>313</v>
      </c>
      <c r="B315" s="7">
        <v>0.48459999999999998</v>
      </c>
      <c r="C315" s="7">
        <v>16.077100000000002</v>
      </c>
      <c r="D315" s="7">
        <v>0.73760000000000003</v>
      </c>
      <c r="E315" s="7">
        <v>0.28810000000000002</v>
      </c>
      <c r="F315" s="7" t="s">
        <v>23</v>
      </c>
      <c r="G315" s="7" t="s">
        <v>23</v>
      </c>
      <c r="H315" s="7" t="s">
        <v>871</v>
      </c>
      <c r="I315" s="7" t="s">
        <v>872</v>
      </c>
      <c r="J315" s="7" t="s">
        <v>871</v>
      </c>
      <c r="K315" s="7" t="s">
        <v>55</v>
      </c>
      <c r="L315" s="7">
        <v>0.183</v>
      </c>
      <c r="M315" s="7">
        <v>0.5151</v>
      </c>
      <c r="N315" s="7" t="s">
        <v>872</v>
      </c>
      <c r="O315" s="7">
        <v>15.5245</v>
      </c>
      <c r="P315" s="7">
        <v>15.682499999999999</v>
      </c>
      <c r="Q315" s="7">
        <v>15.757099999999999</v>
      </c>
      <c r="R315" s="7">
        <v>16.552199999999999</v>
      </c>
      <c r="S315" s="7">
        <v>16.1023</v>
      </c>
      <c r="T315" s="7">
        <v>15.763500000000001</v>
      </c>
    </row>
    <row r="316" spans="1:20" x14ac:dyDescent="0.2">
      <c r="A316" s="7">
        <v>314</v>
      </c>
      <c r="B316" s="7">
        <v>0.42830000000000001</v>
      </c>
      <c r="C316" s="7">
        <v>12.975099999999999</v>
      </c>
      <c r="D316" s="7">
        <v>1.069</v>
      </c>
      <c r="E316" s="7">
        <v>0.44579999999999997</v>
      </c>
      <c r="F316" s="7" t="s">
        <v>23</v>
      </c>
      <c r="G316" s="7" t="s">
        <v>23</v>
      </c>
      <c r="H316" s="7" t="s">
        <v>8390</v>
      </c>
      <c r="I316" s="7" t="s">
        <v>873</v>
      </c>
      <c r="J316" s="7" t="s">
        <v>8390</v>
      </c>
      <c r="K316" s="7" t="s">
        <v>874</v>
      </c>
      <c r="L316" s="7">
        <v>8.5300000000000001E-2</v>
      </c>
      <c r="M316" s="7">
        <v>0.35820000000000002</v>
      </c>
      <c r="N316" s="7" t="s">
        <v>873</v>
      </c>
      <c r="O316" s="7">
        <v>12.443099999999999</v>
      </c>
      <c r="P316" s="7">
        <v>13.290800000000001</v>
      </c>
      <c r="Q316" s="7">
        <v>12.791700000000001</v>
      </c>
      <c r="R316" s="7">
        <v>13.297599999999999</v>
      </c>
      <c r="S316" s="7">
        <v>13.336399999999999</v>
      </c>
      <c r="T316" s="7">
        <v>13.176500000000001</v>
      </c>
    </row>
    <row r="317" spans="1:20" x14ac:dyDescent="0.2">
      <c r="A317" s="7">
        <v>315</v>
      </c>
      <c r="B317" s="7">
        <v>0.27200000000000002</v>
      </c>
      <c r="C317" s="7">
        <v>13.383599999999999</v>
      </c>
      <c r="D317" s="7">
        <v>0.67290000000000005</v>
      </c>
      <c r="E317" s="7">
        <v>0.2576</v>
      </c>
      <c r="F317" s="7" t="s">
        <v>23</v>
      </c>
      <c r="G317" s="7" t="s">
        <v>23</v>
      </c>
      <c r="H317" s="7" t="s">
        <v>875</v>
      </c>
      <c r="I317" s="7" t="s">
        <v>876</v>
      </c>
      <c r="J317" s="7" t="s">
        <v>875</v>
      </c>
      <c r="K317" s="7" t="s">
        <v>877</v>
      </c>
      <c r="L317" s="7">
        <v>0.21240000000000001</v>
      </c>
      <c r="M317" s="7">
        <v>0.55259999999999998</v>
      </c>
      <c r="N317" s="7" t="s">
        <v>876</v>
      </c>
      <c r="O317" s="7">
        <v>13.3308</v>
      </c>
      <c r="P317" s="7">
        <v>13.002800000000001</v>
      </c>
      <c r="Q317" s="7">
        <v>13.2315</v>
      </c>
      <c r="R317" s="7">
        <v>13.5746</v>
      </c>
      <c r="S317" s="7">
        <v>13.1844</v>
      </c>
      <c r="T317" s="7">
        <v>13.6221</v>
      </c>
    </row>
    <row r="318" spans="1:20" x14ac:dyDescent="0.2">
      <c r="A318" s="7">
        <v>316</v>
      </c>
      <c r="B318" s="7">
        <v>0.34789999999999999</v>
      </c>
      <c r="C318" s="7">
        <v>15.103300000000001</v>
      </c>
      <c r="D318" s="7">
        <v>0.61670000000000003</v>
      </c>
      <c r="E318" s="7">
        <v>0.23469999999999999</v>
      </c>
      <c r="F318" s="7" t="s">
        <v>23</v>
      </c>
      <c r="G318" s="7" t="s">
        <v>23</v>
      </c>
      <c r="H318" s="7" t="s">
        <v>878</v>
      </c>
      <c r="I318" s="7" t="s">
        <v>879</v>
      </c>
      <c r="J318" s="7" t="s">
        <v>878</v>
      </c>
      <c r="K318" s="7" t="s">
        <v>880</v>
      </c>
      <c r="L318" s="7">
        <v>0.2417</v>
      </c>
      <c r="M318" s="7">
        <v>0.58260000000000001</v>
      </c>
      <c r="N318" s="7" t="s">
        <v>879</v>
      </c>
      <c r="O318" s="7">
        <v>15.0023</v>
      </c>
      <c r="P318" s="7">
        <v>14.416499999999999</v>
      </c>
      <c r="Q318" s="7">
        <v>15.1896</v>
      </c>
      <c r="R318" s="7">
        <v>14.9071</v>
      </c>
      <c r="S318" s="7">
        <v>15.5634</v>
      </c>
      <c r="T318" s="7">
        <v>15.181800000000001</v>
      </c>
    </row>
    <row r="319" spans="1:20" x14ac:dyDescent="0.2">
      <c r="A319" s="7">
        <v>317</v>
      </c>
      <c r="B319" s="7">
        <v>-0.3211</v>
      </c>
      <c r="C319" s="7">
        <v>13.8109</v>
      </c>
      <c r="D319" s="7">
        <v>0.9325</v>
      </c>
      <c r="E319" s="7">
        <v>0.38090000000000002</v>
      </c>
      <c r="F319" s="7" t="s">
        <v>23</v>
      </c>
      <c r="G319" s="7" t="s">
        <v>23</v>
      </c>
      <c r="H319" s="7" t="s">
        <v>881</v>
      </c>
      <c r="I319" s="7" t="s">
        <v>882</v>
      </c>
      <c r="J319" s="7" t="s">
        <v>881</v>
      </c>
      <c r="K319" s="7" t="s">
        <v>494</v>
      </c>
      <c r="L319" s="7">
        <v>0.1168</v>
      </c>
      <c r="M319" s="7">
        <v>0.41599999999999998</v>
      </c>
      <c r="N319" s="7" t="s">
        <v>882</v>
      </c>
      <c r="O319" s="7">
        <v>14.039899999999999</v>
      </c>
      <c r="P319" s="7">
        <v>13.78</v>
      </c>
      <c r="Q319" s="7">
        <v>14.2805</v>
      </c>
      <c r="R319" s="7">
        <v>13.8279</v>
      </c>
      <c r="S319" s="7">
        <v>13.6676</v>
      </c>
      <c r="T319" s="7">
        <v>13.6417</v>
      </c>
    </row>
    <row r="320" spans="1:20" x14ac:dyDescent="0.2">
      <c r="A320" s="7">
        <v>318</v>
      </c>
      <c r="B320" s="7">
        <v>-0.39240000000000003</v>
      </c>
      <c r="C320" s="7">
        <v>13.628</v>
      </c>
      <c r="D320" s="7">
        <v>1.1545000000000001</v>
      </c>
      <c r="E320" s="7">
        <v>0.48099999999999998</v>
      </c>
      <c r="F320" s="7" t="s">
        <v>23</v>
      </c>
      <c r="G320" s="7" t="s">
        <v>23</v>
      </c>
      <c r="H320" s="7" t="s">
        <v>8391</v>
      </c>
      <c r="I320" s="7" t="s">
        <v>883</v>
      </c>
      <c r="J320" s="7" t="s">
        <v>8391</v>
      </c>
      <c r="K320" s="7" t="s">
        <v>884</v>
      </c>
      <c r="L320" s="7">
        <v>7.0099999999999996E-2</v>
      </c>
      <c r="M320" s="7">
        <v>0.33029999999999998</v>
      </c>
      <c r="N320" s="7" t="s">
        <v>883</v>
      </c>
      <c r="O320" s="7">
        <v>13.4771</v>
      </c>
      <c r="P320" s="7">
        <v>13.96</v>
      </c>
      <c r="Q320" s="7">
        <v>13.636799999999999</v>
      </c>
      <c r="R320" s="7">
        <v>13.360900000000001</v>
      </c>
      <c r="S320" s="7">
        <v>13.1959</v>
      </c>
      <c r="T320" s="7">
        <v>13.339700000000001</v>
      </c>
    </row>
    <row r="321" spans="1:20" x14ac:dyDescent="0.2">
      <c r="A321" s="7">
        <v>319</v>
      </c>
      <c r="B321" s="7">
        <v>2.63E-2</v>
      </c>
      <c r="C321" s="7">
        <v>15.3385</v>
      </c>
      <c r="D321" s="7">
        <v>5.0700000000000002E-2</v>
      </c>
      <c r="E321" s="7">
        <v>1.6400000000000001E-2</v>
      </c>
      <c r="F321" s="7" t="s">
        <v>23</v>
      </c>
      <c r="G321" s="7" t="s">
        <v>23</v>
      </c>
      <c r="H321" s="7" t="s">
        <v>885</v>
      </c>
      <c r="I321" s="7" t="s">
        <v>886</v>
      </c>
      <c r="J321" s="7" t="s">
        <v>885</v>
      </c>
      <c r="K321" s="7" t="s">
        <v>887</v>
      </c>
      <c r="L321" s="7">
        <v>0.88970000000000005</v>
      </c>
      <c r="M321" s="7">
        <v>0.96279999999999999</v>
      </c>
      <c r="N321" s="7" t="s">
        <v>886</v>
      </c>
      <c r="O321" s="7">
        <v>15.3644</v>
      </c>
      <c r="P321" s="7">
        <v>15.541700000000001</v>
      </c>
      <c r="Q321" s="7">
        <v>15.1107</v>
      </c>
      <c r="R321" s="7">
        <v>15.4339</v>
      </c>
      <c r="S321" s="7">
        <v>15.1561</v>
      </c>
      <c r="T321" s="7">
        <v>15.505800000000001</v>
      </c>
    </row>
    <row r="322" spans="1:20" x14ac:dyDescent="0.2">
      <c r="A322" s="7">
        <v>320</v>
      </c>
      <c r="B322" s="7">
        <v>-4.8500000000000001E-2</v>
      </c>
      <c r="C322" s="7">
        <v>13.6191</v>
      </c>
      <c r="D322" s="7">
        <v>5.3699999999999998E-2</v>
      </c>
      <c r="E322" s="7">
        <v>1.7299999999999999E-2</v>
      </c>
      <c r="F322" s="7" t="s">
        <v>23</v>
      </c>
      <c r="G322" s="7" t="s">
        <v>23</v>
      </c>
      <c r="H322" s="7" t="s">
        <v>888</v>
      </c>
      <c r="I322" s="7" t="s">
        <v>889</v>
      </c>
      <c r="J322" s="7" t="s">
        <v>888</v>
      </c>
      <c r="K322" s="7" t="s">
        <v>890</v>
      </c>
      <c r="L322" s="7">
        <v>0.88360000000000005</v>
      </c>
      <c r="M322" s="7">
        <v>0.96099999999999997</v>
      </c>
      <c r="N322" s="7" t="s">
        <v>889</v>
      </c>
      <c r="O322" s="7">
        <v>13.444599999999999</v>
      </c>
      <c r="P322" s="7">
        <v>13.349</v>
      </c>
      <c r="Q322" s="7">
        <v>14.260199999999999</v>
      </c>
      <c r="R322" s="7">
        <v>13.416499999999999</v>
      </c>
      <c r="S322" s="7">
        <v>0</v>
      </c>
      <c r="T322" s="7">
        <v>13.8558</v>
      </c>
    </row>
    <row r="323" spans="1:20" x14ac:dyDescent="0.2">
      <c r="A323" s="7">
        <v>321</v>
      </c>
      <c r="B323" s="7">
        <v>-0.21590000000000001</v>
      </c>
      <c r="C323" s="7">
        <v>18.715299999999999</v>
      </c>
      <c r="D323" s="7">
        <v>0.37280000000000002</v>
      </c>
      <c r="E323" s="7">
        <v>0.12989999999999999</v>
      </c>
      <c r="F323" s="7" t="s">
        <v>23</v>
      </c>
      <c r="G323" s="7" t="s">
        <v>23</v>
      </c>
      <c r="H323" s="7" t="s">
        <v>891</v>
      </c>
      <c r="I323" s="7" t="s">
        <v>892</v>
      </c>
      <c r="J323" s="7" t="s">
        <v>891</v>
      </c>
      <c r="K323" s="7" t="s">
        <v>893</v>
      </c>
      <c r="L323" s="7">
        <v>0.42380000000000001</v>
      </c>
      <c r="M323" s="7">
        <v>0.74150000000000005</v>
      </c>
      <c r="N323" s="7" t="s">
        <v>892</v>
      </c>
      <c r="O323" s="7">
        <v>18.878699999999998</v>
      </c>
      <c r="P323" s="7">
        <v>18.927600000000002</v>
      </c>
      <c r="Q323" s="7">
        <v>18.6066</v>
      </c>
      <c r="R323" s="7">
        <v>18.7119</v>
      </c>
      <c r="S323" s="7">
        <v>18.5029</v>
      </c>
      <c r="T323" s="7">
        <v>18.5504</v>
      </c>
    </row>
    <row r="324" spans="1:20" x14ac:dyDescent="0.2">
      <c r="A324" s="7">
        <v>322</v>
      </c>
      <c r="C324" s="7">
        <v>11.76</v>
      </c>
      <c r="F324" s="7" t="s">
        <v>23</v>
      </c>
      <c r="G324" s="7" t="s">
        <v>23</v>
      </c>
      <c r="H324" s="7" t="s">
        <v>891</v>
      </c>
      <c r="I324" s="7" t="s">
        <v>894</v>
      </c>
      <c r="J324" s="7" t="s">
        <v>891</v>
      </c>
      <c r="K324" s="7" t="s">
        <v>895</v>
      </c>
      <c r="N324" s="7" t="s">
        <v>894</v>
      </c>
      <c r="O324" s="7">
        <v>0</v>
      </c>
      <c r="P324" s="7">
        <v>0</v>
      </c>
      <c r="Q324" s="7">
        <v>0</v>
      </c>
      <c r="R324" s="7">
        <v>11.358000000000001</v>
      </c>
      <c r="S324" s="7">
        <v>11.938599999999999</v>
      </c>
      <c r="T324" s="7">
        <v>11.900499999999999</v>
      </c>
    </row>
    <row r="325" spans="1:20" x14ac:dyDescent="0.2">
      <c r="A325" s="7">
        <v>323</v>
      </c>
      <c r="B325" s="7">
        <v>0.3548</v>
      </c>
      <c r="C325" s="7">
        <v>13.3368</v>
      </c>
      <c r="D325" s="7">
        <v>1.0313000000000001</v>
      </c>
      <c r="E325" s="7">
        <v>0.42430000000000001</v>
      </c>
      <c r="F325" s="7" t="s">
        <v>23</v>
      </c>
      <c r="G325" s="7" t="s">
        <v>23</v>
      </c>
      <c r="H325" s="7" t="s">
        <v>896</v>
      </c>
      <c r="I325" s="7" t="s">
        <v>897</v>
      </c>
      <c r="J325" s="7" t="s">
        <v>896</v>
      </c>
      <c r="K325" s="7" t="s">
        <v>472</v>
      </c>
      <c r="L325" s="7">
        <v>9.2999999999999999E-2</v>
      </c>
      <c r="M325" s="7">
        <v>0.37640000000000001</v>
      </c>
      <c r="N325" s="7" t="s">
        <v>897</v>
      </c>
      <c r="O325" s="7">
        <v>12.887499999999999</v>
      </c>
      <c r="P325" s="7">
        <v>13.327</v>
      </c>
      <c r="Q325" s="7">
        <v>13.071400000000001</v>
      </c>
      <c r="R325" s="7">
        <v>13.384399999999999</v>
      </c>
      <c r="S325" s="7">
        <v>13.3916</v>
      </c>
      <c r="T325" s="7">
        <v>13.574400000000001</v>
      </c>
    </row>
    <row r="326" spans="1:20" x14ac:dyDescent="0.2">
      <c r="A326" s="7">
        <v>324</v>
      </c>
      <c r="B326" s="7">
        <v>0.33639999999999998</v>
      </c>
      <c r="C326" s="7">
        <v>14.5929</v>
      </c>
      <c r="D326" s="7">
        <v>0.99170000000000003</v>
      </c>
      <c r="E326" s="7">
        <v>0.40889999999999999</v>
      </c>
      <c r="F326" s="7" t="s">
        <v>23</v>
      </c>
      <c r="G326" s="7" t="s">
        <v>23</v>
      </c>
      <c r="H326" s="7" t="s">
        <v>898</v>
      </c>
      <c r="I326" s="7" t="s">
        <v>899</v>
      </c>
      <c r="J326" s="7" t="s">
        <v>898</v>
      </c>
      <c r="K326" s="7" t="s">
        <v>73</v>
      </c>
      <c r="L326" s="7">
        <v>0.1019</v>
      </c>
      <c r="M326" s="7">
        <v>0.39</v>
      </c>
      <c r="N326" s="7" t="s">
        <v>899</v>
      </c>
      <c r="O326" s="7">
        <v>14.7118</v>
      </c>
      <c r="P326" s="7">
        <v>14.331799999999999</v>
      </c>
      <c r="Q326" s="7">
        <v>14.4282</v>
      </c>
      <c r="R326" s="7">
        <v>14.722200000000001</v>
      </c>
      <c r="S326" s="7">
        <v>14.6508</v>
      </c>
      <c r="T326" s="7">
        <v>15.108000000000001</v>
      </c>
    </row>
    <row r="327" spans="1:20" x14ac:dyDescent="0.2">
      <c r="A327" s="7">
        <v>325</v>
      </c>
      <c r="B327" s="7">
        <v>-4.1000000000000002E-2</v>
      </c>
      <c r="C327" s="7">
        <v>12.659599999999999</v>
      </c>
      <c r="D327" s="7">
        <v>5.8299999999999998E-2</v>
      </c>
      <c r="E327" s="7">
        <v>0.02</v>
      </c>
      <c r="F327" s="7" t="s">
        <v>23</v>
      </c>
      <c r="G327" s="7" t="s">
        <v>23</v>
      </c>
      <c r="H327" s="7" t="s">
        <v>8392</v>
      </c>
      <c r="I327" s="7" t="s">
        <v>900</v>
      </c>
      <c r="J327" s="7" t="s">
        <v>8392</v>
      </c>
      <c r="K327" s="7" t="s">
        <v>901</v>
      </c>
      <c r="L327" s="7">
        <v>0.87450000000000006</v>
      </c>
      <c r="M327" s="7">
        <v>0.95489999999999997</v>
      </c>
      <c r="N327" s="7" t="s">
        <v>900</v>
      </c>
      <c r="O327" s="7">
        <v>0</v>
      </c>
      <c r="P327" s="7">
        <v>12.3735</v>
      </c>
      <c r="Q327" s="7">
        <v>12.987299999999999</v>
      </c>
      <c r="R327" s="7">
        <v>12.810700000000001</v>
      </c>
      <c r="S327" s="7">
        <v>12.4359</v>
      </c>
      <c r="T327" s="7">
        <v>12.6717</v>
      </c>
    </row>
    <row r="328" spans="1:20" x14ac:dyDescent="0.2">
      <c r="A328" s="7">
        <v>326</v>
      </c>
      <c r="B328" s="7">
        <v>-0.4516</v>
      </c>
      <c r="C328" s="7">
        <v>14.1877</v>
      </c>
      <c r="D328" s="7">
        <v>1.1036999999999999</v>
      </c>
      <c r="E328" s="7">
        <v>0.4632</v>
      </c>
      <c r="F328" s="7" t="s">
        <v>23</v>
      </c>
      <c r="G328" s="7" t="s">
        <v>23</v>
      </c>
      <c r="H328" s="7" t="s">
        <v>8393</v>
      </c>
      <c r="I328" s="7" t="s">
        <v>902</v>
      </c>
      <c r="J328" s="7" t="s">
        <v>8393</v>
      </c>
      <c r="K328" s="7" t="s">
        <v>903</v>
      </c>
      <c r="L328" s="7">
        <v>7.8799999999999995E-2</v>
      </c>
      <c r="M328" s="7">
        <v>0.34420000000000001</v>
      </c>
      <c r="N328" s="7" t="s">
        <v>902</v>
      </c>
      <c r="O328" s="7">
        <v>14.129200000000001</v>
      </c>
      <c r="P328" s="7">
        <v>14.306900000000001</v>
      </c>
      <c r="Q328" s="7">
        <v>14.441599999999999</v>
      </c>
      <c r="R328" s="7">
        <v>13.801299999999999</v>
      </c>
      <c r="S328" s="7">
        <v>13.880599999999999</v>
      </c>
      <c r="T328" s="7">
        <v>0</v>
      </c>
    </row>
    <row r="329" spans="1:20" x14ac:dyDescent="0.2">
      <c r="A329" s="7">
        <v>327</v>
      </c>
      <c r="B329" s="7">
        <v>-0.53110000000000002</v>
      </c>
      <c r="C329" s="7">
        <v>13.523400000000001</v>
      </c>
      <c r="D329" s="7">
        <v>1.1385000000000001</v>
      </c>
      <c r="E329" s="7">
        <v>0.47589999999999999</v>
      </c>
      <c r="F329" s="7" t="s">
        <v>23</v>
      </c>
      <c r="G329" s="7" t="s">
        <v>23</v>
      </c>
      <c r="H329" s="7" t="s">
        <v>904</v>
      </c>
      <c r="I329" s="7" t="s">
        <v>905</v>
      </c>
      <c r="J329" s="7" t="s">
        <v>904</v>
      </c>
      <c r="K329" s="7" t="s">
        <v>906</v>
      </c>
      <c r="L329" s="7">
        <v>7.2700000000000001E-2</v>
      </c>
      <c r="M329" s="7">
        <v>0.33429999999999999</v>
      </c>
      <c r="N329" s="7" t="s">
        <v>905</v>
      </c>
      <c r="O329" s="7">
        <v>13.9678</v>
      </c>
      <c r="P329" s="7">
        <v>13.6622</v>
      </c>
      <c r="Q329" s="7">
        <v>13.8308</v>
      </c>
      <c r="R329" s="7">
        <v>13.760999999999999</v>
      </c>
      <c r="S329" s="7">
        <v>13.199299999999999</v>
      </c>
      <c r="T329" s="7">
        <v>12.907299999999999</v>
      </c>
    </row>
    <row r="330" spans="1:20" x14ac:dyDescent="0.2">
      <c r="A330" s="7">
        <v>328</v>
      </c>
      <c r="B330" s="7">
        <v>-0.18609999999999999</v>
      </c>
      <c r="C330" s="7">
        <v>14.424300000000001</v>
      </c>
      <c r="D330" s="7">
        <v>0.18909999999999999</v>
      </c>
      <c r="E330" s="7">
        <v>6.4500000000000002E-2</v>
      </c>
      <c r="F330" s="7" t="s">
        <v>23</v>
      </c>
      <c r="G330" s="7" t="s">
        <v>23</v>
      </c>
      <c r="H330" s="7" t="s">
        <v>907</v>
      </c>
      <c r="I330" s="7" t="s">
        <v>908</v>
      </c>
      <c r="J330" s="7" t="s">
        <v>907</v>
      </c>
      <c r="K330" s="7" t="s">
        <v>55</v>
      </c>
      <c r="L330" s="7">
        <v>0.64710000000000001</v>
      </c>
      <c r="M330" s="7">
        <v>0.86209999999999998</v>
      </c>
      <c r="N330" s="7" t="s">
        <v>908</v>
      </c>
      <c r="O330" s="7">
        <v>14.684900000000001</v>
      </c>
      <c r="P330" s="7">
        <v>14.9299</v>
      </c>
      <c r="Q330" s="7">
        <v>14.6182</v>
      </c>
      <c r="R330" s="7">
        <v>14.6267</v>
      </c>
      <c r="S330" s="7">
        <v>14.4153</v>
      </c>
      <c r="T330" s="7">
        <v>14.6326</v>
      </c>
    </row>
    <row r="331" spans="1:20" x14ac:dyDescent="0.2">
      <c r="A331" s="7">
        <v>329</v>
      </c>
      <c r="B331" s="7">
        <v>-8.2199999999999995E-2</v>
      </c>
      <c r="C331" s="7">
        <v>13.7075</v>
      </c>
      <c r="D331" s="7">
        <v>8.8499999999999995E-2</v>
      </c>
      <c r="E331" s="7">
        <v>2.8299999999999999E-2</v>
      </c>
      <c r="F331" s="7" t="s">
        <v>23</v>
      </c>
      <c r="G331" s="7" t="s">
        <v>23</v>
      </c>
      <c r="H331" s="7" t="s">
        <v>8394</v>
      </c>
      <c r="I331" s="7" t="s">
        <v>909</v>
      </c>
      <c r="J331" s="7" t="s">
        <v>8394</v>
      </c>
      <c r="K331" s="7" t="s">
        <v>910</v>
      </c>
      <c r="L331" s="7">
        <v>0.81559999999999999</v>
      </c>
      <c r="M331" s="7">
        <v>0.93700000000000006</v>
      </c>
      <c r="N331" s="7" t="s">
        <v>909</v>
      </c>
      <c r="O331" s="7">
        <v>0</v>
      </c>
      <c r="P331" s="7">
        <v>13.5029</v>
      </c>
      <c r="Q331" s="7">
        <v>13.5785</v>
      </c>
      <c r="R331" s="7">
        <v>13.621</v>
      </c>
      <c r="S331" s="7">
        <v>12.884399999999999</v>
      </c>
      <c r="T331" s="7">
        <v>13.87</v>
      </c>
    </row>
    <row r="332" spans="1:20" x14ac:dyDescent="0.2">
      <c r="A332" s="7">
        <v>330</v>
      </c>
      <c r="B332" s="7">
        <v>-1.5165</v>
      </c>
      <c r="C332" s="7">
        <v>14.1707</v>
      </c>
      <c r="D332" s="7">
        <v>0.84809999999999997</v>
      </c>
      <c r="E332" s="7">
        <v>0.34079999999999999</v>
      </c>
      <c r="F332" s="7" t="s">
        <v>23</v>
      </c>
      <c r="G332" s="7" t="s">
        <v>23</v>
      </c>
      <c r="H332" s="7" t="s">
        <v>8395</v>
      </c>
      <c r="I332" s="7" t="s">
        <v>911</v>
      </c>
      <c r="J332" s="7" t="s">
        <v>8395</v>
      </c>
      <c r="K332" s="7" t="s">
        <v>912</v>
      </c>
      <c r="L332" s="7">
        <v>0.1419</v>
      </c>
      <c r="M332" s="7">
        <v>0.45629999999999998</v>
      </c>
      <c r="N332" s="7" t="s">
        <v>911</v>
      </c>
      <c r="O332" s="7">
        <v>14.9137</v>
      </c>
      <c r="P332" s="7">
        <v>15.9613</v>
      </c>
      <c r="Q332" s="7">
        <v>13.345599999999999</v>
      </c>
      <c r="R332" s="7">
        <v>0</v>
      </c>
      <c r="S332" s="7">
        <v>13.223699999999999</v>
      </c>
      <c r="T332" s="7">
        <v>0</v>
      </c>
    </row>
    <row r="333" spans="1:20" x14ac:dyDescent="0.2">
      <c r="A333" s="7">
        <v>331</v>
      </c>
      <c r="B333" s="7">
        <v>6.0600000000000001E-2</v>
      </c>
      <c r="C333" s="7">
        <v>13.9816</v>
      </c>
      <c r="D333" s="7">
        <v>9.6600000000000005E-2</v>
      </c>
      <c r="E333" s="7">
        <v>3.1199999999999999E-2</v>
      </c>
      <c r="F333" s="7" t="s">
        <v>23</v>
      </c>
      <c r="G333" s="7" t="s">
        <v>23</v>
      </c>
      <c r="H333" s="7" t="s">
        <v>913</v>
      </c>
      <c r="I333" s="7" t="s">
        <v>914</v>
      </c>
      <c r="J333" s="7" t="s">
        <v>913</v>
      </c>
      <c r="K333" s="7" t="s">
        <v>915</v>
      </c>
      <c r="L333" s="7">
        <v>0.80059999999999998</v>
      </c>
      <c r="M333" s="7">
        <v>0.93069999999999997</v>
      </c>
      <c r="N333" s="7" t="s">
        <v>914</v>
      </c>
      <c r="O333" s="7">
        <v>14.2714</v>
      </c>
      <c r="P333" s="7">
        <v>13.482799999999999</v>
      </c>
      <c r="Q333" s="7">
        <v>14.1904</v>
      </c>
      <c r="R333" s="7">
        <v>14.0595</v>
      </c>
      <c r="S333" s="7">
        <v>14.1798</v>
      </c>
      <c r="T333" s="7">
        <v>13.887</v>
      </c>
    </row>
    <row r="334" spans="1:20" x14ac:dyDescent="0.2">
      <c r="A334" s="7">
        <v>332</v>
      </c>
      <c r="B334" s="7">
        <v>-0.31</v>
      </c>
      <c r="C334" s="7">
        <v>13.5726</v>
      </c>
      <c r="D334" s="7">
        <v>0.76400000000000001</v>
      </c>
      <c r="E334" s="7">
        <v>0.30180000000000001</v>
      </c>
      <c r="F334" s="7" t="s">
        <v>23</v>
      </c>
      <c r="G334" s="7" t="s">
        <v>23</v>
      </c>
      <c r="H334" s="7" t="s">
        <v>916</v>
      </c>
      <c r="I334" s="7" t="s">
        <v>917</v>
      </c>
      <c r="J334" s="7" t="s">
        <v>916</v>
      </c>
      <c r="K334" s="7" t="s">
        <v>918</v>
      </c>
      <c r="L334" s="7">
        <v>0.17219999999999999</v>
      </c>
      <c r="M334" s="7">
        <v>0.49909999999999999</v>
      </c>
      <c r="N334" s="7" t="s">
        <v>917</v>
      </c>
      <c r="O334" s="7">
        <v>13.4955</v>
      </c>
      <c r="P334" s="7">
        <v>13.5349</v>
      </c>
      <c r="Q334" s="7">
        <v>13.936</v>
      </c>
      <c r="R334" s="7">
        <v>13.1378</v>
      </c>
      <c r="S334" s="7">
        <v>13.438499999999999</v>
      </c>
      <c r="T334" s="7">
        <v>13.46</v>
      </c>
    </row>
    <row r="335" spans="1:20" x14ac:dyDescent="0.2">
      <c r="A335" s="7">
        <v>333</v>
      </c>
      <c r="B335" s="7">
        <v>9.6500000000000002E-2</v>
      </c>
      <c r="C335" s="7">
        <v>16.498000000000001</v>
      </c>
      <c r="D335" s="7">
        <v>0.23519999999999999</v>
      </c>
      <c r="E335" s="7">
        <v>8.2299999999999998E-2</v>
      </c>
      <c r="F335" s="7" t="s">
        <v>23</v>
      </c>
      <c r="G335" s="7" t="s">
        <v>23</v>
      </c>
      <c r="H335" s="7" t="s">
        <v>919</v>
      </c>
      <c r="I335" s="7" t="s">
        <v>920</v>
      </c>
      <c r="J335" s="7" t="s">
        <v>919</v>
      </c>
      <c r="K335" s="7" t="s">
        <v>921</v>
      </c>
      <c r="L335" s="7">
        <v>0.58179999999999998</v>
      </c>
      <c r="M335" s="7">
        <v>0.82730000000000004</v>
      </c>
      <c r="N335" s="7" t="s">
        <v>920</v>
      </c>
      <c r="O335" s="7">
        <v>16.412299999999998</v>
      </c>
      <c r="P335" s="7">
        <v>16.721499999999999</v>
      </c>
      <c r="Q335" s="7">
        <v>16.362400000000001</v>
      </c>
      <c r="R335" s="7">
        <v>16.707000000000001</v>
      </c>
      <c r="S335" s="7">
        <v>16.479900000000001</v>
      </c>
      <c r="T335" s="7">
        <v>16.5989</v>
      </c>
    </row>
    <row r="336" spans="1:20" x14ac:dyDescent="0.2">
      <c r="A336" s="7">
        <v>334</v>
      </c>
      <c r="B336" s="7">
        <v>4.0899999999999999E-2</v>
      </c>
      <c r="C336" s="7">
        <v>12.797700000000001</v>
      </c>
      <c r="D336" s="7">
        <v>7.5700000000000003E-2</v>
      </c>
      <c r="E336" s="7">
        <v>2.5499999999999998E-2</v>
      </c>
      <c r="F336" s="7" t="s">
        <v>23</v>
      </c>
      <c r="G336" s="7" t="s">
        <v>23</v>
      </c>
      <c r="H336" s="7" t="s">
        <v>922</v>
      </c>
      <c r="I336" s="7" t="s">
        <v>922</v>
      </c>
      <c r="J336" s="7" t="s">
        <v>922</v>
      </c>
      <c r="K336" s="7" t="s">
        <v>923</v>
      </c>
      <c r="L336" s="7">
        <v>0.84</v>
      </c>
      <c r="M336" s="7">
        <v>0.94289999999999996</v>
      </c>
      <c r="N336" s="7" t="s">
        <v>922</v>
      </c>
      <c r="O336" s="7">
        <v>12.5786</v>
      </c>
      <c r="P336" s="7">
        <v>12.837300000000001</v>
      </c>
      <c r="Q336" s="7">
        <v>12.5181</v>
      </c>
      <c r="R336" s="7">
        <v>12.638199999999999</v>
      </c>
      <c r="S336" s="7">
        <v>12.565300000000001</v>
      </c>
      <c r="T336" s="7">
        <v>12.8531</v>
      </c>
    </row>
    <row r="337" spans="1:20" x14ac:dyDescent="0.2">
      <c r="A337" s="7">
        <v>335</v>
      </c>
      <c r="B337" s="7">
        <v>-0.1182</v>
      </c>
      <c r="C337" s="7">
        <v>13.6371</v>
      </c>
      <c r="D337" s="7">
        <v>0.29680000000000001</v>
      </c>
      <c r="E337" s="7">
        <v>0.1046</v>
      </c>
      <c r="F337" s="7" t="s">
        <v>23</v>
      </c>
      <c r="G337" s="7" t="s">
        <v>23</v>
      </c>
      <c r="H337" s="7" t="s">
        <v>8396</v>
      </c>
      <c r="I337" s="7" t="s">
        <v>924</v>
      </c>
      <c r="J337" s="7" t="s">
        <v>8396</v>
      </c>
      <c r="K337" s="7" t="s">
        <v>925</v>
      </c>
      <c r="L337" s="7">
        <v>0.50490000000000002</v>
      </c>
      <c r="M337" s="7">
        <v>0.78600000000000003</v>
      </c>
      <c r="N337" s="7" t="s">
        <v>924</v>
      </c>
      <c r="O337" s="7">
        <v>13.6106</v>
      </c>
      <c r="P337" s="7">
        <v>13.8675</v>
      </c>
      <c r="Q337" s="7">
        <v>13.598000000000001</v>
      </c>
      <c r="R337" s="7">
        <v>13.5754</v>
      </c>
      <c r="S337" s="7">
        <v>13.507999999999999</v>
      </c>
      <c r="T337" s="7">
        <v>13.638199999999999</v>
      </c>
    </row>
    <row r="338" spans="1:20" x14ac:dyDescent="0.2">
      <c r="A338" s="7">
        <v>336</v>
      </c>
      <c r="B338" s="7">
        <v>0.58250000000000002</v>
      </c>
      <c r="C338" s="7">
        <v>15.3611</v>
      </c>
      <c r="D338" s="7">
        <v>1.2669999999999999</v>
      </c>
      <c r="E338" s="7">
        <v>0.5282</v>
      </c>
      <c r="F338" s="7" t="s">
        <v>23</v>
      </c>
      <c r="G338" s="7" t="s">
        <v>23</v>
      </c>
      <c r="H338" s="7" t="s">
        <v>926</v>
      </c>
      <c r="I338" s="7" t="s">
        <v>927</v>
      </c>
      <c r="J338" s="7" t="s">
        <v>926</v>
      </c>
      <c r="K338" s="7" t="s">
        <v>928</v>
      </c>
      <c r="L338" s="7">
        <v>5.4100000000000002E-2</v>
      </c>
      <c r="M338" s="7">
        <v>0.29630000000000001</v>
      </c>
      <c r="N338" s="7" t="s">
        <v>927</v>
      </c>
      <c r="O338" s="7">
        <v>14.8626</v>
      </c>
      <c r="P338" s="7">
        <v>15.402900000000001</v>
      </c>
      <c r="Q338" s="7">
        <v>14.869899999999999</v>
      </c>
      <c r="R338" s="7">
        <v>15.369400000000001</v>
      </c>
      <c r="S338" s="7">
        <v>16.187799999999999</v>
      </c>
      <c r="T338" s="7">
        <v>15.325699999999999</v>
      </c>
    </row>
    <row r="339" spans="1:20" x14ac:dyDescent="0.2">
      <c r="A339" s="7">
        <v>337</v>
      </c>
      <c r="B339" s="7">
        <v>0.94269999999999998</v>
      </c>
      <c r="C339" s="7">
        <v>13.9339</v>
      </c>
      <c r="D339" s="7">
        <v>1.5085</v>
      </c>
      <c r="E339" s="7">
        <v>0.63429999999999997</v>
      </c>
      <c r="F339" s="7" t="s">
        <v>23</v>
      </c>
      <c r="G339" s="7" t="s">
        <v>23</v>
      </c>
      <c r="H339" s="7" t="s">
        <v>8397</v>
      </c>
      <c r="I339" s="7" t="s">
        <v>929</v>
      </c>
      <c r="J339" s="7" t="s">
        <v>8397</v>
      </c>
      <c r="K339" s="7" t="s">
        <v>380</v>
      </c>
      <c r="L339" s="7">
        <v>3.1E-2</v>
      </c>
      <c r="M339" s="7">
        <v>0.2321</v>
      </c>
      <c r="N339" s="7" t="s">
        <v>929</v>
      </c>
      <c r="O339" s="7">
        <v>0</v>
      </c>
      <c r="P339" s="7">
        <v>13.207000000000001</v>
      </c>
      <c r="Q339" s="7">
        <v>0</v>
      </c>
      <c r="R339" s="7">
        <v>13.82</v>
      </c>
      <c r="S339" s="7">
        <v>14.6858</v>
      </c>
      <c r="T339" s="7">
        <v>13.9435</v>
      </c>
    </row>
    <row r="340" spans="1:20" x14ac:dyDescent="0.2">
      <c r="A340" s="7">
        <v>338</v>
      </c>
      <c r="B340" s="7">
        <v>-0.23669999999999999</v>
      </c>
      <c r="C340" s="7">
        <v>14.047800000000001</v>
      </c>
      <c r="D340" s="7">
        <v>0.44779999999999998</v>
      </c>
      <c r="E340" s="7">
        <v>0.1613</v>
      </c>
      <c r="F340" s="7" t="s">
        <v>23</v>
      </c>
      <c r="G340" s="7" t="s">
        <v>23</v>
      </c>
      <c r="H340" s="7" t="s">
        <v>8398</v>
      </c>
      <c r="I340" s="7" t="s">
        <v>930</v>
      </c>
      <c r="J340" s="7" t="s">
        <v>8398</v>
      </c>
      <c r="K340" s="7" t="s">
        <v>430</v>
      </c>
      <c r="L340" s="7">
        <v>0.35659999999999997</v>
      </c>
      <c r="M340" s="7">
        <v>0.68979999999999997</v>
      </c>
      <c r="N340" s="7" t="s">
        <v>930</v>
      </c>
      <c r="O340" s="7">
        <v>14.1662</v>
      </c>
      <c r="P340" s="7">
        <v>14.6776</v>
      </c>
      <c r="Q340" s="7">
        <v>13.724500000000001</v>
      </c>
      <c r="R340" s="7">
        <v>13.9156</v>
      </c>
      <c r="S340" s="7">
        <v>14.0314</v>
      </c>
      <c r="T340" s="7">
        <v>13.9109</v>
      </c>
    </row>
    <row r="341" spans="1:20" x14ac:dyDescent="0.2">
      <c r="A341" s="7">
        <v>339</v>
      </c>
      <c r="B341" s="7">
        <v>1.2034</v>
      </c>
      <c r="C341" s="7">
        <v>16.9575</v>
      </c>
      <c r="D341" s="7">
        <v>1.7034</v>
      </c>
      <c r="E341" s="7">
        <v>0.72950000000000004</v>
      </c>
      <c r="F341" s="7" t="s">
        <v>62</v>
      </c>
      <c r="G341" s="7" t="s">
        <v>23</v>
      </c>
      <c r="H341" s="7" t="s">
        <v>931</v>
      </c>
      <c r="I341" s="7" t="s">
        <v>932</v>
      </c>
      <c r="J341" s="7" t="s">
        <v>931</v>
      </c>
      <c r="K341" s="7" t="s">
        <v>933</v>
      </c>
      <c r="L341" s="7">
        <v>1.9800000000000002E-2</v>
      </c>
      <c r="M341" s="7">
        <v>0.18640000000000001</v>
      </c>
      <c r="N341" s="7" t="s">
        <v>932</v>
      </c>
      <c r="O341" s="7">
        <v>16.469000000000001</v>
      </c>
      <c r="P341" s="7">
        <v>15.7927</v>
      </c>
      <c r="Q341" s="7">
        <v>15.8277</v>
      </c>
      <c r="R341" s="7">
        <v>17.5809</v>
      </c>
      <c r="S341" s="7">
        <v>17.286799999999999</v>
      </c>
      <c r="T341" s="7">
        <v>16.831900000000001</v>
      </c>
    </row>
    <row r="342" spans="1:20" x14ac:dyDescent="0.2">
      <c r="A342" s="7">
        <v>340</v>
      </c>
      <c r="B342" s="7">
        <v>-8.3500000000000005E-2</v>
      </c>
      <c r="C342" s="7">
        <v>18.519400000000001</v>
      </c>
      <c r="D342" s="7">
        <v>9.6500000000000002E-2</v>
      </c>
      <c r="E342" s="7">
        <v>3.1199999999999999E-2</v>
      </c>
      <c r="F342" s="7" t="s">
        <v>23</v>
      </c>
      <c r="G342" s="7" t="s">
        <v>23</v>
      </c>
      <c r="H342" s="7" t="s">
        <v>934</v>
      </c>
      <c r="I342" s="7" t="s">
        <v>935</v>
      </c>
      <c r="J342" s="7" t="s">
        <v>934</v>
      </c>
      <c r="K342" s="7" t="s">
        <v>936</v>
      </c>
      <c r="L342" s="7">
        <v>0.80079999999999996</v>
      </c>
      <c r="M342" s="7">
        <v>0.93069999999999997</v>
      </c>
      <c r="N342" s="7" t="s">
        <v>935</v>
      </c>
      <c r="O342" s="7">
        <v>18.1858</v>
      </c>
      <c r="P342" s="7">
        <v>18.434100000000001</v>
      </c>
      <c r="Q342" s="7">
        <v>19.145600000000002</v>
      </c>
      <c r="R342" s="7">
        <v>18.463899999999999</v>
      </c>
      <c r="S342" s="7">
        <v>17.929400000000001</v>
      </c>
      <c r="T342" s="7">
        <v>19.1218</v>
      </c>
    </row>
    <row r="343" spans="1:20" x14ac:dyDescent="0.2">
      <c r="A343" s="7">
        <v>341</v>
      </c>
      <c r="B343" s="7">
        <v>-0.53990000000000005</v>
      </c>
      <c r="C343" s="7">
        <v>16.374600000000001</v>
      </c>
      <c r="D343" s="7">
        <v>1.7136</v>
      </c>
      <c r="E343" s="7">
        <v>0.73050000000000004</v>
      </c>
      <c r="F343" s="7" t="s">
        <v>23</v>
      </c>
      <c r="G343" s="7" t="s">
        <v>23</v>
      </c>
      <c r="H343" s="7" t="s">
        <v>937</v>
      </c>
      <c r="I343" s="7" t="s">
        <v>938</v>
      </c>
      <c r="J343" s="7" t="s">
        <v>937</v>
      </c>
      <c r="K343" s="7" t="s">
        <v>103</v>
      </c>
      <c r="L343" s="7">
        <v>1.9300000000000001E-2</v>
      </c>
      <c r="M343" s="7">
        <v>0.186</v>
      </c>
      <c r="N343" s="7" t="s">
        <v>938</v>
      </c>
      <c r="O343" s="7">
        <v>16.881599999999999</v>
      </c>
      <c r="P343" s="7">
        <v>16.795500000000001</v>
      </c>
      <c r="Q343" s="7">
        <v>16.9573</v>
      </c>
      <c r="R343" s="7">
        <v>16.66</v>
      </c>
      <c r="S343" s="7">
        <v>16.023900000000001</v>
      </c>
      <c r="T343" s="7">
        <v>16.3308</v>
      </c>
    </row>
    <row r="344" spans="1:20" x14ac:dyDescent="0.2">
      <c r="A344" s="7">
        <v>342</v>
      </c>
      <c r="B344" s="7">
        <v>0.45350000000000001</v>
      </c>
      <c r="C344" s="7">
        <v>14.2501</v>
      </c>
      <c r="D344" s="7">
        <v>0.8448</v>
      </c>
      <c r="E344" s="7">
        <v>0.33960000000000001</v>
      </c>
      <c r="F344" s="7" t="s">
        <v>23</v>
      </c>
      <c r="G344" s="7" t="s">
        <v>23</v>
      </c>
      <c r="H344" s="7" t="s">
        <v>939</v>
      </c>
      <c r="I344" s="7" t="s">
        <v>940</v>
      </c>
      <c r="J344" s="7" t="s">
        <v>939</v>
      </c>
      <c r="K344" s="7" t="s">
        <v>941</v>
      </c>
      <c r="L344" s="7">
        <v>0.1429</v>
      </c>
      <c r="M344" s="7">
        <v>0.45750000000000002</v>
      </c>
      <c r="N344" s="7" t="s">
        <v>940</v>
      </c>
      <c r="O344" s="7">
        <v>14.021699999999999</v>
      </c>
      <c r="P344" s="7">
        <v>14.1927</v>
      </c>
      <c r="Q344" s="7">
        <v>13.890499999999999</v>
      </c>
      <c r="R344" s="7">
        <v>14.5144</v>
      </c>
      <c r="S344" s="7">
        <v>14.414999999999999</v>
      </c>
      <c r="T344" s="7">
        <v>14.536099999999999</v>
      </c>
    </row>
    <row r="345" spans="1:20" x14ac:dyDescent="0.2">
      <c r="A345" s="7">
        <v>343</v>
      </c>
      <c r="B345" s="7">
        <v>0.22259999999999999</v>
      </c>
      <c r="C345" s="7">
        <v>14.908799999999999</v>
      </c>
      <c r="D345" s="7">
        <v>0.73550000000000004</v>
      </c>
      <c r="E345" s="7">
        <v>0.28689999999999999</v>
      </c>
      <c r="F345" s="7" t="s">
        <v>23</v>
      </c>
      <c r="G345" s="7" t="s">
        <v>23</v>
      </c>
      <c r="H345" s="7" t="s">
        <v>942</v>
      </c>
      <c r="I345" s="7" t="s">
        <v>943</v>
      </c>
      <c r="J345" s="7" t="s">
        <v>942</v>
      </c>
      <c r="K345" s="7" t="s">
        <v>944</v>
      </c>
      <c r="L345" s="7">
        <v>0.18390000000000001</v>
      </c>
      <c r="M345" s="7">
        <v>0.51649999999999996</v>
      </c>
      <c r="N345" s="7" t="s">
        <v>943</v>
      </c>
      <c r="O345" s="7">
        <v>14.851000000000001</v>
      </c>
      <c r="P345" s="7">
        <v>14.6805</v>
      </c>
      <c r="Q345" s="7">
        <v>14.872</v>
      </c>
      <c r="R345" s="7">
        <v>14.976900000000001</v>
      </c>
      <c r="S345" s="7">
        <v>14.964399999999999</v>
      </c>
      <c r="T345" s="7">
        <v>15.129899999999999</v>
      </c>
    </row>
    <row r="346" spans="1:20" x14ac:dyDescent="0.2">
      <c r="A346" s="7">
        <v>344</v>
      </c>
      <c r="B346" s="7">
        <v>0.77529999999999999</v>
      </c>
      <c r="C346" s="7">
        <v>14.1601</v>
      </c>
      <c r="D346" s="7">
        <v>0.92920000000000003</v>
      </c>
      <c r="E346" s="7">
        <v>0.37980000000000003</v>
      </c>
      <c r="F346" s="7" t="s">
        <v>23</v>
      </c>
      <c r="G346" s="7" t="s">
        <v>23</v>
      </c>
      <c r="H346" s="7" t="s">
        <v>945</v>
      </c>
      <c r="I346" s="7" t="s">
        <v>946</v>
      </c>
      <c r="J346" s="7" t="s">
        <v>945</v>
      </c>
      <c r="K346" s="7" t="s">
        <v>947</v>
      </c>
      <c r="L346" s="7">
        <v>0.1177</v>
      </c>
      <c r="M346" s="7">
        <v>0.41699999999999998</v>
      </c>
      <c r="N346" s="7" t="s">
        <v>946</v>
      </c>
      <c r="O346" s="7">
        <v>14.383599999999999</v>
      </c>
      <c r="P346" s="7">
        <v>13.155900000000001</v>
      </c>
      <c r="Q346" s="7">
        <v>14.62</v>
      </c>
      <c r="R346" s="7">
        <v>15.271100000000001</v>
      </c>
      <c r="S346" s="7">
        <v>14.8802</v>
      </c>
      <c r="T346" s="7">
        <v>14.334</v>
      </c>
    </row>
    <row r="347" spans="1:20" x14ac:dyDescent="0.2">
      <c r="A347" s="7">
        <v>345</v>
      </c>
      <c r="B347" s="7">
        <v>-0.36180000000000001</v>
      </c>
      <c r="C347" s="7">
        <v>15.6624</v>
      </c>
      <c r="D347" s="7">
        <v>0.89239999999999997</v>
      </c>
      <c r="E347" s="7">
        <v>0.3624</v>
      </c>
      <c r="F347" s="7" t="s">
        <v>23</v>
      </c>
      <c r="G347" s="7" t="s">
        <v>23</v>
      </c>
      <c r="H347" s="7" t="s">
        <v>948</v>
      </c>
      <c r="I347" s="7" t="s">
        <v>949</v>
      </c>
      <c r="J347" s="7" t="s">
        <v>948</v>
      </c>
      <c r="K347" s="7" t="s">
        <v>345</v>
      </c>
      <c r="L347" s="7">
        <v>0.12809999999999999</v>
      </c>
      <c r="M347" s="7">
        <v>0.43409999999999999</v>
      </c>
      <c r="N347" s="7" t="s">
        <v>949</v>
      </c>
      <c r="O347" s="7">
        <v>15.769500000000001</v>
      </c>
      <c r="P347" s="7">
        <v>16.1891</v>
      </c>
      <c r="Q347" s="7">
        <v>15.9565</v>
      </c>
      <c r="R347" s="7">
        <v>15.5616</v>
      </c>
      <c r="S347" s="7">
        <v>15.2524</v>
      </c>
      <c r="T347" s="7">
        <v>16.015699999999999</v>
      </c>
    </row>
    <row r="348" spans="1:20" x14ac:dyDescent="0.2">
      <c r="A348" s="7">
        <v>346</v>
      </c>
      <c r="B348" s="7">
        <v>1.0932999999999999</v>
      </c>
      <c r="C348" s="7">
        <v>13.8772</v>
      </c>
      <c r="D348" s="7">
        <v>0.80449999999999999</v>
      </c>
      <c r="E348" s="7">
        <v>0.31890000000000002</v>
      </c>
      <c r="F348" s="7" t="s">
        <v>23</v>
      </c>
      <c r="G348" s="7" t="s">
        <v>23</v>
      </c>
      <c r="H348" s="7" t="s">
        <v>950</v>
      </c>
      <c r="I348" s="7" t="s">
        <v>951</v>
      </c>
      <c r="J348" s="7" t="s">
        <v>950</v>
      </c>
      <c r="K348" s="7" t="s">
        <v>952</v>
      </c>
      <c r="L348" s="7">
        <v>0.15690000000000001</v>
      </c>
      <c r="M348" s="7">
        <v>0.4798</v>
      </c>
      <c r="N348" s="7" t="s">
        <v>951</v>
      </c>
      <c r="O348" s="7">
        <v>13.5154</v>
      </c>
      <c r="P348" s="7">
        <v>13.5578</v>
      </c>
      <c r="Q348" s="7">
        <v>12.851699999999999</v>
      </c>
      <c r="R348" s="7">
        <v>13.348800000000001</v>
      </c>
      <c r="S348" s="7">
        <v>16.286300000000001</v>
      </c>
      <c r="T348" s="7">
        <v>13.569599999999999</v>
      </c>
    </row>
    <row r="349" spans="1:20" x14ac:dyDescent="0.2">
      <c r="A349" s="7">
        <v>347</v>
      </c>
      <c r="B349" s="7">
        <v>-1.4E-3</v>
      </c>
      <c r="C349" s="7">
        <v>14.480399999999999</v>
      </c>
      <c r="D349" s="7">
        <v>2.3999999999999998E-3</v>
      </c>
      <c r="E349" s="7">
        <v>1.2999999999999999E-3</v>
      </c>
      <c r="F349" s="7" t="s">
        <v>23</v>
      </c>
      <c r="G349" s="7" t="s">
        <v>23</v>
      </c>
      <c r="H349" s="7" t="s">
        <v>953</v>
      </c>
      <c r="I349" s="7" t="s">
        <v>954</v>
      </c>
      <c r="J349" s="7" t="s">
        <v>953</v>
      </c>
      <c r="K349" s="7" t="s">
        <v>955</v>
      </c>
      <c r="L349" s="7">
        <v>0.99450000000000005</v>
      </c>
      <c r="M349" s="7">
        <v>0.997</v>
      </c>
      <c r="N349" s="7" t="s">
        <v>954</v>
      </c>
      <c r="O349" s="7">
        <v>14.5314</v>
      </c>
      <c r="P349" s="7">
        <v>14.226100000000001</v>
      </c>
      <c r="Q349" s="7">
        <v>14.763</v>
      </c>
      <c r="R349" s="7">
        <v>14.5046</v>
      </c>
      <c r="S349" s="7">
        <v>14.6813</v>
      </c>
      <c r="T349" s="7">
        <v>14.330399999999999</v>
      </c>
    </row>
    <row r="350" spans="1:20" x14ac:dyDescent="0.2">
      <c r="A350" s="7">
        <v>348</v>
      </c>
      <c r="B350" s="7">
        <v>-0.24890000000000001</v>
      </c>
      <c r="C350" s="7">
        <v>13.488799999999999</v>
      </c>
      <c r="D350" s="7">
        <v>0.58109999999999995</v>
      </c>
      <c r="E350" s="7">
        <v>0.21859999999999999</v>
      </c>
      <c r="F350" s="7" t="s">
        <v>23</v>
      </c>
      <c r="G350" s="7" t="s">
        <v>23</v>
      </c>
      <c r="H350" s="7" t="s">
        <v>956</v>
      </c>
      <c r="I350" s="7" t="s">
        <v>957</v>
      </c>
      <c r="J350" s="7" t="s">
        <v>956</v>
      </c>
      <c r="K350" s="7" t="s">
        <v>958</v>
      </c>
      <c r="L350" s="7">
        <v>0.26240000000000002</v>
      </c>
      <c r="M350" s="7">
        <v>0.60450000000000004</v>
      </c>
      <c r="N350" s="7" t="s">
        <v>957</v>
      </c>
      <c r="O350" s="7">
        <v>13.819900000000001</v>
      </c>
      <c r="P350" s="7">
        <v>13.2013</v>
      </c>
      <c r="Q350" s="7">
        <v>13.756</v>
      </c>
      <c r="R350" s="7">
        <v>13.4588</v>
      </c>
      <c r="S350" s="7">
        <v>13.347</v>
      </c>
      <c r="T350" s="7">
        <v>13.2247</v>
      </c>
    </row>
    <row r="351" spans="1:20" x14ac:dyDescent="0.2">
      <c r="A351" s="7">
        <v>349</v>
      </c>
      <c r="B351" s="7">
        <v>-0.193</v>
      </c>
      <c r="C351" s="7">
        <v>14.130800000000001</v>
      </c>
      <c r="D351" s="7">
        <v>0.30259999999999998</v>
      </c>
      <c r="E351" s="7">
        <v>0.1082</v>
      </c>
      <c r="F351" s="7" t="s">
        <v>23</v>
      </c>
      <c r="G351" s="7" t="s">
        <v>23</v>
      </c>
      <c r="H351" s="7" t="s">
        <v>959</v>
      </c>
      <c r="I351" s="7" t="s">
        <v>960</v>
      </c>
      <c r="J351" s="7" t="s">
        <v>959</v>
      </c>
      <c r="K351" s="7" t="s">
        <v>961</v>
      </c>
      <c r="L351" s="7">
        <v>0.49819999999999998</v>
      </c>
      <c r="M351" s="7">
        <v>0.77939999999999998</v>
      </c>
      <c r="N351" s="7" t="s">
        <v>960</v>
      </c>
      <c r="O351" s="7">
        <v>14.317299999999999</v>
      </c>
      <c r="P351" s="7">
        <v>14.061</v>
      </c>
      <c r="Q351" s="7">
        <v>14.2631</v>
      </c>
      <c r="R351" s="7">
        <v>13.7416</v>
      </c>
      <c r="S351" s="7">
        <v>13.815099999999999</v>
      </c>
      <c r="T351" s="7">
        <v>14.505699999999999</v>
      </c>
    </row>
    <row r="352" spans="1:20" x14ac:dyDescent="0.2">
      <c r="A352" s="7">
        <v>350</v>
      </c>
      <c r="B352" s="7">
        <v>-0.34410000000000002</v>
      </c>
      <c r="C352" s="7">
        <v>15.3612</v>
      </c>
      <c r="D352" s="7">
        <v>0.76570000000000005</v>
      </c>
      <c r="E352" s="7">
        <v>0.3024</v>
      </c>
      <c r="F352" s="7" t="s">
        <v>23</v>
      </c>
      <c r="G352" s="7" t="s">
        <v>23</v>
      </c>
      <c r="H352" s="7" t="s">
        <v>962</v>
      </c>
      <c r="I352" s="7" t="s">
        <v>963</v>
      </c>
      <c r="J352" s="7" t="s">
        <v>962</v>
      </c>
      <c r="K352" s="7" t="s">
        <v>964</v>
      </c>
      <c r="L352" s="7">
        <v>0.17150000000000001</v>
      </c>
      <c r="M352" s="7">
        <v>0.4985</v>
      </c>
      <c r="N352" s="7" t="s">
        <v>963</v>
      </c>
      <c r="O352" s="7">
        <v>15.854799999999999</v>
      </c>
      <c r="P352" s="7">
        <v>15.9861</v>
      </c>
      <c r="Q352" s="7">
        <v>15.165900000000001</v>
      </c>
      <c r="R352" s="7">
        <v>15.4305</v>
      </c>
      <c r="S352" s="7">
        <v>15.4954</v>
      </c>
      <c r="T352" s="7">
        <v>15.0486</v>
      </c>
    </row>
    <row r="353" spans="1:20" x14ac:dyDescent="0.2">
      <c r="A353" s="9">
        <v>351</v>
      </c>
      <c r="B353" s="9">
        <v>0.93679999999999997</v>
      </c>
      <c r="C353" s="9">
        <v>14.4322</v>
      </c>
      <c r="D353" s="9">
        <v>1.9117999999999999</v>
      </c>
      <c r="E353" s="9">
        <v>0.8155</v>
      </c>
      <c r="F353" s="9" t="s">
        <v>23</v>
      </c>
      <c r="G353" s="9" t="s">
        <v>23</v>
      </c>
      <c r="H353" s="9" t="s">
        <v>965</v>
      </c>
      <c r="I353" s="9" t="s">
        <v>966</v>
      </c>
      <c r="J353" s="9" t="s">
        <v>965</v>
      </c>
      <c r="K353" s="9" t="s">
        <v>334</v>
      </c>
      <c r="L353" s="9">
        <v>1.23E-2</v>
      </c>
      <c r="M353" s="9">
        <v>0.15290000000000001</v>
      </c>
      <c r="N353" s="9" t="s">
        <v>966</v>
      </c>
      <c r="O353" s="9">
        <v>12.885199999999999</v>
      </c>
      <c r="P353" s="9">
        <v>13.3819</v>
      </c>
      <c r="Q353" s="9">
        <v>14.2578</v>
      </c>
      <c r="R353" s="9">
        <v>14.424200000000001</v>
      </c>
      <c r="S353" s="9">
        <v>14.2256</v>
      </c>
      <c r="T353" s="9">
        <v>14.685499999999999</v>
      </c>
    </row>
    <row r="354" spans="1:20" x14ac:dyDescent="0.2">
      <c r="A354" s="7">
        <v>352</v>
      </c>
      <c r="B354" s="7">
        <v>-0.3468</v>
      </c>
      <c r="C354" s="7">
        <v>17.277999999999999</v>
      </c>
      <c r="D354" s="7">
        <v>0.66339999999999999</v>
      </c>
      <c r="E354" s="7">
        <v>0.2545</v>
      </c>
      <c r="F354" s="7" t="s">
        <v>23</v>
      </c>
      <c r="G354" s="7" t="s">
        <v>23</v>
      </c>
      <c r="H354" s="7" t="s">
        <v>967</v>
      </c>
      <c r="I354" s="7" t="s">
        <v>968</v>
      </c>
      <c r="J354" s="7" t="s">
        <v>967</v>
      </c>
      <c r="K354" s="7" t="s">
        <v>969</v>
      </c>
      <c r="L354" s="7">
        <v>0.21709999999999999</v>
      </c>
      <c r="M354" s="7">
        <v>0.55659999999999998</v>
      </c>
      <c r="N354" s="7" t="s">
        <v>968</v>
      </c>
      <c r="O354" s="7">
        <v>17.701699999999999</v>
      </c>
      <c r="P354" s="7">
        <v>17.384899999999998</v>
      </c>
      <c r="Q354" s="7">
        <v>17.5609</v>
      </c>
      <c r="R354" s="7">
        <v>16.733499999999999</v>
      </c>
      <c r="S354" s="7">
        <v>17.817499999999999</v>
      </c>
      <c r="T354" s="7">
        <v>17.0562</v>
      </c>
    </row>
    <row r="355" spans="1:20" x14ac:dyDescent="0.2">
      <c r="A355" s="7">
        <v>353</v>
      </c>
      <c r="B355" s="7">
        <v>-1.06E-2</v>
      </c>
      <c r="C355" s="7">
        <v>14.8817</v>
      </c>
      <c r="D355" s="7">
        <v>1.54E-2</v>
      </c>
      <c r="E355" s="7">
        <v>4.8999999999999998E-3</v>
      </c>
      <c r="F355" s="7" t="s">
        <v>23</v>
      </c>
      <c r="G355" s="7" t="s">
        <v>23</v>
      </c>
      <c r="H355" s="7" t="s">
        <v>970</v>
      </c>
      <c r="I355" s="7" t="s">
        <v>971</v>
      </c>
      <c r="J355" s="7" t="s">
        <v>970</v>
      </c>
      <c r="K355" s="7" t="s">
        <v>972</v>
      </c>
      <c r="L355" s="7">
        <v>0.96530000000000005</v>
      </c>
      <c r="M355" s="7">
        <v>0.98880000000000001</v>
      </c>
      <c r="N355" s="7" t="s">
        <v>971</v>
      </c>
      <c r="O355" s="7">
        <v>14.859500000000001</v>
      </c>
      <c r="P355" s="7">
        <v>15.3004</v>
      </c>
      <c r="Q355" s="7">
        <v>14.637</v>
      </c>
      <c r="R355" s="7">
        <v>14.785500000000001</v>
      </c>
      <c r="S355" s="7">
        <v>14.853999999999999</v>
      </c>
      <c r="T355" s="7">
        <v>15.1256</v>
      </c>
    </row>
    <row r="356" spans="1:20" x14ac:dyDescent="0.2">
      <c r="A356" s="7">
        <v>354</v>
      </c>
      <c r="B356" s="7">
        <v>0.62060000000000004</v>
      </c>
      <c r="C356" s="7">
        <v>13.4998</v>
      </c>
      <c r="D356" s="7">
        <v>1.8882000000000001</v>
      </c>
      <c r="E356" s="7">
        <v>0.8075</v>
      </c>
      <c r="F356" s="7" t="s">
        <v>23</v>
      </c>
      <c r="G356" s="7" t="s">
        <v>23</v>
      </c>
      <c r="H356" s="7" t="s">
        <v>973</v>
      </c>
      <c r="I356" s="7" t="s">
        <v>974</v>
      </c>
      <c r="J356" s="7" t="s">
        <v>973</v>
      </c>
      <c r="K356" s="7" t="s">
        <v>975</v>
      </c>
      <c r="L356" s="7">
        <v>1.29E-2</v>
      </c>
      <c r="M356" s="7">
        <v>0.15579999999999999</v>
      </c>
      <c r="N356" s="7" t="s">
        <v>974</v>
      </c>
      <c r="O356" s="7">
        <v>13.069699999999999</v>
      </c>
      <c r="P356" s="7">
        <v>13.151400000000001</v>
      </c>
      <c r="Q356" s="7">
        <v>13.106400000000001</v>
      </c>
      <c r="R356" s="7">
        <v>13.6623</v>
      </c>
      <c r="S356" s="7">
        <v>14.133800000000001</v>
      </c>
      <c r="T356" s="7">
        <v>13.3934</v>
      </c>
    </row>
    <row r="357" spans="1:20" x14ac:dyDescent="0.2">
      <c r="A357" s="7">
        <v>355</v>
      </c>
      <c r="B357" s="7">
        <v>0.48089999999999999</v>
      </c>
      <c r="C357" s="7">
        <v>13.429600000000001</v>
      </c>
      <c r="D357" s="7">
        <v>1.1995</v>
      </c>
      <c r="E357" s="7">
        <v>0.49590000000000001</v>
      </c>
      <c r="F357" s="7" t="s">
        <v>23</v>
      </c>
      <c r="G357" s="7" t="s">
        <v>23</v>
      </c>
      <c r="H357" s="7" t="s">
        <v>976</v>
      </c>
      <c r="I357" s="7" t="s">
        <v>977</v>
      </c>
      <c r="J357" s="7" t="s">
        <v>976</v>
      </c>
      <c r="K357" s="7" t="s">
        <v>978</v>
      </c>
      <c r="L357" s="7">
        <v>6.3200000000000006E-2</v>
      </c>
      <c r="M357" s="7">
        <v>0.31919999999999998</v>
      </c>
      <c r="N357" s="7" t="s">
        <v>977</v>
      </c>
      <c r="O357" s="7">
        <v>0</v>
      </c>
      <c r="P357" s="7">
        <v>13.0152</v>
      </c>
      <c r="Q357" s="7">
        <v>13.3123</v>
      </c>
      <c r="R357" s="7">
        <v>13.7018</v>
      </c>
      <c r="S357" s="7">
        <v>13.638299999999999</v>
      </c>
      <c r="T357" s="7">
        <v>13.5937</v>
      </c>
    </row>
    <row r="358" spans="1:20" x14ac:dyDescent="0.2">
      <c r="A358" s="7">
        <v>356</v>
      </c>
      <c r="B358" s="7">
        <v>-0.1389</v>
      </c>
      <c r="C358" s="7">
        <v>13.455299999999999</v>
      </c>
      <c r="D358" s="7">
        <v>0.33679999999999999</v>
      </c>
      <c r="E358" s="7">
        <v>0.1201</v>
      </c>
      <c r="F358" s="7" t="s">
        <v>23</v>
      </c>
      <c r="G358" s="7" t="s">
        <v>23</v>
      </c>
      <c r="H358" s="7" t="s">
        <v>979</v>
      </c>
      <c r="I358" s="7" t="s">
        <v>980</v>
      </c>
      <c r="J358" s="7" t="s">
        <v>979</v>
      </c>
      <c r="K358" s="7" t="s">
        <v>981</v>
      </c>
      <c r="L358" s="7">
        <v>0.46050000000000002</v>
      </c>
      <c r="M358" s="7">
        <v>0.75829999999999997</v>
      </c>
      <c r="N358" s="7" t="s">
        <v>980</v>
      </c>
      <c r="O358" s="7">
        <v>13.532400000000001</v>
      </c>
      <c r="P358" s="7">
        <v>13.1569</v>
      </c>
      <c r="Q358" s="7">
        <v>13.6571</v>
      </c>
      <c r="R358" s="7">
        <v>13.242800000000001</v>
      </c>
      <c r="S358" s="7">
        <v>13.309100000000001</v>
      </c>
      <c r="T358" s="7">
        <v>13.377700000000001</v>
      </c>
    </row>
    <row r="359" spans="1:20" x14ac:dyDescent="0.2">
      <c r="A359" s="7">
        <v>357</v>
      </c>
      <c r="B359" s="7">
        <v>1.1238999999999999</v>
      </c>
      <c r="C359" s="7">
        <v>14.329700000000001</v>
      </c>
      <c r="D359" s="7">
        <v>1.2048000000000001</v>
      </c>
      <c r="E359" s="7">
        <v>0.4985</v>
      </c>
      <c r="F359" s="7" t="s">
        <v>23</v>
      </c>
      <c r="G359" s="7" t="s">
        <v>23</v>
      </c>
      <c r="H359" s="7" t="s">
        <v>982</v>
      </c>
      <c r="I359" s="7" t="s">
        <v>983</v>
      </c>
      <c r="J359" s="7" t="s">
        <v>982</v>
      </c>
      <c r="K359" s="7" t="s">
        <v>984</v>
      </c>
      <c r="L359" s="7">
        <v>6.2399999999999997E-2</v>
      </c>
      <c r="M359" s="7">
        <v>0.31730000000000003</v>
      </c>
      <c r="N359" s="7" t="s">
        <v>983</v>
      </c>
      <c r="O359" s="7">
        <v>0</v>
      </c>
      <c r="P359" s="7">
        <v>13.4931</v>
      </c>
      <c r="Q359" s="7">
        <v>13.7294</v>
      </c>
      <c r="R359" s="7">
        <v>15.5174</v>
      </c>
      <c r="S359" s="7">
        <v>13.741099999999999</v>
      </c>
      <c r="T359" s="7">
        <v>14.946899999999999</v>
      </c>
    </row>
    <row r="360" spans="1:20" x14ac:dyDescent="0.2">
      <c r="A360" s="7">
        <v>358</v>
      </c>
      <c r="B360" s="7">
        <v>0.10680000000000001</v>
      </c>
      <c r="C360" s="7">
        <v>13.5565</v>
      </c>
      <c r="D360" s="7">
        <v>0.17510000000000001</v>
      </c>
      <c r="E360" s="7">
        <v>6.1699999999999998E-2</v>
      </c>
      <c r="F360" s="7" t="s">
        <v>23</v>
      </c>
      <c r="G360" s="7" t="s">
        <v>23</v>
      </c>
      <c r="H360" s="7" t="s">
        <v>985</v>
      </c>
      <c r="I360" s="7" t="s">
        <v>986</v>
      </c>
      <c r="J360" s="7" t="s">
        <v>985</v>
      </c>
      <c r="K360" s="7" t="s">
        <v>987</v>
      </c>
      <c r="L360" s="7">
        <v>0.66820000000000002</v>
      </c>
      <c r="M360" s="7">
        <v>0.86760000000000004</v>
      </c>
      <c r="N360" s="7" t="s">
        <v>986</v>
      </c>
      <c r="O360" s="7">
        <v>13.4278</v>
      </c>
      <c r="P360" s="7">
        <v>13.5921</v>
      </c>
      <c r="Q360" s="7">
        <v>13.295299999999999</v>
      </c>
      <c r="R360" s="7">
        <v>13.8483</v>
      </c>
      <c r="S360" s="7">
        <v>13.2806</v>
      </c>
      <c r="T360" s="7">
        <v>13.5067</v>
      </c>
    </row>
    <row r="361" spans="1:20" x14ac:dyDescent="0.2">
      <c r="A361" s="7">
        <v>359</v>
      </c>
      <c r="B361" s="7">
        <v>0.2974</v>
      </c>
      <c r="C361" s="7">
        <v>17.988</v>
      </c>
      <c r="D361" s="7">
        <v>0.57509999999999994</v>
      </c>
      <c r="E361" s="7">
        <v>0.21629999999999999</v>
      </c>
      <c r="F361" s="7" t="s">
        <v>23</v>
      </c>
      <c r="G361" s="7" t="s">
        <v>23</v>
      </c>
      <c r="H361" s="7" t="s">
        <v>988</v>
      </c>
      <c r="I361" s="7" t="s">
        <v>989</v>
      </c>
      <c r="J361" s="7" t="s">
        <v>988</v>
      </c>
      <c r="K361" s="7" t="s">
        <v>975</v>
      </c>
      <c r="L361" s="7">
        <v>0.26600000000000001</v>
      </c>
      <c r="M361" s="7">
        <v>0.60770000000000002</v>
      </c>
      <c r="N361" s="7" t="s">
        <v>989</v>
      </c>
      <c r="O361" s="7">
        <v>17.298999999999999</v>
      </c>
      <c r="P361" s="7">
        <v>17.7728</v>
      </c>
      <c r="Q361" s="7">
        <v>17.796700000000001</v>
      </c>
      <c r="R361" s="7">
        <v>18.265999999999998</v>
      </c>
      <c r="S361" s="7">
        <v>17.406300000000002</v>
      </c>
      <c r="T361" s="7">
        <v>18.0886</v>
      </c>
    </row>
    <row r="362" spans="1:20" x14ac:dyDescent="0.2">
      <c r="A362" s="7">
        <v>360</v>
      </c>
      <c r="B362" s="7">
        <v>1.5</v>
      </c>
      <c r="C362" s="7">
        <v>16.574300000000001</v>
      </c>
      <c r="D362" s="7">
        <v>4.5385999999999997</v>
      </c>
      <c r="E362" s="7">
        <v>2.1255000000000002</v>
      </c>
      <c r="F362" s="7" t="s">
        <v>62</v>
      </c>
      <c r="G362" s="7" t="s">
        <v>62</v>
      </c>
      <c r="H362" s="7" t="s">
        <v>8338</v>
      </c>
      <c r="I362" s="7" t="s">
        <v>990</v>
      </c>
      <c r="J362" s="7" t="s">
        <v>8338</v>
      </c>
      <c r="K362" s="7" t="s">
        <v>991</v>
      </c>
      <c r="L362" s="7">
        <v>0</v>
      </c>
      <c r="M362" s="7">
        <v>7.4999999999999997E-3</v>
      </c>
      <c r="N362" s="7" t="s">
        <v>990</v>
      </c>
      <c r="O362" s="7">
        <v>15.4483</v>
      </c>
      <c r="P362" s="7">
        <v>15.282299999999999</v>
      </c>
      <c r="Q362" s="7">
        <v>15.273099999999999</v>
      </c>
      <c r="R362" s="7">
        <v>17.023700000000002</v>
      </c>
      <c r="S362" s="7">
        <v>16.498100000000001</v>
      </c>
      <c r="T362" s="7">
        <v>16.9816</v>
      </c>
    </row>
    <row r="363" spans="1:20" x14ac:dyDescent="0.2">
      <c r="A363" s="7">
        <v>361</v>
      </c>
      <c r="B363" s="7">
        <v>1.3260000000000001</v>
      </c>
      <c r="C363" s="7">
        <v>15.85</v>
      </c>
      <c r="D363" s="7">
        <v>2.8974000000000002</v>
      </c>
      <c r="E363" s="7">
        <v>1.2398</v>
      </c>
      <c r="F363" s="7" t="s">
        <v>62</v>
      </c>
      <c r="G363" s="7" t="s">
        <v>23</v>
      </c>
      <c r="H363" s="7" t="s">
        <v>992</v>
      </c>
      <c r="I363" s="7" t="s">
        <v>993</v>
      </c>
      <c r="J363" s="7" t="s">
        <v>992</v>
      </c>
      <c r="K363" s="7" t="s">
        <v>994</v>
      </c>
      <c r="L363" s="7">
        <v>1.2999999999999999E-3</v>
      </c>
      <c r="M363" s="7">
        <v>5.7599999999999998E-2</v>
      </c>
      <c r="N363" s="7" t="s">
        <v>993</v>
      </c>
      <c r="O363" s="7">
        <v>15.2514</v>
      </c>
      <c r="P363" s="7">
        <v>14.8863</v>
      </c>
      <c r="Q363" s="7">
        <v>15.2605</v>
      </c>
      <c r="R363" s="7">
        <v>16.188400000000001</v>
      </c>
      <c r="S363" s="7">
        <v>17.144500000000001</v>
      </c>
      <c r="T363" s="7">
        <v>16.043299999999999</v>
      </c>
    </row>
    <row r="364" spans="1:20" x14ac:dyDescent="0.2">
      <c r="A364" s="7">
        <v>362</v>
      </c>
      <c r="B364" s="7">
        <v>-4.4200000000000003E-2</v>
      </c>
      <c r="C364" s="7">
        <v>14.9598</v>
      </c>
      <c r="D364" s="7">
        <v>4.6199999999999998E-2</v>
      </c>
      <c r="E364" s="7">
        <v>1.5599999999999999E-2</v>
      </c>
      <c r="F364" s="7" t="s">
        <v>23</v>
      </c>
      <c r="G364" s="7" t="s">
        <v>23</v>
      </c>
      <c r="H364" s="7" t="s">
        <v>995</v>
      </c>
      <c r="I364" s="7" t="s">
        <v>996</v>
      </c>
      <c r="J364" s="7" t="s">
        <v>995</v>
      </c>
      <c r="K364" s="7" t="s">
        <v>997</v>
      </c>
      <c r="L364" s="7">
        <v>0.89910000000000001</v>
      </c>
      <c r="M364" s="7">
        <v>0.9647</v>
      </c>
      <c r="N364" s="7" t="s">
        <v>996</v>
      </c>
      <c r="O364" s="7">
        <v>14.386900000000001</v>
      </c>
      <c r="P364" s="7">
        <v>15.473800000000001</v>
      </c>
      <c r="Q364" s="7">
        <v>15.126300000000001</v>
      </c>
      <c r="R364" s="7">
        <v>14.782</v>
      </c>
      <c r="S364" s="7">
        <v>14.470700000000001</v>
      </c>
      <c r="T364" s="7">
        <v>15.601599999999999</v>
      </c>
    </row>
    <row r="365" spans="1:20" x14ac:dyDescent="0.2">
      <c r="A365" s="7">
        <v>363</v>
      </c>
      <c r="B365" s="7">
        <v>0.13220000000000001</v>
      </c>
      <c r="C365" s="7">
        <v>14.533300000000001</v>
      </c>
      <c r="D365" s="7">
        <v>0.309</v>
      </c>
      <c r="E365" s="7">
        <v>0.1101</v>
      </c>
      <c r="F365" s="7" t="s">
        <v>23</v>
      </c>
      <c r="G365" s="7" t="s">
        <v>23</v>
      </c>
      <c r="H365" s="7" t="s">
        <v>8399</v>
      </c>
      <c r="I365" s="7" t="s">
        <v>998</v>
      </c>
      <c r="J365" s="7" t="s">
        <v>8399</v>
      </c>
      <c r="K365" s="7" t="s">
        <v>164</v>
      </c>
      <c r="L365" s="7">
        <v>0.4909</v>
      </c>
      <c r="M365" s="7">
        <v>0.77600000000000002</v>
      </c>
      <c r="N365" s="7" t="s">
        <v>998</v>
      </c>
      <c r="O365" s="7">
        <v>14.460599999999999</v>
      </c>
      <c r="P365" s="7">
        <v>14.743</v>
      </c>
      <c r="Q365" s="7">
        <v>14.3161</v>
      </c>
      <c r="R365" s="7">
        <v>14.481</v>
      </c>
      <c r="S365" s="7">
        <v>14.618600000000001</v>
      </c>
      <c r="T365" s="7">
        <v>14.816599999999999</v>
      </c>
    </row>
    <row r="366" spans="1:20" x14ac:dyDescent="0.2">
      <c r="A366" s="7">
        <v>364</v>
      </c>
      <c r="B366" s="7">
        <v>0.1229</v>
      </c>
      <c r="C366" s="7">
        <v>14.5739</v>
      </c>
      <c r="D366" s="7">
        <v>0.16200000000000001</v>
      </c>
      <c r="E366" s="7">
        <v>5.7700000000000001E-2</v>
      </c>
      <c r="F366" s="7" t="s">
        <v>23</v>
      </c>
      <c r="G366" s="7" t="s">
        <v>23</v>
      </c>
      <c r="H366" s="7" t="s">
        <v>8400</v>
      </c>
      <c r="I366" s="7" t="s">
        <v>999</v>
      </c>
      <c r="J366" s="7" t="s">
        <v>8400</v>
      </c>
      <c r="K366" s="7" t="s">
        <v>1000</v>
      </c>
      <c r="L366" s="7">
        <v>0.68869999999999998</v>
      </c>
      <c r="M366" s="7">
        <v>0.87560000000000004</v>
      </c>
      <c r="N366" s="7" t="s">
        <v>999</v>
      </c>
      <c r="O366" s="7">
        <v>14.046900000000001</v>
      </c>
      <c r="P366" s="7">
        <v>14.643000000000001</v>
      </c>
      <c r="Q366" s="7">
        <v>14.6526</v>
      </c>
      <c r="R366" s="7">
        <v>14.7721</v>
      </c>
      <c r="S366" s="7">
        <v>13.920299999999999</v>
      </c>
      <c r="T366" s="7">
        <v>15.018800000000001</v>
      </c>
    </row>
    <row r="367" spans="1:20" x14ac:dyDescent="0.2">
      <c r="A367" s="7">
        <v>365</v>
      </c>
      <c r="B367" s="7">
        <v>-0.39629999999999999</v>
      </c>
      <c r="C367" s="7">
        <v>16.373100000000001</v>
      </c>
      <c r="D367" s="7">
        <v>0.90310000000000001</v>
      </c>
      <c r="E367" s="7">
        <v>0.36840000000000001</v>
      </c>
      <c r="F367" s="7" t="s">
        <v>23</v>
      </c>
      <c r="G367" s="7" t="s">
        <v>23</v>
      </c>
      <c r="H367" s="7" t="s">
        <v>1001</v>
      </c>
      <c r="I367" s="7" t="s">
        <v>1002</v>
      </c>
      <c r="J367" s="7" t="s">
        <v>1001</v>
      </c>
      <c r="K367" s="7" t="s">
        <v>1003</v>
      </c>
      <c r="L367" s="7">
        <v>0.125</v>
      </c>
      <c r="M367" s="7">
        <v>0.42820000000000003</v>
      </c>
      <c r="N367" s="7" t="s">
        <v>1002</v>
      </c>
      <c r="O367" s="7">
        <v>16.213100000000001</v>
      </c>
      <c r="P367" s="7">
        <v>16.660499999999999</v>
      </c>
      <c r="Q367" s="7">
        <v>16.352599999999999</v>
      </c>
      <c r="R367" s="7">
        <v>16.180800000000001</v>
      </c>
      <c r="S367" s="7">
        <v>15.668799999999999</v>
      </c>
      <c r="T367" s="7">
        <v>16.1876</v>
      </c>
    </row>
    <row r="368" spans="1:20" x14ac:dyDescent="0.2">
      <c r="A368" s="7">
        <v>366</v>
      </c>
      <c r="B368" s="7">
        <v>-8.6400000000000005E-2</v>
      </c>
      <c r="C368" s="7">
        <v>13.8405</v>
      </c>
      <c r="D368" s="7">
        <v>0.17430000000000001</v>
      </c>
      <c r="E368" s="7">
        <v>6.1600000000000002E-2</v>
      </c>
      <c r="F368" s="7" t="s">
        <v>23</v>
      </c>
      <c r="G368" s="7" t="s">
        <v>23</v>
      </c>
      <c r="H368" s="7" t="s">
        <v>1004</v>
      </c>
      <c r="I368" s="7" t="s">
        <v>1005</v>
      </c>
      <c r="J368" s="7" t="s">
        <v>1004</v>
      </c>
      <c r="K368" s="7" t="s">
        <v>193</v>
      </c>
      <c r="L368" s="7">
        <v>0.66949999999999998</v>
      </c>
      <c r="M368" s="7">
        <v>0.86780000000000002</v>
      </c>
      <c r="N368" s="7" t="s">
        <v>1005</v>
      </c>
      <c r="O368" s="7">
        <v>13.9086</v>
      </c>
      <c r="P368" s="7">
        <v>13.7889</v>
      </c>
      <c r="Q368" s="7">
        <v>14.012499999999999</v>
      </c>
      <c r="R368" s="7">
        <v>13.6533</v>
      </c>
      <c r="S368" s="7">
        <v>13.85</v>
      </c>
      <c r="T368" s="7">
        <v>13.9474</v>
      </c>
    </row>
    <row r="369" spans="1:20" x14ac:dyDescent="0.2">
      <c r="A369" s="7">
        <v>367</v>
      </c>
      <c r="B369" s="7">
        <v>-0.1115</v>
      </c>
      <c r="C369" s="7">
        <v>14.6112</v>
      </c>
      <c r="D369" s="7">
        <v>0.1699</v>
      </c>
      <c r="E369" s="7">
        <v>5.9900000000000002E-2</v>
      </c>
      <c r="F369" s="7" t="s">
        <v>23</v>
      </c>
      <c r="G369" s="7" t="s">
        <v>23</v>
      </c>
      <c r="H369" s="7" t="s">
        <v>1006</v>
      </c>
      <c r="I369" s="7" t="s">
        <v>1007</v>
      </c>
      <c r="J369" s="7" t="s">
        <v>1006</v>
      </c>
      <c r="K369" s="7" t="s">
        <v>1008</v>
      </c>
      <c r="L369" s="7">
        <v>0.67620000000000002</v>
      </c>
      <c r="M369" s="7">
        <v>0.87119999999999997</v>
      </c>
      <c r="N369" s="7" t="s">
        <v>1007</v>
      </c>
      <c r="O369" s="7">
        <v>15.1729</v>
      </c>
      <c r="P369" s="7">
        <v>14.568300000000001</v>
      </c>
      <c r="Q369" s="7">
        <v>14.803699999999999</v>
      </c>
      <c r="R369" s="7">
        <v>15.1447</v>
      </c>
      <c r="S369" s="7">
        <v>14.4138</v>
      </c>
      <c r="T369" s="7">
        <v>14.651999999999999</v>
      </c>
    </row>
    <row r="370" spans="1:20" x14ac:dyDescent="0.2">
      <c r="A370" s="7">
        <v>368</v>
      </c>
      <c r="B370" s="7">
        <v>-0.49930000000000002</v>
      </c>
      <c r="C370" s="7">
        <v>13.5525</v>
      </c>
      <c r="D370" s="7">
        <v>1.1138999999999999</v>
      </c>
      <c r="E370" s="7">
        <v>0.46710000000000002</v>
      </c>
      <c r="F370" s="7" t="s">
        <v>23</v>
      </c>
      <c r="G370" s="7" t="s">
        <v>23</v>
      </c>
      <c r="H370" s="7" t="s">
        <v>1009</v>
      </c>
      <c r="I370" s="7" t="s">
        <v>1010</v>
      </c>
      <c r="J370" s="7" t="s">
        <v>1009</v>
      </c>
      <c r="K370" s="7" t="s">
        <v>1011</v>
      </c>
      <c r="L370" s="7">
        <v>7.6899999999999996E-2</v>
      </c>
      <c r="M370" s="7">
        <v>0.34110000000000001</v>
      </c>
      <c r="N370" s="7" t="s">
        <v>1010</v>
      </c>
      <c r="O370" s="7">
        <v>13.5318</v>
      </c>
      <c r="P370" s="7">
        <v>14.3111</v>
      </c>
      <c r="Q370" s="7">
        <v>13.571999999999999</v>
      </c>
      <c r="R370" s="7">
        <v>13.495900000000001</v>
      </c>
      <c r="S370" s="7">
        <v>13.139099999999999</v>
      </c>
      <c r="T370" s="7">
        <v>13.2819</v>
      </c>
    </row>
    <row r="371" spans="1:20" x14ac:dyDescent="0.2">
      <c r="A371" s="7">
        <v>369</v>
      </c>
      <c r="B371" s="7">
        <v>-0.39860000000000001</v>
      </c>
      <c r="C371" s="7">
        <v>14.710599999999999</v>
      </c>
      <c r="D371" s="7">
        <v>0.84119999999999995</v>
      </c>
      <c r="E371" s="7">
        <v>0.33650000000000002</v>
      </c>
      <c r="F371" s="7" t="s">
        <v>23</v>
      </c>
      <c r="G371" s="7" t="s">
        <v>23</v>
      </c>
      <c r="H371" s="7" t="s">
        <v>1012</v>
      </c>
      <c r="I371" s="7" t="s">
        <v>1013</v>
      </c>
      <c r="J371" s="7" t="s">
        <v>1012</v>
      </c>
      <c r="K371" s="7" t="s">
        <v>1014</v>
      </c>
      <c r="L371" s="7">
        <v>0.14410000000000001</v>
      </c>
      <c r="M371" s="7">
        <v>0.46079999999999999</v>
      </c>
      <c r="N371" s="7" t="s">
        <v>1013</v>
      </c>
      <c r="O371" s="7">
        <v>15.001799999999999</v>
      </c>
      <c r="P371" s="7">
        <v>14.721399999999999</v>
      </c>
      <c r="Q371" s="7">
        <v>15.319599999999999</v>
      </c>
      <c r="R371" s="7">
        <v>14.4794</v>
      </c>
      <c r="S371" s="7">
        <v>14.2538</v>
      </c>
      <c r="T371" s="7">
        <v>15.114000000000001</v>
      </c>
    </row>
    <row r="372" spans="1:20" x14ac:dyDescent="0.2">
      <c r="A372" s="7">
        <v>370</v>
      </c>
      <c r="B372" s="7">
        <v>-0.20949999999999999</v>
      </c>
      <c r="C372" s="7">
        <v>14.057700000000001</v>
      </c>
      <c r="D372" s="7">
        <v>0.47399999999999998</v>
      </c>
      <c r="E372" s="7">
        <v>0.17030000000000001</v>
      </c>
      <c r="F372" s="7" t="s">
        <v>23</v>
      </c>
      <c r="G372" s="7" t="s">
        <v>23</v>
      </c>
      <c r="H372" s="7" t="s">
        <v>1015</v>
      </c>
      <c r="I372" s="7" t="s">
        <v>1016</v>
      </c>
      <c r="J372" s="7" t="s">
        <v>1015</v>
      </c>
      <c r="K372" s="7" t="s">
        <v>1017</v>
      </c>
      <c r="L372" s="7">
        <v>0.3357</v>
      </c>
      <c r="M372" s="7">
        <v>0.67559999999999998</v>
      </c>
      <c r="N372" s="7" t="s">
        <v>1016</v>
      </c>
      <c r="O372" s="7">
        <v>14.1683</v>
      </c>
      <c r="P372" s="7">
        <v>14.182499999999999</v>
      </c>
      <c r="Q372" s="7">
        <v>14.1555</v>
      </c>
      <c r="R372" s="7">
        <v>14.069800000000001</v>
      </c>
      <c r="S372" s="7">
        <v>13.831099999999999</v>
      </c>
      <c r="T372" s="7">
        <v>13.977</v>
      </c>
    </row>
    <row r="373" spans="1:20" x14ac:dyDescent="0.2">
      <c r="A373" s="7">
        <v>371</v>
      </c>
      <c r="B373" s="7">
        <v>-0.2374</v>
      </c>
      <c r="C373" s="7">
        <v>14.2401</v>
      </c>
      <c r="D373" s="7">
        <v>0.40589999999999998</v>
      </c>
      <c r="E373" s="7">
        <v>0.14599999999999999</v>
      </c>
      <c r="F373" s="7" t="s">
        <v>23</v>
      </c>
      <c r="G373" s="7" t="s">
        <v>23</v>
      </c>
      <c r="H373" s="7" t="s">
        <v>1018</v>
      </c>
      <c r="I373" s="7" t="s">
        <v>1019</v>
      </c>
      <c r="J373" s="7" t="s">
        <v>1018</v>
      </c>
      <c r="K373" s="7" t="s">
        <v>1020</v>
      </c>
      <c r="L373" s="7">
        <v>0.39269999999999999</v>
      </c>
      <c r="M373" s="7">
        <v>0.71450000000000002</v>
      </c>
      <c r="N373" s="7" t="s">
        <v>1019</v>
      </c>
      <c r="O373" s="7">
        <v>14.439</v>
      </c>
      <c r="P373" s="7">
        <v>14.792899999999999</v>
      </c>
      <c r="Q373" s="7">
        <v>13.937900000000001</v>
      </c>
      <c r="R373" s="7">
        <v>14.3552</v>
      </c>
      <c r="S373" s="7">
        <v>13.7011</v>
      </c>
      <c r="T373" s="7">
        <v>14.401199999999999</v>
      </c>
    </row>
    <row r="374" spans="1:20" x14ac:dyDescent="0.2">
      <c r="A374" s="7">
        <v>372</v>
      </c>
      <c r="B374" s="7">
        <v>0.40989999999999999</v>
      </c>
      <c r="C374" s="7">
        <v>14.988</v>
      </c>
      <c r="D374" s="7">
        <v>0.95689999999999997</v>
      </c>
      <c r="E374" s="7">
        <v>0.39150000000000001</v>
      </c>
      <c r="F374" s="7" t="s">
        <v>23</v>
      </c>
      <c r="G374" s="7" t="s">
        <v>23</v>
      </c>
      <c r="H374" s="7" t="s">
        <v>1021</v>
      </c>
      <c r="I374" s="7" t="s">
        <v>1022</v>
      </c>
      <c r="J374" s="7" t="s">
        <v>1021</v>
      </c>
      <c r="K374" s="7" t="s">
        <v>458</v>
      </c>
      <c r="L374" s="7">
        <v>0.1104</v>
      </c>
      <c r="M374" s="7">
        <v>0.40600000000000003</v>
      </c>
      <c r="N374" s="7" t="s">
        <v>1022</v>
      </c>
      <c r="O374" s="7">
        <v>14.253500000000001</v>
      </c>
      <c r="P374" s="7">
        <v>14.6111</v>
      </c>
      <c r="Q374" s="7">
        <v>14.3431</v>
      </c>
      <c r="R374" s="7">
        <v>14.919</v>
      </c>
      <c r="S374" s="7">
        <v>14.7065</v>
      </c>
      <c r="T374" s="7">
        <v>14.811999999999999</v>
      </c>
    </row>
    <row r="375" spans="1:20" x14ac:dyDescent="0.2">
      <c r="A375" s="7">
        <v>373</v>
      </c>
      <c r="B375" s="7">
        <v>-0.15290000000000001</v>
      </c>
      <c r="C375" s="7">
        <v>13.4185</v>
      </c>
      <c r="D375" s="7">
        <v>0.32140000000000002</v>
      </c>
      <c r="E375" s="7">
        <v>0.114</v>
      </c>
      <c r="F375" s="7" t="s">
        <v>23</v>
      </c>
      <c r="G375" s="7" t="s">
        <v>23</v>
      </c>
      <c r="H375" s="7" t="s">
        <v>1023</v>
      </c>
      <c r="I375" s="7" t="s">
        <v>1024</v>
      </c>
      <c r="J375" s="7" t="s">
        <v>1023</v>
      </c>
      <c r="K375" s="7" t="s">
        <v>1025</v>
      </c>
      <c r="L375" s="7">
        <v>0.47710000000000002</v>
      </c>
      <c r="M375" s="7">
        <v>0.76910000000000001</v>
      </c>
      <c r="N375" s="7" t="s">
        <v>1024</v>
      </c>
      <c r="O375" s="7">
        <v>13.709899999999999</v>
      </c>
      <c r="P375" s="7">
        <v>13.292</v>
      </c>
      <c r="Q375" s="7">
        <v>13.828900000000001</v>
      </c>
      <c r="R375" s="7">
        <v>13.5494</v>
      </c>
      <c r="S375" s="7">
        <v>13.2262</v>
      </c>
      <c r="T375" s="7">
        <v>13.5966</v>
      </c>
    </row>
    <row r="376" spans="1:20" x14ac:dyDescent="0.2">
      <c r="A376" s="7">
        <v>374</v>
      </c>
      <c r="B376" s="7">
        <v>-0.15029999999999999</v>
      </c>
      <c r="C376" s="7">
        <v>17.9879</v>
      </c>
      <c r="D376" s="7">
        <v>0.30959999999999999</v>
      </c>
      <c r="E376" s="7">
        <v>0.1101</v>
      </c>
      <c r="F376" s="7" t="s">
        <v>23</v>
      </c>
      <c r="G376" s="7" t="s">
        <v>23</v>
      </c>
      <c r="H376" s="7" t="s">
        <v>1026</v>
      </c>
      <c r="I376" s="7" t="s">
        <v>1027</v>
      </c>
      <c r="J376" s="7" t="s">
        <v>1026</v>
      </c>
      <c r="K376" s="7" t="s">
        <v>1028</v>
      </c>
      <c r="L376" s="7">
        <v>0.49020000000000002</v>
      </c>
      <c r="M376" s="7">
        <v>0.77600000000000002</v>
      </c>
      <c r="N376" s="7" t="s">
        <v>1027</v>
      </c>
      <c r="O376" s="7">
        <v>17.969000000000001</v>
      </c>
      <c r="P376" s="7">
        <v>18.1038</v>
      </c>
      <c r="Q376" s="7">
        <v>18.146999999999998</v>
      </c>
      <c r="R376" s="7">
        <v>18.016500000000001</v>
      </c>
      <c r="S376" s="7">
        <v>17.481000000000002</v>
      </c>
      <c r="T376" s="7">
        <v>18.2714</v>
      </c>
    </row>
    <row r="377" spans="1:20" x14ac:dyDescent="0.2">
      <c r="A377" s="7">
        <v>375</v>
      </c>
      <c r="B377" s="7">
        <v>0.32179999999999997</v>
      </c>
      <c r="C377" s="7">
        <v>12.9754</v>
      </c>
      <c r="D377" s="7">
        <v>0.34289999999999998</v>
      </c>
      <c r="E377" s="7">
        <v>0.12280000000000001</v>
      </c>
      <c r="F377" s="7" t="s">
        <v>23</v>
      </c>
      <c r="G377" s="7" t="s">
        <v>23</v>
      </c>
      <c r="H377" s="7" t="s">
        <v>1029</v>
      </c>
      <c r="I377" s="7" t="s">
        <v>1030</v>
      </c>
      <c r="J377" s="7" t="s">
        <v>1029</v>
      </c>
      <c r="K377" s="7" t="s">
        <v>1031</v>
      </c>
      <c r="L377" s="7">
        <v>0.45400000000000001</v>
      </c>
      <c r="M377" s="7">
        <v>0.75360000000000005</v>
      </c>
      <c r="N377" s="7" t="s">
        <v>1030</v>
      </c>
      <c r="O377" s="7">
        <v>12.4251</v>
      </c>
      <c r="P377" s="7">
        <v>0</v>
      </c>
      <c r="Q377" s="7">
        <v>13.1868</v>
      </c>
      <c r="R377" s="7">
        <v>12.8896</v>
      </c>
      <c r="S377" s="7">
        <v>0</v>
      </c>
      <c r="T377" s="7">
        <v>13.366</v>
      </c>
    </row>
    <row r="378" spans="1:20" x14ac:dyDescent="0.2">
      <c r="A378" s="7">
        <v>376</v>
      </c>
      <c r="B378" s="7">
        <v>5.8400000000000001E-2</v>
      </c>
      <c r="C378" s="7">
        <v>17.291599999999999</v>
      </c>
      <c r="D378" s="7">
        <v>7.3800000000000004E-2</v>
      </c>
      <c r="E378" s="7">
        <v>2.5499999999999998E-2</v>
      </c>
      <c r="F378" s="7" t="s">
        <v>23</v>
      </c>
      <c r="G378" s="7" t="s">
        <v>23</v>
      </c>
      <c r="H378" s="7" t="s">
        <v>1032</v>
      </c>
      <c r="I378" s="7" t="s">
        <v>1033</v>
      </c>
      <c r="J378" s="7" t="s">
        <v>1032</v>
      </c>
      <c r="K378" s="7" t="s">
        <v>1034</v>
      </c>
      <c r="L378" s="7">
        <v>0.84370000000000001</v>
      </c>
      <c r="M378" s="7">
        <v>0.94289999999999996</v>
      </c>
      <c r="N378" s="7" t="s">
        <v>1033</v>
      </c>
      <c r="O378" s="7">
        <v>17.0947</v>
      </c>
      <c r="P378" s="7">
        <v>17.006</v>
      </c>
      <c r="Q378" s="7">
        <v>17.6922</v>
      </c>
      <c r="R378" s="7">
        <v>17.180299999999999</v>
      </c>
      <c r="S378" s="7">
        <v>16.8507</v>
      </c>
      <c r="T378" s="7">
        <v>17.937100000000001</v>
      </c>
    </row>
    <row r="379" spans="1:20" x14ac:dyDescent="0.2">
      <c r="A379" s="7">
        <v>377</v>
      </c>
      <c r="B379" s="7">
        <v>6.7999999999999996E-3</v>
      </c>
      <c r="C379" s="7">
        <v>14.1861</v>
      </c>
      <c r="D379" s="7">
        <v>1.2800000000000001E-2</v>
      </c>
      <c r="E379" s="7">
        <v>4.8999999999999998E-3</v>
      </c>
      <c r="F379" s="7" t="s">
        <v>23</v>
      </c>
      <c r="G379" s="7" t="s">
        <v>23</v>
      </c>
      <c r="H379" s="7" t="s">
        <v>1035</v>
      </c>
      <c r="I379" s="7" t="s">
        <v>1036</v>
      </c>
      <c r="J379" s="7" t="s">
        <v>1035</v>
      </c>
      <c r="K379" s="7" t="s">
        <v>1037</v>
      </c>
      <c r="L379" s="7">
        <v>0.97089999999999999</v>
      </c>
      <c r="M379" s="7">
        <v>0.98880000000000001</v>
      </c>
      <c r="N379" s="7" t="s">
        <v>1036</v>
      </c>
      <c r="O379" s="7">
        <v>14.3506</v>
      </c>
      <c r="P379" s="7">
        <v>14.1601</v>
      </c>
      <c r="Q379" s="7">
        <v>14.069800000000001</v>
      </c>
      <c r="R379" s="7">
        <v>14.227600000000001</v>
      </c>
      <c r="S379" s="7">
        <v>14.129099999999999</v>
      </c>
      <c r="T379" s="7">
        <v>14.244300000000001</v>
      </c>
    </row>
    <row r="380" spans="1:20" x14ac:dyDescent="0.2">
      <c r="A380" s="7">
        <v>378</v>
      </c>
      <c r="B380" s="7">
        <v>0.54200000000000004</v>
      </c>
      <c r="C380" s="7">
        <v>13.6045</v>
      </c>
      <c r="D380" s="7">
        <v>0.53200000000000003</v>
      </c>
      <c r="E380" s="7">
        <v>0.1968</v>
      </c>
      <c r="F380" s="7" t="s">
        <v>23</v>
      </c>
      <c r="G380" s="7" t="s">
        <v>23</v>
      </c>
      <c r="H380" s="7" t="s">
        <v>1038</v>
      </c>
      <c r="I380" s="7" t="s">
        <v>1039</v>
      </c>
      <c r="J380" s="7" t="s">
        <v>1038</v>
      </c>
      <c r="K380" s="7" t="s">
        <v>1040</v>
      </c>
      <c r="L380" s="7">
        <v>0.29380000000000001</v>
      </c>
      <c r="M380" s="7">
        <v>0.63560000000000005</v>
      </c>
      <c r="N380" s="7" t="s">
        <v>1039</v>
      </c>
      <c r="O380" s="7">
        <v>13.5655</v>
      </c>
      <c r="P380" s="7">
        <v>13.3392</v>
      </c>
      <c r="Q380" s="7">
        <v>13.430899999999999</v>
      </c>
      <c r="R380" s="7">
        <v>13.2675</v>
      </c>
      <c r="S380" s="7">
        <v>15.328099999999999</v>
      </c>
      <c r="T380" s="7">
        <v>13.3658</v>
      </c>
    </row>
    <row r="381" spans="1:20" x14ac:dyDescent="0.2">
      <c r="A381" s="7">
        <v>379</v>
      </c>
      <c r="B381" s="7">
        <v>-0.34150000000000003</v>
      </c>
      <c r="C381" s="7">
        <v>13.789400000000001</v>
      </c>
      <c r="D381" s="7">
        <v>1.0196000000000001</v>
      </c>
      <c r="E381" s="7">
        <v>0.42320000000000002</v>
      </c>
      <c r="F381" s="7" t="s">
        <v>23</v>
      </c>
      <c r="G381" s="7" t="s">
        <v>23</v>
      </c>
      <c r="H381" s="7" t="s">
        <v>1041</v>
      </c>
      <c r="I381" s="7" t="s">
        <v>1042</v>
      </c>
      <c r="J381" s="7" t="s">
        <v>1041</v>
      </c>
      <c r="K381" s="7" t="s">
        <v>1043</v>
      </c>
      <c r="L381" s="7">
        <v>9.5600000000000004E-2</v>
      </c>
      <c r="M381" s="7">
        <v>0.37740000000000001</v>
      </c>
      <c r="N381" s="7" t="s">
        <v>1042</v>
      </c>
      <c r="O381" s="7">
        <v>14.1762</v>
      </c>
      <c r="P381" s="7">
        <v>13.8377</v>
      </c>
      <c r="Q381" s="7">
        <v>14.000299999999999</v>
      </c>
      <c r="R381" s="7">
        <v>13.655799999999999</v>
      </c>
      <c r="S381" s="7">
        <v>13.551299999999999</v>
      </c>
      <c r="T381" s="7">
        <v>13.7828</v>
      </c>
    </row>
    <row r="382" spans="1:20" x14ac:dyDescent="0.2">
      <c r="A382" s="7">
        <v>380</v>
      </c>
      <c r="B382" s="7">
        <v>-6.2E-2</v>
      </c>
      <c r="C382" s="7">
        <v>14.638999999999999</v>
      </c>
      <c r="D382" s="7">
        <v>0.14949999999999999</v>
      </c>
      <c r="E382" s="7">
        <v>5.28E-2</v>
      </c>
      <c r="F382" s="7" t="s">
        <v>23</v>
      </c>
      <c r="G382" s="7" t="s">
        <v>23</v>
      </c>
      <c r="H382" s="7" t="s">
        <v>1044</v>
      </c>
      <c r="I382" s="7" t="s">
        <v>1045</v>
      </c>
      <c r="J382" s="7" t="s">
        <v>1044</v>
      </c>
      <c r="K382" s="7" t="s">
        <v>1046</v>
      </c>
      <c r="L382" s="7">
        <v>0.70879999999999999</v>
      </c>
      <c r="M382" s="7">
        <v>0.88549999999999995</v>
      </c>
      <c r="N382" s="7" t="s">
        <v>1045</v>
      </c>
      <c r="O382" s="7">
        <v>14.661300000000001</v>
      </c>
      <c r="P382" s="7">
        <v>14.8307</v>
      </c>
      <c r="Q382" s="7">
        <v>14.5722</v>
      </c>
      <c r="R382" s="7">
        <v>14.728400000000001</v>
      </c>
      <c r="S382" s="7">
        <v>14.527699999999999</v>
      </c>
      <c r="T382" s="7">
        <v>14.622</v>
      </c>
    </row>
    <row r="383" spans="1:20" x14ac:dyDescent="0.2">
      <c r="A383" s="7">
        <v>381</v>
      </c>
      <c r="B383" s="7">
        <v>6.2600000000000003E-2</v>
      </c>
      <c r="C383" s="7">
        <v>15.9802</v>
      </c>
      <c r="D383" s="7">
        <v>0.14630000000000001</v>
      </c>
      <c r="E383" s="7">
        <v>5.1200000000000002E-2</v>
      </c>
      <c r="F383" s="7" t="s">
        <v>23</v>
      </c>
      <c r="G383" s="7" t="s">
        <v>23</v>
      </c>
      <c r="H383" s="7" t="s">
        <v>1047</v>
      </c>
      <c r="I383" s="7" t="s">
        <v>1048</v>
      </c>
      <c r="J383" s="7" t="s">
        <v>1047</v>
      </c>
      <c r="K383" s="7" t="s">
        <v>1049</v>
      </c>
      <c r="L383" s="7">
        <v>0.71399999999999997</v>
      </c>
      <c r="M383" s="7">
        <v>0.88890000000000002</v>
      </c>
      <c r="N383" s="7" t="s">
        <v>1048</v>
      </c>
      <c r="O383" s="7">
        <v>15.9308</v>
      </c>
      <c r="P383" s="7">
        <v>15.958</v>
      </c>
      <c r="Q383" s="7">
        <v>15.7889</v>
      </c>
      <c r="R383" s="7">
        <v>16.084599999999998</v>
      </c>
      <c r="S383" s="7">
        <v>15.744999999999999</v>
      </c>
      <c r="T383" s="7">
        <v>16.036000000000001</v>
      </c>
    </row>
    <row r="384" spans="1:20" x14ac:dyDescent="0.2">
      <c r="A384" s="7">
        <v>382</v>
      </c>
      <c r="B384" s="7">
        <v>0.28270000000000001</v>
      </c>
      <c r="C384" s="7">
        <v>14.811999999999999</v>
      </c>
      <c r="D384" s="7">
        <v>0.55269999999999997</v>
      </c>
      <c r="E384" s="7">
        <v>0.20760000000000001</v>
      </c>
      <c r="F384" s="7" t="s">
        <v>23</v>
      </c>
      <c r="G384" s="7" t="s">
        <v>23</v>
      </c>
      <c r="H384" s="7" t="s">
        <v>1050</v>
      </c>
      <c r="I384" s="7" t="s">
        <v>1051</v>
      </c>
      <c r="J384" s="7" t="s">
        <v>1050</v>
      </c>
      <c r="K384" s="7" t="s">
        <v>1052</v>
      </c>
      <c r="L384" s="7">
        <v>0.28010000000000002</v>
      </c>
      <c r="M384" s="7">
        <v>0.62</v>
      </c>
      <c r="N384" s="7" t="s">
        <v>1051</v>
      </c>
      <c r="O384" s="7">
        <v>14.9605</v>
      </c>
      <c r="P384" s="7">
        <v>14.436400000000001</v>
      </c>
      <c r="Q384" s="7">
        <v>14.8689</v>
      </c>
      <c r="R384" s="7">
        <v>15.338900000000001</v>
      </c>
      <c r="S384" s="7">
        <v>14.8995</v>
      </c>
      <c r="T384" s="7">
        <v>14.8756</v>
      </c>
    </row>
    <row r="385" spans="1:20" x14ac:dyDescent="0.2">
      <c r="A385" s="7">
        <v>383</v>
      </c>
      <c r="B385" s="7">
        <v>0.1401</v>
      </c>
      <c r="C385" s="7">
        <v>16.291799999999999</v>
      </c>
      <c r="D385" s="7">
        <v>0.21410000000000001</v>
      </c>
      <c r="E385" s="7">
        <v>7.46E-2</v>
      </c>
      <c r="F385" s="7" t="s">
        <v>23</v>
      </c>
      <c r="G385" s="7" t="s">
        <v>23</v>
      </c>
      <c r="H385" s="7" t="s">
        <v>1053</v>
      </c>
      <c r="I385" s="7" t="s">
        <v>1054</v>
      </c>
      <c r="J385" s="7" t="s">
        <v>1053</v>
      </c>
      <c r="K385" s="7" t="s">
        <v>1055</v>
      </c>
      <c r="L385" s="7">
        <v>0.61080000000000001</v>
      </c>
      <c r="M385" s="7">
        <v>0.84209999999999996</v>
      </c>
      <c r="N385" s="7" t="s">
        <v>1054</v>
      </c>
      <c r="O385" s="7">
        <v>16.334099999999999</v>
      </c>
      <c r="P385" s="7">
        <v>16.325099999999999</v>
      </c>
      <c r="Q385" s="7">
        <v>16.054099999999998</v>
      </c>
      <c r="R385" s="7">
        <v>16.1403</v>
      </c>
      <c r="S385" s="7">
        <v>16.9922</v>
      </c>
      <c r="T385" s="7">
        <v>16.001200000000001</v>
      </c>
    </row>
    <row r="386" spans="1:20" x14ac:dyDescent="0.2">
      <c r="A386" s="7">
        <v>384</v>
      </c>
      <c r="B386" s="7">
        <v>-0.1472</v>
      </c>
      <c r="C386" s="7">
        <v>13.53</v>
      </c>
      <c r="D386" s="7">
        <v>0.31080000000000002</v>
      </c>
      <c r="E386" s="7">
        <v>0.1101</v>
      </c>
      <c r="F386" s="7" t="s">
        <v>23</v>
      </c>
      <c r="G386" s="7" t="s">
        <v>23</v>
      </c>
      <c r="H386" s="7" t="s">
        <v>1056</v>
      </c>
      <c r="I386" s="7" t="s">
        <v>1057</v>
      </c>
      <c r="J386" s="7" t="s">
        <v>1056</v>
      </c>
      <c r="K386" s="7" t="s">
        <v>1058</v>
      </c>
      <c r="L386" s="7">
        <v>0.4889</v>
      </c>
      <c r="M386" s="7">
        <v>0.77600000000000002</v>
      </c>
      <c r="N386" s="7" t="s">
        <v>1057</v>
      </c>
      <c r="O386" s="7">
        <v>13.3589</v>
      </c>
      <c r="P386" s="7">
        <v>13.5381</v>
      </c>
      <c r="Q386" s="7">
        <v>13.6236</v>
      </c>
      <c r="R386" s="7">
        <v>13.4245</v>
      </c>
      <c r="S386" s="7">
        <v>13.0787</v>
      </c>
      <c r="T386" s="7">
        <v>13.5756</v>
      </c>
    </row>
    <row r="387" spans="1:20" x14ac:dyDescent="0.2">
      <c r="A387" s="7">
        <v>385</v>
      </c>
      <c r="B387" s="7">
        <v>-2.8000000000000001E-2</v>
      </c>
      <c r="C387" s="7">
        <v>14.486000000000001</v>
      </c>
      <c r="D387" s="7">
        <v>3.2099999999999997E-2</v>
      </c>
      <c r="E387" s="7">
        <v>9.1000000000000004E-3</v>
      </c>
      <c r="F387" s="7" t="s">
        <v>23</v>
      </c>
      <c r="G387" s="7" t="s">
        <v>23</v>
      </c>
      <c r="H387" s="7" t="s">
        <v>1059</v>
      </c>
      <c r="I387" s="7" t="s">
        <v>1060</v>
      </c>
      <c r="J387" s="7" t="s">
        <v>1059</v>
      </c>
      <c r="K387" s="7" t="s">
        <v>1059</v>
      </c>
      <c r="L387" s="7">
        <v>0.92879999999999996</v>
      </c>
      <c r="M387" s="7">
        <v>0.97929999999999995</v>
      </c>
      <c r="N387" s="7" t="s">
        <v>1060</v>
      </c>
      <c r="O387" s="7">
        <v>14.2338</v>
      </c>
      <c r="P387" s="7">
        <v>14.263199999999999</v>
      </c>
      <c r="Q387" s="7">
        <v>15.0288</v>
      </c>
      <c r="R387" s="7">
        <v>14.2986</v>
      </c>
      <c r="S387" s="7">
        <v>14.0106</v>
      </c>
      <c r="T387" s="7">
        <v>15.1326</v>
      </c>
    </row>
    <row r="388" spans="1:20" x14ac:dyDescent="0.2">
      <c r="A388" s="7">
        <v>386</v>
      </c>
      <c r="B388" s="7">
        <v>8.8200000000000001E-2</v>
      </c>
      <c r="C388" s="7">
        <v>13.051399999999999</v>
      </c>
      <c r="D388" s="7">
        <v>0.1129</v>
      </c>
      <c r="E388" s="7">
        <v>3.7999999999999999E-2</v>
      </c>
      <c r="F388" s="7" t="s">
        <v>23</v>
      </c>
      <c r="G388" s="7" t="s">
        <v>23</v>
      </c>
      <c r="H388" s="7" t="s">
        <v>1061</v>
      </c>
      <c r="I388" s="7" t="s">
        <v>1062</v>
      </c>
      <c r="J388" s="7" t="s">
        <v>1061</v>
      </c>
      <c r="K388" s="7" t="s">
        <v>1063</v>
      </c>
      <c r="L388" s="7">
        <v>0.77100000000000002</v>
      </c>
      <c r="M388" s="7">
        <v>0.91620000000000001</v>
      </c>
      <c r="N388" s="7" t="s">
        <v>1062</v>
      </c>
      <c r="O388" s="7">
        <v>13.0715</v>
      </c>
      <c r="P388" s="7">
        <v>0</v>
      </c>
      <c r="Q388" s="7">
        <v>13.2051</v>
      </c>
      <c r="R388" s="7">
        <v>13.205</v>
      </c>
      <c r="S388" s="7">
        <v>13.7081</v>
      </c>
      <c r="T388" s="7">
        <v>12.766400000000001</v>
      </c>
    </row>
    <row r="389" spans="1:20" x14ac:dyDescent="0.2">
      <c r="A389" s="7">
        <v>387</v>
      </c>
      <c r="B389" s="7">
        <v>-0.27150000000000002</v>
      </c>
      <c r="C389" s="7">
        <v>15.005699999999999</v>
      </c>
      <c r="D389" s="7">
        <v>0.50970000000000004</v>
      </c>
      <c r="E389" s="7">
        <v>0.1847</v>
      </c>
      <c r="F389" s="7" t="s">
        <v>23</v>
      </c>
      <c r="G389" s="7" t="s">
        <v>23</v>
      </c>
      <c r="H389" s="7" t="s">
        <v>1064</v>
      </c>
      <c r="I389" s="7" t="s">
        <v>1065</v>
      </c>
      <c r="J389" s="7" t="s">
        <v>1064</v>
      </c>
      <c r="K389" s="7" t="s">
        <v>1066</v>
      </c>
      <c r="L389" s="7">
        <v>0.30919999999999997</v>
      </c>
      <c r="M389" s="7">
        <v>0.65359999999999996</v>
      </c>
      <c r="N389" s="7" t="s">
        <v>1065</v>
      </c>
      <c r="O389" s="7">
        <v>15.1639</v>
      </c>
      <c r="P389" s="7">
        <v>15.0322</v>
      </c>
      <c r="Q389" s="7">
        <v>15.092499999999999</v>
      </c>
      <c r="R389" s="7">
        <v>14.9283</v>
      </c>
      <c r="S389" s="7">
        <v>14.792899999999999</v>
      </c>
      <c r="T389" s="7">
        <v>14.753</v>
      </c>
    </row>
    <row r="390" spans="1:20" x14ac:dyDescent="0.2">
      <c r="A390" s="7">
        <v>388</v>
      </c>
      <c r="B390" s="7">
        <v>0.40770000000000001</v>
      </c>
      <c r="C390" s="7">
        <v>13.6073</v>
      </c>
      <c r="D390" s="7">
        <v>0.62549999999999994</v>
      </c>
      <c r="E390" s="7">
        <v>0.23749999999999999</v>
      </c>
      <c r="F390" s="7" t="s">
        <v>23</v>
      </c>
      <c r="G390" s="7" t="s">
        <v>23</v>
      </c>
      <c r="H390" s="7" t="s">
        <v>1067</v>
      </c>
      <c r="I390" s="7" t="s">
        <v>1068</v>
      </c>
      <c r="J390" s="7" t="s">
        <v>1067</v>
      </c>
      <c r="K390" s="7" t="s">
        <v>1069</v>
      </c>
      <c r="L390" s="7">
        <v>0.23680000000000001</v>
      </c>
      <c r="M390" s="7">
        <v>0.57869999999999999</v>
      </c>
      <c r="N390" s="7" t="s">
        <v>1068</v>
      </c>
      <c r="O390" s="7">
        <v>13.6129</v>
      </c>
      <c r="P390" s="7">
        <v>13.296799999999999</v>
      </c>
      <c r="Q390" s="7">
        <v>13.3612</v>
      </c>
      <c r="R390" s="7">
        <v>13.728899999999999</v>
      </c>
      <c r="S390" s="7">
        <v>14.0999</v>
      </c>
      <c r="T390" s="7">
        <v>13.665100000000001</v>
      </c>
    </row>
    <row r="391" spans="1:20" x14ac:dyDescent="0.2">
      <c r="A391" s="7">
        <v>389</v>
      </c>
      <c r="B391" s="7">
        <v>-0.17030000000000001</v>
      </c>
      <c r="C391" s="7">
        <v>13.248100000000001</v>
      </c>
      <c r="D391" s="7">
        <v>0.22739999999999999</v>
      </c>
      <c r="E391" s="7">
        <v>7.8700000000000006E-2</v>
      </c>
      <c r="F391" s="7" t="s">
        <v>23</v>
      </c>
      <c r="G391" s="7" t="s">
        <v>23</v>
      </c>
      <c r="H391" s="7" t="s">
        <v>1070</v>
      </c>
      <c r="I391" s="7" t="s">
        <v>1071</v>
      </c>
      <c r="J391" s="7" t="s">
        <v>1070</v>
      </c>
      <c r="K391" s="7" t="s">
        <v>1072</v>
      </c>
      <c r="L391" s="7">
        <v>0.59240000000000004</v>
      </c>
      <c r="M391" s="7">
        <v>0.83430000000000004</v>
      </c>
      <c r="N391" s="7" t="s">
        <v>1071</v>
      </c>
      <c r="O391" s="7">
        <v>13.3018</v>
      </c>
      <c r="P391" s="7">
        <v>12.726900000000001</v>
      </c>
      <c r="Q391" s="7">
        <v>13.6617</v>
      </c>
      <c r="R391" s="7">
        <v>13.008900000000001</v>
      </c>
      <c r="S391" s="7">
        <v>13.1107</v>
      </c>
      <c r="T391" s="7">
        <v>0</v>
      </c>
    </row>
    <row r="392" spans="1:20" x14ac:dyDescent="0.2">
      <c r="A392" s="7">
        <v>390</v>
      </c>
      <c r="B392" s="7">
        <v>-0.2109</v>
      </c>
      <c r="C392" s="7">
        <v>17.1706</v>
      </c>
      <c r="D392" s="7">
        <v>0.61109999999999998</v>
      </c>
      <c r="E392" s="7">
        <v>0.2331</v>
      </c>
      <c r="F392" s="7" t="s">
        <v>23</v>
      </c>
      <c r="G392" s="7" t="s">
        <v>23</v>
      </c>
      <c r="H392" s="7" t="s">
        <v>1073</v>
      </c>
      <c r="I392" s="7" t="s">
        <v>1074</v>
      </c>
      <c r="J392" s="7" t="s">
        <v>1073</v>
      </c>
      <c r="K392" s="7" t="s">
        <v>1075</v>
      </c>
      <c r="L392" s="7">
        <v>0.24479999999999999</v>
      </c>
      <c r="M392" s="7">
        <v>0.5847</v>
      </c>
      <c r="N392" s="7" t="s">
        <v>1074</v>
      </c>
      <c r="O392" s="7">
        <v>17.3203</v>
      </c>
      <c r="P392" s="7">
        <v>17.479500000000002</v>
      </c>
      <c r="Q392" s="7">
        <v>17.271599999999999</v>
      </c>
      <c r="R392" s="7">
        <v>17.090800000000002</v>
      </c>
      <c r="S392" s="7">
        <v>17.3537</v>
      </c>
      <c r="T392" s="7">
        <v>16.9941</v>
      </c>
    </row>
    <row r="393" spans="1:20" x14ac:dyDescent="0.2">
      <c r="A393" s="7">
        <v>391</v>
      </c>
      <c r="B393" s="7">
        <v>-0.35899999999999999</v>
      </c>
      <c r="C393" s="7">
        <v>13.789300000000001</v>
      </c>
      <c r="D393" s="7">
        <v>1.2404999999999999</v>
      </c>
      <c r="E393" s="7">
        <v>0.51539999999999997</v>
      </c>
      <c r="F393" s="7" t="s">
        <v>23</v>
      </c>
      <c r="G393" s="7" t="s">
        <v>23</v>
      </c>
      <c r="H393" s="7" t="s">
        <v>1076</v>
      </c>
      <c r="I393" s="7" t="s">
        <v>1077</v>
      </c>
      <c r="J393" s="7" t="s">
        <v>1076</v>
      </c>
      <c r="K393" s="7" t="s">
        <v>1078</v>
      </c>
      <c r="L393" s="7">
        <v>5.7500000000000002E-2</v>
      </c>
      <c r="M393" s="7">
        <v>0.30520000000000003</v>
      </c>
      <c r="N393" s="7" t="s">
        <v>1077</v>
      </c>
      <c r="O393" s="7">
        <v>13.819699999999999</v>
      </c>
      <c r="P393" s="7">
        <v>13.924300000000001</v>
      </c>
      <c r="Q393" s="7">
        <v>13.956799999999999</v>
      </c>
      <c r="R393" s="7">
        <v>13.573499999999999</v>
      </c>
      <c r="S393" s="7">
        <v>13.362500000000001</v>
      </c>
      <c r="T393" s="7">
        <v>13.687799999999999</v>
      </c>
    </row>
    <row r="394" spans="1:20" x14ac:dyDescent="0.2">
      <c r="A394" s="7">
        <v>392</v>
      </c>
      <c r="B394" s="7">
        <v>-0.61919999999999997</v>
      </c>
      <c r="C394" s="7">
        <v>14.823399999999999</v>
      </c>
      <c r="D394" s="7">
        <v>1.9703999999999999</v>
      </c>
      <c r="E394" s="7">
        <v>0.84360000000000002</v>
      </c>
      <c r="F394" s="7" t="s">
        <v>23</v>
      </c>
      <c r="G394" s="7" t="s">
        <v>23</v>
      </c>
      <c r="H394" s="7" t="s">
        <v>1079</v>
      </c>
      <c r="I394" s="7" t="s">
        <v>1080</v>
      </c>
      <c r="J394" s="7" t="s">
        <v>1079</v>
      </c>
      <c r="K394" s="7" t="s">
        <v>430</v>
      </c>
      <c r="L394" s="7">
        <v>1.0699999999999999E-2</v>
      </c>
      <c r="M394" s="7">
        <v>0.1434</v>
      </c>
      <c r="N394" s="7" t="s">
        <v>1080</v>
      </c>
      <c r="O394" s="7">
        <v>15.417899999999999</v>
      </c>
      <c r="P394" s="7">
        <v>15.0718</v>
      </c>
      <c r="Q394" s="7">
        <v>15.438599999999999</v>
      </c>
      <c r="R394" s="7">
        <v>14.5609</v>
      </c>
      <c r="S394" s="7">
        <v>14.919700000000001</v>
      </c>
      <c r="T394" s="7">
        <v>14.5901</v>
      </c>
    </row>
    <row r="395" spans="1:20" x14ac:dyDescent="0.2">
      <c r="A395" s="7">
        <v>393</v>
      </c>
      <c r="B395" s="7">
        <v>0.18140000000000001</v>
      </c>
      <c r="C395" s="7">
        <v>13.213200000000001</v>
      </c>
      <c r="D395" s="7">
        <v>0.36320000000000002</v>
      </c>
      <c r="E395" s="7">
        <v>0.1268</v>
      </c>
      <c r="F395" s="7" t="s">
        <v>23</v>
      </c>
      <c r="G395" s="7" t="s">
        <v>23</v>
      </c>
      <c r="H395" s="7" t="s">
        <v>1081</v>
      </c>
      <c r="I395" s="7" t="s">
        <v>1082</v>
      </c>
      <c r="J395" s="7" t="s">
        <v>1081</v>
      </c>
      <c r="K395" s="7" t="s">
        <v>1083</v>
      </c>
      <c r="L395" s="7">
        <v>0.43330000000000002</v>
      </c>
      <c r="M395" s="7">
        <v>0.74680000000000002</v>
      </c>
      <c r="N395" s="7" t="s">
        <v>1082</v>
      </c>
      <c r="O395" s="7">
        <v>12.6625</v>
      </c>
      <c r="P395" s="7">
        <v>13.0943</v>
      </c>
      <c r="Q395" s="7">
        <v>12.9627</v>
      </c>
      <c r="R395" s="7">
        <v>12.8332</v>
      </c>
      <c r="S395" s="7">
        <v>13.218500000000001</v>
      </c>
      <c r="T395" s="7">
        <v>13.2119</v>
      </c>
    </row>
    <row r="396" spans="1:20" x14ac:dyDescent="0.2">
      <c r="A396" s="7">
        <v>394</v>
      </c>
      <c r="B396" s="7">
        <v>0.57220000000000004</v>
      </c>
      <c r="C396" s="7">
        <v>13.3651</v>
      </c>
      <c r="D396" s="7">
        <v>0.63129999999999997</v>
      </c>
      <c r="E396" s="7">
        <v>0.2394</v>
      </c>
      <c r="F396" s="7" t="s">
        <v>23</v>
      </c>
      <c r="G396" s="7" t="s">
        <v>23</v>
      </c>
      <c r="H396" s="7" t="s">
        <v>1084</v>
      </c>
      <c r="I396" s="7" t="s">
        <v>1085</v>
      </c>
      <c r="J396" s="7" t="s">
        <v>1084</v>
      </c>
      <c r="K396" s="7" t="s">
        <v>336</v>
      </c>
      <c r="L396" s="7">
        <v>0.23369999999999999</v>
      </c>
      <c r="M396" s="7">
        <v>0.57620000000000005</v>
      </c>
      <c r="N396" s="7" t="s">
        <v>1085</v>
      </c>
      <c r="O396" s="7">
        <v>0</v>
      </c>
      <c r="P396" s="7">
        <v>12.9941</v>
      </c>
      <c r="Q396" s="7">
        <v>12.8813</v>
      </c>
      <c r="R396" s="7">
        <v>13.0472</v>
      </c>
      <c r="S396" s="7">
        <v>14.342499999999999</v>
      </c>
      <c r="T396" s="7">
        <v>13.139900000000001</v>
      </c>
    </row>
    <row r="397" spans="1:20" x14ac:dyDescent="0.2">
      <c r="A397" s="7">
        <v>395</v>
      </c>
      <c r="B397" s="7">
        <v>8.43E-2</v>
      </c>
      <c r="C397" s="7">
        <v>13.136900000000001</v>
      </c>
      <c r="D397" s="7">
        <v>0.13550000000000001</v>
      </c>
      <c r="E397" s="7">
        <v>4.7199999999999999E-2</v>
      </c>
      <c r="F397" s="7" t="s">
        <v>23</v>
      </c>
      <c r="G397" s="7" t="s">
        <v>23</v>
      </c>
      <c r="H397" s="7" t="s">
        <v>1086</v>
      </c>
      <c r="I397" s="7" t="s">
        <v>1087</v>
      </c>
      <c r="J397" s="7" t="s">
        <v>1086</v>
      </c>
      <c r="K397" s="7" t="s">
        <v>1058</v>
      </c>
      <c r="L397" s="7">
        <v>0.7319</v>
      </c>
      <c r="M397" s="7">
        <v>0.89710000000000001</v>
      </c>
      <c r="N397" s="7" t="s">
        <v>1087</v>
      </c>
      <c r="O397" s="7">
        <v>12.6668</v>
      </c>
      <c r="P397" s="7">
        <v>13.1274</v>
      </c>
      <c r="Q397" s="7">
        <v>13.2346</v>
      </c>
      <c r="R397" s="7">
        <v>13.2417</v>
      </c>
      <c r="S397" s="7">
        <v>12.703099999999999</v>
      </c>
      <c r="T397" s="7">
        <v>13.3369</v>
      </c>
    </row>
    <row r="398" spans="1:20" x14ac:dyDescent="0.2">
      <c r="A398" s="7">
        <v>396</v>
      </c>
      <c r="B398" s="7">
        <v>0.18140000000000001</v>
      </c>
      <c r="C398" s="7">
        <v>15.000500000000001</v>
      </c>
      <c r="D398" s="7">
        <v>0.50609999999999999</v>
      </c>
      <c r="E398" s="7">
        <v>0.184</v>
      </c>
      <c r="F398" s="7" t="s">
        <v>23</v>
      </c>
      <c r="G398" s="7" t="s">
        <v>23</v>
      </c>
      <c r="H398" s="7" t="s">
        <v>1088</v>
      </c>
      <c r="I398" s="7" t="s">
        <v>1089</v>
      </c>
      <c r="J398" s="7" t="s">
        <v>1088</v>
      </c>
      <c r="K398" s="7" t="s">
        <v>1090</v>
      </c>
      <c r="L398" s="7">
        <v>0.31180000000000002</v>
      </c>
      <c r="M398" s="7">
        <v>0.65459999999999996</v>
      </c>
      <c r="N398" s="7" t="s">
        <v>1089</v>
      </c>
      <c r="O398" s="7">
        <v>14.854699999999999</v>
      </c>
      <c r="P398" s="7">
        <v>14.932700000000001</v>
      </c>
      <c r="Q398" s="7">
        <v>15.041499999999999</v>
      </c>
      <c r="R398" s="7">
        <v>15.0853</v>
      </c>
      <c r="S398" s="7">
        <v>15.331799999999999</v>
      </c>
      <c r="T398" s="7">
        <v>14.9559</v>
      </c>
    </row>
    <row r="399" spans="1:20" x14ac:dyDescent="0.2">
      <c r="A399" s="7">
        <v>397</v>
      </c>
      <c r="B399" s="7">
        <v>-0.1149</v>
      </c>
      <c r="C399" s="7">
        <v>13.962300000000001</v>
      </c>
      <c r="D399" s="7">
        <v>0.30530000000000002</v>
      </c>
      <c r="E399" s="7">
        <v>0.109</v>
      </c>
      <c r="F399" s="7" t="s">
        <v>23</v>
      </c>
      <c r="G399" s="7" t="s">
        <v>23</v>
      </c>
      <c r="H399" s="7" t="s">
        <v>1091</v>
      </c>
      <c r="I399" s="7" t="s">
        <v>1092</v>
      </c>
      <c r="J399" s="7" t="s">
        <v>1091</v>
      </c>
      <c r="K399" s="7" t="s">
        <v>1093</v>
      </c>
      <c r="L399" s="7">
        <v>0.49509999999999998</v>
      </c>
      <c r="M399" s="7">
        <v>0.77810000000000001</v>
      </c>
      <c r="N399" s="7" t="s">
        <v>1092</v>
      </c>
      <c r="O399" s="7">
        <v>13.879099999999999</v>
      </c>
      <c r="P399" s="7">
        <v>14.0792</v>
      </c>
      <c r="Q399" s="7">
        <v>14.010400000000001</v>
      </c>
      <c r="R399" s="7">
        <v>13.856299999999999</v>
      </c>
      <c r="S399" s="7">
        <v>13.732799999999999</v>
      </c>
      <c r="T399" s="7">
        <v>14.0349</v>
      </c>
    </row>
    <row r="400" spans="1:20" x14ac:dyDescent="0.2">
      <c r="A400" s="7">
        <v>398</v>
      </c>
      <c r="B400" s="7">
        <v>-0.15060000000000001</v>
      </c>
      <c r="C400" s="7">
        <v>13.9232</v>
      </c>
      <c r="D400" s="7">
        <v>0.25750000000000001</v>
      </c>
      <c r="E400" s="7">
        <v>9.0399999999999994E-2</v>
      </c>
      <c r="F400" s="7" t="s">
        <v>23</v>
      </c>
      <c r="G400" s="7" t="s">
        <v>23</v>
      </c>
      <c r="H400" s="7" t="s">
        <v>1094</v>
      </c>
      <c r="I400" s="7" t="s">
        <v>1095</v>
      </c>
      <c r="J400" s="7" t="s">
        <v>1094</v>
      </c>
      <c r="K400" s="7" t="s">
        <v>1096</v>
      </c>
      <c r="L400" s="7">
        <v>0.55269999999999997</v>
      </c>
      <c r="M400" s="7">
        <v>0.81210000000000004</v>
      </c>
      <c r="N400" s="7" t="s">
        <v>1095</v>
      </c>
      <c r="O400" s="7">
        <v>14.5329</v>
      </c>
      <c r="P400" s="7">
        <v>13.9026</v>
      </c>
      <c r="Q400" s="7">
        <v>13.7148</v>
      </c>
      <c r="R400" s="7">
        <v>13.8825</v>
      </c>
      <c r="S400" s="7">
        <v>13.7416</v>
      </c>
      <c r="T400" s="7">
        <v>14.074400000000001</v>
      </c>
    </row>
    <row r="401" spans="1:20" x14ac:dyDescent="0.2">
      <c r="A401" s="7">
        <v>399</v>
      </c>
      <c r="B401" s="7">
        <v>4.5199999999999997E-2</v>
      </c>
      <c r="C401" s="7">
        <v>14.256600000000001</v>
      </c>
      <c r="D401" s="7">
        <v>8.2100000000000006E-2</v>
      </c>
      <c r="E401" s="7">
        <v>2.6700000000000002E-2</v>
      </c>
      <c r="F401" s="7" t="s">
        <v>23</v>
      </c>
      <c r="G401" s="7" t="s">
        <v>23</v>
      </c>
      <c r="H401" s="7" t="s">
        <v>1097</v>
      </c>
      <c r="I401" s="7" t="s">
        <v>1098</v>
      </c>
      <c r="J401" s="7" t="s">
        <v>1097</v>
      </c>
      <c r="K401" s="7" t="s">
        <v>1099</v>
      </c>
      <c r="L401" s="7">
        <v>0.82779999999999998</v>
      </c>
      <c r="M401" s="7">
        <v>0.94040000000000001</v>
      </c>
      <c r="N401" s="7" t="s">
        <v>1098</v>
      </c>
      <c r="O401" s="7">
        <v>13.908099999999999</v>
      </c>
      <c r="P401" s="7">
        <v>14.26</v>
      </c>
      <c r="Q401" s="7">
        <v>14.280200000000001</v>
      </c>
      <c r="R401" s="7">
        <v>14.3765</v>
      </c>
      <c r="S401" s="7">
        <v>13.9617</v>
      </c>
      <c r="T401" s="7">
        <v>14.2456</v>
      </c>
    </row>
    <row r="402" spans="1:20" x14ac:dyDescent="0.2">
      <c r="A402" s="7">
        <v>400</v>
      </c>
      <c r="B402" s="7">
        <v>-0.16689999999999999</v>
      </c>
      <c r="C402" s="7">
        <v>15.048500000000001</v>
      </c>
      <c r="D402" s="7">
        <v>0.34329999999999999</v>
      </c>
      <c r="E402" s="7">
        <v>0.12280000000000001</v>
      </c>
      <c r="F402" s="7" t="s">
        <v>23</v>
      </c>
      <c r="G402" s="7" t="s">
        <v>23</v>
      </c>
      <c r="H402" s="7" t="s">
        <v>1100</v>
      </c>
      <c r="I402" s="7" t="s">
        <v>1101</v>
      </c>
      <c r="J402" s="7" t="s">
        <v>1100</v>
      </c>
      <c r="K402" s="7" t="s">
        <v>1102</v>
      </c>
      <c r="L402" s="7">
        <v>0.4536</v>
      </c>
      <c r="M402" s="7">
        <v>0.75360000000000005</v>
      </c>
      <c r="N402" s="7" t="s">
        <v>1101</v>
      </c>
      <c r="O402" s="7">
        <v>15.090299999999999</v>
      </c>
      <c r="P402" s="7">
        <v>15.244199999999999</v>
      </c>
      <c r="Q402" s="7">
        <v>15.2171</v>
      </c>
      <c r="R402" s="7">
        <v>15.401400000000001</v>
      </c>
      <c r="S402" s="7">
        <v>14.7097</v>
      </c>
      <c r="T402" s="7">
        <v>14.9396</v>
      </c>
    </row>
    <row r="403" spans="1:20" x14ac:dyDescent="0.2">
      <c r="A403" s="7">
        <v>401</v>
      </c>
      <c r="B403" s="7">
        <v>-1.2270000000000001</v>
      </c>
      <c r="C403" s="7">
        <v>14.466100000000001</v>
      </c>
      <c r="D403" s="7">
        <v>4.2838000000000003</v>
      </c>
      <c r="E403" s="7">
        <v>1.9832000000000001</v>
      </c>
      <c r="F403" s="7" t="s">
        <v>1103</v>
      </c>
      <c r="G403" s="7" t="s">
        <v>1103</v>
      </c>
      <c r="H403" s="7" t="s">
        <v>1104</v>
      </c>
      <c r="I403" s="7" t="s">
        <v>1105</v>
      </c>
      <c r="J403" s="7" t="s">
        <v>1104</v>
      </c>
      <c r="K403" s="7" t="s">
        <v>1106</v>
      </c>
      <c r="L403" s="7">
        <v>1E-4</v>
      </c>
      <c r="M403" s="7">
        <v>1.04E-2</v>
      </c>
      <c r="N403" s="7" t="s">
        <v>1105</v>
      </c>
      <c r="O403" s="7">
        <v>15.4186</v>
      </c>
      <c r="P403" s="7">
        <v>15.241899999999999</v>
      </c>
      <c r="Q403" s="7">
        <v>15.2264</v>
      </c>
      <c r="R403" s="7">
        <v>14.264200000000001</v>
      </c>
      <c r="S403" s="7">
        <v>14.1053</v>
      </c>
      <c r="T403" s="7">
        <v>13.836499999999999</v>
      </c>
    </row>
    <row r="404" spans="1:20" x14ac:dyDescent="0.2">
      <c r="A404" s="7">
        <v>402</v>
      </c>
      <c r="B404" s="7">
        <v>-0.2641</v>
      </c>
      <c r="C404" s="7">
        <v>15.5761</v>
      </c>
      <c r="D404" s="7">
        <v>0.64490000000000003</v>
      </c>
      <c r="E404" s="7">
        <v>0.24460000000000001</v>
      </c>
      <c r="F404" s="7" t="s">
        <v>23</v>
      </c>
      <c r="G404" s="7" t="s">
        <v>23</v>
      </c>
      <c r="H404" s="7" t="s">
        <v>1107</v>
      </c>
      <c r="I404" s="7" t="s">
        <v>1108</v>
      </c>
      <c r="J404" s="7" t="s">
        <v>1107</v>
      </c>
      <c r="K404" s="7" t="s">
        <v>1109</v>
      </c>
      <c r="L404" s="7">
        <v>0.22650000000000001</v>
      </c>
      <c r="M404" s="7">
        <v>0.56940000000000002</v>
      </c>
      <c r="N404" s="7" t="s">
        <v>1108</v>
      </c>
      <c r="O404" s="7">
        <v>15.7723</v>
      </c>
      <c r="P404" s="7">
        <v>15.6029</v>
      </c>
      <c r="Q404" s="7">
        <v>15.8508</v>
      </c>
      <c r="R404" s="7">
        <v>15.7386</v>
      </c>
      <c r="S404" s="7">
        <v>15.0684</v>
      </c>
      <c r="T404" s="7">
        <v>15.626799999999999</v>
      </c>
    </row>
    <row r="405" spans="1:20" x14ac:dyDescent="0.2">
      <c r="A405" s="7">
        <v>403</v>
      </c>
      <c r="B405" s="7">
        <v>-1.15E-2</v>
      </c>
      <c r="C405" s="7">
        <v>14.592599999999999</v>
      </c>
      <c r="D405" s="7">
        <v>1.1299999999999999E-2</v>
      </c>
      <c r="E405" s="7">
        <v>4.7999999999999996E-3</v>
      </c>
      <c r="F405" s="7" t="s">
        <v>23</v>
      </c>
      <c r="G405" s="7" t="s">
        <v>23</v>
      </c>
      <c r="H405" s="7" t="s">
        <v>1110</v>
      </c>
      <c r="I405" s="7" t="s">
        <v>1111</v>
      </c>
      <c r="J405" s="7" t="s">
        <v>1110</v>
      </c>
      <c r="K405" s="7" t="s">
        <v>1112</v>
      </c>
      <c r="L405" s="7">
        <v>0.97440000000000004</v>
      </c>
      <c r="M405" s="7">
        <v>0.98899999999999999</v>
      </c>
      <c r="N405" s="7" t="s">
        <v>1111</v>
      </c>
      <c r="O405" s="7">
        <v>14.7536</v>
      </c>
      <c r="P405" s="7">
        <v>15.251799999999999</v>
      </c>
      <c r="Q405" s="7">
        <v>13.865600000000001</v>
      </c>
      <c r="R405" s="7">
        <v>14.919700000000001</v>
      </c>
      <c r="S405" s="7">
        <v>14.380599999999999</v>
      </c>
      <c r="T405" s="7">
        <v>14.536300000000001</v>
      </c>
    </row>
    <row r="406" spans="1:20" x14ac:dyDescent="0.2">
      <c r="A406" s="7">
        <v>404</v>
      </c>
      <c r="B406" s="7">
        <v>5.0099999999999999E-2</v>
      </c>
      <c r="C406" s="7">
        <v>13.1134</v>
      </c>
      <c r="D406" s="7">
        <v>8.0399999999999999E-2</v>
      </c>
      <c r="E406" s="7">
        <v>2.63E-2</v>
      </c>
      <c r="F406" s="7" t="s">
        <v>23</v>
      </c>
      <c r="G406" s="7" t="s">
        <v>23</v>
      </c>
      <c r="H406" s="7" t="s">
        <v>1113</v>
      </c>
      <c r="I406" s="7" t="s">
        <v>1114</v>
      </c>
      <c r="J406" s="7" t="s">
        <v>1113</v>
      </c>
      <c r="K406" s="7" t="s">
        <v>427</v>
      </c>
      <c r="L406" s="7">
        <v>0.83099999999999996</v>
      </c>
      <c r="M406" s="7">
        <v>0.94120000000000004</v>
      </c>
      <c r="N406" s="7" t="s">
        <v>1114</v>
      </c>
      <c r="O406" s="7">
        <v>12.7949</v>
      </c>
      <c r="P406" s="7">
        <v>13.456899999999999</v>
      </c>
      <c r="Q406" s="7">
        <v>12.817399999999999</v>
      </c>
      <c r="R406" s="7">
        <v>12.8834</v>
      </c>
      <c r="S406" s="7">
        <v>13.3581</v>
      </c>
      <c r="T406" s="7">
        <v>12.9781</v>
      </c>
    </row>
    <row r="407" spans="1:20" x14ac:dyDescent="0.2">
      <c r="A407" s="7">
        <v>405</v>
      </c>
      <c r="B407" s="7">
        <v>5.9999999999999995E-4</v>
      </c>
      <c r="C407" s="7">
        <v>15.975199999999999</v>
      </c>
      <c r="D407" s="7">
        <v>1.1999999999999999E-3</v>
      </c>
      <c r="E407" s="7">
        <v>5.9999999999999995E-4</v>
      </c>
      <c r="F407" s="7" t="s">
        <v>23</v>
      </c>
      <c r="G407" s="7" t="s">
        <v>23</v>
      </c>
      <c r="H407" s="7" t="s">
        <v>1115</v>
      </c>
      <c r="I407" s="7" t="s">
        <v>1116</v>
      </c>
      <c r="J407" s="7" t="s">
        <v>1115</v>
      </c>
      <c r="K407" s="7" t="s">
        <v>1117</v>
      </c>
      <c r="L407" s="7">
        <v>0.99719999999999998</v>
      </c>
      <c r="M407" s="7">
        <v>0.99860000000000004</v>
      </c>
      <c r="N407" s="7" t="s">
        <v>1116</v>
      </c>
      <c r="O407" s="7">
        <v>16.067599999999999</v>
      </c>
      <c r="P407" s="7">
        <v>15.803599999999999</v>
      </c>
      <c r="Q407" s="7">
        <v>16.069800000000001</v>
      </c>
      <c r="R407" s="7">
        <v>16.161799999999999</v>
      </c>
      <c r="S407" s="7">
        <v>16.023900000000001</v>
      </c>
      <c r="T407" s="7">
        <v>15.757199999999999</v>
      </c>
    </row>
    <row r="408" spans="1:20" x14ac:dyDescent="0.2">
      <c r="A408" s="7">
        <v>406</v>
      </c>
      <c r="B408" s="7">
        <v>-9.8400000000000001E-2</v>
      </c>
      <c r="C408" s="7">
        <v>13.049099999999999</v>
      </c>
      <c r="D408" s="7">
        <v>0.19470000000000001</v>
      </c>
      <c r="E408" s="7">
        <v>6.6299999999999998E-2</v>
      </c>
      <c r="F408" s="7" t="s">
        <v>23</v>
      </c>
      <c r="G408" s="7" t="s">
        <v>23</v>
      </c>
      <c r="H408" s="7" t="s">
        <v>1118</v>
      </c>
      <c r="I408" s="7" t="s">
        <v>1119</v>
      </c>
      <c r="J408" s="7" t="s">
        <v>1118</v>
      </c>
      <c r="K408" s="7" t="s">
        <v>1120</v>
      </c>
      <c r="L408" s="7">
        <v>0.63859999999999995</v>
      </c>
      <c r="M408" s="7">
        <v>0.85829999999999995</v>
      </c>
      <c r="N408" s="7" t="s">
        <v>1119</v>
      </c>
      <c r="O408" s="7">
        <v>13.198399999999999</v>
      </c>
      <c r="P408" s="7">
        <v>13.168200000000001</v>
      </c>
      <c r="Q408" s="7">
        <v>12.7148</v>
      </c>
      <c r="R408" s="7">
        <v>12.8293</v>
      </c>
      <c r="S408" s="7">
        <v>13.169499999999999</v>
      </c>
      <c r="T408" s="7">
        <v>12.7875</v>
      </c>
    </row>
    <row r="409" spans="1:20" x14ac:dyDescent="0.2">
      <c r="A409" s="7">
        <v>407</v>
      </c>
      <c r="B409" s="7">
        <v>1.5900000000000001E-2</v>
      </c>
      <c r="C409" s="7">
        <v>13.4095</v>
      </c>
      <c r="D409" s="7">
        <v>2.7300000000000001E-2</v>
      </c>
      <c r="E409" s="7">
        <v>7.7999999999999996E-3</v>
      </c>
      <c r="F409" s="7" t="s">
        <v>23</v>
      </c>
      <c r="G409" s="7" t="s">
        <v>23</v>
      </c>
      <c r="H409" s="7" t="s">
        <v>1121</v>
      </c>
      <c r="I409" s="7" t="s">
        <v>1122</v>
      </c>
      <c r="J409" s="7" t="s">
        <v>1121</v>
      </c>
      <c r="K409" s="7" t="s">
        <v>1123</v>
      </c>
      <c r="L409" s="7">
        <v>0.93910000000000005</v>
      </c>
      <c r="M409" s="7">
        <v>0.98209999999999997</v>
      </c>
      <c r="N409" s="7" t="s">
        <v>1122</v>
      </c>
      <c r="O409" s="7">
        <v>13.114100000000001</v>
      </c>
      <c r="P409" s="7">
        <v>13.656700000000001</v>
      </c>
      <c r="Q409" s="7">
        <v>13.061299999999999</v>
      </c>
      <c r="R409" s="7">
        <v>13.268000000000001</v>
      </c>
      <c r="S409" s="7">
        <v>13.4787</v>
      </c>
      <c r="T409" s="7">
        <v>13.1328</v>
      </c>
    </row>
    <row r="410" spans="1:20" x14ac:dyDescent="0.2">
      <c r="A410" s="7">
        <v>408</v>
      </c>
      <c r="B410" s="7">
        <v>0.47739999999999999</v>
      </c>
      <c r="C410" s="7">
        <v>13.0114</v>
      </c>
      <c r="D410" s="7">
        <v>0.61680000000000001</v>
      </c>
      <c r="E410" s="7">
        <v>0.23469999999999999</v>
      </c>
      <c r="F410" s="7" t="s">
        <v>23</v>
      </c>
      <c r="G410" s="7" t="s">
        <v>23</v>
      </c>
      <c r="H410" s="7" t="s">
        <v>1124</v>
      </c>
      <c r="I410" s="7" t="s">
        <v>1125</v>
      </c>
      <c r="J410" s="7" t="s">
        <v>1124</v>
      </c>
      <c r="K410" s="7" t="s">
        <v>70</v>
      </c>
      <c r="L410" s="7">
        <v>0.2417</v>
      </c>
      <c r="M410" s="7">
        <v>0.58260000000000001</v>
      </c>
      <c r="N410" s="7" t="s">
        <v>1125</v>
      </c>
      <c r="O410" s="7">
        <v>12.443199999999999</v>
      </c>
      <c r="P410" s="7">
        <v>12.6517</v>
      </c>
      <c r="Q410" s="7">
        <v>0</v>
      </c>
      <c r="R410" s="7">
        <v>12.577400000000001</v>
      </c>
      <c r="S410" s="7">
        <v>0</v>
      </c>
      <c r="T410" s="7">
        <v>13.472300000000001</v>
      </c>
    </row>
    <row r="411" spans="1:20" x14ac:dyDescent="0.2">
      <c r="A411" s="7">
        <v>409</v>
      </c>
      <c r="B411" s="7">
        <v>-0.67300000000000004</v>
      </c>
      <c r="C411" s="7">
        <v>19.264600000000002</v>
      </c>
      <c r="D411" s="7">
        <v>2.5935999999999999</v>
      </c>
      <c r="E411" s="7">
        <v>1.0925</v>
      </c>
      <c r="F411" s="7" t="s">
        <v>23</v>
      </c>
      <c r="G411" s="7" t="s">
        <v>23</v>
      </c>
      <c r="H411" s="7" t="s">
        <v>1126</v>
      </c>
      <c r="I411" s="7" t="s">
        <v>1127</v>
      </c>
      <c r="J411" s="7" t="s">
        <v>1126</v>
      </c>
      <c r="K411" s="7" t="s">
        <v>1128</v>
      </c>
      <c r="L411" s="7">
        <v>2.5000000000000001E-3</v>
      </c>
      <c r="M411" s="7">
        <v>8.0799999999999997E-2</v>
      </c>
      <c r="N411" s="7" t="s">
        <v>1127</v>
      </c>
      <c r="O411" s="7">
        <v>19.728200000000001</v>
      </c>
      <c r="P411" s="7">
        <v>19.8307</v>
      </c>
      <c r="Q411" s="7">
        <v>19.462</v>
      </c>
      <c r="R411" s="7">
        <v>19.049900000000001</v>
      </c>
      <c r="S411" s="7">
        <v>18.860600000000002</v>
      </c>
      <c r="T411" s="7">
        <v>19.0915</v>
      </c>
    </row>
    <row r="412" spans="1:20" x14ac:dyDescent="0.2">
      <c r="A412" s="7">
        <v>410</v>
      </c>
      <c r="B412" s="7">
        <v>-0.2399</v>
      </c>
      <c r="C412" s="7">
        <v>14.3241</v>
      </c>
      <c r="D412" s="7">
        <v>0.36070000000000002</v>
      </c>
      <c r="E412" s="7">
        <v>0.12609999999999999</v>
      </c>
      <c r="F412" s="7" t="s">
        <v>23</v>
      </c>
      <c r="G412" s="7" t="s">
        <v>23</v>
      </c>
      <c r="H412" s="7" t="s">
        <v>1129</v>
      </c>
      <c r="I412" s="7" t="s">
        <v>1130</v>
      </c>
      <c r="J412" s="7" t="s">
        <v>1129</v>
      </c>
      <c r="K412" s="7" t="s">
        <v>1131</v>
      </c>
      <c r="L412" s="7">
        <v>0.43590000000000001</v>
      </c>
      <c r="M412" s="7">
        <v>0.748</v>
      </c>
      <c r="N412" s="7" t="s">
        <v>1130</v>
      </c>
      <c r="O412" s="7">
        <v>14.219099999999999</v>
      </c>
      <c r="P412" s="7">
        <v>14.538500000000001</v>
      </c>
      <c r="Q412" s="7">
        <v>14.3986</v>
      </c>
      <c r="R412" s="7">
        <v>14.334300000000001</v>
      </c>
      <c r="S412" s="7">
        <v>13.4114</v>
      </c>
      <c r="T412" s="7">
        <v>14.690799999999999</v>
      </c>
    </row>
    <row r="413" spans="1:20" x14ac:dyDescent="0.2">
      <c r="A413" s="7">
        <v>411</v>
      </c>
      <c r="B413" s="7">
        <v>0.91600000000000004</v>
      </c>
      <c r="C413" s="7">
        <v>13.9697</v>
      </c>
      <c r="D413" s="7">
        <v>1.3527</v>
      </c>
      <c r="E413" s="7">
        <v>0.56489999999999996</v>
      </c>
      <c r="F413" s="7" t="s">
        <v>23</v>
      </c>
      <c r="G413" s="7" t="s">
        <v>23</v>
      </c>
      <c r="H413" s="7" t="s">
        <v>8401</v>
      </c>
      <c r="I413" s="7" t="s">
        <v>1132</v>
      </c>
      <c r="J413" s="7" t="s">
        <v>8401</v>
      </c>
      <c r="K413" s="7" t="s">
        <v>1133</v>
      </c>
      <c r="L413" s="7">
        <v>4.4400000000000002E-2</v>
      </c>
      <c r="M413" s="7">
        <v>0.27229999999999999</v>
      </c>
      <c r="N413" s="7" t="s">
        <v>1132</v>
      </c>
      <c r="O413" s="7">
        <v>13.0383</v>
      </c>
      <c r="P413" s="7">
        <v>13.784599999999999</v>
      </c>
      <c r="Q413" s="7">
        <v>13.655099999999999</v>
      </c>
      <c r="R413" s="7">
        <v>13.748200000000001</v>
      </c>
      <c r="S413" s="7">
        <v>15.3963</v>
      </c>
      <c r="T413" s="7">
        <v>14.0816</v>
      </c>
    </row>
    <row r="414" spans="1:20" x14ac:dyDescent="0.2">
      <c r="A414" s="7">
        <v>412</v>
      </c>
      <c r="B414" s="7">
        <v>0.1507</v>
      </c>
      <c r="C414" s="7">
        <v>15.446099999999999</v>
      </c>
      <c r="D414" s="7">
        <v>0.35620000000000002</v>
      </c>
      <c r="E414" s="7">
        <v>0.12509999999999999</v>
      </c>
      <c r="F414" s="7" t="s">
        <v>23</v>
      </c>
      <c r="G414" s="7" t="s">
        <v>23</v>
      </c>
      <c r="H414" s="7" t="s">
        <v>1134</v>
      </c>
      <c r="I414" s="7" t="s">
        <v>1135</v>
      </c>
      <c r="J414" s="7" t="s">
        <v>1134</v>
      </c>
      <c r="K414" s="7" t="s">
        <v>250</v>
      </c>
      <c r="L414" s="7">
        <v>0.44030000000000002</v>
      </c>
      <c r="M414" s="7">
        <v>0.74970000000000003</v>
      </c>
      <c r="N414" s="7" t="s">
        <v>1135</v>
      </c>
      <c r="O414" s="7">
        <v>15.5982</v>
      </c>
      <c r="P414" s="7">
        <v>15.5708</v>
      </c>
      <c r="Q414" s="7">
        <v>15.268599999999999</v>
      </c>
      <c r="R414" s="7">
        <v>15.588800000000001</v>
      </c>
      <c r="S414" s="7">
        <v>15.811199999999999</v>
      </c>
      <c r="T414" s="7">
        <v>15.489800000000001</v>
      </c>
    </row>
    <row r="415" spans="1:20" x14ac:dyDescent="0.2">
      <c r="A415" s="7">
        <v>413</v>
      </c>
      <c r="B415" s="7">
        <v>5.45E-2</v>
      </c>
      <c r="C415" s="7">
        <v>13.864800000000001</v>
      </c>
      <c r="D415" s="7">
        <v>6.7299999999999999E-2</v>
      </c>
      <c r="E415" s="7">
        <v>2.2700000000000001E-2</v>
      </c>
      <c r="F415" s="7" t="s">
        <v>23</v>
      </c>
      <c r="G415" s="7" t="s">
        <v>23</v>
      </c>
      <c r="H415" s="7" t="s">
        <v>1136</v>
      </c>
      <c r="I415" s="7" t="s">
        <v>1137</v>
      </c>
      <c r="J415" s="7" t="s">
        <v>1136</v>
      </c>
      <c r="K415" s="7" t="s">
        <v>1138</v>
      </c>
      <c r="L415" s="7">
        <v>0.85640000000000005</v>
      </c>
      <c r="M415" s="7">
        <v>0.94899999999999995</v>
      </c>
      <c r="N415" s="7" t="s">
        <v>1137</v>
      </c>
      <c r="O415" s="7">
        <v>13.7303</v>
      </c>
      <c r="P415" s="7">
        <v>14.402799999999999</v>
      </c>
      <c r="Q415" s="7">
        <v>13.150600000000001</v>
      </c>
      <c r="R415" s="7">
        <v>13.687799999999999</v>
      </c>
      <c r="S415" s="7">
        <v>14.1191</v>
      </c>
      <c r="T415" s="7">
        <v>13.6404</v>
      </c>
    </row>
    <row r="416" spans="1:20" x14ac:dyDescent="0.2">
      <c r="A416" s="7">
        <v>414</v>
      </c>
      <c r="B416" s="7">
        <v>0.50449999999999995</v>
      </c>
      <c r="C416" s="7">
        <v>20.872900000000001</v>
      </c>
      <c r="D416" s="7">
        <v>1.3912</v>
      </c>
      <c r="E416" s="7">
        <v>0.5857</v>
      </c>
      <c r="F416" s="7" t="s">
        <v>23</v>
      </c>
      <c r="G416" s="7" t="s">
        <v>23</v>
      </c>
      <c r="H416" s="7" t="s">
        <v>8402</v>
      </c>
      <c r="I416" s="7" t="s">
        <v>1139</v>
      </c>
      <c r="J416" s="7" t="s">
        <v>8402</v>
      </c>
      <c r="K416" s="7" t="s">
        <v>1140</v>
      </c>
      <c r="L416" s="7">
        <v>4.0599999999999997E-2</v>
      </c>
      <c r="M416" s="7">
        <v>0.2596</v>
      </c>
      <c r="N416" s="7" t="s">
        <v>1139</v>
      </c>
      <c r="O416" s="7">
        <v>20.433499999999999</v>
      </c>
      <c r="P416" s="7">
        <v>20.439</v>
      </c>
      <c r="Q416" s="7">
        <v>20.583600000000001</v>
      </c>
      <c r="R416" s="7">
        <v>21.058900000000001</v>
      </c>
      <c r="S416" s="7">
        <v>20.8444</v>
      </c>
      <c r="T416" s="7">
        <v>21.066500000000001</v>
      </c>
    </row>
    <row r="417" spans="1:20" x14ac:dyDescent="0.2">
      <c r="A417" s="7">
        <v>415</v>
      </c>
      <c r="B417" s="7">
        <v>-0.13469999999999999</v>
      </c>
      <c r="C417" s="7">
        <v>20.643699999999999</v>
      </c>
      <c r="D417" s="7">
        <v>0.27329999999999999</v>
      </c>
      <c r="E417" s="7">
        <v>9.6799999999999997E-2</v>
      </c>
      <c r="F417" s="7" t="s">
        <v>23</v>
      </c>
      <c r="G417" s="7" t="s">
        <v>23</v>
      </c>
      <c r="H417" s="7" t="s">
        <v>8403</v>
      </c>
      <c r="I417" s="7" t="s">
        <v>1141</v>
      </c>
      <c r="J417" s="7" t="s">
        <v>8403</v>
      </c>
      <c r="K417" s="7" t="s">
        <v>1142</v>
      </c>
      <c r="L417" s="7">
        <v>0.53290000000000004</v>
      </c>
      <c r="M417" s="7">
        <v>0.80020000000000002</v>
      </c>
      <c r="N417" s="7" t="s">
        <v>1141</v>
      </c>
      <c r="O417" s="7">
        <v>20.3111</v>
      </c>
      <c r="P417" s="7">
        <v>20.519300000000001</v>
      </c>
      <c r="Q417" s="7">
        <v>20.464200000000002</v>
      </c>
      <c r="R417" s="7">
        <v>20.456399999999999</v>
      </c>
      <c r="S417" s="7">
        <v>19.9329</v>
      </c>
      <c r="T417" s="7">
        <v>20.501100000000001</v>
      </c>
    </row>
    <row r="418" spans="1:20" x14ac:dyDescent="0.2">
      <c r="A418" s="7">
        <v>416</v>
      </c>
      <c r="B418" s="7">
        <v>0.34739999999999999</v>
      </c>
      <c r="C418" s="7">
        <v>14.276199999999999</v>
      </c>
      <c r="D418" s="7">
        <v>0.2165</v>
      </c>
      <c r="E418" s="7">
        <v>7.5399999999999995E-2</v>
      </c>
      <c r="F418" s="7" t="s">
        <v>23</v>
      </c>
      <c r="G418" s="7" t="s">
        <v>23</v>
      </c>
      <c r="H418" s="7" t="s">
        <v>1143</v>
      </c>
      <c r="I418" s="7" t="s">
        <v>1143</v>
      </c>
      <c r="J418" s="7" t="s">
        <v>1143</v>
      </c>
      <c r="K418" s="7" t="s">
        <v>1144</v>
      </c>
      <c r="L418" s="7">
        <v>0.60740000000000005</v>
      </c>
      <c r="M418" s="7">
        <v>0.84060000000000001</v>
      </c>
      <c r="N418" s="7" t="s">
        <v>1143</v>
      </c>
      <c r="O418" s="7">
        <v>13.155099999999999</v>
      </c>
      <c r="P418" s="7">
        <v>14.5068</v>
      </c>
      <c r="Q418" s="7">
        <v>15.222899999999999</v>
      </c>
      <c r="R418" s="7">
        <v>0</v>
      </c>
      <c r="S418" s="7">
        <v>13.9076</v>
      </c>
      <c r="T418" s="7">
        <v>15.3772</v>
      </c>
    </row>
    <row r="419" spans="1:20" x14ac:dyDescent="0.2">
      <c r="A419" s="7">
        <v>417</v>
      </c>
      <c r="B419" s="7">
        <v>0.1191</v>
      </c>
      <c r="C419" s="7">
        <v>15.114100000000001</v>
      </c>
      <c r="D419" s="7">
        <v>0.15079999999999999</v>
      </c>
      <c r="E419" s="7">
        <v>5.3100000000000001E-2</v>
      </c>
      <c r="F419" s="7" t="s">
        <v>23</v>
      </c>
      <c r="G419" s="7" t="s">
        <v>23</v>
      </c>
      <c r="H419" s="7" t="s">
        <v>1145</v>
      </c>
      <c r="I419" s="7" t="s">
        <v>1146</v>
      </c>
      <c r="J419" s="7" t="s">
        <v>1145</v>
      </c>
      <c r="K419" s="7" t="s">
        <v>1147</v>
      </c>
      <c r="L419" s="7">
        <v>0.70660000000000001</v>
      </c>
      <c r="M419" s="7">
        <v>0.88490000000000002</v>
      </c>
      <c r="N419" s="7" t="s">
        <v>1146</v>
      </c>
      <c r="O419" s="7">
        <v>14.912100000000001</v>
      </c>
      <c r="P419" s="7">
        <v>15.396100000000001</v>
      </c>
      <c r="Q419" s="7">
        <v>15.1365</v>
      </c>
      <c r="R419" s="7">
        <v>15.0943</v>
      </c>
      <c r="S419" s="7">
        <v>16.0106</v>
      </c>
      <c r="T419" s="7">
        <v>14.696999999999999</v>
      </c>
    </row>
    <row r="420" spans="1:20" x14ac:dyDescent="0.2">
      <c r="A420" s="7">
        <v>418</v>
      </c>
      <c r="B420" s="7">
        <v>-0.22770000000000001</v>
      </c>
      <c r="C420" s="7">
        <v>13.190200000000001</v>
      </c>
      <c r="D420" s="7">
        <v>0.34420000000000001</v>
      </c>
      <c r="E420" s="7">
        <v>0.12280000000000001</v>
      </c>
      <c r="F420" s="7" t="s">
        <v>23</v>
      </c>
      <c r="G420" s="7" t="s">
        <v>23</v>
      </c>
      <c r="H420" s="7" t="s">
        <v>1148</v>
      </c>
      <c r="I420" s="7" t="s">
        <v>1149</v>
      </c>
      <c r="J420" s="7" t="s">
        <v>1148</v>
      </c>
      <c r="K420" s="7" t="s">
        <v>1150</v>
      </c>
      <c r="L420" s="7">
        <v>0.45269999999999999</v>
      </c>
      <c r="M420" s="7">
        <v>0.75360000000000005</v>
      </c>
      <c r="N420" s="7" t="s">
        <v>1149</v>
      </c>
      <c r="O420" s="7">
        <v>13.0237</v>
      </c>
      <c r="P420" s="7">
        <v>13.913399999999999</v>
      </c>
      <c r="Q420" s="7">
        <v>12.6067</v>
      </c>
      <c r="R420" s="7">
        <v>13.0038</v>
      </c>
      <c r="S420" s="7">
        <v>13.098800000000001</v>
      </c>
      <c r="T420" s="7">
        <v>12.757899999999999</v>
      </c>
    </row>
    <row r="421" spans="1:20" x14ac:dyDescent="0.2">
      <c r="A421" s="7">
        <v>419</v>
      </c>
      <c r="B421" s="7">
        <v>0.79149999999999998</v>
      </c>
      <c r="C421" s="7">
        <v>13.975099999999999</v>
      </c>
      <c r="D421" s="7">
        <v>1.5528999999999999</v>
      </c>
      <c r="E421" s="7">
        <v>0.65200000000000002</v>
      </c>
      <c r="F421" s="7" t="s">
        <v>23</v>
      </c>
      <c r="G421" s="7" t="s">
        <v>23</v>
      </c>
      <c r="H421" s="7" t="s">
        <v>1151</v>
      </c>
      <c r="I421" s="7" t="s">
        <v>1152</v>
      </c>
      <c r="J421" s="7" t="s">
        <v>1151</v>
      </c>
      <c r="K421" s="7" t="s">
        <v>1153</v>
      </c>
      <c r="L421" s="7">
        <v>2.8000000000000001E-2</v>
      </c>
      <c r="M421" s="7">
        <v>0.22289999999999999</v>
      </c>
      <c r="N421" s="7" t="s">
        <v>1152</v>
      </c>
      <c r="O421" s="7">
        <v>13.371</v>
      </c>
      <c r="P421" s="7">
        <v>13.729799999999999</v>
      </c>
      <c r="Q421" s="7">
        <v>13.597200000000001</v>
      </c>
      <c r="R421" s="7">
        <v>13.8088</v>
      </c>
      <c r="S421" s="7">
        <v>15.167999999999999</v>
      </c>
      <c r="T421" s="7">
        <v>14.096</v>
      </c>
    </row>
    <row r="422" spans="1:20" x14ac:dyDescent="0.2">
      <c r="A422" s="7">
        <v>420</v>
      </c>
      <c r="B422" s="7">
        <v>0.9254</v>
      </c>
      <c r="C422" s="7">
        <v>15.565</v>
      </c>
      <c r="D422" s="7">
        <v>2.2345000000000002</v>
      </c>
      <c r="E422" s="7">
        <v>0.93530000000000002</v>
      </c>
      <c r="F422" s="7" t="s">
        <v>23</v>
      </c>
      <c r="G422" s="7" t="s">
        <v>23</v>
      </c>
      <c r="H422" s="7" t="s">
        <v>1154</v>
      </c>
      <c r="I422" s="7" t="s">
        <v>1155</v>
      </c>
      <c r="J422" s="7" t="s">
        <v>1154</v>
      </c>
      <c r="K422" s="7" t="s">
        <v>1156</v>
      </c>
      <c r="L422" s="7">
        <v>5.7999999999999996E-3</v>
      </c>
      <c r="M422" s="7">
        <v>0.11609999999999999</v>
      </c>
      <c r="N422" s="7" t="s">
        <v>1155</v>
      </c>
      <c r="O422" s="7">
        <v>14.6426</v>
      </c>
      <c r="P422" s="7">
        <v>15.4392</v>
      </c>
      <c r="Q422" s="7">
        <v>14.5991</v>
      </c>
      <c r="R422" s="7">
        <v>15.943199999999999</v>
      </c>
      <c r="S422" s="7">
        <v>15.918100000000001</v>
      </c>
      <c r="T422" s="7">
        <v>15.5959</v>
      </c>
    </row>
    <row r="423" spans="1:20" x14ac:dyDescent="0.2">
      <c r="A423" s="7">
        <v>421</v>
      </c>
      <c r="B423" s="7">
        <v>0.84419999999999995</v>
      </c>
      <c r="C423" s="7">
        <v>14.717700000000001</v>
      </c>
      <c r="D423" s="7">
        <v>2.1202000000000001</v>
      </c>
      <c r="E423" s="7">
        <v>0.89970000000000006</v>
      </c>
      <c r="F423" s="7" t="s">
        <v>23</v>
      </c>
      <c r="G423" s="7" t="s">
        <v>23</v>
      </c>
      <c r="H423" s="7" t="s">
        <v>1157</v>
      </c>
      <c r="I423" s="7" t="s">
        <v>1158</v>
      </c>
      <c r="J423" s="7" t="s">
        <v>1157</v>
      </c>
      <c r="K423" s="7" t="s">
        <v>1159</v>
      </c>
      <c r="L423" s="7">
        <v>7.6E-3</v>
      </c>
      <c r="M423" s="7">
        <v>0.126</v>
      </c>
      <c r="N423" s="7" t="s">
        <v>1158</v>
      </c>
      <c r="O423" s="7">
        <v>14.095000000000001</v>
      </c>
      <c r="P423" s="7">
        <v>14.1076</v>
      </c>
      <c r="Q423" s="7">
        <v>13.9947</v>
      </c>
      <c r="R423" s="7">
        <v>15.4373</v>
      </c>
      <c r="S423" s="7">
        <v>14.5379</v>
      </c>
      <c r="T423" s="7">
        <v>14.7546</v>
      </c>
    </row>
    <row r="424" spans="1:20" x14ac:dyDescent="0.2">
      <c r="A424" s="7">
        <v>422</v>
      </c>
      <c r="B424" s="7">
        <v>-0.2732</v>
      </c>
      <c r="C424" s="7">
        <v>14.195499999999999</v>
      </c>
      <c r="D424" s="7">
        <v>0.57620000000000005</v>
      </c>
      <c r="E424" s="7">
        <v>0.2167</v>
      </c>
      <c r="F424" s="7" t="s">
        <v>23</v>
      </c>
      <c r="G424" s="7" t="s">
        <v>23</v>
      </c>
      <c r="H424" s="7" t="s">
        <v>1160</v>
      </c>
      <c r="I424" s="7" t="s">
        <v>1161</v>
      </c>
      <c r="J424" s="7" t="s">
        <v>1160</v>
      </c>
      <c r="K424" s="7" t="s">
        <v>1162</v>
      </c>
      <c r="L424" s="7">
        <v>0.26529999999999998</v>
      </c>
      <c r="M424" s="7">
        <v>0.60709999999999997</v>
      </c>
      <c r="N424" s="7" t="s">
        <v>1161</v>
      </c>
      <c r="O424" s="7">
        <v>14.5314</v>
      </c>
      <c r="P424" s="7">
        <v>14.4991</v>
      </c>
      <c r="Q424" s="7">
        <v>13.780099999999999</v>
      </c>
      <c r="R424" s="7">
        <v>13.8765</v>
      </c>
      <c r="S424" s="7">
        <v>13.889900000000001</v>
      </c>
      <c r="T424" s="7">
        <v>14.224399999999999</v>
      </c>
    </row>
    <row r="425" spans="1:20" x14ac:dyDescent="0.2">
      <c r="A425" s="7">
        <v>423</v>
      </c>
      <c r="B425" s="7">
        <v>0.41849999999999998</v>
      </c>
      <c r="C425" s="7">
        <v>16.0518</v>
      </c>
      <c r="D425" s="7">
        <v>0.79410000000000003</v>
      </c>
      <c r="E425" s="7">
        <v>0.315</v>
      </c>
      <c r="F425" s="7" t="s">
        <v>23</v>
      </c>
      <c r="G425" s="7" t="s">
        <v>23</v>
      </c>
      <c r="H425" s="7" t="s">
        <v>1163</v>
      </c>
      <c r="I425" s="7" t="s">
        <v>1164</v>
      </c>
      <c r="J425" s="7" t="s">
        <v>1163</v>
      </c>
      <c r="K425" s="7" t="s">
        <v>1165</v>
      </c>
      <c r="L425" s="7">
        <v>0.16070000000000001</v>
      </c>
      <c r="M425" s="7">
        <v>0.48420000000000002</v>
      </c>
      <c r="N425" s="7" t="s">
        <v>1164</v>
      </c>
      <c r="O425" s="7">
        <v>15.603</v>
      </c>
      <c r="P425" s="7">
        <v>16.220500000000001</v>
      </c>
      <c r="Q425" s="7">
        <v>15.9078</v>
      </c>
      <c r="R425" s="7">
        <v>16.244900000000001</v>
      </c>
      <c r="S425" s="7">
        <v>16.898199999999999</v>
      </c>
      <c r="T425" s="7">
        <v>15.8437</v>
      </c>
    </row>
    <row r="426" spans="1:20" x14ac:dyDescent="0.2">
      <c r="A426" s="7">
        <v>424</v>
      </c>
      <c r="B426" s="7">
        <v>-0.46800000000000003</v>
      </c>
      <c r="C426" s="7">
        <v>15.7384</v>
      </c>
      <c r="D426" s="7">
        <v>1.3620000000000001</v>
      </c>
      <c r="E426" s="7">
        <v>0.56879999999999997</v>
      </c>
      <c r="F426" s="7" t="s">
        <v>23</v>
      </c>
      <c r="G426" s="7" t="s">
        <v>23</v>
      </c>
      <c r="H426" s="7" t="s">
        <v>1166</v>
      </c>
      <c r="I426" s="7" t="s">
        <v>1167</v>
      </c>
      <c r="J426" s="7" t="s">
        <v>1166</v>
      </c>
      <c r="K426" s="7" t="s">
        <v>341</v>
      </c>
      <c r="L426" s="7">
        <v>4.3499999999999997E-2</v>
      </c>
      <c r="M426" s="7">
        <v>0.26989999999999997</v>
      </c>
      <c r="N426" s="7" t="s">
        <v>1167</v>
      </c>
      <c r="O426" s="7">
        <v>15.9186</v>
      </c>
      <c r="P426" s="7">
        <v>16.212399999999999</v>
      </c>
      <c r="Q426" s="7">
        <v>16.170200000000001</v>
      </c>
      <c r="R426" s="7">
        <v>15.2799</v>
      </c>
      <c r="S426" s="7">
        <v>15.7309</v>
      </c>
      <c r="T426" s="7">
        <v>15.8865</v>
      </c>
    </row>
    <row r="427" spans="1:20" x14ac:dyDescent="0.2">
      <c r="A427" s="7">
        <v>425</v>
      </c>
      <c r="B427" s="7">
        <v>-0.2717</v>
      </c>
      <c r="C427" s="7">
        <v>13.0352</v>
      </c>
      <c r="D427" s="7">
        <v>0.87770000000000004</v>
      </c>
      <c r="E427" s="7">
        <v>0.3538</v>
      </c>
      <c r="F427" s="7" t="s">
        <v>23</v>
      </c>
      <c r="G427" s="7" t="s">
        <v>23</v>
      </c>
      <c r="H427" s="7" t="s">
        <v>1168</v>
      </c>
      <c r="I427" s="7" t="s">
        <v>1169</v>
      </c>
      <c r="J427" s="7" t="s">
        <v>1168</v>
      </c>
      <c r="K427" s="7" t="s">
        <v>55</v>
      </c>
      <c r="L427" s="7">
        <v>0.13250000000000001</v>
      </c>
      <c r="M427" s="7">
        <v>0.44280000000000003</v>
      </c>
      <c r="N427" s="7" t="s">
        <v>1169</v>
      </c>
      <c r="O427" s="7">
        <v>13.0938</v>
      </c>
      <c r="P427" s="7">
        <v>13.3874</v>
      </c>
      <c r="Q427" s="7">
        <v>13.032999999999999</v>
      </c>
      <c r="R427" s="7">
        <v>12.9023</v>
      </c>
      <c r="S427" s="7">
        <v>12.938000000000001</v>
      </c>
      <c r="T427" s="7">
        <v>12.8588</v>
      </c>
    </row>
    <row r="428" spans="1:20" x14ac:dyDescent="0.2">
      <c r="A428" s="7">
        <v>426</v>
      </c>
      <c r="B428" s="7">
        <v>1.6500000000000001E-2</v>
      </c>
      <c r="C428" s="7">
        <v>15.8889</v>
      </c>
      <c r="D428" s="7">
        <v>3.0300000000000001E-2</v>
      </c>
      <c r="E428" s="7">
        <v>8.6E-3</v>
      </c>
      <c r="F428" s="7" t="s">
        <v>23</v>
      </c>
      <c r="G428" s="7" t="s">
        <v>23</v>
      </c>
      <c r="H428" s="7" t="s">
        <v>1170</v>
      </c>
      <c r="I428" s="7" t="s">
        <v>1171</v>
      </c>
      <c r="J428" s="7" t="s">
        <v>1170</v>
      </c>
      <c r="K428" s="7" t="s">
        <v>1172</v>
      </c>
      <c r="L428" s="7">
        <v>0.93269999999999997</v>
      </c>
      <c r="M428" s="7">
        <v>0.98029999999999995</v>
      </c>
      <c r="N428" s="7" t="s">
        <v>1171</v>
      </c>
      <c r="O428" s="7">
        <v>15.8475</v>
      </c>
      <c r="P428" s="7">
        <v>15.895899999999999</v>
      </c>
      <c r="Q428" s="7">
        <v>15.869</v>
      </c>
      <c r="R428" s="7">
        <v>15.803000000000001</v>
      </c>
      <c r="S428" s="7">
        <v>15.693300000000001</v>
      </c>
      <c r="T428" s="7">
        <v>16.165600000000001</v>
      </c>
    </row>
    <row r="429" spans="1:20" x14ac:dyDescent="0.2">
      <c r="A429" s="7">
        <v>427</v>
      </c>
      <c r="B429" s="7">
        <v>-0.2026</v>
      </c>
      <c r="C429" s="7">
        <v>13.677</v>
      </c>
      <c r="D429" s="7">
        <v>0.28100000000000003</v>
      </c>
      <c r="E429" s="7">
        <v>0.1</v>
      </c>
      <c r="F429" s="7" t="s">
        <v>23</v>
      </c>
      <c r="G429" s="7" t="s">
        <v>23</v>
      </c>
      <c r="H429" s="7" t="s">
        <v>1173</v>
      </c>
      <c r="I429" s="7" t="s">
        <v>1174</v>
      </c>
      <c r="J429" s="7" t="s">
        <v>1173</v>
      </c>
      <c r="K429" s="7" t="s">
        <v>1175</v>
      </c>
      <c r="L429" s="7">
        <v>0.52359999999999995</v>
      </c>
      <c r="M429" s="7">
        <v>0.79430000000000001</v>
      </c>
      <c r="N429" s="7" t="s">
        <v>1174</v>
      </c>
      <c r="O429" s="7">
        <v>13.1629</v>
      </c>
      <c r="P429" s="7">
        <v>14.464499999999999</v>
      </c>
      <c r="Q429" s="7">
        <v>13.5467</v>
      </c>
      <c r="R429" s="7">
        <v>13.6906</v>
      </c>
      <c r="S429" s="7">
        <v>13.541600000000001</v>
      </c>
      <c r="T429" s="7">
        <v>13.334300000000001</v>
      </c>
    </row>
    <row r="430" spans="1:20" x14ac:dyDescent="0.2">
      <c r="A430" s="7">
        <v>428</v>
      </c>
      <c r="B430" s="7">
        <v>-2.7199999999999998E-2</v>
      </c>
      <c r="C430" s="7">
        <v>18.9056</v>
      </c>
      <c r="D430" s="7">
        <v>3.5799999999999998E-2</v>
      </c>
      <c r="E430" s="7">
        <v>1.0999999999999999E-2</v>
      </c>
      <c r="F430" s="7" t="s">
        <v>23</v>
      </c>
      <c r="G430" s="7" t="s">
        <v>23</v>
      </c>
      <c r="H430" s="7" t="s">
        <v>1176</v>
      </c>
      <c r="I430" s="7" t="s">
        <v>1177</v>
      </c>
      <c r="J430" s="7" t="s">
        <v>1176</v>
      </c>
      <c r="K430" s="7" t="s">
        <v>1178</v>
      </c>
      <c r="L430" s="7">
        <v>0.92079999999999995</v>
      </c>
      <c r="M430" s="7">
        <v>0.97489999999999999</v>
      </c>
      <c r="N430" s="7" t="s">
        <v>1177</v>
      </c>
      <c r="O430" s="7">
        <v>19.296500000000002</v>
      </c>
      <c r="P430" s="7">
        <v>19.0045</v>
      </c>
      <c r="Q430" s="7">
        <v>18.861699999999999</v>
      </c>
      <c r="R430" s="7">
        <v>19.1509</v>
      </c>
      <c r="S430" s="7">
        <v>19.279900000000001</v>
      </c>
      <c r="T430" s="7">
        <v>18.650500000000001</v>
      </c>
    </row>
    <row r="431" spans="1:20" x14ac:dyDescent="0.2">
      <c r="A431" s="7">
        <v>429</v>
      </c>
      <c r="B431" s="7">
        <v>-0.18490000000000001</v>
      </c>
      <c r="C431" s="7">
        <v>16.114699999999999</v>
      </c>
      <c r="D431" s="7">
        <v>0.39989999999999998</v>
      </c>
      <c r="E431" s="7">
        <v>0.1434</v>
      </c>
      <c r="F431" s="7" t="s">
        <v>23</v>
      </c>
      <c r="G431" s="7" t="s">
        <v>23</v>
      </c>
      <c r="H431" s="7" t="s">
        <v>1179</v>
      </c>
      <c r="I431" s="7" t="s">
        <v>1180</v>
      </c>
      <c r="J431" s="7" t="s">
        <v>1179</v>
      </c>
      <c r="K431" s="7" t="s">
        <v>1181</v>
      </c>
      <c r="L431" s="7">
        <v>0.3982</v>
      </c>
      <c r="M431" s="7">
        <v>0.71879999999999999</v>
      </c>
      <c r="N431" s="7" t="s">
        <v>1180</v>
      </c>
      <c r="O431" s="7">
        <v>16.109000000000002</v>
      </c>
      <c r="P431" s="7">
        <v>16.2225</v>
      </c>
      <c r="Q431" s="7">
        <v>16.304200000000002</v>
      </c>
      <c r="R431" s="7">
        <v>16.258800000000001</v>
      </c>
      <c r="S431" s="7">
        <v>15.565200000000001</v>
      </c>
      <c r="T431" s="7">
        <v>16.257000000000001</v>
      </c>
    </row>
    <row r="432" spans="1:20" x14ac:dyDescent="0.2">
      <c r="A432" s="7">
        <v>430</v>
      </c>
      <c r="B432" s="7">
        <v>-5.6800000000000003E-2</v>
      </c>
      <c r="C432" s="7">
        <v>13.279199999999999</v>
      </c>
      <c r="D432" s="7">
        <v>0.1149</v>
      </c>
      <c r="E432" s="7">
        <v>3.8699999999999998E-2</v>
      </c>
      <c r="F432" s="7" t="s">
        <v>23</v>
      </c>
      <c r="G432" s="7" t="s">
        <v>23</v>
      </c>
      <c r="H432" s="8">
        <v>45536</v>
      </c>
      <c r="I432" s="7" t="s">
        <v>1182</v>
      </c>
      <c r="J432" s="8">
        <v>45536</v>
      </c>
      <c r="K432" s="7" t="s">
        <v>1183</v>
      </c>
      <c r="L432" s="7">
        <v>0.76749999999999996</v>
      </c>
      <c r="M432" s="7">
        <v>0.91469999999999996</v>
      </c>
      <c r="N432" s="7" t="s">
        <v>1182</v>
      </c>
      <c r="O432" s="7">
        <v>13.3028</v>
      </c>
      <c r="P432" s="7">
        <v>13.185499999999999</v>
      </c>
      <c r="Q432" s="7">
        <v>13.334199999999999</v>
      </c>
      <c r="R432" s="7">
        <v>13.4246</v>
      </c>
      <c r="S432" s="7">
        <v>12.9102</v>
      </c>
      <c r="T432" s="7">
        <v>13.3172</v>
      </c>
    </row>
    <row r="433" spans="1:20" x14ac:dyDescent="0.2">
      <c r="A433" s="7">
        <v>431</v>
      </c>
      <c r="B433" s="7">
        <v>0.16850000000000001</v>
      </c>
      <c r="C433" s="7">
        <v>18.122399999999999</v>
      </c>
      <c r="D433" s="7">
        <v>0.41880000000000001</v>
      </c>
      <c r="E433" s="7">
        <v>0.15029999999999999</v>
      </c>
      <c r="F433" s="7" t="s">
        <v>23</v>
      </c>
      <c r="G433" s="7" t="s">
        <v>23</v>
      </c>
      <c r="H433" s="7" t="s">
        <v>1184</v>
      </c>
      <c r="I433" s="7" t="s">
        <v>1185</v>
      </c>
      <c r="J433" s="7" t="s">
        <v>1184</v>
      </c>
      <c r="K433" s="7" t="s">
        <v>1186</v>
      </c>
      <c r="L433" s="7">
        <v>0.38119999999999998</v>
      </c>
      <c r="M433" s="7">
        <v>0.70740000000000003</v>
      </c>
      <c r="N433" s="7" t="s">
        <v>1185</v>
      </c>
      <c r="O433" s="7">
        <v>17.7545</v>
      </c>
      <c r="P433" s="7">
        <v>18.074400000000001</v>
      </c>
      <c r="Q433" s="7">
        <v>17.9175</v>
      </c>
      <c r="R433" s="7">
        <v>18.272600000000001</v>
      </c>
      <c r="S433" s="7">
        <v>17.9162</v>
      </c>
      <c r="T433" s="7">
        <v>18.063300000000002</v>
      </c>
    </row>
    <row r="434" spans="1:20" x14ac:dyDescent="0.2">
      <c r="A434" s="7">
        <v>432</v>
      </c>
      <c r="B434" s="7">
        <v>0.31430000000000002</v>
      </c>
      <c r="C434" s="7">
        <v>14.0837</v>
      </c>
      <c r="D434" s="7">
        <v>0.81420000000000003</v>
      </c>
      <c r="E434" s="7">
        <v>0.32219999999999999</v>
      </c>
      <c r="F434" s="7" t="s">
        <v>23</v>
      </c>
      <c r="G434" s="7" t="s">
        <v>23</v>
      </c>
      <c r="H434" s="7" t="s">
        <v>1187</v>
      </c>
      <c r="I434" s="7" t="s">
        <v>1188</v>
      </c>
      <c r="J434" s="7" t="s">
        <v>1187</v>
      </c>
      <c r="K434" s="7" t="s">
        <v>1189</v>
      </c>
      <c r="L434" s="7">
        <v>0.15340000000000001</v>
      </c>
      <c r="M434" s="7">
        <v>0.47620000000000001</v>
      </c>
      <c r="N434" s="7" t="s">
        <v>1188</v>
      </c>
      <c r="O434" s="7">
        <v>13.9292</v>
      </c>
      <c r="P434" s="7">
        <v>13.671900000000001</v>
      </c>
      <c r="Q434" s="7">
        <v>13.888299999999999</v>
      </c>
      <c r="R434" s="7">
        <v>14.4971</v>
      </c>
      <c r="S434" s="7">
        <v>13.9839</v>
      </c>
      <c r="T434" s="7">
        <v>13.9513</v>
      </c>
    </row>
    <row r="435" spans="1:20" x14ac:dyDescent="0.2">
      <c r="A435" s="7">
        <v>433</v>
      </c>
      <c r="B435" s="7">
        <v>-5.8400000000000001E-2</v>
      </c>
      <c r="C435" s="7">
        <v>13.355499999999999</v>
      </c>
      <c r="D435" s="7">
        <v>7.7600000000000002E-2</v>
      </c>
      <c r="E435" s="7">
        <v>2.5499999999999998E-2</v>
      </c>
      <c r="F435" s="7" t="s">
        <v>23</v>
      </c>
      <c r="G435" s="7" t="s">
        <v>23</v>
      </c>
      <c r="H435" s="7" t="s">
        <v>1190</v>
      </c>
      <c r="I435" s="7" t="s">
        <v>1191</v>
      </c>
      <c r="J435" s="7" t="s">
        <v>1190</v>
      </c>
      <c r="K435" s="7" t="s">
        <v>290</v>
      </c>
      <c r="L435" s="7">
        <v>0.83630000000000004</v>
      </c>
      <c r="M435" s="7">
        <v>0.94289999999999996</v>
      </c>
      <c r="N435" s="7" t="s">
        <v>1191</v>
      </c>
      <c r="O435" s="7">
        <v>13.5853</v>
      </c>
      <c r="P435" s="7">
        <v>13.5252</v>
      </c>
      <c r="Q435" s="7">
        <v>13.309100000000001</v>
      </c>
      <c r="R435" s="7">
        <v>13.4198</v>
      </c>
      <c r="S435" s="7">
        <v>13.0564</v>
      </c>
      <c r="T435" s="7">
        <v>13.7683</v>
      </c>
    </row>
    <row r="436" spans="1:20" x14ac:dyDescent="0.2">
      <c r="A436" s="7">
        <v>434</v>
      </c>
      <c r="B436" s="7">
        <v>7.0999999999999994E-2</v>
      </c>
      <c r="C436" s="7">
        <v>15.3315</v>
      </c>
      <c r="D436" s="7">
        <v>0.18</v>
      </c>
      <c r="E436" s="7">
        <v>6.3299999999999995E-2</v>
      </c>
      <c r="F436" s="7" t="s">
        <v>23</v>
      </c>
      <c r="G436" s="7" t="s">
        <v>23</v>
      </c>
      <c r="H436" s="7" t="s">
        <v>1192</v>
      </c>
      <c r="I436" s="7" t="s">
        <v>1193</v>
      </c>
      <c r="J436" s="7" t="s">
        <v>1192</v>
      </c>
      <c r="K436" s="7" t="s">
        <v>1058</v>
      </c>
      <c r="L436" s="7">
        <v>0.66059999999999997</v>
      </c>
      <c r="M436" s="7">
        <v>0.86439999999999995</v>
      </c>
      <c r="N436" s="7" t="s">
        <v>1193</v>
      </c>
      <c r="O436" s="7">
        <v>15.2956</v>
      </c>
      <c r="P436" s="7">
        <v>15.318099999999999</v>
      </c>
      <c r="Q436" s="7">
        <v>15.164099999999999</v>
      </c>
      <c r="R436" s="7">
        <v>15.4643</v>
      </c>
      <c r="S436" s="7">
        <v>15.2326</v>
      </c>
      <c r="T436" s="7">
        <v>15.293900000000001</v>
      </c>
    </row>
    <row r="437" spans="1:20" x14ac:dyDescent="0.2">
      <c r="A437" s="7">
        <v>435</v>
      </c>
      <c r="B437" s="7">
        <v>-0.46899999999999997</v>
      </c>
      <c r="C437" s="7">
        <v>13.800599999999999</v>
      </c>
      <c r="D437" s="7">
        <v>1.1698999999999999</v>
      </c>
      <c r="E437" s="7">
        <v>0.48499999999999999</v>
      </c>
      <c r="F437" s="7" t="s">
        <v>23</v>
      </c>
      <c r="G437" s="7" t="s">
        <v>23</v>
      </c>
      <c r="H437" s="7" t="s">
        <v>1194</v>
      </c>
      <c r="I437" s="7" t="s">
        <v>1195</v>
      </c>
      <c r="J437" s="7" t="s">
        <v>1194</v>
      </c>
      <c r="K437" s="7" t="s">
        <v>1196</v>
      </c>
      <c r="L437" s="7">
        <v>6.7599999999999993E-2</v>
      </c>
      <c r="M437" s="7">
        <v>0.32740000000000002</v>
      </c>
      <c r="N437" s="7" t="s">
        <v>1195</v>
      </c>
      <c r="O437" s="7">
        <v>13.885400000000001</v>
      </c>
      <c r="P437" s="7">
        <v>14.557499999999999</v>
      </c>
      <c r="Q437" s="7">
        <v>13.7456</v>
      </c>
      <c r="R437" s="7">
        <v>13.3789</v>
      </c>
      <c r="S437" s="7">
        <v>13.6425</v>
      </c>
      <c r="T437" s="7">
        <v>13.7601</v>
      </c>
    </row>
    <row r="438" spans="1:20" x14ac:dyDescent="0.2">
      <c r="A438" s="7">
        <v>436</v>
      </c>
      <c r="B438" s="7">
        <v>0.21840000000000001</v>
      </c>
      <c r="C438" s="7">
        <v>14.755599999999999</v>
      </c>
      <c r="D438" s="7">
        <v>0.49080000000000001</v>
      </c>
      <c r="E438" s="7">
        <v>0.1749</v>
      </c>
      <c r="F438" s="7" t="s">
        <v>23</v>
      </c>
      <c r="G438" s="7" t="s">
        <v>23</v>
      </c>
      <c r="H438" s="7" t="s">
        <v>1197</v>
      </c>
      <c r="I438" s="7" t="s">
        <v>1198</v>
      </c>
      <c r="J438" s="7" t="s">
        <v>1197</v>
      </c>
      <c r="K438" s="7" t="s">
        <v>1199</v>
      </c>
      <c r="L438" s="7">
        <v>0.32300000000000001</v>
      </c>
      <c r="M438" s="7">
        <v>0.66839999999999999</v>
      </c>
      <c r="N438" s="7" t="s">
        <v>1198</v>
      </c>
      <c r="O438" s="7">
        <v>14.255800000000001</v>
      </c>
      <c r="P438" s="7">
        <v>14.9</v>
      </c>
      <c r="Q438" s="7">
        <v>14.407999999999999</v>
      </c>
      <c r="R438" s="7">
        <v>14.736599999999999</v>
      </c>
      <c r="S438" s="7">
        <v>14.87</v>
      </c>
      <c r="T438" s="7">
        <v>14.612399999999999</v>
      </c>
    </row>
    <row r="439" spans="1:20" x14ac:dyDescent="0.2">
      <c r="A439" s="7">
        <v>437</v>
      </c>
      <c r="B439" s="7">
        <v>-0.36330000000000001</v>
      </c>
      <c r="C439" s="7">
        <v>14.442500000000001</v>
      </c>
      <c r="D439" s="7">
        <v>0.61929999999999996</v>
      </c>
      <c r="E439" s="7">
        <v>0.23469999999999999</v>
      </c>
      <c r="F439" s="7" t="s">
        <v>23</v>
      </c>
      <c r="G439" s="7" t="s">
        <v>23</v>
      </c>
      <c r="H439" s="7" t="s">
        <v>1200</v>
      </c>
      <c r="I439" s="7" t="s">
        <v>1201</v>
      </c>
      <c r="J439" s="7" t="s">
        <v>1200</v>
      </c>
      <c r="K439" s="7" t="s">
        <v>644</v>
      </c>
      <c r="L439" s="7">
        <v>0.24030000000000001</v>
      </c>
      <c r="M439" s="7">
        <v>0.58260000000000001</v>
      </c>
      <c r="N439" s="7" t="s">
        <v>1201</v>
      </c>
      <c r="O439" s="7">
        <v>14.4343</v>
      </c>
      <c r="P439" s="7">
        <v>14.925599999999999</v>
      </c>
      <c r="Q439" s="7">
        <v>14.5206</v>
      </c>
      <c r="R439" s="7">
        <v>14.552</v>
      </c>
      <c r="S439" s="7">
        <v>13.582700000000001</v>
      </c>
      <c r="T439" s="7">
        <v>14.655799999999999</v>
      </c>
    </row>
    <row r="440" spans="1:20" x14ac:dyDescent="0.2">
      <c r="A440" s="7">
        <v>438</v>
      </c>
      <c r="B440" s="7">
        <v>-0.41889999999999999</v>
      </c>
      <c r="C440" s="7">
        <v>14.7646</v>
      </c>
      <c r="D440" s="7">
        <v>0.75760000000000005</v>
      </c>
      <c r="E440" s="7">
        <v>0.29849999999999999</v>
      </c>
      <c r="F440" s="7" t="s">
        <v>23</v>
      </c>
      <c r="G440" s="7" t="s">
        <v>23</v>
      </c>
      <c r="H440" s="7" t="s">
        <v>1202</v>
      </c>
      <c r="I440" s="7" t="s">
        <v>1203</v>
      </c>
      <c r="J440" s="7" t="s">
        <v>1202</v>
      </c>
      <c r="K440" s="7" t="s">
        <v>1204</v>
      </c>
      <c r="L440" s="7">
        <v>0.17469999999999999</v>
      </c>
      <c r="M440" s="7">
        <v>0.50290000000000001</v>
      </c>
      <c r="N440" s="7" t="s">
        <v>1203</v>
      </c>
      <c r="O440" s="7">
        <v>14.908300000000001</v>
      </c>
      <c r="P440" s="7">
        <v>15.6576</v>
      </c>
      <c r="Q440" s="7">
        <v>14.449199999999999</v>
      </c>
      <c r="R440" s="7">
        <v>14.654400000000001</v>
      </c>
      <c r="S440" s="7">
        <v>14.6426</v>
      </c>
      <c r="T440" s="7">
        <v>14.461399999999999</v>
      </c>
    </row>
    <row r="441" spans="1:20" x14ac:dyDescent="0.2">
      <c r="A441" s="7">
        <v>439</v>
      </c>
      <c r="B441" s="7">
        <v>0.99070000000000003</v>
      </c>
      <c r="C441" s="7">
        <v>13.3713</v>
      </c>
      <c r="D441" s="7">
        <v>1.1100000000000001</v>
      </c>
      <c r="E441" s="7">
        <v>0.46639999999999998</v>
      </c>
      <c r="F441" s="7" t="s">
        <v>23</v>
      </c>
      <c r="G441" s="7" t="s">
        <v>23</v>
      </c>
      <c r="H441" s="7" t="s">
        <v>1205</v>
      </c>
      <c r="I441" s="7" t="s">
        <v>1206</v>
      </c>
      <c r="J441" s="7" t="s">
        <v>1205</v>
      </c>
      <c r="K441" s="7" t="s">
        <v>1207</v>
      </c>
      <c r="L441" s="7">
        <v>7.7600000000000002E-2</v>
      </c>
      <c r="M441" s="7">
        <v>0.34160000000000001</v>
      </c>
      <c r="N441" s="7" t="s">
        <v>1206</v>
      </c>
      <c r="O441" s="7">
        <v>12.698</v>
      </c>
      <c r="P441" s="7">
        <v>12.9122</v>
      </c>
      <c r="Q441" s="7">
        <v>0</v>
      </c>
      <c r="R441" s="7">
        <v>13.065899999999999</v>
      </c>
      <c r="S441" s="7">
        <v>14.7506</v>
      </c>
      <c r="T441" s="7">
        <v>13.5708</v>
      </c>
    </row>
    <row r="442" spans="1:20" x14ac:dyDescent="0.2">
      <c r="A442" s="7">
        <v>440</v>
      </c>
      <c r="B442" s="7">
        <v>1.5548</v>
      </c>
      <c r="C442" s="7">
        <v>14.372400000000001</v>
      </c>
      <c r="D442" s="7">
        <v>2.6678000000000002</v>
      </c>
      <c r="E442" s="7">
        <v>1.1248</v>
      </c>
      <c r="F442" s="7" t="s">
        <v>62</v>
      </c>
      <c r="G442" s="7" t="s">
        <v>23</v>
      </c>
      <c r="H442" s="7" t="s">
        <v>1208</v>
      </c>
      <c r="I442" s="7" t="s">
        <v>1209</v>
      </c>
      <c r="J442" s="7" t="s">
        <v>1208</v>
      </c>
      <c r="K442" s="7" t="s">
        <v>1210</v>
      </c>
      <c r="L442" s="7">
        <v>2.0999999999999999E-3</v>
      </c>
      <c r="M442" s="7">
        <v>7.4999999999999997E-2</v>
      </c>
      <c r="N442" s="7" t="s">
        <v>1209</v>
      </c>
      <c r="O442" s="7">
        <v>13.517099999999999</v>
      </c>
      <c r="P442" s="7">
        <v>13.555999999999999</v>
      </c>
      <c r="Q442" s="7">
        <v>13.838699999999999</v>
      </c>
      <c r="R442" s="7">
        <v>14.4924</v>
      </c>
      <c r="S442" s="7">
        <v>16.135999999999999</v>
      </c>
      <c r="T442" s="7">
        <v>14.947699999999999</v>
      </c>
    </row>
    <row r="443" spans="1:20" x14ac:dyDescent="0.2">
      <c r="A443" s="7">
        <v>441</v>
      </c>
      <c r="B443" s="7">
        <v>-0.17169999999999999</v>
      </c>
      <c r="C443" s="7">
        <v>15.4207</v>
      </c>
      <c r="D443" s="7">
        <v>0.29899999999999999</v>
      </c>
      <c r="E443" s="7">
        <v>0.1061</v>
      </c>
      <c r="F443" s="7" t="s">
        <v>23</v>
      </c>
      <c r="G443" s="7" t="s">
        <v>23</v>
      </c>
      <c r="H443" s="7" t="s">
        <v>1211</v>
      </c>
      <c r="I443" s="7" t="s">
        <v>1212</v>
      </c>
      <c r="J443" s="7" t="s">
        <v>1211</v>
      </c>
      <c r="K443" s="7" t="s">
        <v>1213</v>
      </c>
      <c r="L443" s="7">
        <v>0.50239999999999996</v>
      </c>
      <c r="M443" s="7">
        <v>0.78320000000000001</v>
      </c>
      <c r="N443" s="7" t="s">
        <v>1212</v>
      </c>
      <c r="O443" s="7">
        <v>15.3818</v>
      </c>
      <c r="P443" s="7">
        <v>15.6751</v>
      </c>
      <c r="Q443" s="7">
        <v>15.425000000000001</v>
      </c>
      <c r="R443" s="7">
        <v>15.114800000000001</v>
      </c>
      <c r="S443" s="7">
        <v>15.8813</v>
      </c>
      <c r="T443" s="7">
        <v>14.970599999999999</v>
      </c>
    </row>
    <row r="444" spans="1:20" x14ac:dyDescent="0.2">
      <c r="A444" s="7">
        <v>442</v>
      </c>
      <c r="B444" s="7">
        <v>-0.46560000000000001</v>
      </c>
      <c r="C444" s="7">
        <v>15.5724</v>
      </c>
      <c r="D444" s="7">
        <v>0.89890000000000003</v>
      </c>
      <c r="E444" s="7">
        <v>0.36559999999999998</v>
      </c>
      <c r="F444" s="7" t="s">
        <v>23</v>
      </c>
      <c r="G444" s="7" t="s">
        <v>23</v>
      </c>
      <c r="H444" s="7" t="s">
        <v>1214</v>
      </c>
      <c r="I444" s="7" t="s">
        <v>1215</v>
      </c>
      <c r="J444" s="7" t="s">
        <v>1214</v>
      </c>
      <c r="K444" s="7" t="s">
        <v>1216</v>
      </c>
      <c r="L444" s="7">
        <v>0.12620000000000001</v>
      </c>
      <c r="M444" s="7">
        <v>0.43090000000000001</v>
      </c>
      <c r="N444" s="7" t="s">
        <v>1215</v>
      </c>
      <c r="O444" s="7">
        <v>15.565200000000001</v>
      </c>
      <c r="P444" s="7">
        <v>15.9533</v>
      </c>
      <c r="Q444" s="7">
        <v>15.4976</v>
      </c>
      <c r="R444" s="7">
        <v>15.1593</v>
      </c>
      <c r="S444" s="7">
        <v>15.535399999999999</v>
      </c>
      <c r="T444" s="7">
        <v>14.9246</v>
      </c>
    </row>
    <row r="445" spans="1:20" x14ac:dyDescent="0.2">
      <c r="A445" s="7">
        <v>443</v>
      </c>
      <c r="B445" s="7">
        <v>-0.2923</v>
      </c>
      <c r="C445" s="7">
        <v>13.1343</v>
      </c>
      <c r="D445" s="7">
        <v>0.65449999999999997</v>
      </c>
      <c r="E445" s="7">
        <v>0.24890000000000001</v>
      </c>
      <c r="F445" s="7" t="s">
        <v>23</v>
      </c>
      <c r="G445" s="7" t="s">
        <v>23</v>
      </c>
      <c r="H445" s="7" t="s">
        <v>1217</v>
      </c>
      <c r="I445" s="7" t="s">
        <v>1218</v>
      </c>
      <c r="J445" s="7" t="s">
        <v>1217</v>
      </c>
      <c r="K445" s="7" t="s">
        <v>1219</v>
      </c>
      <c r="L445" s="7">
        <v>0.22159999999999999</v>
      </c>
      <c r="M445" s="7">
        <v>0.56379999999999997</v>
      </c>
      <c r="N445" s="7" t="s">
        <v>1218</v>
      </c>
      <c r="O445" s="7">
        <v>13.160399999999999</v>
      </c>
      <c r="P445" s="7">
        <v>13.3782</v>
      </c>
      <c r="Q445" s="7">
        <v>13.500400000000001</v>
      </c>
      <c r="R445" s="7">
        <v>12.755800000000001</v>
      </c>
      <c r="S445" s="7">
        <v>13.264799999999999</v>
      </c>
      <c r="T445" s="7">
        <v>13.141400000000001</v>
      </c>
    </row>
    <row r="446" spans="1:20" x14ac:dyDescent="0.2">
      <c r="A446" s="7">
        <v>444</v>
      </c>
      <c r="B446" s="7">
        <v>0.54459999999999997</v>
      </c>
      <c r="C446" s="7">
        <v>13.751899999999999</v>
      </c>
      <c r="D446" s="7">
        <v>1.0434000000000001</v>
      </c>
      <c r="E446" s="7">
        <v>0.42899999999999999</v>
      </c>
      <c r="F446" s="7" t="s">
        <v>23</v>
      </c>
      <c r="G446" s="7" t="s">
        <v>23</v>
      </c>
      <c r="H446" s="7" t="s">
        <v>1220</v>
      </c>
      <c r="I446" s="7" t="s">
        <v>1221</v>
      </c>
      <c r="J446" s="7" t="s">
        <v>1220</v>
      </c>
      <c r="K446" s="7" t="s">
        <v>1222</v>
      </c>
      <c r="L446" s="7">
        <v>9.0499999999999997E-2</v>
      </c>
      <c r="M446" s="7">
        <v>0.37240000000000001</v>
      </c>
      <c r="N446" s="7" t="s">
        <v>1221</v>
      </c>
      <c r="O446" s="7">
        <v>13.089600000000001</v>
      </c>
      <c r="P446" s="7">
        <v>13.8759</v>
      </c>
      <c r="Q446" s="7">
        <v>13.960800000000001</v>
      </c>
      <c r="R446" s="7">
        <v>13.885199999999999</v>
      </c>
      <c r="S446" s="7">
        <v>14.597099999999999</v>
      </c>
      <c r="T446" s="7">
        <v>14.0779</v>
      </c>
    </row>
    <row r="447" spans="1:20" x14ac:dyDescent="0.2">
      <c r="A447" s="7">
        <v>445</v>
      </c>
      <c r="B447" s="7">
        <v>-1.0982000000000001</v>
      </c>
      <c r="C447" s="7">
        <v>16.2623</v>
      </c>
      <c r="D447" s="7">
        <v>3.6671999999999998</v>
      </c>
      <c r="E447" s="7">
        <v>1.6554</v>
      </c>
      <c r="F447" s="7" t="s">
        <v>1103</v>
      </c>
      <c r="G447" s="7" t="s">
        <v>1103</v>
      </c>
      <c r="H447" s="7" t="s">
        <v>1223</v>
      </c>
      <c r="I447" s="7" t="s">
        <v>1224</v>
      </c>
      <c r="J447" s="7" t="s">
        <v>1223</v>
      </c>
      <c r="K447" s="7" t="s">
        <v>1128</v>
      </c>
      <c r="L447" s="7">
        <v>2.0000000000000001E-4</v>
      </c>
      <c r="M447" s="7">
        <v>2.2100000000000002E-2</v>
      </c>
      <c r="N447" s="7" t="s">
        <v>1224</v>
      </c>
      <c r="O447" s="7">
        <v>17.3706</v>
      </c>
      <c r="P447" s="7">
        <v>17.0349</v>
      </c>
      <c r="Q447" s="7">
        <v>17.015000000000001</v>
      </c>
      <c r="R447" s="7">
        <v>16.123899999999999</v>
      </c>
      <c r="S447" s="7">
        <v>15.7555</v>
      </c>
      <c r="T447" s="7">
        <v>16.246400000000001</v>
      </c>
    </row>
    <row r="448" spans="1:20" x14ac:dyDescent="0.2">
      <c r="A448" s="7">
        <v>446</v>
      </c>
      <c r="B448" s="7">
        <v>-8.9999999999999993E-3</v>
      </c>
      <c r="C448" s="7">
        <v>14.665699999999999</v>
      </c>
      <c r="D448" s="7">
        <v>1.32E-2</v>
      </c>
      <c r="E448" s="7">
        <v>4.8999999999999998E-3</v>
      </c>
      <c r="F448" s="7" t="s">
        <v>23</v>
      </c>
      <c r="G448" s="7" t="s">
        <v>23</v>
      </c>
      <c r="H448" s="7" t="s">
        <v>1225</v>
      </c>
      <c r="I448" s="7" t="s">
        <v>1226</v>
      </c>
      <c r="J448" s="7" t="s">
        <v>1225</v>
      </c>
      <c r="K448" s="7" t="s">
        <v>1227</v>
      </c>
      <c r="L448" s="7">
        <v>0.97009999999999996</v>
      </c>
      <c r="M448" s="7">
        <v>0.98880000000000001</v>
      </c>
      <c r="N448" s="7" t="s">
        <v>1226</v>
      </c>
      <c r="O448" s="7">
        <v>15.114699999999999</v>
      </c>
      <c r="P448" s="7">
        <v>14.3918</v>
      </c>
      <c r="Q448" s="7">
        <v>14.7791</v>
      </c>
      <c r="R448" s="7">
        <v>14.8934</v>
      </c>
      <c r="S448" s="7">
        <v>14.9946</v>
      </c>
      <c r="T448" s="7">
        <v>14.370699999999999</v>
      </c>
    </row>
    <row r="449" spans="1:20" x14ac:dyDescent="0.2">
      <c r="A449" s="7">
        <v>447</v>
      </c>
      <c r="B449" s="7">
        <v>5.0000000000000001E-4</v>
      </c>
      <c r="C449" s="7">
        <v>14.383100000000001</v>
      </c>
      <c r="D449" s="7">
        <v>8.9999999999999998E-4</v>
      </c>
      <c r="E449" s="7">
        <v>5.0000000000000001E-4</v>
      </c>
      <c r="F449" s="7" t="s">
        <v>23</v>
      </c>
      <c r="G449" s="7" t="s">
        <v>23</v>
      </c>
      <c r="H449" s="7" t="s">
        <v>1228</v>
      </c>
      <c r="I449" s="7" t="s">
        <v>1229</v>
      </c>
      <c r="J449" s="7" t="s">
        <v>1228</v>
      </c>
      <c r="K449" s="7" t="s">
        <v>1230</v>
      </c>
      <c r="L449" s="7">
        <v>0.998</v>
      </c>
      <c r="M449" s="7">
        <v>0.99870000000000003</v>
      </c>
      <c r="N449" s="7" t="s">
        <v>1229</v>
      </c>
      <c r="O449" s="7">
        <v>14.4184</v>
      </c>
      <c r="P449" s="7">
        <v>14.202500000000001</v>
      </c>
      <c r="Q449" s="7">
        <v>14.1752</v>
      </c>
      <c r="R449" s="7">
        <v>14.373200000000001</v>
      </c>
      <c r="S449" s="7">
        <v>13.887700000000001</v>
      </c>
      <c r="T449" s="7">
        <v>14.536799999999999</v>
      </c>
    </row>
    <row r="450" spans="1:20" x14ac:dyDescent="0.2">
      <c r="A450" s="7">
        <v>448</v>
      </c>
      <c r="B450" s="7">
        <v>-0.10150000000000001</v>
      </c>
      <c r="C450" s="7">
        <v>13.545400000000001</v>
      </c>
      <c r="D450" s="7">
        <v>0.18229999999999999</v>
      </c>
      <c r="E450" s="7">
        <v>6.3399999999999998E-2</v>
      </c>
      <c r="F450" s="7" t="s">
        <v>23</v>
      </c>
      <c r="G450" s="7" t="s">
        <v>23</v>
      </c>
      <c r="H450" s="7" t="s">
        <v>1231</v>
      </c>
      <c r="I450" s="7" t="s">
        <v>1232</v>
      </c>
      <c r="J450" s="7" t="s">
        <v>1231</v>
      </c>
      <c r="K450" s="7" t="s">
        <v>1233</v>
      </c>
      <c r="L450" s="7">
        <v>0.65720000000000001</v>
      </c>
      <c r="M450" s="7">
        <v>0.86419999999999997</v>
      </c>
      <c r="N450" s="7" t="s">
        <v>1232</v>
      </c>
      <c r="O450" s="7">
        <v>13.9185</v>
      </c>
      <c r="P450" s="7">
        <v>13.3675</v>
      </c>
      <c r="Q450" s="7">
        <v>13.6023</v>
      </c>
      <c r="R450" s="7">
        <v>13.682</v>
      </c>
      <c r="S450" s="7">
        <v>13.273099999999999</v>
      </c>
      <c r="T450" s="7">
        <v>13.6287</v>
      </c>
    </row>
    <row r="451" spans="1:20" x14ac:dyDescent="0.2">
      <c r="A451" s="7">
        <v>449</v>
      </c>
      <c r="B451" s="7">
        <v>-0.32540000000000002</v>
      </c>
      <c r="C451" s="7">
        <v>14.110300000000001</v>
      </c>
      <c r="D451" s="7">
        <v>0.76259999999999994</v>
      </c>
      <c r="E451" s="7">
        <v>0.3009</v>
      </c>
      <c r="F451" s="7" t="s">
        <v>23</v>
      </c>
      <c r="G451" s="7" t="s">
        <v>23</v>
      </c>
      <c r="H451" s="7" t="s">
        <v>1234</v>
      </c>
      <c r="I451" s="7" t="s">
        <v>1235</v>
      </c>
      <c r="J451" s="7" t="s">
        <v>1234</v>
      </c>
      <c r="K451" s="7" t="s">
        <v>1236</v>
      </c>
      <c r="L451" s="7">
        <v>0.17269999999999999</v>
      </c>
      <c r="M451" s="7">
        <v>0.50009999999999999</v>
      </c>
      <c r="N451" s="7" t="s">
        <v>1235</v>
      </c>
      <c r="O451" s="7">
        <v>14.5236</v>
      </c>
      <c r="P451" s="7">
        <v>14.305199999999999</v>
      </c>
      <c r="Q451" s="7">
        <v>13.906599999999999</v>
      </c>
      <c r="R451" s="7">
        <v>13.9757</v>
      </c>
      <c r="S451" s="7">
        <v>13.837199999999999</v>
      </c>
      <c r="T451" s="7">
        <v>13.946300000000001</v>
      </c>
    </row>
    <row r="452" spans="1:20" x14ac:dyDescent="0.2">
      <c r="A452" s="7">
        <v>450</v>
      </c>
      <c r="B452" s="7">
        <v>-6.7199999999999996E-2</v>
      </c>
      <c r="C452" s="7">
        <v>13.839499999999999</v>
      </c>
      <c r="D452" s="7">
        <v>0.1037</v>
      </c>
      <c r="E452" s="7">
        <v>3.4500000000000003E-2</v>
      </c>
      <c r="F452" s="7" t="s">
        <v>23</v>
      </c>
      <c r="G452" s="7" t="s">
        <v>23</v>
      </c>
      <c r="H452" s="7" t="s">
        <v>1237</v>
      </c>
      <c r="I452" s="7" t="s">
        <v>1238</v>
      </c>
      <c r="J452" s="7" t="s">
        <v>1237</v>
      </c>
      <c r="K452" s="7" t="s">
        <v>1239</v>
      </c>
      <c r="L452" s="7">
        <v>0.78759999999999997</v>
      </c>
      <c r="M452" s="7">
        <v>0.92369999999999997</v>
      </c>
      <c r="N452" s="7" t="s">
        <v>1238</v>
      </c>
      <c r="O452" s="7">
        <v>13.729799999999999</v>
      </c>
      <c r="P452" s="7">
        <v>14.0685</v>
      </c>
      <c r="Q452" s="7">
        <v>13.5725</v>
      </c>
      <c r="R452" s="7">
        <v>13.9825</v>
      </c>
      <c r="S452" s="7">
        <v>13.3832</v>
      </c>
      <c r="T452" s="7">
        <v>13.8035</v>
      </c>
    </row>
    <row r="453" spans="1:20" x14ac:dyDescent="0.2">
      <c r="A453" s="7">
        <v>451</v>
      </c>
      <c r="B453" s="7">
        <v>-0.23</v>
      </c>
      <c r="C453" s="7">
        <v>15.489100000000001</v>
      </c>
      <c r="D453" s="7">
        <v>0.47489999999999999</v>
      </c>
      <c r="E453" s="7">
        <v>0.17030000000000001</v>
      </c>
      <c r="F453" s="7" t="s">
        <v>23</v>
      </c>
      <c r="G453" s="7" t="s">
        <v>23</v>
      </c>
      <c r="H453" s="7" t="s">
        <v>1240</v>
      </c>
      <c r="I453" s="7" t="s">
        <v>1241</v>
      </c>
      <c r="J453" s="7" t="s">
        <v>1240</v>
      </c>
      <c r="K453" s="7" t="s">
        <v>1242</v>
      </c>
      <c r="L453" s="7">
        <v>0.33510000000000001</v>
      </c>
      <c r="M453" s="7">
        <v>0.67559999999999998</v>
      </c>
      <c r="N453" s="7" t="s">
        <v>1241</v>
      </c>
      <c r="O453" s="7">
        <v>15.584</v>
      </c>
      <c r="P453" s="7">
        <v>15.4185</v>
      </c>
      <c r="Q453" s="7">
        <v>15.604699999999999</v>
      </c>
      <c r="R453" s="7">
        <v>15.5862</v>
      </c>
      <c r="S453" s="7">
        <v>14.962899999999999</v>
      </c>
      <c r="T453" s="7">
        <v>15.3683</v>
      </c>
    </row>
    <row r="454" spans="1:20" x14ac:dyDescent="0.2">
      <c r="A454" s="7">
        <v>452</v>
      </c>
      <c r="B454" s="7">
        <v>0.1053</v>
      </c>
      <c r="C454" s="7">
        <v>14.6945</v>
      </c>
      <c r="D454" s="7">
        <v>0.19570000000000001</v>
      </c>
      <c r="E454" s="7">
        <v>6.6400000000000001E-2</v>
      </c>
      <c r="F454" s="7" t="s">
        <v>23</v>
      </c>
      <c r="G454" s="7" t="s">
        <v>23</v>
      </c>
      <c r="H454" s="7" t="s">
        <v>8404</v>
      </c>
      <c r="I454" s="7" t="s">
        <v>1243</v>
      </c>
      <c r="J454" s="7" t="s">
        <v>8404</v>
      </c>
      <c r="K454" s="7" t="s">
        <v>1244</v>
      </c>
      <c r="L454" s="7">
        <v>0.63729999999999998</v>
      </c>
      <c r="M454" s="7">
        <v>0.85819999999999996</v>
      </c>
      <c r="N454" s="7" t="s">
        <v>1243</v>
      </c>
      <c r="O454" s="7">
        <v>14.681800000000001</v>
      </c>
      <c r="P454" s="7">
        <v>14.269</v>
      </c>
      <c r="Q454" s="7">
        <v>14.7224</v>
      </c>
      <c r="R454" s="7">
        <v>14.9747</v>
      </c>
      <c r="S454" s="7">
        <v>14.370699999999999</v>
      </c>
      <c r="T454" s="7">
        <v>14.643800000000001</v>
      </c>
    </row>
    <row r="455" spans="1:20" x14ac:dyDescent="0.2">
      <c r="A455" s="7">
        <v>453</v>
      </c>
      <c r="B455" s="7">
        <v>0.17299999999999999</v>
      </c>
      <c r="C455" s="7">
        <v>13.3178</v>
      </c>
      <c r="D455" s="7">
        <v>0.40620000000000001</v>
      </c>
      <c r="E455" s="7">
        <v>0.14599999999999999</v>
      </c>
      <c r="F455" s="7" t="s">
        <v>23</v>
      </c>
      <c r="G455" s="7" t="s">
        <v>23</v>
      </c>
      <c r="H455" s="7" t="s">
        <v>1245</v>
      </c>
      <c r="I455" s="7" t="s">
        <v>1246</v>
      </c>
      <c r="J455" s="7" t="s">
        <v>1245</v>
      </c>
      <c r="K455" s="7" t="s">
        <v>1247</v>
      </c>
      <c r="L455" s="7">
        <v>0.39250000000000002</v>
      </c>
      <c r="M455" s="7">
        <v>0.71450000000000002</v>
      </c>
      <c r="N455" s="7" t="s">
        <v>1246</v>
      </c>
      <c r="O455" s="7">
        <v>13.2658</v>
      </c>
      <c r="P455" s="7">
        <v>13.2567</v>
      </c>
      <c r="Q455" s="7">
        <v>12.946999999999999</v>
      </c>
      <c r="R455" s="7">
        <v>13.252599999999999</v>
      </c>
      <c r="S455" s="7">
        <v>13.5891</v>
      </c>
      <c r="T455" s="7">
        <v>13.1469</v>
      </c>
    </row>
    <row r="456" spans="1:20" x14ac:dyDescent="0.2">
      <c r="A456" s="7">
        <v>454</v>
      </c>
      <c r="B456" s="7">
        <v>-9.5600000000000004E-2</v>
      </c>
      <c r="C456" s="7">
        <v>12.5966</v>
      </c>
      <c r="D456" s="7">
        <v>0.20130000000000001</v>
      </c>
      <c r="E456" s="7">
        <v>6.9199999999999998E-2</v>
      </c>
      <c r="F456" s="7" t="s">
        <v>23</v>
      </c>
      <c r="G456" s="7" t="s">
        <v>23</v>
      </c>
      <c r="H456" s="7" t="s">
        <v>1248</v>
      </c>
      <c r="I456" s="7" t="s">
        <v>1249</v>
      </c>
      <c r="J456" s="7" t="s">
        <v>1248</v>
      </c>
      <c r="K456" s="7" t="s">
        <v>1250</v>
      </c>
      <c r="L456" s="7">
        <v>0.62909999999999999</v>
      </c>
      <c r="M456" s="7">
        <v>0.85270000000000001</v>
      </c>
      <c r="N456" s="7" t="s">
        <v>1249</v>
      </c>
      <c r="O456" s="7">
        <v>12.757</v>
      </c>
      <c r="P456" s="7">
        <v>12.2712</v>
      </c>
      <c r="Q456" s="7">
        <v>12.5784</v>
      </c>
      <c r="R456" s="7">
        <v>12.4063</v>
      </c>
      <c r="S456" s="7">
        <v>12.4275</v>
      </c>
      <c r="T456" s="7">
        <v>12.486000000000001</v>
      </c>
    </row>
    <row r="457" spans="1:20" x14ac:dyDescent="0.2">
      <c r="A457" s="7">
        <v>455</v>
      </c>
      <c r="B457" s="7">
        <v>0.94899999999999995</v>
      </c>
      <c r="C457" s="7">
        <v>13.4291</v>
      </c>
      <c r="D457" s="7">
        <v>1.0409999999999999</v>
      </c>
      <c r="E457" s="7">
        <v>0.42880000000000001</v>
      </c>
      <c r="F457" s="7" t="s">
        <v>23</v>
      </c>
      <c r="G457" s="7" t="s">
        <v>23</v>
      </c>
      <c r="H457" s="7" t="s">
        <v>1251</v>
      </c>
      <c r="I457" s="7" t="s">
        <v>1252</v>
      </c>
      <c r="J457" s="7" t="s">
        <v>1251</v>
      </c>
      <c r="K457" s="7" t="s">
        <v>334</v>
      </c>
      <c r="L457" s="7">
        <v>9.0999999999999998E-2</v>
      </c>
      <c r="M457" s="7">
        <v>0.37259999999999999</v>
      </c>
      <c r="N457" s="7" t="s">
        <v>1252</v>
      </c>
      <c r="O457" s="7">
        <v>12.4152</v>
      </c>
      <c r="P457" s="7">
        <v>0</v>
      </c>
      <c r="Q457" s="7">
        <v>0</v>
      </c>
      <c r="R457" s="7">
        <v>12.866099999999999</v>
      </c>
      <c r="S457" s="7">
        <v>0</v>
      </c>
      <c r="T457" s="7">
        <v>13.862299999999999</v>
      </c>
    </row>
    <row r="458" spans="1:20" x14ac:dyDescent="0.2">
      <c r="A458" s="7">
        <v>456</v>
      </c>
      <c r="B458" s="7">
        <v>6.7699999999999996E-2</v>
      </c>
      <c r="C458" s="7">
        <v>13.986700000000001</v>
      </c>
      <c r="D458" s="7">
        <v>6.25E-2</v>
      </c>
      <c r="E458" s="7">
        <v>2.1399999999999999E-2</v>
      </c>
      <c r="F458" s="7" t="s">
        <v>23</v>
      </c>
      <c r="G458" s="7" t="s">
        <v>23</v>
      </c>
      <c r="H458" s="7" t="s">
        <v>8405</v>
      </c>
      <c r="I458" s="7" t="s">
        <v>1253</v>
      </c>
      <c r="J458" s="7" t="s">
        <v>8405</v>
      </c>
      <c r="K458" s="7" t="s">
        <v>1254</v>
      </c>
      <c r="L458" s="7">
        <v>0.8659</v>
      </c>
      <c r="M458" s="7">
        <v>0.95199999999999996</v>
      </c>
      <c r="N458" s="7" t="s">
        <v>1253</v>
      </c>
      <c r="O458" s="7">
        <v>13.810499999999999</v>
      </c>
      <c r="P458" s="7">
        <v>0</v>
      </c>
      <c r="Q458" s="7">
        <v>14.053699999999999</v>
      </c>
      <c r="R458" s="7">
        <v>14.0448</v>
      </c>
      <c r="S458" s="7">
        <v>14.7585</v>
      </c>
      <c r="T458" s="7">
        <v>13.196099999999999</v>
      </c>
    </row>
    <row r="459" spans="1:20" x14ac:dyDescent="0.2">
      <c r="A459" s="7">
        <v>457</v>
      </c>
      <c r="B459" s="7">
        <v>0.1996</v>
      </c>
      <c r="C459" s="7">
        <v>16.412500000000001</v>
      </c>
      <c r="D459" s="7">
        <v>0.30409999999999998</v>
      </c>
      <c r="E459" s="7">
        <v>0.10879999999999999</v>
      </c>
      <c r="F459" s="7" t="s">
        <v>23</v>
      </c>
      <c r="G459" s="7" t="s">
        <v>23</v>
      </c>
      <c r="H459" s="7" t="s">
        <v>1255</v>
      </c>
      <c r="I459" s="7" t="s">
        <v>1256</v>
      </c>
      <c r="J459" s="7" t="s">
        <v>1255</v>
      </c>
      <c r="K459" s="7" t="s">
        <v>1257</v>
      </c>
      <c r="L459" s="7">
        <v>0.4965</v>
      </c>
      <c r="M459" s="7">
        <v>0.77839999999999998</v>
      </c>
      <c r="N459" s="7" t="s">
        <v>1256</v>
      </c>
      <c r="O459" s="7">
        <v>16.299199999999999</v>
      </c>
      <c r="P459" s="7">
        <v>16.695699999999999</v>
      </c>
      <c r="Q459" s="7">
        <v>16.521899999999999</v>
      </c>
      <c r="R459" s="7">
        <v>16.552399999999999</v>
      </c>
      <c r="S459" s="7">
        <v>17.393699999999999</v>
      </c>
      <c r="T459" s="7">
        <v>16.1694</v>
      </c>
    </row>
    <row r="460" spans="1:20" x14ac:dyDescent="0.2">
      <c r="A460" s="7">
        <v>458</v>
      </c>
      <c r="B460" s="7">
        <v>0.28370000000000001</v>
      </c>
      <c r="C460" s="7">
        <v>13.6212</v>
      </c>
      <c r="D460" s="7">
        <v>0.69189999999999996</v>
      </c>
      <c r="E460" s="7">
        <v>0.26700000000000002</v>
      </c>
      <c r="F460" s="7" t="s">
        <v>23</v>
      </c>
      <c r="G460" s="7" t="s">
        <v>23</v>
      </c>
      <c r="H460" s="7" t="s">
        <v>1258</v>
      </c>
      <c r="I460" s="7" t="s">
        <v>1259</v>
      </c>
      <c r="J460" s="7" t="s">
        <v>1258</v>
      </c>
      <c r="K460" s="7" t="s">
        <v>1260</v>
      </c>
      <c r="L460" s="7">
        <v>0.20330000000000001</v>
      </c>
      <c r="M460" s="7">
        <v>0.54079999999999995</v>
      </c>
      <c r="N460" s="7" t="s">
        <v>1259</v>
      </c>
      <c r="O460" s="7">
        <v>13.2719</v>
      </c>
      <c r="P460" s="7">
        <v>13.4535</v>
      </c>
      <c r="Q460" s="7">
        <v>13.893000000000001</v>
      </c>
      <c r="R460" s="7">
        <v>13.8344</v>
      </c>
      <c r="S460" s="7">
        <v>13.6073</v>
      </c>
      <c r="T460" s="7">
        <v>14.027799999999999</v>
      </c>
    </row>
    <row r="461" spans="1:20" x14ac:dyDescent="0.2">
      <c r="A461" s="7">
        <v>459</v>
      </c>
      <c r="B461" s="7">
        <v>-6.3299999999999995E-2</v>
      </c>
      <c r="C461" s="7">
        <v>13.716200000000001</v>
      </c>
      <c r="D461" s="7">
        <v>0.1326</v>
      </c>
      <c r="E461" s="7">
        <v>4.6600000000000003E-2</v>
      </c>
      <c r="F461" s="7" t="s">
        <v>23</v>
      </c>
      <c r="G461" s="7" t="s">
        <v>23</v>
      </c>
      <c r="H461" s="7" t="s">
        <v>1261</v>
      </c>
      <c r="I461" s="7" t="s">
        <v>1262</v>
      </c>
      <c r="J461" s="7" t="s">
        <v>1261</v>
      </c>
      <c r="K461" s="7" t="s">
        <v>1263</v>
      </c>
      <c r="L461" s="7">
        <v>0.73680000000000001</v>
      </c>
      <c r="M461" s="7">
        <v>0.8982</v>
      </c>
      <c r="N461" s="7" t="s">
        <v>1262</v>
      </c>
      <c r="O461" s="7">
        <v>13.6928</v>
      </c>
      <c r="P461" s="7">
        <v>13.7759</v>
      </c>
      <c r="Q461" s="7">
        <v>13.6349</v>
      </c>
      <c r="R461" s="7">
        <v>13.616099999999999</v>
      </c>
      <c r="S461" s="7">
        <v>13.451499999999999</v>
      </c>
      <c r="T461" s="7">
        <v>13.8462</v>
      </c>
    </row>
    <row r="462" spans="1:20" x14ac:dyDescent="0.2">
      <c r="A462" s="7">
        <v>460</v>
      </c>
      <c r="B462" s="7">
        <v>0.57579999999999998</v>
      </c>
      <c r="C462" s="7">
        <v>16.434799999999999</v>
      </c>
      <c r="D462" s="7">
        <v>1.7047000000000001</v>
      </c>
      <c r="E462" s="7">
        <v>0.72950000000000004</v>
      </c>
      <c r="F462" s="7" t="s">
        <v>23</v>
      </c>
      <c r="G462" s="7" t="s">
        <v>23</v>
      </c>
      <c r="H462" s="7" t="s">
        <v>1264</v>
      </c>
      <c r="I462" s="7" t="s">
        <v>1265</v>
      </c>
      <c r="J462" s="7" t="s">
        <v>1264</v>
      </c>
      <c r="K462" s="7" t="s">
        <v>1266</v>
      </c>
      <c r="L462" s="7">
        <v>1.9699999999999999E-2</v>
      </c>
      <c r="M462" s="7">
        <v>0.18640000000000001</v>
      </c>
      <c r="N462" s="7" t="s">
        <v>1265</v>
      </c>
      <c r="O462" s="7">
        <v>15.8407</v>
      </c>
      <c r="P462" s="7">
        <v>15.763199999999999</v>
      </c>
      <c r="Q462" s="7">
        <v>16.213200000000001</v>
      </c>
      <c r="R462" s="7">
        <v>16.648399999999999</v>
      </c>
      <c r="S462" s="7">
        <v>16.238800000000001</v>
      </c>
      <c r="T462" s="7">
        <v>16.657499999999999</v>
      </c>
    </row>
    <row r="463" spans="1:20" x14ac:dyDescent="0.2">
      <c r="A463" s="7">
        <v>461</v>
      </c>
      <c r="B463" s="7">
        <v>0.32890000000000003</v>
      </c>
      <c r="C463" s="7">
        <v>12.8599</v>
      </c>
      <c r="D463" s="7">
        <v>0.46579999999999999</v>
      </c>
      <c r="E463" s="7">
        <v>0.16769999999999999</v>
      </c>
      <c r="F463" s="7" t="s">
        <v>23</v>
      </c>
      <c r="G463" s="7" t="s">
        <v>23</v>
      </c>
      <c r="H463" s="7" t="s">
        <v>1267</v>
      </c>
      <c r="I463" s="7" t="s">
        <v>1268</v>
      </c>
      <c r="J463" s="7" t="s">
        <v>1267</v>
      </c>
      <c r="K463" s="7" t="s">
        <v>1269</v>
      </c>
      <c r="L463" s="7">
        <v>0.3422</v>
      </c>
      <c r="M463" s="7">
        <v>0.67969999999999997</v>
      </c>
      <c r="N463" s="7" t="s">
        <v>1268</v>
      </c>
      <c r="O463" s="7">
        <v>12.9832</v>
      </c>
      <c r="P463" s="7">
        <v>12.213200000000001</v>
      </c>
      <c r="Q463" s="7">
        <v>13.113200000000001</v>
      </c>
      <c r="R463" s="7">
        <v>12.9054</v>
      </c>
      <c r="S463" s="7">
        <v>13.697699999999999</v>
      </c>
      <c r="T463" s="7">
        <v>12.693199999999999</v>
      </c>
    </row>
    <row r="464" spans="1:20" x14ac:dyDescent="0.2">
      <c r="A464" s="7">
        <v>462</v>
      </c>
      <c r="B464" s="7">
        <v>-0.17249999999999999</v>
      </c>
      <c r="C464" s="7">
        <v>16.987400000000001</v>
      </c>
      <c r="D464" s="7">
        <v>0.39450000000000002</v>
      </c>
      <c r="E464" s="7">
        <v>0.14069999999999999</v>
      </c>
      <c r="F464" s="7" t="s">
        <v>23</v>
      </c>
      <c r="G464" s="7" t="s">
        <v>23</v>
      </c>
      <c r="H464" s="7" t="s">
        <v>1270</v>
      </c>
      <c r="I464" s="7" t="s">
        <v>1271</v>
      </c>
      <c r="J464" s="7" t="s">
        <v>1270</v>
      </c>
      <c r="K464" s="7" t="s">
        <v>1272</v>
      </c>
      <c r="L464" s="7">
        <v>0.4032</v>
      </c>
      <c r="M464" s="7">
        <v>0.72330000000000005</v>
      </c>
      <c r="N464" s="7" t="s">
        <v>1271</v>
      </c>
      <c r="O464" s="7">
        <v>17.101600000000001</v>
      </c>
      <c r="P464" s="7">
        <v>17.214099999999998</v>
      </c>
      <c r="Q464" s="7">
        <v>16.937100000000001</v>
      </c>
      <c r="R464" s="7">
        <v>17.152899999999999</v>
      </c>
      <c r="S464" s="7">
        <v>16.611699999999999</v>
      </c>
      <c r="T464" s="7">
        <v>16.970500000000001</v>
      </c>
    </row>
    <row r="465" spans="1:20" x14ac:dyDescent="0.2">
      <c r="A465" s="7">
        <v>463</v>
      </c>
      <c r="B465" s="7">
        <v>0.17469999999999999</v>
      </c>
      <c r="C465" s="7">
        <v>15.086</v>
      </c>
      <c r="D465" s="7">
        <v>0.41760000000000003</v>
      </c>
      <c r="E465" s="7">
        <v>0.15029999999999999</v>
      </c>
      <c r="F465" s="7" t="s">
        <v>23</v>
      </c>
      <c r="G465" s="7" t="s">
        <v>23</v>
      </c>
      <c r="H465" s="7" t="s">
        <v>1273</v>
      </c>
      <c r="I465" s="7" t="s">
        <v>1274</v>
      </c>
      <c r="J465" s="7" t="s">
        <v>1273</v>
      </c>
      <c r="K465" s="7" t="s">
        <v>1275</v>
      </c>
      <c r="L465" s="7">
        <v>0.38229999999999997</v>
      </c>
      <c r="M465" s="7">
        <v>0.70740000000000003</v>
      </c>
      <c r="N465" s="7" t="s">
        <v>1274</v>
      </c>
      <c r="O465" s="7">
        <v>14.909599999999999</v>
      </c>
      <c r="P465" s="7">
        <v>14.751899999999999</v>
      </c>
      <c r="Q465" s="7">
        <v>15.1151</v>
      </c>
      <c r="R465" s="7">
        <v>15.2049</v>
      </c>
      <c r="S465" s="7">
        <v>14.8247</v>
      </c>
      <c r="T465" s="7">
        <v>15.2712</v>
      </c>
    </row>
    <row r="466" spans="1:20" x14ac:dyDescent="0.2">
      <c r="A466" s="7">
        <v>464</v>
      </c>
      <c r="B466" s="7">
        <v>7.5700000000000003E-2</v>
      </c>
      <c r="C466" s="7">
        <v>13.7781</v>
      </c>
      <c r="D466" s="7">
        <v>0.1651</v>
      </c>
      <c r="E466" s="7">
        <v>5.8500000000000003E-2</v>
      </c>
      <c r="F466" s="7" t="s">
        <v>23</v>
      </c>
      <c r="G466" s="7" t="s">
        <v>23</v>
      </c>
      <c r="H466" s="7" t="s">
        <v>1276</v>
      </c>
      <c r="I466" s="7" t="s">
        <v>1277</v>
      </c>
      <c r="J466" s="7" t="s">
        <v>1276</v>
      </c>
      <c r="K466" s="7" t="s">
        <v>1278</v>
      </c>
      <c r="L466" s="7">
        <v>0.68369999999999997</v>
      </c>
      <c r="M466" s="7">
        <v>0.874</v>
      </c>
      <c r="N466" s="7" t="s">
        <v>1277</v>
      </c>
      <c r="O466" s="7">
        <v>13.647</v>
      </c>
      <c r="P466" s="7">
        <v>13.6142</v>
      </c>
      <c r="Q466" s="7">
        <v>13.926600000000001</v>
      </c>
      <c r="R466" s="7">
        <v>13.9527</v>
      </c>
      <c r="S466" s="7">
        <v>13.586399999999999</v>
      </c>
      <c r="T466" s="7">
        <v>13.8757</v>
      </c>
    </row>
    <row r="467" spans="1:20" x14ac:dyDescent="0.2">
      <c r="A467" s="7">
        <v>465</v>
      </c>
      <c r="B467" s="7">
        <v>0.2016</v>
      </c>
      <c r="C467" s="7">
        <v>13.4696</v>
      </c>
      <c r="D467" s="7">
        <v>0.4078</v>
      </c>
      <c r="E467" s="7">
        <v>0.14599999999999999</v>
      </c>
      <c r="F467" s="7" t="s">
        <v>23</v>
      </c>
      <c r="G467" s="7" t="s">
        <v>23</v>
      </c>
      <c r="H467" s="7" t="s">
        <v>1279</v>
      </c>
      <c r="I467" s="7" t="s">
        <v>1280</v>
      </c>
      <c r="J467" s="7" t="s">
        <v>1279</v>
      </c>
      <c r="K467" s="7" t="s">
        <v>1281</v>
      </c>
      <c r="L467" s="7">
        <v>0.39100000000000001</v>
      </c>
      <c r="M467" s="7">
        <v>0.71450000000000002</v>
      </c>
      <c r="N467" s="7" t="s">
        <v>1280</v>
      </c>
      <c r="O467" s="7">
        <v>13.276899999999999</v>
      </c>
      <c r="P467" s="7">
        <v>13.457700000000001</v>
      </c>
      <c r="Q467" s="7">
        <v>13.6472</v>
      </c>
      <c r="R467" s="7">
        <v>13.774900000000001</v>
      </c>
      <c r="S467" s="7">
        <v>13.5846</v>
      </c>
      <c r="T467" s="7">
        <v>13.626899999999999</v>
      </c>
    </row>
    <row r="468" spans="1:20" x14ac:dyDescent="0.2">
      <c r="A468" s="7">
        <v>466</v>
      </c>
      <c r="B468" s="7">
        <v>9.7799999999999998E-2</v>
      </c>
      <c r="C468" s="7">
        <v>18.7514</v>
      </c>
      <c r="D468" s="7">
        <v>0.16309999999999999</v>
      </c>
      <c r="E468" s="7">
        <v>5.7700000000000001E-2</v>
      </c>
      <c r="F468" s="7" t="s">
        <v>23</v>
      </c>
      <c r="G468" s="7" t="s">
        <v>23</v>
      </c>
      <c r="H468" s="7" t="s">
        <v>1282</v>
      </c>
      <c r="I468" s="7" t="s">
        <v>1283</v>
      </c>
      <c r="J468" s="7" t="s">
        <v>1282</v>
      </c>
      <c r="K468" s="7" t="s">
        <v>1284</v>
      </c>
      <c r="L468" s="7">
        <v>0.68689999999999996</v>
      </c>
      <c r="M468" s="7">
        <v>0.87560000000000004</v>
      </c>
      <c r="N468" s="7" t="s">
        <v>1283</v>
      </c>
      <c r="O468" s="7">
        <v>18.482500000000002</v>
      </c>
      <c r="P468" s="7">
        <v>18.566700000000001</v>
      </c>
      <c r="Q468" s="7">
        <v>18.965800000000002</v>
      </c>
      <c r="R468" s="7">
        <v>18.711099999999998</v>
      </c>
      <c r="S468" s="7">
        <v>18.389099999999999</v>
      </c>
      <c r="T468" s="7">
        <v>19.208300000000001</v>
      </c>
    </row>
    <row r="469" spans="1:20" x14ac:dyDescent="0.2">
      <c r="A469" s="7">
        <v>467</v>
      </c>
      <c r="B469" s="7">
        <v>-0.19689999999999999</v>
      </c>
      <c r="C469" s="7">
        <v>14.047599999999999</v>
      </c>
      <c r="D469" s="7">
        <v>0.2228</v>
      </c>
      <c r="E469" s="7">
        <v>7.6799999999999993E-2</v>
      </c>
      <c r="F469" s="7" t="s">
        <v>23</v>
      </c>
      <c r="G469" s="7" t="s">
        <v>23</v>
      </c>
      <c r="H469" s="7" t="s">
        <v>8406</v>
      </c>
      <c r="I469" s="7" t="s">
        <v>1285</v>
      </c>
      <c r="J469" s="7" t="s">
        <v>8406</v>
      </c>
      <c r="K469" s="7" t="s">
        <v>1286</v>
      </c>
      <c r="L469" s="7">
        <v>0.59870000000000001</v>
      </c>
      <c r="M469" s="7">
        <v>0.83789999999999998</v>
      </c>
      <c r="N469" s="7" t="s">
        <v>1285</v>
      </c>
      <c r="O469" s="7">
        <v>14.1715</v>
      </c>
      <c r="P469" s="7">
        <v>14.5549</v>
      </c>
      <c r="Q469" s="7">
        <v>0</v>
      </c>
      <c r="R469" s="7">
        <v>13.991400000000001</v>
      </c>
      <c r="S469" s="7">
        <v>14.6754</v>
      </c>
      <c r="T469" s="7">
        <v>13.8323</v>
      </c>
    </row>
    <row r="470" spans="1:20" x14ac:dyDescent="0.2">
      <c r="A470" s="7">
        <v>468</v>
      </c>
      <c r="B470" s="7">
        <v>0.1128</v>
      </c>
      <c r="C470" s="7">
        <v>14.153700000000001</v>
      </c>
      <c r="D470" s="7">
        <v>0.1978</v>
      </c>
      <c r="E470" s="7">
        <v>6.8099999999999994E-2</v>
      </c>
      <c r="F470" s="7" t="s">
        <v>23</v>
      </c>
      <c r="G470" s="7" t="s">
        <v>23</v>
      </c>
      <c r="H470" s="7" t="s">
        <v>1287</v>
      </c>
      <c r="I470" s="7" t="s">
        <v>1288</v>
      </c>
      <c r="J470" s="7" t="s">
        <v>1287</v>
      </c>
      <c r="K470" s="7" t="s">
        <v>1289</v>
      </c>
      <c r="L470" s="7">
        <v>0.63419999999999999</v>
      </c>
      <c r="M470" s="7">
        <v>0.8548</v>
      </c>
      <c r="N470" s="7" t="s">
        <v>1288</v>
      </c>
      <c r="O470" s="7">
        <v>14.0563</v>
      </c>
      <c r="P470" s="7">
        <v>13.9207</v>
      </c>
      <c r="Q470" s="7">
        <v>14.3712</v>
      </c>
      <c r="R470" s="7">
        <v>14.4628</v>
      </c>
      <c r="S470" s="7">
        <v>13.900399999999999</v>
      </c>
      <c r="T470" s="7">
        <v>14.323600000000001</v>
      </c>
    </row>
    <row r="471" spans="1:20" x14ac:dyDescent="0.2">
      <c r="A471" s="7">
        <v>469</v>
      </c>
      <c r="B471" s="7">
        <v>7.1900000000000006E-2</v>
      </c>
      <c r="C471" s="7">
        <v>12.5525</v>
      </c>
      <c r="D471" s="7">
        <v>0.1017</v>
      </c>
      <c r="E471" s="7">
        <v>3.3799999999999997E-2</v>
      </c>
      <c r="F471" s="7" t="s">
        <v>23</v>
      </c>
      <c r="G471" s="7" t="s">
        <v>23</v>
      </c>
      <c r="H471" s="7" t="s">
        <v>1290</v>
      </c>
      <c r="I471" s="7" t="s">
        <v>1291</v>
      </c>
      <c r="J471" s="7" t="s">
        <v>1290</v>
      </c>
      <c r="K471" s="7" t="s">
        <v>1292</v>
      </c>
      <c r="L471" s="7">
        <v>0.79110000000000003</v>
      </c>
      <c r="M471" s="7">
        <v>0.92510000000000003</v>
      </c>
      <c r="N471" s="7" t="s">
        <v>1291</v>
      </c>
      <c r="O471" s="7">
        <v>0</v>
      </c>
      <c r="P471" s="7">
        <v>12.3338</v>
      </c>
      <c r="Q471" s="7">
        <v>12.4955</v>
      </c>
      <c r="R471" s="7">
        <v>12.379300000000001</v>
      </c>
      <c r="S471" s="7">
        <v>12.360300000000001</v>
      </c>
      <c r="T471" s="7">
        <v>12.719900000000001</v>
      </c>
    </row>
    <row r="472" spans="1:20" x14ac:dyDescent="0.2">
      <c r="A472" s="7">
        <v>470</v>
      </c>
      <c r="B472" s="7">
        <v>-0.182</v>
      </c>
      <c r="C472" s="7">
        <v>16.467600000000001</v>
      </c>
      <c r="D472" s="7">
        <v>0.50890000000000002</v>
      </c>
      <c r="E472" s="7">
        <v>0.1847</v>
      </c>
      <c r="F472" s="7" t="s">
        <v>23</v>
      </c>
      <c r="G472" s="7" t="s">
        <v>23</v>
      </c>
      <c r="H472" s="7" t="s">
        <v>1293</v>
      </c>
      <c r="I472" s="7" t="s">
        <v>1294</v>
      </c>
      <c r="J472" s="7" t="s">
        <v>1293</v>
      </c>
      <c r="K472" s="7" t="s">
        <v>1295</v>
      </c>
      <c r="L472" s="7">
        <v>0.30980000000000002</v>
      </c>
      <c r="M472" s="7">
        <v>0.65359999999999996</v>
      </c>
      <c r="N472" s="7" t="s">
        <v>1294</v>
      </c>
      <c r="O472" s="7">
        <v>16.503499999999999</v>
      </c>
      <c r="P472" s="7">
        <v>16.593299999999999</v>
      </c>
      <c r="Q472" s="7">
        <v>16.326000000000001</v>
      </c>
      <c r="R472" s="7">
        <v>16.174900000000001</v>
      </c>
      <c r="S472" s="7">
        <v>16.412500000000001</v>
      </c>
      <c r="T472" s="7">
        <v>16.289200000000001</v>
      </c>
    </row>
    <row r="473" spans="1:20" x14ac:dyDescent="0.2">
      <c r="A473" s="7">
        <v>471</v>
      </c>
      <c r="B473" s="7">
        <v>0.57799999999999996</v>
      </c>
      <c r="C473" s="7">
        <v>14.2563</v>
      </c>
      <c r="D473" s="7">
        <v>0.63070000000000004</v>
      </c>
      <c r="E473" s="7">
        <v>0.2394</v>
      </c>
      <c r="F473" s="7" t="s">
        <v>23</v>
      </c>
      <c r="G473" s="7" t="s">
        <v>23</v>
      </c>
      <c r="H473" s="7" t="s">
        <v>1296</v>
      </c>
      <c r="I473" s="7" t="s">
        <v>1297</v>
      </c>
      <c r="J473" s="7" t="s">
        <v>1296</v>
      </c>
      <c r="K473" s="7" t="s">
        <v>1298</v>
      </c>
      <c r="L473" s="7">
        <v>0.23400000000000001</v>
      </c>
      <c r="M473" s="7">
        <v>0.57620000000000005</v>
      </c>
      <c r="N473" s="7" t="s">
        <v>1297</v>
      </c>
      <c r="O473" s="7">
        <v>13.739699999999999</v>
      </c>
      <c r="P473" s="7">
        <v>14.418900000000001</v>
      </c>
      <c r="Q473" s="7">
        <v>13.791</v>
      </c>
      <c r="R473" s="7">
        <v>13.8523</v>
      </c>
      <c r="S473" s="7">
        <v>15.8232</v>
      </c>
      <c r="T473" s="7">
        <v>14.0082</v>
      </c>
    </row>
    <row r="474" spans="1:20" x14ac:dyDescent="0.2">
      <c r="A474" s="7">
        <v>472</v>
      </c>
      <c r="B474" s="7">
        <v>0.47549999999999998</v>
      </c>
      <c r="C474" s="7">
        <v>14.698600000000001</v>
      </c>
      <c r="D474" s="7">
        <v>1.2398</v>
      </c>
      <c r="E474" s="7">
        <v>0.51539999999999997</v>
      </c>
      <c r="F474" s="7" t="s">
        <v>23</v>
      </c>
      <c r="G474" s="7" t="s">
        <v>23</v>
      </c>
      <c r="H474" s="7" t="s">
        <v>1299</v>
      </c>
      <c r="I474" s="7" t="s">
        <v>1300</v>
      </c>
      <c r="J474" s="7" t="s">
        <v>1299</v>
      </c>
      <c r="K474" s="7" t="s">
        <v>1301</v>
      </c>
      <c r="L474" s="7">
        <v>5.7599999999999998E-2</v>
      </c>
      <c r="M474" s="7">
        <v>0.30520000000000003</v>
      </c>
      <c r="N474" s="7" t="s">
        <v>1300</v>
      </c>
      <c r="O474" s="7">
        <v>14.478400000000001</v>
      </c>
      <c r="P474" s="7">
        <v>14.5571</v>
      </c>
      <c r="Q474" s="7">
        <v>14.472799999999999</v>
      </c>
      <c r="R474" s="7">
        <v>14.752800000000001</v>
      </c>
      <c r="S474" s="7">
        <v>15.4102</v>
      </c>
      <c r="T474" s="7">
        <v>14.771699999999999</v>
      </c>
    </row>
    <row r="475" spans="1:20" x14ac:dyDescent="0.2">
      <c r="A475" s="7">
        <v>473</v>
      </c>
      <c r="B475" s="7">
        <v>0.33939999999999998</v>
      </c>
      <c r="C475" s="7">
        <v>13.693</v>
      </c>
      <c r="D475" s="7">
        <v>0.53400000000000003</v>
      </c>
      <c r="E475" s="7">
        <v>0.19850000000000001</v>
      </c>
      <c r="F475" s="7" t="s">
        <v>23</v>
      </c>
      <c r="G475" s="7" t="s">
        <v>23</v>
      </c>
      <c r="H475" s="7" t="s">
        <v>1302</v>
      </c>
      <c r="I475" s="7" t="s">
        <v>1303</v>
      </c>
      <c r="J475" s="7" t="s">
        <v>1302</v>
      </c>
      <c r="K475" s="7" t="s">
        <v>1304</v>
      </c>
      <c r="L475" s="7">
        <v>0.29239999999999999</v>
      </c>
      <c r="M475" s="7">
        <v>0.6331</v>
      </c>
      <c r="N475" s="7" t="s">
        <v>1303</v>
      </c>
      <c r="O475" s="7">
        <v>0</v>
      </c>
      <c r="P475" s="7">
        <v>13.715199999999999</v>
      </c>
      <c r="Q475" s="7">
        <v>13.0335</v>
      </c>
      <c r="R475" s="7">
        <v>13.4922</v>
      </c>
      <c r="S475" s="7">
        <v>13.9353</v>
      </c>
      <c r="T475" s="7">
        <v>0</v>
      </c>
    </row>
    <row r="476" spans="1:20" x14ac:dyDescent="0.2">
      <c r="A476" s="7">
        <v>474</v>
      </c>
      <c r="B476" s="7">
        <v>-0.15690000000000001</v>
      </c>
      <c r="C476" s="7">
        <v>13.763400000000001</v>
      </c>
      <c r="D476" s="7">
        <v>0.4073</v>
      </c>
      <c r="E476" s="7">
        <v>0.14599999999999999</v>
      </c>
      <c r="F476" s="7" t="s">
        <v>23</v>
      </c>
      <c r="G476" s="7" t="s">
        <v>23</v>
      </c>
      <c r="H476" s="7" t="s">
        <v>1305</v>
      </c>
      <c r="I476" s="7" t="s">
        <v>1306</v>
      </c>
      <c r="J476" s="7" t="s">
        <v>1305</v>
      </c>
      <c r="K476" s="7" t="s">
        <v>1307</v>
      </c>
      <c r="L476" s="7">
        <v>0.39150000000000001</v>
      </c>
      <c r="M476" s="7">
        <v>0.71450000000000002</v>
      </c>
      <c r="N476" s="7" t="s">
        <v>1306</v>
      </c>
      <c r="O476" s="7">
        <v>13.634600000000001</v>
      </c>
      <c r="P476" s="7">
        <v>14.1043</v>
      </c>
      <c r="Q476" s="7">
        <v>13.7554</v>
      </c>
      <c r="R476" s="7">
        <v>13.600099999999999</v>
      </c>
      <c r="S476" s="7">
        <v>13.696300000000001</v>
      </c>
      <c r="T476" s="7">
        <v>13.727399999999999</v>
      </c>
    </row>
    <row r="477" spans="1:20" x14ac:dyDescent="0.2">
      <c r="A477" s="7">
        <v>475</v>
      </c>
      <c r="B477" s="7">
        <v>0.50060000000000004</v>
      </c>
      <c r="C477" s="7">
        <v>16.433</v>
      </c>
      <c r="D477" s="7">
        <v>1.31</v>
      </c>
      <c r="E477" s="7">
        <v>0.55000000000000004</v>
      </c>
      <c r="F477" s="7" t="s">
        <v>23</v>
      </c>
      <c r="G477" s="7" t="s">
        <v>23</v>
      </c>
      <c r="H477" s="7" t="s">
        <v>1308</v>
      </c>
      <c r="I477" s="7" t="s">
        <v>1309</v>
      </c>
      <c r="J477" s="7" t="s">
        <v>1308</v>
      </c>
      <c r="K477" s="7" t="s">
        <v>1310</v>
      </c>
      <c r="L477" s="7">
        <v>4.9000000000000002E-2</v>
      </c>
      <c r="M477" s="7">
        <v>0.28179999999999999</v>
      </c>
      <c r="N477" s="7" t="s">
        <v>1309</v>
      </c>
      <c r="O477" s="7">
        <v>15.7699</v>
      </c>
      <c r="P477" s="7">
        <v>16.277699999999999</v>
      </c>
      <c r="Q477" s="7">
        <v>15.6347</v>
      </c>
      <c r="R477" s="7">
        <v>16.176300000000001</v>
      </c>
      <c r="S477" s="7">
        <v>16.419</v>
      </c>
      <c r="T477" s="7">
        <v>16.588699999999999</v>
      </c>
    </row>
    <row r="478" spans="1:20" x14ac:dyDescent="0.2">
      <c r="A478" s="7">
        <v>476</v>
      </c>
      <c r="B478" s="7">
        <v>-5.79E-2</v>
      </c>
      <c r="C478" s="7">
        <v>14.8338</v>
      </c>
      <c r="D478" s="7">
        <v>0.11559999999999999</v>
      </c>
      <c r="E478" s="7">
        <v>3.9E-2</v>
      </c>
      <c r="F478" s="7" t="s">
        <v>23</v>
      </c>
      <c r="G478" s="7" t="s">
        <v>23</v>
      </c>
      <c r="H478" s="7" t="s">
        <v>1311</v>
      </c>
      <c r="I478" s="7" t="s">
        <v>1312</v>
      </c>
      <c r="J478" s="7" t="s">
        <v>1311</v>
      </c>
      <c r="K478" s="7" t="s">
        <v>1313</v>
      </c>
      <c r="L478" s="7">
        <v>0.76639999999999997</v>
      </c>
      <c r="M478" s="7">
        <v>0.91400000000000003</v>
      </c>
      <c r="N478" s="7" t="s">
        <v>1312</v>
      </c>
      <c r="O478" s="7">
        <v>14.8453</v>
      </c>
      <c r="P478" s="7">
        <v>15.084</v>
      </c>
      <c r="Q478" s="7">
        <v>14.6881</v>
      </c>
      <c r="R478" s="7">
        <v>14.6655</v>
      </c>
      <c r="S478" s="7">
        <v>15.052899999999999</v>
      </c>
      <c r="T478" s="7">
        <v>14.7255</v>
      </c>
    </row>
    <row r="479" spans="1:20" x14ac:dyDescent="0.2">
      <c r="A479" s="7">
        <v>477</v>
      </c>
      <c r="B479" s="7">
        <v>0.1515</v>
      </c>
      <c r="C479" s="7">
        <v>12.747999999999999</v>
      </c>
      <c r="D479" s="7">
        <v>0.16139999999999999</v>
      </c>
      <c r="E479" s="7">
        <v>5.7700000000000001E-2</v>
      </c>
      <c r="F479" s="7" t="s">
        <v>23</v>
      </c>
      <c r="G479" s="7" t="s">
        <v>23</v>
      </c>
      <c r="H479" s="7" t="s">
        <v>8407</v>
      </c>
      <c r="I479" s="7" t="s">
        <v>1314</v>
      </c>
      <c r="J479" s="7" t="s">
        <v>8407</v>
      </c>
      <c r="K479" s="7" t="s">
        <v>1315</v>
      </c>
      <c r="L479" s="7">
        <v>0.68969999999999998</v>
      </c>
      <c r="M479" s="7">
        <v>0.87560000000000004</v>
      </c>
      <c r="N479" s="7" t="s">
        <v>1314</v>
      </c>
      <c r="O479" s="7">
        <v>13.151300000000001</v>
      </c>
      <c r="P479" s="7">
        <v>12.4206</v>
      </c>
      <c r="Q479" s="7">
        <v>0</v>
      </c>
      <c r="R479" s="7">
        <v>12.6622</v>
      </c>
      <c r="S479" s="7">
        <v>13.601100000000001</v>
      </c>
      <c r="T479" s="7">
        <v>12.5489</v>
      </c>
    </row>
    <row r="480" spans="1:20" x14ac:dyDescent="0.2">
      <c r="A480" s="7">
        <v>478</v>
      </c>
      <c r="B480" s="7">
        <v>0.66159999999999997</v>
      </c>
      <c r="C480" s="7">
        <v>16.7225</v>
      </c>
      <c r="D480" s="7">
        <v>1.7639</v>
      </c>
      <c r="E480" s="7">
        <v>0.75439999999999996</v>
      </c>
      <c r="F480" s="7" t="s">
        <v>23</v>
      </c>
      <c r="G480" s="7" t="s">
        <v>23</v>
      </c>
      <c r="H480" s="7" t="s">
        <v>8408</v>
      </c>
      <c r="I480" s="7" t="s">
        <v>1316</v>
      </c>
      <c r="J480" s="7" t="s">
        <v>8408</v>
      </c>
      <c r="K480" s="7" t="s">
        <v>1317</v>
      </c>
      <c r="L480" s="7">
        <v>1.72E-2</v>
      </c>
      <c r="M480" s="7">
        <v>0.17599999999999999</v>
      </c>
      <c r="N480" s="7" t="s">
        <v>1316</v>
      </c>
      <c r="O480" s="7">
        <v>15.6454</v>
      </c>
      <c r="P480" s="7">
        <v>16.476900000000001</v>
      </c>
      <c r="Q480" s="7">
        <v>16.068200000000001</v>
      </c>
      <c r="R480" s="7">
        <v>16.938500000000001</v>
      </c>
      <c r="S480" s="7">
        <v>16.397400000000001</v>
      </c>
      <c r="T480" s="7">
        <v>16.839300000000001</v>
      </c>
    </row>
    <row r="481" spans="1:20" x14ac:dyDescent="0.2">
      <c r="A481" s="7">
        <v>479</v>
      </c>
      <c r="B481" s="7">
        <v>-0.16969999999999999</v>
      </c>
      <c r="C481" s="7">
        <v>13.045999999999999</v>
      </c>
      <c r="D481" s="7">
        <v>0.17599999999999999</v>
      </c>
      <c r="E481" s="7">
        <v>6.2100000000000002E-2</v>
      </c>
      <c r="F481" s="7" t="s">
        <v>23</v>
      </c>
      <c r="G481" s="7" t="s">
        <v>23</v>
      </c>
      <c r="H481" s="7" t="s">
        <v>1318</v>
      </c>
      <c r="I481" s="7" t="s">
        <v>1319</v>
      </c>
      <c r="J481" s="7" t="s">
        <v>1318</v>
      </c>
      <c r="K481" s="7" t="s">
        <v>464</v>
      </c>
      <c r="L481" s="7">
        <v>0.66679999999999995</v>
      </c>
      <c r="M481" s="7">
        <v>0.86680000000000001</v>
      </c>
      <c r="N481" s="7" t="s">
        <v>1319</v>
      </c>
      <c r="O481" s="7">
        <v>13.0052</v>
      </c>
      <c r="P481" s="7">
        <v>12.8238</v>
      </c>
      <c r="Q481" s="7">
        <v>14.021100000000001</v>
      </c>
      <c r="R481" s="7">
        <v>12.477399999999999</v>
      </c>
      <c r="S481" s="7">
        <v>13.675700000000001</v>
      </c>
      <c r="T481" s="7">
        <v>13.187799999999999</v>
      </c>
    </row>
    <row r="482" spans="1:20" x14ac:dyDescent="0.2">
      <c r="A482" s="7">
        <v>480</v>
      </c>
      <c r="B482" s="7">
        <v>-0.14799999999999999</v>
      </c>
      <c r="C482" s="7">
        <v>15.3627</v>
      </c>
      <c r="D482" s="7">
        <v>0.222</v>
      </c>
      <c r="E482" s="7">
        <v>7.6799999999999993E-2</v>
      </c>
      <c r="F482" s="7" t="s">
        <v>23</v>
      </c>
      <c r="G482" s="7" t="s">
        <v>23</v>
      </c>
      <c r="H482" s="7" t="s">
        <v>1320</v>
      </c>
      <c r="I482" s="7" t="s">
        <v>1321</v>
      </c>
      <c r="J482" s="7" t="s">
        <v>1320</v>
      </c>
      <c r="K482" s="7" t="s">
        <v>1322</v>
      </c>
      <c r="L482" s="7">
        <v>0.59970000000000001</v>
      </c>
      <c r="M482" s="7">
        <v>0.83789999999999998</v>
      </c>
      <c r="N482" s="7" t="s">
        <v>1321</v>
      </c>
      <c r="O482" s="7">
        <v>15.330399999999999</v>
      </c>
      <c r="P482" s="7">
        <v>15.8687</v>
      </c>
      <c r="Q482" s="7">
        <v>15.221399999999999</v>
      </c>
      <c r="R482" s="7">
        <v>15.583600000000001</v>
      </c>
      <c r="S482" s="7">
        <v>15.2089</v>
      </c>
      <c r="T482" s="7">
        <v>15.184100000000001</v>
      </c>
    </row>
    <row r="483" spans="1:20" x14ac:dyDescent="0.2">
      <c r="A483" s="7">
        <v>481</v>
      </c>
      <c r="B483" s="7">
        <v>-6.6199999999999995E-2</v>
      </c>
      <c r="C483" s="7">
        <v>15.0364</v>
      </c>
      <c r="D483" s="7">
        <v>0.1017</v>
      </c>
      <c r="E483" s="7">
        <v>3.3799999999999997E-2</v>
      </c>
      <c r="F483" s="7" t="s">
        <v>23</v>
      </c>
      <c r="G483" s="7" t="s">
        <v>23</v>
      </c>
      <c r="H483" s="7" t="s">
        <v>8409</v>
      </c>
      <c r="I483" s="7" t="s">
        <v>1323</v>
      </c>
      <c r="J483" s="7" t="s">
        <v>8409</v>
      </c>
      <c r="K483" s="7" t="s">
        <v>1324</v>
      </c>
      <c r="L483" s="7">
        <v>0.79120000000000001</v>
      </c>
      <c r="M483" s="7">
        <v>0.92510000000000003</v>
      </c>
      <c r="N483" s="7" t="s">
        <v>1323</v>
      </c>
      <c r="O483" s="7">
        <v>14.6343</v>
      </c>
      <c r="P483" s="7">
        <v>15.2575</v>
      </c>
      <c r="Q483" s="7">
        <v>15.126099999999999</v>
      </c>
      <c r="R483" s="7">
        <v>15.289899999999999</v>
      </c>
      <c r="S483" s="7">
        <v>14.6835</v>
      </c>
      <c r="T483" s="7">
        <v>14.8459</v>
      </c>
    </row>
    <row r="484" spans="1:20" x14ac:dyDescent="0.2">
      <c r="A484" s="7">
        <v>482</v>
      </c>
      <c r="B484" s="7">
        <v>0.15079999999999999</v>
      </c>
      <c r="C484" s="7">
        <v>12.407999999999999</v>
      </c>
      <c r="D484" s="7">
        <v>0.32729999999999998</v>
      </c>
      <c r="E484" s="7">
        <v>0.11600000000000001</v>
      </c>
      <c r="F484" s="7" t="s">
        <v>23</v>
      </c>
      <c r="G484" s="7" t="s">
        <v>23</v>
      </c>
      <c r="H484" s="7" t="s">
        <v>1325</v>
      </c>
      <c r="I484" s="7" t="s">
        <v>1326</v>
      </c>
      <c r="J484" s="7" t="s">
        <v>1325</v>
      </c>
      <c r="K484" s="7" t="s">
        <v>1327</v>
      </c>
      <c r="L484" s="7">
        <v>0.47070000000000001</v>
      </c>
      <c r="M484" s="7">
        <v>0.76570000000000005</v>
      </c>
      <c r="N484" s="7" t="s">
        <v>1326</v>
      </c>
      <c r="O484" s="7">
        <v>12.2384</v>
      </c>
      <c r="P484" s="7">
        <v>0</v>
      </c>
      <c r="Q484" s="7">
        <v>12.2889</v>
      </c>
      <c r="R484" s="7">
        <v>12.442600000000001</v>
      </c>
      <c r="S484" s="7">
        <v>12.2971</v>
      </c>
      <c r="T484" s="7">
        <v>12.5038</v>
      </c>
    </row>
    <row r="485" spans="1:20" x14ac:dyDescent="0.2">
      <c r="A485" s="7">
        <v>483</v>
      </c>
      <c r="B485" s="7">
        <v>0.4098</v>
      </c>
      <c r="C485" s="7">
        <v>15.080399999999999</v>
      </c>
      <c r="D485" s="7">
        <v>1.0609999999999999</v>
      </c>
      <c r="E485" s="7">
        <v>0.44080000000000003</v>
      </c>
      <c r="F485" s="7" t="s">
        <v>23</v>
      </c>
      <c r="G485" s="7" t="s">
        <v>23</v>
      </c>
      <c r="H485" s="7" t="s">
        <v>1328</v>
      </c>
      <c r="I485" s="7" t="s">
        <v>1329</v>
      </c>
      <c r="J485" s="7" t="s">
        <v>1328</v>
      </c>
      <c r="K485" s="7" t="s">
        <v>1330</v>
      </c>
      <c r="L485" s="7">
        <v>8.6900000000000005E-2</v>
      </c>
      <c r="M485" s="7">
        <v>0.3624</v>
      </c>
      <c r="N485" s="7" t="s">
        <v>1329</v>
      </c>
      <c r="O485" s="7">
        <v>14.9413</v>
      </c>
      <c r="P485" s="7">
        <v>14.5213</v>
      </c>
      <c r="Q485" s="7">
        <v>15.0488</v>
      </c>
      <c r="R485" s="7">
        <v>15.2926</v>
      </c>
      <c r="S485" s="7">
        <v>15.0899</v>
      </c>
      <c r="T485" s="7">
        <v>15.358499999999999</v>
      </c>
    </row>
    <row r="486" spans="1:20" x14ac:dyDescent="0.2">
      <c r="A486" s="7">
        <v>484</v>
      </c>
      <c r="B486" s="7">
        <v>6.9099999999999995E-2</v>
      </c>
      <c r="C486" s="7">
        <v>12.556699999999999</v>
      </c>
      <c r="D486" s="7">
        <v>0.1585</v>
      </c>
      <c r="E486" s="7">
        <v>5.6599999999999998E-2</v>
      </c>
      <c r="F486" s="7" t="s">
        <v>23</v>
      </c>
      <c r="G486" s="7" t="s">
        <v>23</v>
      </c>
      <c r="H486" s="7" t="s">
        <v>1331</v>
      </c>
      <c r="I486" s="7" t="s">
        <v>1332</v>
      </c>
      <c r="J486" s="7" t="s">
        <v>1331</v>
      </c>
      <c r="K486" s="7" t="s">
        <v>310</v>
      </c>
      <c r="L486" s="7">
        <v>0.69420000000000004</v>
      </c>
      <c r="M486" s="7">
        <v>0.87790000000000001</v>
      </c>
      <c r="N486" s="7" t="s">
        <v>1332</v>
      </c>
      <c r="O486" s="7">
        <v>12.6972</v>
      </c>
      <c r="P486" s="7">
        <v>12.4514</v>
      </c>
      <c r="Q486" s="7">
        <v>12.384499999999999</v>
      </c>
      <c r="R486" s="7">
        <v>12.486499999999999</v>
      </c>
      <c r="S486" s="7">
        <v>12.6091</v>
      </c>
      <c r="T486" s="7">
        <v>12.645</v>
      </c>
    </row>
    <row r="487" spans="1:20" x14ac:dyDescent="0.2">
      <c r="A487" s="7">
        <v>485</v>
      </c>
      <c r="B487" s="7">
        <v>-0.02</v>
      </c>
      <c r="C487" s="7">
        <v>15.5482</v>
      </c>
      <c r="D487" s="7">
        <v>3.6499999999999998E-2</v>
      </c>
      <c r="E487" s="7">
        <v>1.0999999999999999E-2</v>
      </c>
      <c r="F487" s="7" t="s">
        <v>23</v>
      </c>
      <c r="G487" s="7" t="s">
        <v>23</v>
      </c>
      <c r="H487" s="7" t="s">
        <v>8410</v>
      </c>
      <c r="I487" s="7" t="s">
        <v>1333</v>
      </c>
      <c r="J487" s="7" t="s">
        <v>8410</v>
      </c>
      <c r="K487" s="7" t="s">
        <v>1334</v>
      </c>
      <c r="L487" s="7">
        <v>0.91930000000000001</v>
      </c>
      <c r="M487" s="7">
        <v>0.97489999999999999</v>
      </c>
      <c r="N487" s="7" t="s">
        <v>1333</v>
      </c>
      <c r="O487" s="7">
        <v>15.506500000000001</v>
      </c>
      <c r="P487" s="7">
        <v>15.3102</v>
      </c>
      <c r="Q487" s="7">
        <v>15.6372</v>
      </c>
      <c r="R487" s="7">
        <v>15.425599999999999</v>
      </c>
      <c r="S487" s="7">
        <v>15.280799999999999</v>
      </c>
      <c r="T487" s="7">
        <v>15.6874</v>
      </c>
    </row>
    <row r="488" spans="1:20" x14ac:dyDescent="0.2">
      <c r="A488" s="7">
        <v>486</v>
      </c>
      <c r="B488" s="7">
        <v>0.76649999999999996</v>
      </c>
      <c r="C488" s="7">
        <v>13.122999999999999</v>
      </c>
      <c r="D488" s="7">
        <v>2.4430999999999998</v>
      </c>
      <c r="E488" s="7">
        <v>1.0256000000000001</v>
      </c>
      <c r="F488" s="7" t="s">
        <v>23</v>
      </c>
      <c r="G488" s="7" t="s">
        <v>23</v>
      </c>
      <c r="H488" s="7" t="s">
        <v>1335</v>
      </c>
      <c r="I488" s="7" t="s">
        <v>1336</v>
      </c>
      <c r="J488" s="7" t="s">
        <v>1335</v>
      </c>
      <c r="K488" s="7" t="s">
        <v>1337</v>
      </c>
      <c r="L488" s="7">
        <v>3.5999999999999999E-3</v>
      </c>
      <c r="M488" s="7">
        <v>9.4299999999999995E-2</v>
      </c>
      <c r="N488" s="7" t="s">
        <v>1336</v>
      </c>
      <c r="O488" s="7">
        <v>12.4161</v>
      </c>
      <c r="P488" s="7">
        <v>12.870900000000001</v>
      </c>
      <c r="Q488" s="7">
        <v>12.4901</v>
      </c>
      <c r="R488" s="7">
        <v>13.199400000000001</v>
      </c>
      <c r="S488" s="7">
        <v>13.208600000000001</v>
      </c>
      <c r="T488" s="7">
        <v>13.6686</v>
      </c>
    </row>
    <row r="489" spans="1:20" x14ac:dyDescent="0.2">
      <c r="A489" s="7">
        <v>487</v>
      </c>
      <c r="B489" s="7">
        <v>4.9099999999999998E-2</v>
      </c>
      <c r="C489" s="7">
        <v>16.5274</v>
      </c>
      <c r="D489" s="7">
        <v>9.2999999999999999E-2</v>
      </c>
      <c r="E489" s="7">
        <v>3.09E-2</v>
      </c>
      <c r="F489" s="7" t="s">
        <v>23</v>
      </c>
      <c r="G489" s="7" t="s">
        <v>23</v>
      </c>
      <c r="H489" s="7" t="s">
        <v>1338</v>
      </c>
      <c r="I489" s="7" t="s">
        <v>1339</v>
      </c>
      <c r="J489" s="7" t="s">
        <v>1338</v>
      </c>
      <c r="K489" s="7" t="s">
        <v>1340</v>
      </c>
      <c r="L489" s="7">
        <v>0.80720000000000003</v>
      </c>
      <c r="M489" s="7">
        <v>0.93140000000000001</v>
      </c>
      <c r="N489" s="7" t="s">
        <v>1339</v>
      </c>
      <c r="O489" s="7">
        <v>16.510899999999999</v>
      </c>
      <c r="P489" s="7">
        <v>16.208600000000001</v>
      </c>
      <c r="Q489" s="7">
        <v>16.717500000000001</v>
      </c>
      <c r="R489" s="7">
        <v>16.555099999999999</v>
      </c>
      <c r="S489" s="7">
        <v>16.276299999999999</v>
      </c>
      <c r="T489" s="7">
        <v>16.7529</v>
      </c>
    </row>
    <row r="490" spans="1:20" x14ac:dyDescent="0.2">
      <c r="A490" s="7">
        <v>488</v>
      </c>
      <c r="B490" s="7">
        <v>-0.22059999999999999</v>
      </c>
      <c r="C490" s="7">
        <v>17.2438</v>
      </c>
      <c r="D490" s="7">
        <v>0.38379999999999997</v>
      </c>
      <c r="E490" s="7">
        <v>0.13589999999999999</v>
      </c>
      <c r="F490" s="7" t="s">
        <v>23</v>
      </c>
      <c r="G490" s="7" t="s">
        <v>23</v>
      </c>
      <c r="H490" s="7" t="s">
        <v>1341</v>
      </c>
      <c r="I490" s="7" t="s">
        <v>1342</v>
      </c>
      <c r="J490" s="7" t="s">
        <v>1341</v>
      </c>
      <c r="K490" s="7" t="s">
        <v>103</v>
      </c>
      <c r="L490" s="7">
        <v>0.41320000000000001</v>
      </c>
      <c r="M490" s="7">
        <v>0.73129999999999995</v>
      </c>
      <c r="N490" s="7" t="s">
        <v>1342</v>
      </c>
      <c r="O490" s="7">
        <v>17.1417</v>
      </c>
      <c r="P490" s="7">
        <v>17.623699999999999</v>
      </c>
      <c r="Q490" s="7">
        <v>17.190200000000001</v>
      </c>
      <c r="R490" s="7">
        <v>17.270700000000001</v>
      </c>
      <c r="S490" s="7">
        <v>16.512799999999999</v>
      </c>
      <c r="T490" s="7">
        <v>17.510300000000001</v>
      </c>
    </row>
    <row r="491" spans="1:20" x14ac:dyDescent="0.2">
      <c r="A491" s="7">
        <v>489</v>
      </c>
      <c r="B491" s="7">
        <v>1.5008999999999999</v>
      </c>
      <c r="C491" s="7">
        <v>14.2974</v>
      </c>
      <c r="D491" s="7">
        <v>1.9076</v>
      </c>
      <c r="E491" s="7">
        <v>0.81379999999999997</v>
      </c>
      <c r="F491" s="7" t="s">
        <v>62</v>
      </c>
      <c r="G491" s="7" t="s">
        <v>23</v>
      </c>
      <c r="H491" s="7" t="s">
        <v>1343</v>
      </c>
      <c r="I491" s="7" t="s">
        <v>1344</v>
      </c>
      <c r="J491" s="7" t="s">
        <v>1343</v>
      </c>
      <c r="K491" s="7" t="s">
        <v>1345</v>
      </c>
      <c r="L491" s="7">
        <v>1.24E-2</v>
      </c>
      <c r="M491" s="7">
        <v>0.1535</v>
      </c>
      <c r="N491" s="7" t="s">
        <v>1344</v>
      </c>
      <c r="O491" s="7">
        <v>13.7522</v>
      </c>
      <c r="P491" s="7">
        <v>13.303000000000001</v>
      </c>
      <c r="Q491" s="7">
        <v>13.5672</v>
      </c>
      <c r="R491" s="7">
        <v>14.9283</v>
      </c>
      <c r="S491" s="7">
        <v>16.279399999999999</v>
      </c>
      <c r="T491" s="7">
        <v>13.917400000000001</v>
      </c>
    </row>
    <row r="492" spans="1:20" x14ac:dyDescent="0.2">
      <c r="A492" s="7">
        <v>490</v>
      </c>
      <c r="B492" s="7">
        <v>0.86870000000000003</v>
      </c>
      <c r="C492" s="7">
        <v>14.676500000000001</v>
      </c>
      <c r="D492" s="7">
        <v>0.99790000000000001</v>
      </c>
      <c r="E492" s="7">
        <v>0.41189999999999999</v>
      </c>
      <c r="F492" s="7" t="s">
        <v>23</v>
      </c>
      <c r="G492" s="7" t="s">
        <v>23</v>
      </c>
      <c r="H492" s="7" t="s">
        <v>1346</v>
      </c>
      <c r="I492" s="7" t="s">
        <v>1347</v>
      </c>
      <c r="J492" s="7" t="s">
        <v>1346</v>
      </c>
      <c r="K492" s="7" t="s">
        <v>1348</v>
      </c>
      <c r="L492" s="7">
        <v>0.10050000000000001</v>
      </c>
      <c r="M492" s="7">
        <v>0.38740000000000002</v>
      </c>
      <c r="N492" s="7" t="s">
        <v>1347</v>
      </c>
      <c r="O492" s="7">
        <v>14.058400000000001</v>
      </c>
      <c r="P492" s="7">
        <v>14.3604</v>
      </c>
      <c r="Q492" s="7">
        <v>14.332800000000001</v>
      </c>
      <c r="R492" s="7">
        <v>15.4353</v>
      </c>
      <c r="S492" s="7">
        <v>15.4642</v>
      </c>
      <c r="T492" s="7">
        <v>14.458399999999999</v>
      </c>
    </row>
    <row r="493" spans="1:20" x14ac:dyDescent="0.2">
      <c r="A493" s="7">
        <v>491</v>
      </c>
      <c r="B493" s="7">
        <v>0.52359999999999995</v>
      </c>
      <c r="C493" s="7">
        <v>16.551600000000001</v>
      </c>
      <c r="D493" s="7">
        <v>1.6506000000000001</v>
      </c>
      <c r="E493" s="7">
        <v>0.70230000000000004</v>
      </c>
      <c r="F493" s="7" t="s">
        <v>23</v>
      </c>
      <c r="G493" s="7" t="s">
        <v>23</v>
      </c>
      <c r="H493" s="7" t="s">
        <v>1349</v>
      </c>
      <c r="I493" s="7" t="s">
        <v>1350</v>
      </c>
      <c r="J493" s="7" t="s">
        <v>1349</v>
      </c>
      <c r="K493" s="7" t="s">
        <v>1351</v>
      </c>
      <c r="L493" s="7">
        <v>2.24E-2</v>
      </c>
      <c r="M493" s="7">
        <v>0.19850000000000001</v>
      </c>
      <c r="N493" s="7" t="s">
        <v>1350</v>
      </c>
      <c r="O493" s="7">
        <v>16.3796</v>
      </c>
      <c r="P493" s="7">
        <v>16.267900000000001</v>
      </c>
      <c r="Q493" s="7">
        <v>16.0642</v>
      </c>
      <c r="R493" s="7">
        <v>16.796700000000001</v>
      </c>
      <c r="S493" s="7">
        <v>16.636399999999998</v>
      </c>
      <c r="T493" s="7">
        <v>16.849299999999999</v>
      </c>
    </row>
    <row r="494" spans="1:20" x14ac:dyDescent="0.2">
      <c r="A494" s="7">
        <v>492</v>
      </c>
      <c r="C494" s="7">
        <v>13.326000000000001</v>
      </c>
      <c r="F494" s="7" t="s">
        <v>23</v>
      </c>
      <c r="G494" s="7" t="s">
        <v>23</v>
      </c>
      <c r="H494" s="7" t="s">
        <v>8411</v>
      </c>
      <c r="I494" s="7" t="s">
        <v>1352</v>
      </c>
      <c r="J494" s="7" t="s">
        <v>8411</v>
      </c>
      <c r="K494" s="7" t="s">
        <v>1353</v>
      </c>
      <c r="N494" s="7" t="s">
        <v>1352</v>
      </c>
      <c r="O494" s="7">
        <v>13.7425</v>
      </c>
      <c r="P494" s="7">
        <v>13.6311</v>
      </c>
      <c r="Q494" s="7">
        <v>13.2525</v>
      </c>
      <c r="R494" s="7">
        <v>0</v>
      </c>
      <c r="S494" s="7">
        <v>0</v>
      </c>
      <c r="T494" s="7">
        <v>0</v>
      </c>
    </row>
    <row r="495" spans="1:20" x14ac:dyDescent="0.2">
      <c r="A495" s="7">
        <v>493</v>
      </c>
      <c r="B495" s="7">
        <v>0.45529999999999998</v>
      </c>
      <c r="C495" s="7">
        <v>13.3643</v>
      </c>
      <c r="D495" s="7">
        <v>1.2377</v>
      </c>
      <c r="E495" s="7">
        <v>0.51539999999999997</v>
      </c>
      <c r="F495" s="7" t="s">
        <v>23</v>
      </c>
      <c r="G495" s="7" t="s">
        <v>23</v>
      </c>
      <c r="H495" s="7" t="s">
        <v>1354</v>
      </c>
      <c r="I495" s="7" t="s">
        <v>1355</v>
      </c>
      <c r="J495" s="7" t="s">
        <v>1354</v>
      </c>
      <c r="K495" s="7" t="s">
        <v>1356</v>
      </c>
      <c r="L495" s="7">
        <v>5.79E-2</v>
      </c>
      <c r="M495" s="7">
        <v>0.30520000000000003</v>
      </c>
      <c r="N495" s="7" t="s">
        <v>1355</v>
      </c>
      <c r="O495" s="7">
        <v>13.325100000000001</v>
      </c>
      <c r="P495" s="7">
        <v>13.1098</v>
      </c>
      <c r="Q495" s="7">
        <v>12.997400000000001</v>
      </c>
      <c r="R495" s="7">
        <v>13.325699999999999</v>
      </c>
      <c r="S495" s="7">
        <v>13.9511</v>
      </c>
      <c r="T495" s="7">
        <v>13.5212</v>
      </c>
    </row>
    <row r="496" spans="1:20" x14ac:dyDescent="0.2">
      <c r="A496" s="7">
        <v>494</v>
      </c>
      <c r="B496" s="7">
        <v>6.0199999999999997E-2</v>
      </c>
      <c r="C496" s="7">
        <v>15.953900000000001</v>
      </c>
      <c r="D496" s="7">
        <v>0.1057</v>
      </c>
      <c r="E496" s="7">
        <v>3.5200000000000002E-2</v>
      </c>
      <c r="F496" s="7" t="s">
        <v>23</v>
      </c>
      <c r="G496" s="7" t="s">
        <v>23</v>
      </c>
      <c r="H496" s="7" t="s">
        <v>1357</v>
      </c>
      <c r="I496" s="7" t="s">
        <v>1358</v>
      </c>
      <c r="J496" s="7" t="s">
        <v>1357</v>
      </c>
      <c r="K496" s="7" t="s">
        <v>1359</v>
      </c>
      <c r="L496" s="7">
        <v>0.78400000000000003</v>
      </c>
      <c r="M496" s="7">
        <v>0.92210000000000003</v>
      </c>
      <c r="N496" s="7" t="s">
        <v>1358</v>
      </c>
      <c r="O496" s="7">
        <v>16.236499999999999</v>
      </c>
      <c r="P496" s="7">
        <v>15.946300000000001</v>
      </c>
      <c r="Q496" s="7">
        <v>15.902799999999999</v>
      </c>
      <c r="R496" s="7">
        <v>16.155200000000001</v>
      </c>
      <c r="S496" s="7">
        <v>16.420400000000001</v>
      </c>
      <c r="T496" s="7">
        <v>15.6905</v>
      </c>
    </row>
    <row r="497" spans="1:20" x14ac:dyDescent="0.2">
      <c r="A497" s="7">
        <v>495</v>
      </c>
      <c r="B497" s="7">
        <v>0.113</v>
      </c>
      <c r="C497" s="7">
        <v>15.5504</v>
      </c>
      <c r="D497" s="7">
        <v>0.27710000000000001</v>
      </c>
      <c r="E497" s="7">
        <v>9.9400000000000002E-2</v>
      </c>
      <c r="F497" s="7" t="s">
        <v>23</v>
      </c>
      <c r="G497" s="7" t="s">
        <v>23</v>
      </c>
      <c r="H497" s="7" t="s">
        <v>1360</v>
      </c>
      <c r="I497" s="7" t="s">
        <v>1361</v>
      </c>
      <c r="J497" s="7" t="s">
        <v>1360</v>
      </c>
      <c r="K497" s="7" t="s">
        <v>1362</v>
      </c>
      <c r="L497" s="7">
        <v>0.52829999999999999</v>
      </c>
      <c r="M497" s="7">
        <v>0.79549999999999998</v>
      </c>
      <c r="N497" s="7" t="s">
        <v>1361</v>
      </c>
      <c r="O497" s="7">
        <v>15.3375</v>
      </c>
      <c r="P497" s="7">
        <v>15.556900000000001</v>
      </c>
      <c r="Q497" s="7">
        <v>15.237399999999999</v>
      </c>
      <c r="R497" s="7">
        <v>15.706799999999999</v>
      </c>
      <c r="S497" s="7">
        <v>15.409700000000001</v>
      </c>
      <c r="T497" s="7">
        <v>15.354200000000001</v>
      </c>
    </row>
    <row r="498" spans="1:20" x14ac:dyDescent="0.2">
      <c r="A498" s="7">
        <v>496</v>
      </c>
      <c r="B498" s="7">
        <v>1.6087</v>
      </c>
      <c r="C498" s="7">
        <v>15.309100000000001</v>
      </c>
      <c r="D498" s="7">
        <v>2.5842999999999998</v>
      </c>
      <c r="E498" s="7">
        <v>1.0878000000000001</v>
      </c>
      <c r="F498" s="7" t="s">
        <v>62</v>
      </c>
      <c r="G498" s="7" t="s">
        <v>23</v>
      </c>
      <c r="H498" s="7" t="s">
        <v>1363</v>
      </c>
      <c r="I498" s="7" t="s">
        <v>1364</v>
      </c>
      <c r="J498" s="7" t="s">
        <v>1363</v>
      </c>
      <c r="K498" s="7" t="s">
        <v>1365</v>
      </c>
      <c r="L498" s="7">
        <v>2.5999999999999999E-3</v>
      </c>
      <c r="M498" s="7">
        <v>8.1699999999999995E-2</v>
      </c>
      <c r="N498" s="7" t="s">
        <v>1364</v>
      </c>
      <c r="O498" s="7">
        <v>14.464700000000001</v>
      </c>
      <c r="P498" s="7">
        <v>14.2233</v>
      </c>
      <c r="Q498" s="7">
        <v>14.538500000000001</v>
      </c>
      <c r="R498" s="7">
        <v>15.424099999999999</v>
      </c>
      <c r="S498" s="7">
        <v>17.151199999999999</v>
      </c>
      <c r="T498" s="7">
        <v>15.4772</v>
      </c>
    </row>
    <row r="499" spans="1:20" x14ac:dyDescent="0.2">
      <c r="A499" s="7">
        <v>497</v>
      </c>
      <c r="B499" s="7">
        <v>0.1832</v>
      </c>
      <c r="C499" s="7">
        <v>14.0021</v>
      </c>
      <c r="D499" s="7">
        <v>0.2301</v>
      </c>
      <c r="E499" s="7">
        <v>7.9399999999999998E-2</v>
      </c>
      <c r="F499" s="7" t="s">
        <v>23</v>
      </c>
      <c r="G499" s="7" t="s">
        <v>23</v>
      </c>
      <c r="H499" s="7" t="s">
        <v>1366</v>
      </c>
      <c r="I499" s="7" t="s">
        <v>1367</v>
      </c>
      <c r="J499" s="7" t="s">
        <v>1366</v>
      </c>
      <c r="K499" s="7" t="s">
        <v>1368</v>
      </c>
      <c r="L499" s="7">
        <v>0.5887</v>
      </c>
      <c r="M499" s="7">
        <v>0.83289999999999997</v>
      </c>
      <c r="N499" s="7" t="s">
        <v>1367</v>
      </c>
      <c r="O499" s="7">
        <v>13.148199999999999</v>
      </c>
      <c r="P499" s="7">
        <v>14.369400000000001</v>
      </c>
      <c r="Q499" s="7">
        <v>13.798</v>
      </c>
      <c r="R499" s="7">
        <v>13.8934</v>
      </c>
      <c r="S499" s="7">
        <v>13.6012</v>
      </c>
      <c r="T499" s="7">
        <v>14.3705</v>
      </c>
    </row>
    <row r="500" spans="1:20" x14ac:dyDescent="0.2">
      <c r="A500" s="7">
        <v>498</v>
      </c>
      <c r="B500" s="7">
        <v>3.5400000000000001E-2</v>
      </c>
      <c r="C500" s="7">
        <v>13.0116</v>
      </c>
      <c r="D500" s="7">
        <v>4.9299999999999997E-2</v>
      </c>
      <c r="E500" s="7">
        <v>1.6299999999999999E-2</v>
      </c>
      <c r="F500" s="7" t="s">
        <v>23</v>
      </c>
      <c r="G500" s="7" t="s">
        <v>23</v>
      </c>
      <c r="H500" s="7" t="s">
        <v>8412</v>
      </c>
      <c r="I500" s="7" t="s">
        <v>1369</v>
      </c>
      <c r="J500" s="7" t="s">
        <v>8412</v>
      </c>
      <c r="K500" s="7" t="s">
        <v>1370</v>
      </c>
      <c r="L500" s="7">
        <v>0.89259999999999995</v>
      </c>
      <c r="M500" s="7">
        <v>0.96330000000000005</v>
      </c>
      <c r="N500" s="7" t="s">
        <v>1369</v>
      </c>
      <c r="O500" s="7">
        <v>13.5158</v>
      </c>
      <c r="P500" s="7">
        <v>12.8005</v>
      </c>
      <c r="Q500" s="7">
        <v>12.9253</v>
      </c>
      <c r="R500" s="7">
        <v>13.15</v>
      </c>
      <c r="S500" s="7">
        <v>0</v>
      </c>
      <c r="T500" s="7">
        <v>13.081799999999999</v>
      </c>
    </row>
    <row r="501" spans="1:20" x14ac:dyDescent="0.2">
      <c r="A501" s="7">
        <v>499</v>
      </c>
      <c r="B501" s="7">
        <v>0.99119999999999997</v>
      </c>
      <c r="C501" s="7">
        <v>15.4863</v>
      </c>
      <c r="D501" s="7">
        <v>1.9281999999999999</v>
      </c>
      <c r="E501" s="7">
        <v>0.82310000000000005</v>
      </c>
      <c r="F501" s="7" t="s">
        <v>23</v>
      </c>
      <c r="G501" s="7" t="s">
        <v>23</v>
      </c>
      <c r="H501" s="7" t="s">
        <v>1371</v>
      </c>
      <c r="I501" s="7" t="s">
        <v>1372</v>
      </c>
      <c r="J501" s="7" t="s">
        <v>1371</v>
      </c>
      <c r="K501" s="7" t="s">
        <v>1373</v>
      </c>
      <c r="L501" s="7">
        <v>1.18E-2</v>
      </c>
      <c r="M501" s="7">
        <v>0.15029999999999999</v>
      </c>
      <c r="N501" s="7" t="s">
        <v>1372</v>
      </c>
      <c r="O501" s="7">
        <v>14.8706</v>
      </c>
      <c r="P501" s="7">
        <v>15.118</v>
      </c>
      <c r="Q501" s="7">
        <v>15.062200000000001</v>
      </c>
      <c r="R501" s="7">
        <v>15.502800000000001</v>
      </c>
      <c r="S501" s="7">
        <v>16.802499999999998</v>
      </c>
      <c r="T501" s="7">
        <v>15.7193</v>
      </c>
    </row>
    <row r="502" spans="1:20" x14ac:dyDescent="0.2">
      <c r="A502" s="7">
        <v>500</v>
      </c>
      <c r="B502" s="7">
        <v>0.1222</v>
      </c>
      <c r="C502" s="7">
        <v>13.9377</v>
      </c>
      <c r="D502" s="7">
        <v>0.25159999999999999</v>
      </c>
      <c r="E502" s="7">
        <v>8.8300000000000003E-2</v>
      </c>
      <c r="F502" s="7" t="s">
        <v>23</v>
      </c>
      <c r="G502" s="7" t="s">
        <v>23</v>
      </c>
      <c r="H502" s="7" t="s">
        <v>1374</v>
      </c>
      <c r="I502" s="7" t="s">
        <v>1375</v>
      </c>
      <c r="J502" s="7" t="s">
        <v>1374</v>
      </c>
      <c r="K502" s="7" t="s">
        <v>1376</v>
      </c>
      <c r="L502" s="7">
        <v>0.56020000000000003</v>
      </c>
      <c r="M502" s="7">
        <v>0.81599999999999995</v>
      </c>
      <c r="N502" s="7" t="s">
        <v>1375</v>
      </c>
      <c r="O502" s="7">
        <v>13.949400000000001</v>
      </c>
      <c r="P502" s="7">
        <v>13.7819</v>
      </c>
      <c r="Q502" s="7">
        <v>14.4023</v>
      </c>
      <c r="R502" s="7">
        <v>14.3202</v>
      </c>
      <c r="S502" s="7">
        <v>13.968299999999999</v>
      </c>
      <c r="T502" s="7">
        <v>14.2117</v>
      </c>
    </row>
    <row r="503" spans="1:20" x14ac:dyDescent="0.2">
      <c r="A503" s="7">
        <v>501</v>
      </c>
      <c r="B503" s="7">
        <v>-1.83E-2</v>
      </c>
      <c r="C503" s="7">
        <v>13.8264</v>
      </c>
      <c r="D503" s="7">
        <v>3.5900000000000001E-2</v>
      </c>
      <c r="E503" s="7">
        <v>1.0999999999999999E-2</v>
      </c>
      <c r="F503" s="7" t="s">
        <v>23</v>
      </c>
      <c r="G503" s="7" t="s">
        <v>23</v>
      </c>
      <c r="H503" s="7" t="s">
        <v>1377</v>
      </c>
      <c r="I503" s="7" t="s">
        <v>1378</v>
      </c>
      <c r="J503" s="7" t="s">
        <v>1377</v>
      </c>
      <c r="K503" s="7" t="s">
        <v>1379</v>
      </c>
      <c r="L503" s="7">
        <v>0.92069999999999996</v>
      </c>
      <c r="M503" s="7">
        <v>0.97489999999999999</v>
      </c>
      <c r="N503" s="7" t="s">
        <v>1378</v>
      </c>
      <c r="O503" s="7">
        <v>13.7607</v>
      </c>
      <c r="P503" s="7">
        <v>13.953099999999999</v>
      </c>
      <c r="Q503" s="7">
        <v>13.963100000000001</v>
      </c>
      <c r="R503" s="7">
        <v>14.0344</v>
      </c>
      <c r="S503" s="7">
        <v>13.7117</v>
      </c>
      <c r="T503" s="7">
        <v>13.8757</v>
      </c>
    </row>
    <row r="504" spans="1:20" x14ac:dyDescent="0.2">
      <c r="A504" s="7">
        <v>502</v>
      </c>
      <c r="B504" s="7">
        <v>0.2021</v>
      </c>
      <c r="C504" s="7">
        <v>14.9457</v>
      </c>
      <c r="D504" s="7">
        <v>0.56230000000000002</v>
      </c>
      <c r="E504" s="7">
        <v>0.21129999999999999</v>
      </c>
      <c r="F504" s="7" t="s">
        <v>23</v>
      </c>
      <c r="G504" s="7" t="s">
        <v>23</v>
      </c>
      <c r="H504" s="7" t="s">
        <v>1380</v>
      </c>
      <c r="I504" s="7" t="s">
        <v>1381</v>
      </c>
      <c r="J504" s="7" t="s">
        <v>1380</v>
      </c>
      <c r="K504" s="7" t="s">
        <v>1382</v>
      </c>
      <c r="L504" s="7">
        <v>0.27389999999999998</v>
      </c>
      <c r="M504" s="7">
        <v>0.61480000000000001</v>
      </c>
      <c r="N504" s="7" t="s">
        <v>1381</v>
      </c>
      <c r="O504" s="7">
        <v>14.858499999999999</v>
      </c>
      <c r="P504" s="7">
        <v>14.9345</v>
      </c>
      <c r="Q504" s="7">
        <v>14.600099999999999</v>
      </c>
      <c r="R504" s="7">
        <v>15.0905</v>
      </c>
      <c r="S504" s="7">
        <v>14.8012</v>
      </c>
      <c r="T504" s="7">
        <v>15.1076</v>
      </c>
    </row>
    <row r="505" spans="1:20" x14ac:dyDescent="0.2">
      <c r="A505" s="7">
        <v>503</v>
      </c>
      <c r="B505" s="7">
        <v>-0.1046</v>
      </c>
      <c r="C505" s="7">
        <v>16.436299999999999</v>
      </c>
      <c r="D505" s="7">
        <v>0.21709999999999999</v>
      </c>
      <c r="E505" s="7">
        <v>7.5800000000000006E-2</v>
      </c>
      <c r="F505" s="7" t="s">
        <v>23</v>
      </c>
      <c r="G505" s="7" t="s">
        <v>23</v>
      </c>
      <c r="H505" s="7" t="s">
        <v>1383</v>
      </c>
      <c r="I505" s="7" t="s">
        <v>1384</v>
      </c>
      <c r="J505" s="7" t="s">
        <v>1383</v>
      </c>
      <c r="K505" s="7" t="s">
        <v>1385</v>
      </c>
      <c r="L505" s="7">
        <v>0.60660000000000003</v>
      </c>
      <c r="M505" s="7">
        <v>0.83979999999999999</v>
      </c>
      <c r="N505" s="7" t="s">
        <v>1384</v>
      </c>
      <c r="O505" s="7">
        <v>16.4162</v>
      </c>
      <c r="P505" s="7">
        <v>16.6739</v>
      </c>
      <c r="Q505" s="7">
        <v>16.248200000000001</v>
      </c>
      <c r="R505" s="7">
        <v>16.555099999999999</v>
      </c>
      <c r="S505" s="7">
        <v>16.139800000000001</v>
      </c>
      <c r="T505" s="7">
        <v>16.329599999999999</v>
      </c>
    </row>
    <row r="506" spans="1:20" x14ac:dyDescent="0.2">
      <c r="A506" s="7">
        <v>504</v>
      </c>
      <c r="C506" s="7">
        <v>13.452299999999999</v>
      </c>
      <c r="F506" s="7" t="s">
        <v>23</v>
      </c>
      <c r="G506" s="7" t="s">
        <v>23</v>
      </c>
      <c r="H506" s="7" t="s">
        <v>1386</v>
      </c>
      <c r="I506" s="7" t="s">
        <v>1387</v>
      </c>
      <c r="J506" s="7" t="s">
        <v>1386</v>
      </c>
      <c r="K506" s="7" t="s">
        <v>1388</v>
      </c>
      <c r="N506" s="7" t="s">
        <v>1387</v>
      </c>
      <c r="O506" s="7">
        <v>0</v>
      </c>
      <c r="P506" s="7">
        <v>0</v>
      </c>
      <c r="Q506" s="7">
        <v>0</v>
      </c>
      <c r="R506" s="7">
        <v>0</v>
      </c>
      <c r="S506" s="7">
        <v>13.36</v>
      </c>
      <c r="T506" s="7">
        <v>12.967700000000001</v>
      </c>
    </row>
    <row r="507" spans="1:20" x14ac:dyDescent="0.2">
      <c r="A507" s="7">
        <v>505</v>
      </c>
      <c r="B507" s="7">
        <v>-0.72370000000000001</v>
      </c>
      <c r="C507" s="7">
        <v>12.894600000000001</v>
      </c>
      <c r="D507" s="7">
        <v>2.2097000000000002</v>
      </c>
      <c r="E507" s="7">
        <v>0.92520000000000002</v>
      </c>
      <c r="F507" s="7" t="s">
        <v>23</v>
      </c>
      <c r="G507" s="7" t="s">
        <v>23</v>
      </c>
      <c r="H507" s="7" t="s">
        <v>1389</v>
      </c>
      <c r="I507" s="7" t="s">
        <v>1390</v>
      </c>
      <c r="J507" s="7" t="s">
        <v>1389</v>
      </c>
      <c r="K507" s="7" t="s">
        <v>1391</v>
      </c>
      <c r="L507" s="7">
        <v>6.1999999999999998E-3</v>
      </c>
      <c r="M507" s="7">
        <v>0.1188</v>
      </c>
      <c r="N507" s="7" t="s">
        <v>1390</v>
      </c>
      <c r="O507" s="7">
        <v>13.720499999999999</v>
      </c>
      <c r="P507" s="7">
        <v>13.099600000000001</v>
      </c>
      <c r="Q507" s="7">
        <v>13.0913</v>
      </c>
      <c r="R507" s="7">
        <v>12.687200000000001</v>
      </c>
      <c r="S507" s="7">
        <v>12.6274</v>
      </c>
      <c r="T507" s="7">
        <v>12.425800000000001</v>
      </c>
    </row>
    <row r="508" spans="1:20" x14ac:dyDescent="0.2">
      <c r="A508" s="7">
        <v>506</v>
      </c>
      <c r="B508" s="7">
        <v>-9.1200000000000003E-2</v>
      </c>
      <c r="C508" s="7">
        <v>13.996700000000001</v>
      </c>
      <c r="D508" s="7">
        <v>0.1595</v>
      </c>
      <c r="E508" s="7">
        <v>5.6599999999999998E-2</v>
      </c>
      <c r="F508" s="7" t="s">
        <v>23</v>
      </c>
      <c r="G508" s="7" t="s">
        <v>23</v>
      </c>
      <c r="H508" s="7" t="s">
        <v>1392</v>
      </c>
      <c r="I508" s="7" t="s">
        <v>1393</v>
      </c>
      <c r="J508" s="7" t="s">
        <v>1392</v>
      </c>
      <c r="K508" s="7" t="s">
        <v>1394</v>
      </c>
      <c r="L508" s="7">
        <v>0.69259999999999999</v>
      </c>
      <c r="M508" s="7">
        <v>0.87790000000000001</v>
      </c>
      <c r="N508" s="7" t="s">
        <v>1393</v>
      </c>
      <c r="O508" s="7">
        <v>13.887600000000001</v>
      </c>
      <c r="P508" s="7">
        <v>14.095700000000001</v>
      </c>
      <c r="Q508" s="7">
        <v>14.289300000000001</v>
      </c>
      <c r="R508" s="7">
        <v>14.1106</v>
      </c>
      <c r="S508" s="7">
        <v>13.553699999999999</v>
      </c>
      <c r="T508" s="7">
        <v>14.3347</v>
      </c>
    </row>
    <row r="509" spans="1:20" x14ac:dyDescent="0.2">
      <c r="A509" s="7">
        <v>507</v>
      </c>
      <c r="B509" s="7">
        <v>-0.70679999999999998</v>
      </c>
      <c r="C509" s="7">
        <v>13.5373</v>
      </c>
      <c r="D509" s="7">
        <v>2.492</v>
      </c>
      <c r="E509" s="7">
        <v>1.0408999999999999</v>
      </c>
      <c r="F509" s="7" t="s">
        <v>23</v>
      </c>
      <c r="G509" s="7" t="s">
        <v>23</v>
      </c>
      <c r="H509" s="7" t="s">
        <v>1395</v>
      </c>
      <c r="I509" s="7" t="s">
        <v>1396</v>
      </c>
      <c r="J509" s="7" t="s">
        <v>1395</v>
      </c>
      <c r="K509" s="7" t="s">
        <v>1397</v>
      </c>
      <c r="L509" s="7">
        <v>3.2000000000000002E-3</v>
      </c>
      <c r="M509" s="7">
        <v>9.0999999999999998E-2</v>
      </c>
      <c r="N509" s="7" t="s">
        <v>1396</v>
      </c>
      <c r="O509" s="7">
        <v>14.3385</v>
      </c>
      <c r="P509" s="7">
        <v>13.8675</v>
      </c>
      <c r="Q509" s="7">
        <v>13.891500000000001</v>
      </c>
      <c r="R509" s="7">
        <v>13.274699999999999</v>
      </c>
      <c r="S509" s="7">
        <v>13.2402</v>
      </c>
      <c r="T509" s="7">
        <v>13.462199999999999</v>
      </c>
    </row>
    <row r="510" spans="1:20" x14ac:dyDescent="0.2">
      <c r="A510" s="7">
        <v>508</v>
      </c>
      <c r="B510" s="7">
        <v>0.52439999999999998</v>
      </c>
      <c r="C510" s="7">
        <v>15.818</v>
      </c>
      <c r="D510" s="7">
        <v>1.7065999999999999</v>
      </c>
      <c r="E510" s="7">
        <v>0.72950000000000004</v>
      </c>
      <c r="F510" s="7" t="s">
        <v>23</v>
      </c>
      <c r="G510" s="7" t="s">
        <v>23</v>
      </c>
      <c r="H510" s="7" t="s">
        <v>1398</v>
      </c>
      <c r="I510" s="7" t="s">
        <v>1399</v>
      </c>
      <c r="J510" s="7" t="s">
        <v>1398</v>
      </c>
      <c r="K510" s="7" t="s">
        <v>1400</v>
      </c>
      <c r="L510" s="7">
        <v>1.9699999999999999E-2</v>
      </c>
      <c r="M510" s="7">
        <v>0.18640000000000001</v>
      </c>
      <c r="N510" s="7" t="s">
        <v>1399</v>
      </c>
      <c r="O510" s="7">
        <v>15.459899999999999</v>
      </c>
      <c r="P510" s="7">
        <v>15.249000000000001</v>
      </c>
      <c r="Q510" s="7">
        <v>15.6691</v>
      </c>
      <c r="R510" s="7">
        <v>16.168900000000001</v>
      </c>
      <c r="S510" s="7">
        <v>15.69</v>
      </c>
      <c r="T510" s="7">
        <v>16.092300000000002</v>
      </c>
    </row>
    <row r="511" spans="1:20" x14ac:dyDescent="0.2">
      <c r="A511" s="7">
        <v>509</v>
      </c>
      <c r="B511" s="7">
        <v>0.4239</v>
      </c>
      <c r="C511" s="7">
        <v>14.843299999999999</v>
      </c>
      <c r="D511" s="7">
        <v>1.0581</v>
      </c>
      <c r="E511" s="7">
        <v>0.43909999999999999</v>
      </c>
      <c r="F511" s="7" t="s">
        <v>23</v>
      </c>
      <c r="G511" s="7" t="s">
        <v>23</v>
      </c>
      <c r="H511" s="7" t="s">
        <v>1401</v>
      </c>
      <c r="I511" s="7" t="s">
        <v>1402</v>
      </c>
      <c r="J511" s="7" t="s">
        <v>1401</v>
      </c>
      <c r="K511" s="7" t="s">
        <v>1403</v>
      </c>
      <c r="L511" s="7">
        <v>8.7499999999999994E-2</v>
      </c>
      <c r="M511" s="7">
        <v>0.36380000000000001</v>
      </c>
      <c r="N511" s="7" t="s">
        <v>1402</v>
      </c>
      <c r="O511" s="7">
        <v>14.6098</v>
      </c>
      <c r="P511" s="7">
        <v>14.7606</v>
      </c>
      <c r="Q511" s="7">
        <v>14.82</v>
      </c>
      <c r="R511" s="7">
        <v>14.9025</v>
      </c>
      <c r="S511" s="7">
        <v>15.6729</v>
      </c>
      <c r="T511" s="7">
        <v>14.886799999999999</v>
      </c>
    </row>
    <row r="512" spans="1:20" x14ac:dyDescent="0.2">
      <c r="A512" s="7">
        <v>510</v>
      </c>
      <c r="B512" s="7">
        <v>0.20849999999999999</v>
      </c>
      <c r="C512" s="7">
        <v>14.5501</v>
      </c>
      <c r="D512" s="7">
        <v>0.49569999999999997</v>
      </c>
      <c r="E512" s="7">
        <v>0.1774</v>
      </c>
      <c r="F512" s="7" t="s">
        <v>23</v>
      </c>
      <c r="G512" s="7" t="s">
        <v>23</v>
      </c>
      <c r="H512" s="7" t="s">
        <v>1404</v>
      </c>
      <c r="I512" s="7" t="s">
        <v>1405</v>
      </c>
      <c r="J512" s="7" t="s">
        <v>1404</v>
      </c>
      <c r="K512" s="7" t="s">
        <v>1406</v>
      </c>
      <c r="L512" s="7">
        <v>0.31940000000000002</v>
      </c>
      <c r="M512" s="7">
        <v>0.66469999999999996</v>
      </c>
      <c r="N512" s="7" t="s">
        <v>1405</v>
      </c>
      <c r="O512" s="7">
        <v>14.4808</v>
      </c>
      <c r="P512" s="7">
        <v>14.1937</v>
      </c>
      <c r="Q512" s="7">
        <v>14.6035</v>
      </c>
      <c r="R512" s="7">
        <v>14.5436</v>
      </c>
      <c r="S512" s="7">
        <v>14.8415</v>
      </c>
      <c r="T512" s="7">
        <v>14.5183</v>
      </c>
    </row>
    <row r="513" spans="1:20" x14ac:dyDescent="0.2">
      <c r="A513" s="7">
        <v>511</v>
      </c>
      <c r="B513" s="7">
        <v>0.77180000000000004</v>
      </c>
      <c r="C513" s="7">
        <v>14.082100000000001</v>
      </c>
      <c r="D513" s="7">
        <v>2.3199000000000001</v>
      </c>
      <c r="E513" s="7">
        <v>0.97370000000000001</v>
      </c>
      <c r="F513" s="7" t="s">
        <v>23</v>
      </c>
      <c r="G513" s="7" t="s">
        <v>23</v>
      </c>
      <c r="H513" s="7" t="s">
        <v>1407</v>
      </c>
      <c r="I513" s="7" t="s">
        <v>1408</v>
      </c>
      <c r="J513" s="7" t="s">
        <v>1407</v>
      </c>
      <c r="K513" s="7" t="s">
        <v>1409</v>
      </c>
      <c r="L513" s="7">
        <v>4.7999999999999996E-3</v>
      </c>
      <c r="M513" s="7">
        <v>0.1062</v>
      </c>
      <c r="N513" s="7" t="s">
        <v>1408</v>
      </c>
      <c r="O513" s="7">
        <v>13.872</v>
      </c>
      <c r="P513" s="7">
        <v>13.639200000000001</v>
      </c>
      <c r="Q513" s="7">
        <v>13.346299999999999</v>
      </c>
      <c r="R513" s="7">
        <v>14.200900000000001</v>
      </c>
      <c r="S513" s="7">
        <v>14.7904</v>
      </c>
      <c r="T513" s="7">
        <v>14.1815</v>
      </c>
    </row>
    <row r="514" spans="1:20" x14ac:dyDescent="0.2">
      <c r="A514" s="7">
        <v>512</v>
      </c>
      <c r="B514" s="7">
        <v>-0.25</v>
      </c>
      <c r="C514" s="7">
        <v>13.4933</v>
      </c>
      <c r="D514" s="7">
        <v>0.48570000000000002</v>
      </c>
      <c r="E514" s="7">
        <v>0.1744</v>
      </c>
      <c r="F514" s="7" t="s">
        <v>23</v>
      </c>
      <c r="G514" s="7" t="s">
        <v>23</v>
      </c>
      <c r="H514" s="7" t="s">
        <v>1410</v>
      </c>
      <c r="I514" s="7" t="s">
        <v>1411</v>
      </c>
      <c r="J514" s="7" t="s">
        <v>1410</v>
      </c>
      <c r="K514" s="7" t="s">
        <v>1412</v>
      </c>
      <c r="L514" s="7">
        <v>0.32679999999999998</v>
      </c>
      <c r="M514" s="7">
        <v>0.66930000000000001</v>
      </c>
      <c r="N514" s="7" t="s">
        <v>1411</v>
      </c>
      <c r="O514" s="7">
        <v>13.7531</v>
      </c>
      <c r="P514" s="7">
        <v>13.438499999999999</v>
      </c>
      <c r="Q514" s="7">
        <v>13.499499999999999</v>
      </c>
      <c r="R514" s="7">
        <v>13.340299999999999</v>
      </c>
      <c r="S514" s="7">
        <v>13.4117</v>
      </c>
      <c r="T514" s="7">
        <v>13.1891</v>
      </c>
    </row>
    <row r="515" spans="1:20" x14ac:dyDescent="0.2">
      <c r="A515" s="7">
        <v>513</v>
      </c>
      <c r="B515" s="7">
        <v>0.61919999999999997</v>
      </c>
      <c r="C515" s="7">
        <v>14.5501</v>
      </c>
      <c r="D515" s="7">
        <v>1.8365</v>
      </c>
      <c r="E515" s="7">
        <v>0.78029999999999999</v>
      </c>
      <c r="F515" s="7" t="s">
        <v>23</v>
      </c>
      <c r="G515" s="7" t="s">
        <v>23</v>
      </c>
      <c r="H515" s="7" t="s">
        <v>1413</v>
      </c>
      <c r="I515" s="7" t="s">
        <v>1414</v>
      </c>
      <c r="J515" s="7" t="s">
        <v>1413</v>
      </c>
      <c r="K515" s="7" t="s">
        <v>1304</v>
      </c>
      <c r="L515" s="7">
        <v>1.46E-2</v>
      </c>
      <c r="M515" s="7">
        <v>0.1658</v>
      </c>
      <c r="N515" s="7" t="s">
        <v>1414</v>
      </c>
      <c r="O515" s="7">
        <v>14.1648</v>
      </c>
      <c r="P515" s="7">
        <v>14.223100000000001</v>
      </c>
      <c r="Q515" s="7">
        <v>14.403600000000001</v>
      </c>
      <c r="R515" s="7">
        <v>14.6153</v>
      </c>
      <c r="S515" s="7">
        <v>15.217700000000001</v>
      </c>
      <c r="T515" s="7">
        <v>14.8161</v>
      </c>
    </row>
    <row r="516" spans="1:20" x14ac:dyDescent="0.2">
      <c r="A516" s="7">
        <v>514</v>
      </c>
      <c r="B516" s="7">
        <v>0.14230000000000001</v>
      </c>
      <c r="C516" s="7">
        <v>14.564</v>
      </c>
      <c r="D516" s="7">
        <v>0.31690000000000002</v>
      </c>
      <c r="E516" s="7">
        <v>0.1134</v>
      </c>
      <c r="F516" s="7" t="s">
        <v>23</v>
      </c>
      <c r="G516" s="7" t="s">
        <v>23</v>
      </c>
      <c r="H516" s="7" t="s">
        <v>1415</v>
      </c>
      <c r="I516" s="7" t="s">
        <v>1416</v>
      </c>
      <c r="J516" s="7" t="s">
        <v>1415</v>
      </c>
      <c r="K516" s="7" t="s">
        <v>1417</v>
      </c>
      <c r="L516" s="7">
        <v>0.48199999999999998</v>
      </c>
      <c r="M516" s="7">
        <v>0.7702</v>
      </c>
      <c r="N516" s="7" t="s">
        <v>1416</v>
      </c>
      <c r="O516" s="7">
        <v>14.456200000000001</v>
      </c>
      <c r="P516" s="7">
        <v>14.2577</v>
      </c>
      <c r="Q516" s="7">
        <v>14.5946</v>
      </c>
      <c r="R516" s="7">
        <v>14.7111</v>
      </c>
      <c r="S516" s="7">
        <v>14.2752</v>
      </c>
      <c r="T516" s="7">
        <v>14.7491</v>
      </c>
    </row>
    <row r="517" spans="1:20" x14ac:dyDescent="0.2">
      <c r="A517" s="7">
        <v>515</v>
      </c>
      <c r="B517" s="7">
        <v>3.1399999999999997E-2</v>
      </c>
      <c r="C517" s="7">
        <v>15.976699999999999</v>
      </c>
      <c r="D517" s="7">
        <v>3.6600000000000001E-2</v>
      </c>
      <c r="E517" s="7">
        <v>1.0999999999999999E-2</v>
      </c>
      <c r="F517" s="7" t="s">
        <v>23</v>
      </c>
      <c r="G517" s="7" t="s">
        <v>23</v>
      </c>
      <c r="H517" s="7" t="s">
        <v>1418</v>
      </c>
      <c r="I517" s="7" t="s">
        <v>1419</v>
      </c>
      <c r="J517" s="7" t="s">
        <v>1418</v>
      </c>
      <c r="K517" s="7" t="s">
        <v>1420</v>
      </c>
      <c r="L517" s="7">
        <v>0.91920000000000002</v>
      </c>
      <c r="M517" s="7">
        <v>0.97489999999999999</v>
      </c>
      <c r="N517" s="7" t="s">
        <v>1419</v>
      </c>
      <c r="O517" s="7">
        <v>16.014099999999999</v>
      </c>
      <c r="P517" s="7">
        <v>15.991199999999999</v>
      </c>
      <c r="Q517" s="7">
        <v>16.151199999999999</v>
      </c>
      <c r="R517" s="7">
        <v>16.184699999999999</v>
      </c>
      <c r="S517" s="7">
        <v>16.028099999999998</v>
      </c>
      <c r="T517" s="7">
        <v>16.037800000000001</v>
      </c>
    </row>
    <row r="518" spans="1:20" x14ac:dyDescent="0.2">
      <c r="A518" s="7">
        <v>516</v>
      </c>
      <c r="B518" s="7">
        <v>0.1089</v>
      </c>
      <c r="C518" s="7">
        <v>13.929600000000001</v>
      </c>
      <c r="D518" s="7">
        <v>0.29089999999999999</v>
      </c>
      <c r="E518" s="7">
        <v>0.1037</v>
      </c>
      <c r="F518" s="7" t="s">
        <v>23</v>
      </c>
      <c r="G518" s="7" t="s">
        <v>23</v>
      </c>
      <c r="H518" s="7" t="s">
        <v>1421</v>
      </c>
      <c r="I518" s="7" t="s">
        <v>1422</v>
      </c>
      <c r="J518" s="7" t="s">
        <v>1421</v>
      </c>
      <c r="K518" s="7" t="s">
        <v>1423</v>
      </c>
      <c r="L518" s="7">
        <v>0.51180000000000003</v>
      </c>
      <c r="M518" s="7">
        <v>0.78759999999999997</v>
      </c>
      <c r="N518" s="7" t="s">
        <v>1422</v>
      </c>
      <c r="O518" s="7">
        <v>13.8626</v>
      </c>
      <c r="P518" s="7">
        <v>13.853400000000001</v>
      </c>
      <c r="Q518" s="7">
        <v>13.766400000000001</v>
      </c>
      <c r="R518" s="7">
        <v>14.0107</v>
      </c>
      <c r="S518" s="7">
        <v>13.7661</v>
      </c>
      <c r="T518" s="7">
        <v>14.032400000000001</v>
      </c>
    </row>
    <row r="519" spans="1:20" x14ac:dyDescent="0.2">
      <c r="A519" s="7">
        <v>517</v>
      </c>
      <c r="B519" s="7">
        <v>-0.35680000000000001</v>
      </c>
      <c r="C519" s="7">
        <v>14.4269</v>
      </c>
      <c r="D519" s="7">
        <v>0.75739999999999996</v>
      </c>
      <c r="E519" s="7">
        <v>0.29849999999999999</v>
      </c>
      <c r="F519" s="7" t="s">
        <v>23</v>
      </c>
      <c r="G519" s="7" t="s">
        <v>23</v>
      </c>
      <c r="H519" s="7" t="s">
        <v>8413</v>
      </c>
      <c r="I519" s="7" t="s">
        <v>1424</v>
      </c>
      <c r="J519" s="7" t="s">
        <v>8413</v>
      </c>
      <c r="K519" s="7" t="s">
        <v>1425</v>
      </c>
      <c r="L519" s="7">
        <v>0.17480000000000001</v>
      </c>
      <c r="M519" s="7">
        <v>0.50290000000000001</v>
      </c>
      <c r="N519" s="7" t="s">
        <v>1424</v>
      </c>
      <c r="O519" s="7">
        <v>14.442</v>
      </c>
      <c r="P519" s="7">
        <v>14.6686</v>
      </c>
      <c r="Q519" s="7">
        <v>14.4979</v>
      </c>
      <c r="R519" s="7">
        <v>14.4366</v>
      </c>
      <c r="S519" s="7">
        <v>13.6799</v>
      </c>
      <c r="T519" s="7">
        <v>14.4217</v>
      </c>
    </row>
    <row r="520" spans="1:20" x14ac:dyDescent="0.2">
      <c r="A520" s="7">
        <v>518</v>
      </c>
      <c r="B520" s="7">
        <v>5.62E-2</v>
      </c>
      <c r="C520" s="7">
        <v>13.5229</v>
      </c>
      <c r="D520" s="7">
        <v>6.7299999999999999E-2</v>
      </c>
      <c r="E520" s="7">
        <v>2.2700000000000001E-2</v>
      </c>
      <c r="F520" s="7" t="s">
        <v>23</v>
      </c>
      <c r="G520" s="7" t="s">
        <v>23</v>
      </c>
      <c r="H520" s="7" t="s">
        <v>1426</v>
      </c>
      <c r="I520" s="7" t="s">
        <v>1427</v>
      </c>
      <c r="J520" s="7" t="s">
        <v>1426</v>
      </c>
      <c r="K520" s="7" t="s">
        <v>1428</v>
      </c>
      <c r="L520" s="7">
        <v>0.85640000000000005</v>
      </c>
      <c r="M520" s="7">
        <v>0.94899999999999995</v>
      </c>
      <c r="N520" s="7" t="s">
        <v>1427</v>
      </c>
      <c r="O520" s="7">
        <v>13.719900000000001</v>
      </c>
      <c r="P520" s="7">
        <v>12.9648</v>
      </c>
      <c r="Q520" s="7">
        <v>13.670500000000001</v>
      </c>
      <c r="R520" s="7">
        <v>13.965999999999999</v>
      </c>
      <c r="S520" s="7">
        <v>13.528499999999999</v>
      </c>
      <c r="T520" s="7">
        <v>13.029299999999999</v>
      </c>
    </row>
    <row r="521" spans="1:20" x14ac:dyDescent="0.2">
      <c r="A521" s="7">
        <v>519</v>
      </c>
      <c r="B521" s="7">
        <v>-0.1847</v>
      </c>
      <c r="C521" s="7">
        <v>13.836600000000001</v>
      </c>
      <c r="D521" s="7">
        <v>0.42870000000000003</v>
      </c>
      <c r="E521" s="7">
        <v>0.15440000000000001</v>
      </c>
      <c r="F521" s="7" t="s">
        <v>23</v>
      </c>
      <c r="G521" s="7" t="s">
        <v>23</v>
      </c>
      <c r="H521" s="7" t="s">
        <v>8414</v>
      </c>
      <c r="I521" s="7" t="s">
        <v>1429</v>
      </c>
      <c r="J521" s="7" t="s">
        <v>8414</v>
      </c>
      <c r="K521" s="7" t="s">
        <v>1430</v>
      </c>
      <c r="L521" s="7">
        <v>0.37259999999999999</v>
      </c>
      <c r="M521" s="7">
        <v>0.70079999999999998</v>
      </c>
      <c r="N521" s="7" t="s">
        <v>1429</v>
      </c>
      <c r="O521" s="7">
        <v>13.9594</v>
      </c>
      <c r="P521" s="7">
        <v>14.004300000000001</v>
      </c>
      <c r="Q521" s="7">
        <v>13.889799999999999</v>
      </c>
      <c r="R521" s="7">
        <v>13.8766</v>
      </c>
      <c r="S521" s="7">
        <v>13.777200000000001</v>
      </c>
      <c r="T521" s="7">
        <v>13.645799999999999</v>
      </c>
    </row>
    <row r="522" spans="1:20" x14ac:dyDescent="0.2">
      <c r="A522" s="7">
        <v>520</v>
      </c>
      <c r="B522" s="7">
        <v>-0.11600000000000001</v>
      </c>
      <c r="C522" s="7">
        <v>14.790900000000001</v>
      </c>
      <c r="D522" s="7">
        <v>0.2555</v>
      </c>
      <c r="E522" s="7">
        <v>8.9899999999999994E-2</v>
      </c>
      <c r="F522" s="7" t="s">
        <v>23</v>
      </c>
      <c r="G522" s="7" t="s">
        <v>23</v>
      </c>
      <c r="H522" s="7" t="s">
        <v>1431</v>
      </c>
      <c r="I522" s="7" t="s">
        <v>1432</v>
      </c>
      <c r="J522" s="7" t="s">
        <v>1431</v>
      </c>
      <c r="K522" s="7" t="s">
        <v>128</v>
      </c>
      <c r="L522" s="7">
        <v>0.55530000000000002</v>
      </c>
      <c r="M522" s="7">
        <v>0.81299999999999994</v>
      </c>
      <c r="N522" s="7" t="s">
        <v>1432</v>
      </c>
      <c r="O522" s="7">
        <v>14.7356</v>
      </c>
      <c r="P522" s="7">
        <v>15.0284</v>
      </c>
      <c r="Q522" s="7">
        <v>14.9267</v>
      </c>
      <c r="R522" s="7">
        <v>15.0732</v>
      </c>
      <c r="S522" s="7">
        <v>14.5032</v>
      </c>
      <c r="T522" s="7">
        <v>14.766400000000001</v>
      </c>
    </row>
    <row r="523" spans="1:20" x14ac:dyDescent="0.2">
      <c r="A523" s="7">
        <v>521</v>
      </c>
      <c r="B523" s="7">
        <v>-4.0099999999999997E-2</v>
      </c>
      <c r="C523" s="7">
        <v>15.426600000000001</v>
      </c>
      <c r="D523" s="7">
        <v>8.5599999999999996E-2</v>
      </c>
      <c r="E523" s="7">
        <v>2.8299999999999999E-2</v>
      </c>
      <c r="F523" s="7" t="s">
        <v>23</v>
      </c>
      <c r="G523" s="7" t="s">
        <v>23</v>
      </c>
      <c r="H523" s="7" t="s">
        <v>8415</v>
      </c>
      <c r="I523" s="7" t="s">
        <v>1433</v>
      </c>
      <c r="J523" s="7" t="s">
        <v>8415</v>
      </c>
      <c r="K523" s="7" t="s">
        <v>1434</v>
      </c>
      <c r="L523" s="7">
        <v>0.82110000000000005</v>
      </c>
      <c r="M523" s="7">
        <v>0.93700000000000006</v>
      </c>
      <c r="N523" s="7" t="s">
        <v>1433</v>
      </c>
      <c r="O523" s="7">
        <v>15.463800000000001</v>
      </c>
      <c r="P523" s="7">
        <v>15.2692</v>
      </c>
      <c r="Q523" s="7">
        <v>15.5871</v>
      </c>
      <c r="R523" s="7">
        <v>15.5631</v>
      </c>
      <c r="S523" s="7">
        <v>15.269600000000001</v>
      </c>
      <c r="T523" s="7">
        <v>15.367100000000001</v>
      </c>
    </row>
    <row r="524" spans="1:20" x14ac:dyDescent="0.2">
      <c r="A524" s="7">
        <v>522</v>
      </c>
      <c r="B524" s="7">
        <v>0.38990000000000002</v>
      </c>
      <c r="C524" s="7">
        <v>13.0101</v>
      </c>
      <c r="D524" s="7">
        <v>0.71809999999999996</v>
      </c>
      <c r="E524" s="7">
        <v>0.27850000000000003</v>
      </c>
      <c r="F524" s="7" t="s">
        <v>23</v>
      </c>
      <c r="G524" s="7" t="s">
        <v>23</v>
      </c>
      <c r="H524" s="7" t="s">
        <v>8416</v>
      </c>
      <c r="I524" s="7" t="s">
        <v>1435</v>
      </c>
      <c r="J524" s="7" t="s">
        <v>8416</v>
      </c>
      <c r="K524" s="7" t="s">
        <v>1436</v>
      </c>
      <c r="L524" s="7">
        <v>0.19139999999999999</v>
      </c>
      <c r="M524" s="7">
        <v>0.52669999999999995</v>
      </c>
      <c r="N524" s="7" t="s">
        <v>1435</v>
      </c>
      <c r="O524" s="7">
        <v>12.645</v>
      </c>
      <c r="P524" s="7">
        <v>12.969200000000001</v>
      </c>
      <c r="Q524" s="7">
        <v>12.7239</v>
      </c>
      <c r="R524" s="7">
        <v>12.944100000000001</v>
      </c>
      <c r="S524" s="7">
        <v>13.8325</v>
      </c>
      <c r="T524" s="7">
        <v>12.731199999999999</v>
      </c>
    </row>
    <row r="525" spans="1:20" x14ac:dyDescent="0.2">
      <c r="A525" s="7">
        <v>523</v>
      </c>
      <c r="B525" s="7">
        <v>0.37009999999999998</v>
      </c>
      <c r="C525" s="7">
        <v>16.252400000000002</v>
      </c>
      <c r="D525" s="7">
        <v>0.88349999999999995</v>
      </c>
      <c r="E525" s="7">
        <v>0.35780000000000001</v>
      </c>
      <c r="F525" s="7" t="s">
        <v>23</v>
      </c>
      <c r="G525" s="7" t="s">
        <v>23</v>
      </c>
      <c r="H525" s="7" t="s">
        <v>8417</v>
      </c>
      <c r="I525" s="7" t="s">
        <v>1437</v>
      </c>
      <c r="J525" s="7" t="s">
        <v>8417</v>
      </c>
      <c r="K525" s="7" t="s">
        <v>1438</v>
      </c>
      <c r="L525" s="7">
        <v>0.1308</v>
      </c>
      <c r="M525" s="7">
        <v>0.43880000000000002</v>
      </c>
      <c r="N525" s="7" t="s">
        <v>1437</v>
      </c>
      <c r="O525" s="7">
        <v>15.927</v>
      </c>
      <c r="P525" s="7">
        <v>16.293900000000001</v>
      </c>
      <c r="Q525" s="7">
        <v>15.9999</v>
      </c>
      <c r="R525" s="7">
        <v>16.166899999999998</v>
      </c>
      <c r="S525" s="7">
        <v>16.925699999999999</v>
      </c>
      <c r="T525" s="7">
        <v>16.238600000000002</v>
      </c>
    </row>
    <row r="526" spans="1:20" x14ac:dyDescent="0.2">
      <c r="A526" s="7">
        <v>524</v>
      </c>
      <c r="B526" s="7">
        <v>0.38650000000000001</v>
      </c>
      <c r="C526" s="7">
        <v>15.4527</v>
      </c>
      <c r="D526" s="7">
        <v>0.84909999999999997</v>
      </c>
      <c r="E526" s="7">
        <v>0.34079999999999999</v>
      </c>
      <c r="F526" s="7" t="s">
        <v>23</v>
      </c>
      <c r="G526" s="7" t="s">
        <v>23</v>
      </c>
      <c r="H526" s="7" t="s">
        <v>1439</v>
      </c>
      <c r="I526" s="7" t="s">
        <v>1440</v>
      </c>
      <c r="J526" s="7" t="s">
        <v>1439</v>
      </c>
      <c r="K526" s="7" t="s">
        <v>1441</v>
      </c>
      <c r="L526" s="7">
        <v>0.14149999999999999</v>
      </c>
      <c r="M526" s="7">
        <v>0.45619999999999999</v>
      </c>
      <c r="N526" s="7" t="s">
        <v>1440</v>
      </c>
      <c r="O526" s="7">
        <v>15.141999999999999</v>
      </c>
      <c r="P526" s="7">
        <v>15.191700000000001</v>
      </c>
      <c r="Q526" s="7">
        <v>15.351100000000001</v>
      </c>
      <c r="R526" s="7">
        <v>15.6724</v>
      </c>
      <c r="S526" s="7">
        <v>15.2235</v>
      </c>
      <c r="T526" s="7">
        <v>15.948399999999999</v>
      </c>
    </row>
    <row r="527" spans="1:20" x14ac:dyDescent="0.2">
      <c r="A527" s="7">
        <v>525</v>
      </c>
      <c r="B527" s="7">
        <v>-6.7299999999999999E-2</v>
      </c>
      <c r="C527" s="7">
        <v>15.4986</v>
      </c>
      <c r="D527" s="7">
        <v>0.14410000000000001</v>
      </c>
      <c r="E527" s="7">
        <v>5.0599999999999999E-2</v>
      </c>
      <c r="F527" s="7" t="s">
        <v>23</v>
      </c>
      <c r="G527" s="7" t="s">
        <v>23</v>
      </c>
      <c r="H527" s="7" t="s">
        <v>1442</v>
      </c>
      <c r="I527" s="7" t="s">
        <v>1443</v>
      </c>
      <c r="J527" s="7" t="s">
        <v>1442</v>
      </c>
      <c r="K527" s="7" t="s">
        <v>1444</v>
      </c>
      <c r="L527" s="7">
        <v>0.71760000000000002</v>
      </c>
      <c r="M527" s="7">
        <v>0.89</v>
      </c>
      <c r="N527" s="7" t="s">
        <v>1443</v>
      </c>
      <c r="O527" s="7">
        <v>15.559900000000001</v>
      </c>
      <c r="P527" s="7">
        <v>15.533899999999999</v>
      </c>
      <c r="Q527" s="7">
        <v>15.6127</v>
      </c>
      <c r="R527" s="7">
        <v>15.773999999999999</v>
      </c>
      <c r="S527" s="7">
        <v>15.271699999999999</v>
      </c>
      <c r="T527" s="7">
        <v>15.459</v>
      </c>
    </row>
    <row r="528" spans="1:20" x14ac:dyDescent="0.2">
      <c r="A528" s="7">
        <v>526</v>
      </c>
      <c r="B528" s="7">
        <v>-0.1076</v>
      </c>
      <c r="C528" s="7">
        <v>14.5626</v>
      </c>
      <c r="D528" s="7">
        <v>0.19450000000000001</v>
      </c>
      <c r="E528" s="7">
        <v>6.6299999999999998E-2</v>
      </c>
      <c r="F528" s="7" t="s">
        <v>23</v>
      </c>
      <c r="G528" s="7" t="s">
        <v>23</v>
      </c>
      <c r="H528" s="7" t="s">
        <v>1445</v>
      </c>
      <c r="I528" s="7" t="s">
        <v>1446</v>
      </c>
      <c r="J528" s="7" t="s">
        <v>1445</v>
      </c>
      <c r="K528" s="7" t="s">
        <v>1447</v>
      </c>
      <c r="L528" s="7">
        <v>0.63900000000000001</v>
      </c>
      <c r="M528" s="7">
        <v>0.85829999999999995</v>
      </c>
      <c r="N528" s="7" t="s">
        <v>1446</v>
      </c>
      <c r="O528" s="7">
        <v>14.3627</v>
      </c>
      <c r="P528" s="7">
        <v>14.589399999999999</v>
      </c>
      <c r="Q528" s="7">
        <v>14.772</v>
      </c>
      <c r="R528" s="7">
        <v>14.218400000000001</v>
      </c>
      <c r="S528" s="7">
        <v>14.4693</v>
      </c>
      <c r="T528" s="7">
        <v>14.7136</v>
      </c>
    </row>
    <row r="529" spans="1:20" x14ac:dyDescent="0.2">
      <c r="A529" s="7">
        <v>527</v>
      </c>
      <c r="B529" s="7">
        <v>-6.1100000000000002E-2</v>
      </c>
      <c r="C529" s="7">
        <v>14.8231</v>
      </c>
      <c r="D529" s="7">
        <v>9.5699999999999993E-2</v>
      </c>
      <c r="E529" s="7">
        <v>3.1199999999999999E-2</v>
      </c>
      <c r="F529" s="7" t="s">
        <v>23</v>
      </c>
      <c r="G529" s="7" t="s">
        <v>23</v>
      </c>
      <c r="H529" s="7" t="s">
        <v>1448</v>
      </c>
      <c r="I529" s="7" t="s">
        <v>1449</v>
      </c>
      <c r="J529" s="7" t="s">
        <v>1448</v>
      </c>
      <c r="K529" s="7" t="s">
        <v>466</v>
      </c>
      <c r="L529" s="7">
        <v>0.80220000000000002</v>
      </c>
      <c r="M529" s="7">
        <v>0.93069999999999997</v>
      </c>
      <c r="N529" s="7" t="s">
        <v>1449</v>
      </c>
      <c r="O529" s="7">
        <v>15.000500000000001</v>
      </c>
      <c r="P529" s="7">
        <v>14.305999999999999</v>
      </c>
      <c r="Q529" s="7">
        <v>14.962400000000001</v>
      </c>
      <c r="R529" s="7">
        <v>14.6394</v>
      </c>
      <c r="S529" s="7">
        <v>14.3972</v>
      </c>
      <c r="T529" s="7">
        <v>15.048999999999999</v>
      </c>
    </row>
    <row r="530" spans="1:20" x14ac:dyDescent="0.2">
      <c r="A530" s="7">
        <v>528</v>
      </c>
      <c r="B530" s="7">
        <v>-0.1077</v>
      </c>
      <c r="C530" s="7">
        <v>17.117100000000001</v>
      </c>
      <c r="D530" s="7">
        <v>0.24909999999999999</v>
      </c>
      <c r="E530" s="7">
        <v>8.7599999999999997E-2</v>
      </c>
      <c r="F530" s="7" t="s">
        <v>23</v>
      </c>
      <c r="G530" s="7" t="s">
        <v>23</v>
      </c>
      <c r="H530" s="7" t="s">
        <v>1450</v>
      </c>
      <c r="I530" s="7" t="s">
        <v>1450</v>
      </c>
      <c r="J530" s="7" t="s">
        <v>1450</v>
      </c>
      <c r="K530" s="7" t="s">
        <v>1451</v>
      </c>
      <c r="L530" s="7">
        <v>0.5635</v>
      </c>
      <c r="M530" s="7">
        <v>0.81740000000000002</v>
      </c>
      <c r="N530" s="7" t="s">
        <v>1450</v>
      </c>
      <c r="O530" s="7">
        <v>17.291799999999999</v>
      </c>
      <c r="P530" s="7">
        <v>17.181699999999999</v>
      </c>
      <c r="Q530" s="7">
        <v>17.1646</v>
      </c>
      <c r="R530" s="7">
        <v>17.023199999999999</v>
      </c>
      <c r="S530" s="7">
        <v>16.911999999999999</v>
      </c>
      <c r="T530" s="7">
        <v>17.379799999999999</v>
      </c>
    </row>
    <row r="531" spans="1:20" x14ac:dyDescent="0.2">
      <c r="A531" s="7">
        <v>529</v>
      </c>
      <c r="B531" s="7">
        <v>-0.23139999999999999</v>
      </c>
      <c r="C531" s="7">
        <v>13.6221</v>
      </c>
      <c r="D531" s="7">
        <v>0.4894</v>
      </c>
      <c r="E531" s="7">
        <v>0.1749</v>
      </c>
      <c r="F531" s="7" t="s">
        <v>23</v>
      </c>
      <c r="G531" s="7" t="s">
        <v>23</v>
      </c>
      <c r="H531" s="7" t="s">
        <v>1452</v>
      </c>
      <c r="I531" s="7" t="s">
        <v>1453</v>
      </c>
      <c r="J531" s="7" t="s">
        <v>1452</v>
      </c>
      <c r="K531" s="7" t="s">
        <v>1454</v>
      </c>
      <c r="L531" s="7">
        <v>0.32400000000000001</v>
      </c>
      <c r="M531" s="7">
        <v>0.66839999999999999</v>
      </c>
      <c r="N531" s="7" t="s">
        <v>1453</v>
      </c>
      <c r="O531" s="7">
        <v>14.0245</v>
      </c>
      <c r="P531" s="7">
        <v>13.7974</v>
      </c>
      <c r="Q531" s="7">
        <v>13.336399999999999</v>
      </c>
      <c r="R531" s="7">
        <v>13.603300000000001</v>
      </c>
      <c r="S531" s="7">
        <v>13.388299999999999</v>
      </c>
      <c r="T531" s="7">
        <v>13.4725</v>
      </c>
    </row>
    <row r="532" spans="1:20" x14ac:dyDescent="0.2">
      <c r="A532" s="7">
        <v>530</v>
      </c>
      <c r="B532" s="7">
        <v>-0.1532</v>
      </c>
      <c r="C532" s="7">
        <v>14.5128</v>
      </c>
      <c r="D532" s="7">
        <v>0.37540000000000001</v>
      </c>
      <c r="E532" s="7">
        <v>0.13109999999999999</v>
      </c>
      <c r="F532" s="7" t="s">
        <v>23</v>
      </c>
      <c r="G532" s="7" t="s">
        <v>23</v>
      </c>
      <c r="H532" s="7" t="s">
        <v>1455</v>
      </c>
      <c r="I532" s="7" t="s">
        <v>1456</v>
      </c>
      <c r="J532" s="7" t="s">
        <v>1455</v>
      </c>
      <c r="K532" s="7" t="s">
        <v>1457</v>
      </c>
      <c r="L532" s="7">
        <v>0.42130000000000001</v>
      </c>
      <c r="M532" s="7">
        <v>0.73950000000000005</v>
      </c>
      <c r="N532" s="7" t="s">
        <v>1456</v>
      </c>
      <c r="O532" s="7">
        <v>14.595000000000001</v>
      </c>
      <c r="P532" s="7">
        <v>14.6229</v>
      </c>
      <c r="Q532" s="7">
        <v>14.542199999999999</v>
      </c>
      <c r="R532" s="7">
        <v>14.6554</v>
      </c>
      <c r="S532" s="7">
        <v>14.1751</v>
      </c>
      <c r="T532" s="7">
        <v>14.4701</v>
      </c>
    </row>
    <row r="533" spans="1:20" x14ac:dyDescent="0.2">
      <c r="A533" s="7">
        <v>531</v>
      </c>
      <c r="B533" s="7">
        <v>1.5083</v>
      </c>
      <c r="C533" s="7">
        <v>13.722899999999999</v>
      </c>
      <c r="D533" s="7">
        <v>2.9291999999999998</v>
      </c>
      <c r="E533" s="7">
        <v>1.2430000000000001</v>
      </c>
      <c r="F533" s="7" t="s">
        <v>62</v>
      </c>
      <c r="G533" s="7" t="s">
        <v>23</v>
      </c>
      <c r="H533" s="7" t="s">
        <v>8418</v>
      </c>
      <c r="I533" s="7" t="s">
        <v>1458</v>
      </c>
      <c r="J533" s="7" t="s">
        <v>8418</v>
      </c>
      <c r="K533" s="7" t="s">
        <v>1459</v>
      </c>
      <c r="L533" s="7">
        <v>1.1999999999999999E-3</v>
      </c>
      <c r="M533" s="7">
        <v>5.7099999999999998E-2</v>
      </c>
      <c r="N533" s="7" t="s">
        <v>1458</v>
      </c>
      <c r="O533" s="7">
        <v>12.8736</v>
      </c>
      <c r="P533" s="7">
        <v>13.1479</v>
      </c>
      <c r="Q533" s="7">
        <v>12.767300000000001</v>
      </c>
      <c r="R533" s="7">
        <v>13.9643</v>
      </c>
      <c r="S533" s="7">
        <v>15.233000000000001</v>
      </c>
      <c r="T533" s="7">
        <v>14.116300000000001</v>
      </c>
    </row>
    <row r="534" spans="1:20" x14ac:dyDescent="0.2">
      <c r="A534" s="7">
        <v>532</v>
      </c>
      <c r="B534" s="7">
        <v>-0.42849999999999999</v>
      </c>
      <c r="C534" s="7">
        <v>13.216100000000001</v>
      </c>
      <c r="D534" s="7">
        <v>0.98270000000000002</v>
      </c>
      <c r="E534" s="7">
        <v>0.40360000000000001</v>
      </c>
      <c r="F534" s="7" t="s">
        <v>23</v>
      </c>
      <c r="G534" s="7" t="s">
        <v>23</v>
      </c>
      <c r="H534" s="7" t="s">
        <v>1460</v>
      </c>
      <c r="I534" s="7" t="s">
        <v>1461</v>
      </c>
      <c r="J534" s="7" t="s">
        <v>1460</v>
      </c>
      <c r="K534" s="7" t="s">
        <v>1462</v>
      </c>
      <c r="L534" s="7">
        <v>0.1041</v>
      </c>
      <c r="M534" s="7">
        <v>0.39479999999999998</v>
      </c>
      <c r="N534" s="7" t="s">
        <v>1461</v>
      </c>
      <c r="O534" s="7">
        <v>13.668799999999999</v>
      </c>
      <c r="P534" s="7">
        <v>13.2666</v>
      </c>
      <c r="Q534" s="7">
        <v>13.4657</v>
      </c>
      <c r="R534" s="7">
        <v>12.954800000000001</v>
      </c>
      <c r="S534" s="7">
        <v>12.847200000000001</v>
      </c>
      <c r="T534" s="7">
        <v>13.313599999999999</v>
      </c>
    </row>
    <row r="535" spans="1:20" x14ac:dyDescent="0.2">
      <c r="A535" s="7">
        <v>533</v>
      </c>
      <c r="B535" s="7">
        <v>0.1024</v>
      </c>
      <c r="C535" s="7">
        <v>13.662800000000001</v>
      </c>
      <c r="D535" s="7">
        <v>0.23230000000000001</v>
      </c>
      <c r="E535" s="7">
        <v>8.0199999999999994E-2</v>
      </c>
      <c r="F535" s="7" t="s">
        <v>23</v>
      </c>
      <c r="G535" s="7" t="s">
        <v>23</v>
      </c>
      <c r="H535" s="7" t="s">
        <v>1463</v>
      </c>
      <c r="I535" s="7" t="s">
        <v>1464</v>
      </c>
      <c r="J535" s="7" t="s">
        <v>1463</v>
      </c>
      <c r="K535" s="7" t="s">
        <v>1465</v>
      </c>
      <c r="L535" s="7">
        <v>0.5857</v>
      </c>
      <c r="M535" s="7">
        <v>0.83130000000000004</v>
      </c>
      <c r="N535" s="7" t="s">
        <v>1464</v>
      </c>
      <c r="O535" s="7">
        <v>13.4678</v>
      </c>
      <c r="P535" s="7">
        <v>13.9278</v>
      </c>
      <c r="Q535" s="7">
        <v>13.6248</v>
      </c>
      <c r="R535" s="7">
        <v>13.8277</v>
      </c>
      <c r="S535" s="7">
        <v>13.605499999999999</v>
      </c>
      <c r="T535" s="7">
        <v>13.894299999999999</v>
      </c>
    </row>
    <row r="536" spans="1:20" x14ac:dyDescent="0.2">
      <c r="A536" s="7">
        <v>534</v>
      </c>
      <c r="B536" s="7">
        <v>-0.52380000000000004</v>
      </c>
      <c r="C536" s="7">
        <v>15.8537</v>
      </c>
      <c r="D536" s="7">
        <v>1.7338</v>
      </c>
      <c r="E536" s="7">
        <v>0.74109999999999998</v>
      </c>
      <c r="F536" s="7" t="s">
        <v>23</v>
      </c>
      <c r="G536" s="7" t="s">
        <v>23</v>
      </c>
      <c r="H536" s="7" t="s">
        <v>1466</v>
      </c>
      <c r="I536" s="7" t="s">
        <v>1467</v>
      </c>
      <c r="J536" s="7" t="s">
        <v>1466</v>
      </c>
      <c r="K536" s="7" t="s">
        <v>1468</v>
      </c>
      <c r="L536" s="7">
        <v>1.8499999999999999E-2</v>
      </c>
      <c r="M536" s="7">
        <v>0.18149999999999999</v>
      </c>
      <c r="N536" s="7" t="s">
        <v>1467</v>
      </c>
      <c r="O536" s="7">
        <v>16.2911</v>
      </c>
      <c r="P536" s="7">
        <v>16.240200000000002</v>
      </c>
      <c r="Q536" s="7">
        <v>15.9732</v>
      </c>
      <c r="R536" s="7">
        <v>15.848599999999999</v>
      </c>
      <c r="S536" s="7">
        <v>15.555899999999999</v>
      </c>
      <c r="T536" s="7">
        <v>15.528700000000001</v>
      </c>
    </row>
    <row r="537" spans="1:20" x14ac:dyDescent="0.2">
      <c r="A537" s="7">
        <v>535</v>
      </c>
      <c r="B537" s="7">
        <v>-0.3019</v>
      </c>
      <c r="C537" s="7">
        <v>14.1469</v>
      </c>
      <c r="D537" s="7">
        <v>0.9587</v>
      </c>
      <c r="E537" s="7">
        <v>0.39150000000000001</v>
      </c>
      <c r="F537" s="7" t="s">
        <v>23</v>
      </c>
      <c r="G537" s="7" t="s">
        <v>23</v>
      </c>
      <c r="H537" s="7" t="s">
        <v>1469</v>
      </c>
      <c r="I537" s="7" t="s">
        <v>1470</v>
      </c>
      <c r="J537" s="7" t="s">
        <v>1469</v>
      </c>
      <c r="K537" s="7" t="s">
        <v>1471</v>
      </c>
      <c r="L537" s="7">
        <v>0.11</v>
      </c>
      <c r="M537" s="7">
        <v>0.40600000000000003</v>
      </c>
      <c r="N537" s="7" t="s">
        <v>1470</v>
      </c>
      <c r="O537" s="7">
        <v>14.5116</v>
      </c>
      <c r="P537" s="7">
        <v>14.285</v>
      </c>
      <c r="Q537" s="7">
        <v>14.702299999999999</v>
      </c>
      <c r="R537" s="7">
        <v>14.217000000000001</v>
      </c>
      <c r="S537" s="7">
        <v>14.123100000000001</v>
      </c>
      <c r="T537" s="7">
        <v>14.2531</v>
      </c>
    </row>
    <row r="538" spans="1:20" x14ac:dyDescent="0.2">
      <c r="A538" s="7">
        <v>536</v>
      </c>
      <c r="B538" s="7">
        <v>-0.39290000000000003</v>
      </c>
      <c r="C538" s="7">
        <v>15.208299999999999</v>
      </c>
      <c r="D538" s="7">
        <v>1.2192000000000001</v>
      </c>
      <c r="E538" s="7">
        <v>0.50429999999999997</v>
      </c>
      <c r="F538" s="7" t="s">
        <v>23</v>
      </c>
      <c r="G538" s="7" t="s">
        <v>23</v>
      </c>
      <c r="H538" s="7" t="s">
        <v>1472</v>
      </c>
      <c r="I538" s="7" t="s">
        <v>1473</v>
      </c>
      <c r="J538" s="7" t="s">
        <v>1472</v>
      </c>
      <c r="K538" s="7" t="s">
        <v>1474</v>
      </c>
      <c r="L538" s="7">
        <v>6.0400000000000002E-2</v>
      </c>
      <c r="M538" s="7">
        <v>0.31309999999999999</v>
      </c>
      <c r="N538" s="7" t="s">
        <v>1473</v>
      </c>
      <c r="O538" s="7">
        <v>15.8256</v>
      </c>
      <c r="P538" s="7">
        <v>15.277100000000001</v>
      </c>
      <c r="Q538" s="7">
        <v>15.716200000000001</v>
      </c>
      <c r="R538" s="7">
        <v>15.246499999999999</v>
      </c>
      <c r="S538" s="7">
        <v>15.2751</v>
      </c>
      <c r="T538" s="7">
        <v>15.1187</v>
      </c>
    </row>
    <row r="539" spans="1:20" x14ac:dyDescent="0.2">
      <c r="A539" s="7">
        <v>537</v>
      </c>
      <c r="B539" s="7">
        <v>7.2700000000000001E-2</v>
      </c>
      <c r="C539" s="7">
        <v>13.328799999999999</v>
      </c>
      <c r="D539" s="7">
        <v>8.9399999999999993E-2</v>
      </c>
      <c r="E539" s="7">
        <v>2.86E-2</v>
      </c>
      <c r="F539" s="7" t="s">
        <v>23</v>
      </c>
      <c r="G539" s="7" t="s">
        <v>23</v>
      </c>
      <c r="H539" s="7" t="s">
        <v>8419</v>
      </c>
      <c r="I539" s="7" t="s">
        <v>1475</v>
      </c>
      <c r="J539" s="7" t="s">
        <v>8419</v>
      </c>
      <c r="K539" s="7" t="s">
        <v>380</v>
      </c>
      <c r="L539" s="7">
        <v>0.81389999999999996</v>
      </c>
      <c r="M539" s="7">
        <v>0.93620000000000003</v>
      </c>
      <c r="N539" s="7" t="s">
        <v>1475</v>
      </c>
      <c r="O539" s="7">
        <v>12.9307</v>
      </c>
      <c r="P539" s="7">
        <v>13.4511</v>
      </c>
      <c r="Q539" s="7">
        <v>13.6922</v>
      </c>
      <c r="R539" s="7">
        <v>13.3619</v>
      </c>
      <c r="S539" s="7">
        <v>13.889699999999999</v>
      </c>
      <c r="T539" s="7">
        <v>13.0406</v>
      </c>
    </row>
    <row r="540" spans="1:20" x14ac:dyDescent="0.2">
      <c r="A540" s="7">
        <v>538</v>
      </c>
      <c r="B540" s="7">
        <v>-0.1346</v>
      </c>
      <c r="C540" s="7">
        <v>12.181900000000001</v>
      </c>
      <c r="D540" s="7">
        <v>0.21829999999999999</v>
      </c>
      <c r="E540" s="7">
        <v>7.5800000000000006E-2</v>
      </c>
      <c r="F540" s="7" t="s">
        <v>23</v>
      </c>
      <c r="G540" s="7" t="s">
        <v>23</v>
      </c>
      <c r="H540" s="7" t="s">
        <v>1476</v>
      </c>
      <c r="I540" s="7" t="s">
        <v>1477</v>
      </c>
      <c r="J540" s="7" t="s">
        <v>1476</v>
      </c>
      <c r="K540" s="7" t="s">
        <v>1478</v>
      </c>
      <c r="L540" s="7">
        <v>0.60499999999999998</v>
      </c>
      <c r="M540" s="7">
        <v>0.83979999999999999</v>
      </c>
      <c r="N540" s="7" t="s">
        <v>1477</v>
      </c>
      <c r="O540" s="7">
        <v>12.195600000000001</v>
      </c>
      <c r="P540" s="7">
        <v>12.3573</v>
      </c>
      <c r="Q540" s="7">
        <v>12.294700000000001</v>
      </c>
      <c r="R540" s="7">
        <v>11.833399999999999</v>
      </c>
      <c r="S540" s="7">
        <v>12.462400000000001</v>
      </c>
      <c r="T540" s="7">
        <v>0</v>
      </c>
    </row>
    <row r="541" spans="1:20" x14ac:dyDescent="0.2">
      <c r="A541" s="7">
        <v>539</v>
      </c>
      <c r="B541" s="7">
        <v>0.31059999999999999</v>
      </c>
      <c r="C541" s="7">
        <v>13.702500000000001</v>
      </c>
      <c r="D541" s="7">
        <v>0.66810000000000003</v>
      </c>
      <c r="E541" s="7">
        <v>0.25609999999999999</v>
      </c>
      <c r="F541" s="7" t="s">
        <v>23</v>
      </c>
      <c r="G541" s="7" t="s">
        <v>23</v>
      </c>
      <c r="H541" s="7" t="s">
        <v>425</v>
      </c>
      <c r="I541" s="7" t="s">
        <v>1479</v>
      </c>
      <c r="J541" s="7" t="s">
        <v>425</v>
      </c>
      <c r="K541" s="7" t="s">
        <v>1480</v>
      </c>
      <c r="L541" s="7">
        <v>0.2147</v>
      </c>
      <c r="M541" s="7">
        <v>0.55449999999999999</v>
      </c>
      <c r="N541" s="7" t="s">
        <v>1479</v>
      </c>
      <c r="O541" s="7">
        <v>13.136699999999999</v>
      </c>
      <c r="P541" s="7">
        <v>13.7042</v>
      </c>
      <c r="Q541" s="7">
        <v>13.617599999999999</v>
      </c>
      <c r="R541" s="7">
        <v>13.9984</v>
      </c>
      <c r="S541" s="7">
        <v>13.4033</v>
      </c>
      <c r="T541" s="7">
        <v>13.9887</v>
      </c>
    </row>
    <row r="542" spans="1:20" x14ac:dyDescent="0.2">
      <c r="A542" s="7">
        <v>540</v>
      </c>
      <c r="B542" s="7">
        <v>-9.1899999999999996E-2</v>
      </c>
      <c r="C542" s="7">
        <v>14.6614</v>
      </c>
      <c r="D542" s="7">
        <v>7.5600000000000001E-2</v>
      </c>
      <c r="E542" s="7">
        <v>2.5499999999999998E-2</v>
      </c>
      <c r="F542" s="7" t="s">
        <v>23</v>
      </c>
      <c r="G542" s="7" t="s">
        <v>23</v>
      </c>
      <c r="H542" s="7" t="s">
        <v>8420</v>
      </c>
      <c r="I542" s="7" t="s">
        <v>1481</v>
      </c>
      <c r="J542" s="7" t="s">
        <v>8420</v>
      </c>
      <c r="K542" s="7" t="s">
        <v>1482</v>
      </c>
      <c r="L542" s="7">
        <v>0.84019999999999995</v>
      </c>
      <c r="M542" s="7">
        <v>0.94289999999999996</v>
      </c>
      <c r="N542" s="7" t="s">
        <v>1481</v>
      </c>
      <c r="O542" s="7">
        <v>14.149100000000001</v>
      </c>
      <c r="P542" s="7">
        <v>14.9871</v>
      </c>
      <c r="Q542" s="7">
        <v>14.598100000000001</v>
      </c>
      <c r="R542" s="7">
        <v>15.273999999999999</v>
      </c>
      <c r="S542" s="7">
        <v>14.7095</v>
      </c>
      <c r="T542" s="7">
        <v>13.475199999999999</v>
      </c>
    </row>
    <row r="543" spans="1:20" x14ac:dyDescent="0.2">
      <c r="A543" s="7">
        <v>541</v>
      </c>
      <c r="B543" s="7">
        <v>-0.33410000000000001</v>
      </c>
      <c r="C543" s="7">
        <v>12.4244</v>
      </c>
      <c r="D543" s="7">
        <v>1.0018</v>
      </c>
      <c r="E543" s="7">
        <v>0.41389999999999999</v>
      </c>
      <c r="F543" s="7" t="s">
        <v>23</v>
      </c>
      <c r="G543" s="7" t="s">
        <v>23</v>
      </c>
      <c r="H543" s="7" t="s">
        <v>1483</v>
      </c>
      <c r="I543" s="7" t="s">
        <v>1484</v>
      </c>
      <c r="J543" s="7" t="s">
        <v>1483</v>
      </c>
      <c r="K543" s="7" t="s">
        <v>1485</v>
      </c>
      <c r="L543" s="7">
        <v>9.9599999999999994E-2</v>
      </c>
      <c r="M543" s="7">
        <v>0.3856</v>
      </c>
      <c r="N543" s="7" t="s">
        <v>1484</v>
      </c>
      <c r="O543" s="7">
        <v>12.573600000000001</v>
      </c>
      <c r="P543" s="7">
        <v>12.682</v>
      </c>
      <c r="Q543" s="7">
        <v>12.676600000000001</v>
      </c>
      <c r="R543" s="7">
        <v>12.1303</v>
      </c>
      <c r="S543" s="7">
        <v>12.3848</v>
      </c>
      <c r="T543" s="7">
        <v>12.4147</v>
      </c>
    </row>
    <row r="544" spans="1:20" x14ac:dyDescent="0.2">
      <c r="A544" s="7">
        <v>542</v>
      </c>
      <c r="B544" s="7">
        <v>0.41720000000000002</v>
      </c>
      <c r="C544" s="7">
        <v>14.3148</v>
      </c>
      <c r="D544" s="7">
        <v>1.0127999999999999</v>
      </c>
      <c r="E544" s="7">
        <v>0.4199</v>
      </c>
      <c r="F544" s="7" t="s">
        <v>23</v>
      </c>
      <c r="G544" s="7" t="s">
        <v>23</v>
      </c>
      <c r="H544" s="7" t="s">
        <v>1486</v>
      </c>
      <c r="I544" s="7" t="s">
        <v>1487</v>
      </c>
      <c r="J544" s="7" t="s">
        <v>1486</v>
      </c>
      <c r="K544" s="7" t="s">
        <v>1069</v>
      </c>
      <c r="L544" s="7">
        <v>9.7100000000000006E-2</v>
      </c>
      <c r="M544" s="7">
        <v>0.38019999999999998</v>
      </c>
      <c r="N544" s="7" t="s">
        <v>1487</v>
      </c>
      <c r="O544" s="7">
        <v>14.174300000000001</v>
      </c>
      <c r="P544" s="7">
        <v>14.2402</v>
      </c>
      <c r="Q544" s="7">
        <v>13.8817</v>
      </c>
      <c r="R544" s="7">
        <v>14.2704</v>
      </c>
      <c r="S544" s="7">
        <v>15.0282</v>
      </c>
      <c r="T544" s="7">
        <v>14.2493</v>
      </c>
    </row>
    <row r="545" spans="1:20" x14ac:dyDescent="0.2">
      <c r="A545" s="7">
        <v>543</v>
      </c>
      <c r="B545" s="7">
        <v>-0.36980000000000002</v>
      </c>
      <c r="C545" s="7">
        <v>13.0078</v>
      </c>
      <c r="D545" s="7">
        <v>1.0333000000000001</v>
      </c>
      <c r="E545" s="7">
        <v>0.42580000000000001</v>
      </c>
      <c r="F545" s="7" t="s">
        <v>23</v>
      </c>
      <c r="G545" s="7" t="s">
        <v>23</v>
      </c>
      <c r="H545" s="7" t="s">
        <v>1488</v>
      </c>
      <c r="I545" s="7" t="s">
        <v>1489</v>
      </c>
      <c r="J545" s="7" t="s">
        <v>1488</v>
      </c>
      <c r="K545" s="7" t="s">
        <v>1490</v>
      </c>
      <c r="L545" s="7">
        <v>9.2600000000000002E-2</v>
      </c>
      <c r="M545" s="7">
        <v>0.37519999999999998</v>
      </c>
      <c r="N545" s="7" t="s">
        <v>1489</v>
      </c>
      <c r="O545" s="7">
        <v>13.543699999999999</v>
      </c>
      <c r="P545" s="7">
        <v>13.0105</v>
      </c>
      <c r="Q545" s="7">
        <v>13.065200000000001</v>
      </c>
      <c r="R545" s="7">
        <v>12.6594</v>
      </c>
      <c r="S545" s="7">
        <v>13.097</v>
      </c>
      <c r="T545" s="7">
        <v>12.753500000000001</v>
      </c>
    </row>
    <row r="546" spans="1:20" x14ac:dyDescent="0.2">
      <c r="A546" s="7">
        <v>544</v>
      </c>
      <c r="B546" s="7">
        <v>0.2384</v>
      </c>
      <c r="C546" s="7">
        <v>14.4991</v>
      </c>
      <c r="D546" s="7">
        <v>0.43380000000000002</v>
      </c>
      <c r="E546" s="7">
        <v>0.15670000000000001</v>
      </c>
      <c r="F546" s="7" t="s">
        <v>23</v>
      </c>
      <c r="G546" s="7" t="s">
        <v>23</v>
      </c>
      <c r="H546" s="7" t="s">
        <v>1491</v>
      </c>
      <c r="I546" s="7" t="s">
        <v>1492</v>
      </c>
      <c r="J546" s="7" t="s">
        <v>1491</v>
      </c>
      <c r="K546" s="7" t="s">
        <v>1493</v>
      </c>
      <c r="L546" s="7">
        <v>0.36830000000000002</v>
      </c>
      <c r="M546" s="7">
        <v>0.69710000000000005</v>
      </c>
      <c r="N546" s="7" t="s">
        <v>1492</v>
      </c>
      <c r="O546" s="7">
        <v>14.5693</v>
      </c>
      <c r="P546" s="7">
        <v>14.805899999999999</v>
      </c>
      <c r="Q546" s="7">
        <v>13.8057</v>
      </c>
      <c r="R546" s="7">
        <v>14.7629</v>
      </c>
      <c r="S546" s="7">
        <v>14.743399999999999</v>
      </c>
      <c r="T546" s="7">
        <v>14.389900000000001</v>
      </c>
    </row>
    <row r="547" spans="1:20" x14ac:dyDescent="0.2">
      <c r="A547" s="7">
        <v>545</v>
      </c>
      <c r="B547" s="7">
        <v>-0.27510000000000001</v>
      </c>
      <c r="C547" s="7">
        <v>17.815100000000001</v>
      </c>
      <c r="D547" s="7">
        <v>0.73740000000000006</v>
      </c>
      <c r="E547" s="7">
        <v>0.28810000000000002</v>
      </c>
      <c r="F547" s="7" t="s">
        <v>23</v>
      </c>
      <c r="G547" s="7" t="s">
        <v>23</v>
      </c>
      <c r="H547" s="7" t="s">
        <v>1494</v>
      </c>
      <c r="I547" s="7" t="s">
        <v>1495</v>
      </c>
      <c r="J547" s="7" t="s">
        <v>1494</v>
      </c>
      <c r="K547" s="7" t="s">
        <v>542</v>
      </c>
      <c r="L547" s="7">
        <v>0.183</v>
      </c>
      <c r="M547" s="7">
        <v>0.5151</v>
      </c>
      <c r="N547" s="7" t="s">
        <v>1495</v>
      </c>
      <c r="O547" s="7">
        <v>17.7974</v>
      </c>
      <c r="P547" s="7">
        <v>17.8704</v>
      </c>
      <c r="Q547" s="7">
        <v>17.999400000000001</v>
      </c>
      <c r="R547" s="7">
        <v>17.659099999999999</v>
      </c>
      <c r="S547" s="7">
        <v>17.2789</v>
      </c>
      <c r="T547" s="7">
        <v>17.904</v>
      </c>
    </row>
    <row r="548" spans="1:20" x14ac:dyDescent="0.2">
      <c r="A548" s="7">
        <v>546</v>
      </c>
      <c r="B548" s="7">
        <v>3.8699999999999998E-2</v>
      </c>
      <c r="C548" s="7">
        <v>16.790400000000002</v>
      </c>
      <c r="D548" s="7">
        <v>4.4299999999999999E-2</v>
      </c>
      <c r="E548" s="7">
        <v>1.4500000000000001E-2</v>
      </c>
      <c r="F548" s="7" t="s">
        <v>23</v>
      </c>
      <c r="G548" s="7" t="s">
        <v>23</v>
      </c>
      <c r="H548" s="7" t="s">
        <v>8421</v>
      </c>
      <c r="I548" s="7" t="s">
        <v>1496</v>
      </c>
      <c r="J548" s="7" t="s">
        <v>8421</v>
      </c>
      <c r="K548" s="7" t="s">
        <v>1497</v>
      </c>
      <c r="L548" s="7">
        <v>0.90310000000000001</v>
      </c>
      <c r="M548" s="7">
        <v>0.96719999999999995</v>
      </c>
      <c r="N548" s="7" t="s">
        <v>1496</v>
      </c>
      <c r="O548" s="7">
        <v>17.092700000000001</v>
      </c>
      <c r="P548" s="7">
        <v>16.1661</v>
      </c>
      <c r="Q548" s="7">
        <v>17.113700000000001</v>
      </c>
      <c r="R548" s="7">
        <v>16.744399999999999</v>
      </c>
      <c r="S548" s="7">
        <v>16.4237</v>
      </c>
      <c r="T548" s="7">
        <v>17.320599999999999</v>
      </c>
    </row>
    <row r="549" spans="1:20" x14ac:dyDescent="0.2">
      <c r="A549" s="7">
        <v>547</v>
      </c>
      <c r="B549" s="7">
        <v>-0.14560000000000001</v>
      </c>
      <c r="C549" s="7">
        <v>13.596399999999999</v>
      </c>
      <c r="D549" s="7">
        <v>0.28939999999999999</v>
      </c>
      <c r="E549" s="7">
        <v>0.1032</v>
      </c>
      <c r="F549" s="7" t="s">
        <v>23</v>
      </c>
      <c r="G549" s="7" t="s">
        <v>23</v>
      </c>
      <c r="H549" s="7" t="s">
        <v>1498</v>
      </c>
      <c r="I549" s="7" t="s">
        <v>1499</v>
      </c>
      <c r="J549" s="7" t="s">
        <v>1498</v>
      </c>
      <c r="K549" s="7" t="s">
        <v>1500</v>
      </c>
      <c r="L549" s="7">
        <v>0.51349999999999996</v>
      </c>
      <c r="M549" s="7">
        <v>0.78839999999999999</v>
      </c>
      <c r="N549" s="7" t="s">
        <v>1499</v>
      </c>
      <c r="O549" s="7">
        <v>13.9381</v>
      </c>
      <c r="P549" s="7">
        <v>13.366899999999999</v>
      </c>
      <c r="Q549" s="7">
        <v>13.648300000000001</v>
      </c>
      <c r="R549" s="7">
        <v>13.475300000000001</v>
      </c>
      <c r="S549" s="7">
        <v>13.7683</v>
      </c>
      <c r="T549" s="7">
        <v>13.273</v>
      </c>
    </row>
    <row r="550" spans="1:20" x14ac:dyDescent="0.2">
      <c r="A550" s="7">
        <v>548</v>
      </c>
      <c r="B550" s="7">
        <v>0.17100000000000001</v>
      </c>
      <c r="C550" s="7">
        <v>13.6976</v>
      </c>
      <c r="D550" s="7">
        <v>0.44180000000000003</v>
      </c>
      <c r="E550" s="7">
        <v>0.15959999999999999</v>
      </c>
      <c r="F550" s="7" t="s">
        <v>23</v>
      </c>
      <c r="G550" s="7" t="s">
        <v>23</v>
      </c>
      <c r="H550" s="7" t="s">
        <v>1501</v>
      </c>
      <c r="I550" s="7" t="s">
        <v>1502</v>
      </c>
      <c r="J550" s="7" t="s">
        <v>1501</v>
      </c>
      <c r="K550" s="7" t="s">
        <v>1503</v>
      </c>
      <c r="L550" s="7">
        <v>0.36159999999999998</v>
      </c>
      <c r="M550" s="7">
        <v>0.6925</v>
      </c>
      <c r="N550" s="7" t="s">
        <v>1502</v>
      </c>
      <c r="O550" s="7">
        <v>13.4815</v>
      </c>
      <c r="P550" s="7">
        <v>13.3803</v>
      </c>
      <c r="Q550" s="7">
        <v>13.840999999999999</v>
      </c>
      <c r="R550" s="7">
        <v>13.868</v>
      </c>
      <c r="S550" s="7">
        <v>13.581099999999999</v>
      </c>
      <c r="T550" s="7">
        <v>13.7669</v>
      </c>
    </row>
    <row r="551" spans="1:20" x14ac:dyDescent="0.2">
      <c r="A551" s="7">
        <v>549</v>
      </c>
      <c r="B551" s="7">
        <v>0.30330000000000001</v>
      </c>
      <c r="C551" s="7">
        <v>12.5297</v>
      </c>
      <c r="D551" s="7">
        <v>0.58189999999999997</v>
      </c>
      <c r="E551" s="7">
        <v>0.21859999999999999</v>
      </c>
      <c r="F551" s="7" t="s">
        <v>23</v>
      </c>
      <c r="G551" s="7" t="s">
        <v>23</v>
      </c>
      <c r="H551" s="7" t="s">
        <v>1504</v>
      </c>
      <c r="I551" s="7" t="s">
        <v>1505</v>
      </c>
      <c r="J551" s="7" t="s">
        <v>1504</v>
      </c>
      <c r="K551" s="7" t="s">
        <v>1506</v>
      </c>
      <c r="L551" s="7">
        <v>0.26190000000000002</v>
      </c>
      <c r="M551" s="7">
        <v>0.60450000000000004</v>
      </c>
      <c r="N551" s="7" t="s">
        <v>1505</v>
      </c>
      <c r="O551" s="7">
        <v>12.254</v>
      </c>
      <c r="P551" s="7">
        <v>12.438700000000001</v>
      </c>
      <c r="Q551" s="7">
        <v>12.227499999999999</v>
      </c>
      <c r="R551" s="7">
        <v>12.072100000000001</v>
      </c>
      <c r="S551" s="7">
        <v>13.2014</v>
      </c>
      <c r="T551" s="7">
        <v>12.556699999999999</v>
      </c>
    </row>
    <row r="552" spans="1:20" x14ac:dyDescent="0.2">
      <c r="A552" s="7">
        <v>550</v>
      </c>
      <c r="B552" s="7">
        <v>1.5166999999999999</v>
      </c>
      <c r="C552" s="7">
        <v>15.443899999999999</v>
      </c>
      <c r="D552" s="7">
        <v>2.1381999999999999</v>
      </c>
      <c r="E552" s="7">
        <v>0.90210000000000001</v>
      </c>
      <c r="F552" s="7" t="s">
        <v>62</v>
      </c>
      <c r="G552" s="7" t="s">
        <v>23</v>
      </c>
      <c r="H552" s="7" t="s">
        <v>1507</v>
      </c>
      <c r="I552" s="7" t="s">
        <v>1508</v>
      </c>
      <c r="J552" s="7" t="s">
        <v>1507</v>
      </c>
      <c r="K552" s="7" t="s">
        <v>1040</v>
      </c>
      <c r="L552" s="7">
        <v>7.3000000000000001E-3</v>
      </c>
      <c r="M552" s="7">
        <v>0.12529999999999999</v>
      </c>
      <c r="N552" s="7" t="s">
        <v>1508</v>
      </c>
      <c r="O552" s="7">
        <v>14.560600000000001</v>
      </c>
      <c r="P552" s="7">
        <v>14.5962</v>
      </c>
      <c r="Q552" s="7">
        <v>14.733499999999999</v>
      </c>
      <c r="R552" s="7">
        <v>15.6675</v>
      </c>
      <c r="S552" s="7">
        <v>17.404199999999999</v>
      </c>
      <c r="T552" s="7">
        <v>15.368600000000001</v>
      </c>
    </row>
    <row r="553" spans="1:20" x14ac:dyDescent="0.2">
      <c r="A553" s="7">
        <v>551</v>
      </c>
      <c r="B553" s="7">
        <v>0.1152</v>
      </c>
      <c r="C553" s="7">
        <v>14.763500000000001</v>
      </c>
      <c r="D553" s="7">
        <v>0.22689999999999999</v>
      </c>
      <c r="E553" s="7">
        <v>7.8700000000000006E-2</v>
      </c>
      <c r="F553" s="7" t="s">
        <v>23</v>
      </c>
      <c r="G553" s="7" t="s">
        <v>23</v>
      </c>
      <c r="H553" s="7" t="s">
        <v>1509</v>
      </c>
      <c r="I553" s="7" t="s">
        <v>1510</v>
      </c>
      <c r="J553" s="7" t="s">
        <v>1509</v>
      </c>
      <c r="K553" s="7" t="s">
        <v>1511</v>
      </c>
      <c r="L553" s="7">
        <v>0.59309999999999996</v>
      </c>
      <c r="M553" s="7">
        <v>0.83430000000000004</v>
      </c>
      <c r="N553" s="7" t="s">
        <v>1510</v>
      </c>
      <c r="O553" s="7">
        <v>14.677</v>
      </c>
      <c r="P553" s="7">
        <v>14.545</v>
      </c>
      <c r="Q553" s="7">
        <v>14.6533</v>
      </c>
      <c r="R553" s="7">
        <v>14.9291</v>
      </c>
      <c r="S553" s="7">
        <v>14.2887</v>
      </c>
      <c r="T553" s="7">
        <v>15.0032</v>
      </c>
    </row>
    <row r="554" spans="1:20" x14ac:dyDescent="0.2">
      <c r="A554" s="7">
        <v>552</v>
      </c>
      <c r="B554" s="7">
        <v>0.17119999999999999</v>
      </c>
      <c r="C554" s="7">
        <v>12.952</v>
      </c>
      <c r="D554" s="7">
        <v>0.4708</v>
      </c>
      <c r="E554" s="7">
        <v>0.16880000000000001</v>
      </c>
      <c r="F554" s="7" t="s">
        <v>23</v>
      </c>
      <c r="G554" s="7" t="s">
        <v>23</v>
      </c>
      <c r="H554" s="7" t="s">
        <v>1512</v>
      </c>
      <c r="I554" s="7" t="s">
        <v>1513</v>
      </c>
      <c r="J554" s="7" t="s">
        <v>1512</v>
      </c>
      <c r="K554" s="7" t="s">
        <v>1514</v>
      </c>
      <c r="L554" s="7">
        <v>0.3382</v>
      </c>
      <c r="M554" s="7">
        <v>0.67800000000000005</v>
      </c>
      <c r="N554" s="7" t="s">
        <v>1513</v>
      </c>
      <c r="O554" s="7">
        <v>12.706799999999999</v>
      </c>
      <c r="P554" s="7">
        <v>12.903</v>
      </c>
      <c r="Q554" s="7">
        <v>12.810600000000001</v>
      </c>
      <c r="R554" s="7">
        <v>12.914099999999999</v>
      </c>
      <c r="S554" s="7">
        <v>12.9078</v>
      </c>
      <c r="T554" s="7">
        <v>13.1121</v>
      </c>
    </row>
    <row r="555" spans="1:20" x14ac:dyDescent="0.2">
      <c r="A555" s="7">
        <v>553</v>
      </c>
      <c r="B555" s="7">
        <v>6.6900000000000001E-2</v>
      </c>
      <c r="C555" s="7">
        <v>14.005599999999999</v>
      </c>
      <c r="D555" s="7">
        <v>0.123</v>
      </c>
      <c r="E555" s="7">
        <v>4.2900000000000001E-2</v>
      </c>
      <c r="F555" s="7" t="s">
        <v>23</v>
      </c>
      <c r="G555" s="7" t="s">
        <v>23</v>
      </c>
      <c r="H555" s="7" t="s">
        <v>1515</v>
      </c>
      <c r="I555" s="7" t="s">
        <v>1516</v>
      </c>
      <c r="J555" s="7" t="s">
        <v>1515</v>
      </c>
      <c r="K555" s="7" t="s">
        <v>1517</v>
      </c>
      <c r="L555" s="7">
        <v>0.75339999999999996</v>
      </c>
      <c r="M555" s="7">
        <v>0.90590000000000004</v>
      </c>
      <c r="N555" s="7" t="s">
        <v>1516</v>
      </c>
      <c r="O555" s="7">
        <v>13.904199999999999</v>
      </c>
      <c r="P555" s="7">
        <v>13.9053</v>
      </c>
      <c r="Q555" s="7">
        <v>14.02</v>
      </c>
      <c r="R555" s="7">
        <v>14.3019</v>
      </c>
      <c r="S555" s="7">
        <v>13.557600000000001</v>
      </c>
      <c r="T555" s="7">
        <v>14.1706</v>
      </c>
    </row>
    <row r="556" spans="1:20" x14ac:dyDescent="0.2">
      <c r="A556" s="7">
        <v>554</v>
      </c>
      <c r="B556" s="7">
        <v>0.17910000000000001</v>
      </c>
      <c r="C556" s="7">
        <v>16.656300000000002</v>
      </c>
      <c r="D556" s="7">
        <v>0.27950000000000003</v>
      </c>
      <c r="E556" s="7">
        <v>9.9599999999999994E-2</v>
      </c>
      <c r="F556" s="7" t="s">
        <v>23</v>
      </c>
      <c r="G556" s="7" t="s">
        <v>23</v>
      </c>
      <c r="H556" s="7" t="s">
        <v>1518</v>
      </c>
      <c r="I556" s="7" t="s">
        <v>1519</v>
      </c>
      <c r="J556" s="7" t="s">
        <v>1518</v>
      </c>
      <c r="K556" s="7" t="s">
        <v>1520</v>
      </c>
      <c r="L556" s="7">
        <v>0.52539999999999998</v>
      </c>
      <c r="M556" s="7">
        <v>0.79510000000000003</v>
      </c>
      <c r="N556" s="7" t="s">
        <v>1519</v>
      </c>
      <c r="O556" s="7">
        <v>16.853899999999999</v>
      </c>
      <c r="P556" s="7">
        <v>16.029199999999999</v>
      </c>
      <c r="Q556" s="7">
        <v>16.883600000000001</v>
      </c>
      <c r="R556" s="7">
        <v>16.826699999999999</v>
      </c>
      <c r="S556" s="7">
        <v>16.964500000000001</v>
      </c>
      <c r="T556" s="7">
        <v>16.512799999999999</v>
      </c>
    </row>
    <row r="557" spans="1:20" x14ac:dyDescent="0.2">
      <c r="A557" s="7">
        <v>555</v>
      </c>
      <c r="B557" s="7">
        <v>0.76180000000000003</v>
      </c>
      <c r="C557" s="7">
        <v>16.323699999999999</v>
      </c>
      <c r="D557" s="7">
        <v>1.6436999999999999</v>
      </c>
      <c r="E557" s="7">
        <v>0.69789999999999996</v>
      </c>
      <c r="F557" s="7" t="s">
        <v>23</v>
      </c>
      <c r="G557" s="7" t="s">
        <v>23</v>
      </c>
      <c r="H557" s="7" t="s">
        <v>248</v>
      </c>
      <c r="I557" s="7" t="s">
        <v>1521</v>
      </c>
      <c r="J557" s="7" t="s">
        <v>248</v>
      </c>
      <c r="K557" s="7" t="s">
        <v>1522</v>
      </c>
      <c r="L557" s="7">
        <v>2.2700000000000001E-2</v>
      </c>
      <c r="M557" s="7">
        <v>0.20050000000000001</v>
      </c>
      <c r="N557" s="7" t="s">
        <v>1521</v>
      </c>
      <c r="O557" s="7">
        <v>15.231</v>
      </c>
      <c r="P557" s="7">
        <v>16.123200000000001</v>
      </c>
      <c r="Q557" s="7">
        <v>15.65</v>
      </c>
      <c r="R557" s="7">
        <v>16.7714</v>
      </c>
      <c r="S557" s="7">
        <v>16.287700000000001</v>
      </c>
      <c r="T557" s="7">
        <v>16.230499999999999</v>
      </c>
    </row>
    <row r="558" spans="1:20" x14ac:dyDescent="0.2">
      <c r="A558" s="7">
        <v>556</v>
      </c>
      <c r="B558" s="7">
        <v>-0.77639999999999998</v>
      </c>
      <c r="C558" s="7">
        <v>14.6694</v>
      </c>
      <c r="D558" s="7">
        <v>1.0575000000000001</v>
      </c>
      <c r="E558" s="7">
        <v>0.43909999999999999</v>
      </c>
      <c r="F558" s="7" t="s">
        <v>23</v>
      </c>
      <c r="G558" s="7" t="s">
        <v>23</v>
      </c>
      <c r="H558" s="7" t="s">
        <v>1523</v>
      </c>
      <c r="I558" s="7" t="s">
        <v>1524</v>
      </c>
      <c r="J558" s="7" t="s">
        <v>1523</v>
      </c>
      <c r="K558" s="7" t="s">
        <v>170</v>
      </c>
      <c r="L558" s="7">
        <v>8.7599999999999997E-2</v>
      </c>
      <c r="M558" s="7">
        <v>0.36380000000000001</v>
      </c>
      <c r="N558" s="7" t="s">
        <v>1524</v>
      </c>
      <c r="O558" s="7">
        <v>15.3186</v>
      </c>
      <c r="P558" s="7">
        <v>15.010999999999999</v>
      </c>
      <c r="Q558" s="7">
        <v>14.938800000000001</v>
      </c>
      <c r="R558" s="7">
        <v>14.9452</v>
      </c>
      <c r="S558" s="7">
        <v>13.283200000000001</v>
      </c>
      <c r="T558" s="7">
        <v>14.710699999999999</v>
      </c>
    </row>
    <row r="559" spans="1:20" x14ac:dyDescent="0.2">
      <c r="A559" s="7">
        <v>557</v>
      </c>
      <c r="B559" s="7">
        <v>0.46329999999999999</v>
      </c>
      <c r="C559" s="7">
        <v>14.586</v>
      </c>
      <c r="D559" s="7">
        <v>1.2076</v>
      </c>
      <c r="E559" s="7">
        <v>0.4985</v>
      </c>
      <c r="F559" s="7" t="s">
        <v>23</v>
      </c>
      <c r="G559" s="7" t="s">
        <v>23</v>
      </c>
      <c r="H559" s="7" t="s">
        <v>8422</v>
      </c>
      <c r="I559" s="7" t="s">
        <v>1525</v>
      </c>
      <c r="J559" s="7" t="s">
        <v>8422</v>
      </c>
      <c r="K559" s="7" t="s">
        <v>472</v>
      </c>
      <c r="L559" s="7">
        <v>6.2E-2</v>
      </c>
      <c r="M559" s="7">
        <v>0.31730000000000003</v>
      </c>
      <c r="N559" s="7" t="s">
        <v>1525</v>
      </c>
      <c r="O559" s="7">
        <v>14.3683</v>
      </c>
      <c r="P559" s="7">
        <v>14.352399999999999</v>
      </c>
      <c r="Q559" s="7">
        <v>14.024900000000001</v>
      </c>
      <c r="R559" s="7">
        <v>14.747400000000001</v>
      </c>
      <c r="S559" s="7">
        <v>14.417899999999999</v>
      </c>
      <c r="T559" s="7">
        <v>14.9703</v>
      </c>
    </row>
    <row r="560" spans="1:20" x14ac:dyDescent="0.2">
      <c r="A560" s="7">
        <v>558</v>
      </c>
      <c r="B560" s="7">
        <v>0.38290000000000002</v>
      </c>
      <c r="C560" s="7">
        <v>13.8713</v>
      </c>
      <c r="D560" s="7">
        <v>1.3415999999999999</v>
      </c>
      <c r="E560" s="7">
        <v>0.56440000000000001</v>
      </c>
      <c r="F560" s="7" t="s">
        <v>23</v>
      </c>
      <c r="G560" s="7" t="s">
        <v>23</v>
      </c>
      <c r="H560" s="7" t="s">
        <v>1526</v>
      </c>
      <c r="I560" s="7" t="s">
        <v>1527</v>
      </c>
      <c r="J560" s="7" t="s">
        <v>1526</v>
      </c>
      <c r="K560" s="7" t="s">
        <v>1528</v>
      </c>
      <c r="L560" s="7">
        <v>4.5499999999999999E-2</v>
      </c>
      <c r="M560" s="7">
        <v>0.27260000000000001</v>
      </c>
      <c r="N560" s="7" t="s">
        <v>1527</v>
      </c>
      <c r="O560" s="7">
        <v>13.6303</v>
      </c>
      <c r="P560" s="7">
        <v>13.720599999999999</v>
      </c>
      <c r="Q560" s="7">
        <v>13.5106</v>
      </c>
      <c r="R560" s="7">
        <v>14.080299999999999</v>
      </c>
      <c r="S560" s="7">
        <v>13.7933</v>
      </c>
      <c r="T560" s="7">
        <v>14.1366</v>
      </c>
    </row>
    <row r="561" spans="1:20" x14ac:dyDescent="0.2">
      <c r="A561" s="7">
        <v>559</v>
      </c>
      <c r="B561" s="7">
        <v>0.2276</v>
      </c>
      <c r="C561" s="7">
        <v>13.7494</v>
      </c>
      <c r="D561" s="7">
        <v>0.57809999999999995</v>
      </c>
      <c r="E561" s="7">
        <v>0.2175</v>
      </c>
      <c r="F561" s="7" t="s">
        <v>23</v>
      </c>
      <c r="G561" s="7" t="s">
        <v>23</v>
      </c>
      <c r="H561" s="7" t="s">
        <v>1529</v>
      </c>
      <c r="I561" s="7" t="s">
        <v>1530</v>
      </c>
      <c r="J561" s="7" t="s">
        <v>1529</v>
      </c>
      <c r="K561" s="7" t="s">
        <v>1531</v>
      </c>
      <c r="L561" s="7">
        <v>0.26419999999999999</v>
      </c>
      <c r="M561" s="7">
        <v>0.60599999999999998</v>
      </c>
      <c r="N561" s="7" t="s">
        <v>1530</v>
      </c>
      <c r="O561" s="7">
        <v>13.898899999999999</v>
      </c>
      <c r="P561" s="7">
        <v>13.651199999999999</v>
      </c>
      <c r="Q561" s="7">
        <v>13.4033</v>
      </c>
      <c r="R561" s="7">
        <v>13.8736</v>
      </c>
      <c r="S561" s="7">
        <v>14.041600000000001</v>
      </c>
      <c r="T561" s="7">
        <v>13.720800000000001</v>
      </c>
    </row>
    <row r="562" spans="1:20" x14ac:dyDescent="0.2">
      <c r="A562" s="7">
        <v>560</v>
      </c>
      <c r="B562" s="7">
        <v>4.2700000000000002E-2</v>
      </c>
      <c r="C562" s="7">
        <v>15.279199999999999</v>
      </c>
      <c r="D562" s="7">
        <v>8.0500000000000002E-2</v>
      </c>
      <c r="E562" s="7">
        <v>2.63E-2</v>
      </c>
      <c r="F562" s="7" t="s">
        <v>23</v>
      </c>
      <c r="G562" s="7" t="s">
        <v>23</v>
      </c>
      <c r="H562" s="7" t="s">
        <v>1532</v>
      </c>
      <c r="I562" s="7" t="s">
        <v>1533</v>
      </c>
      <c r="J562" s="7" t="s">
        <v>1532</v>
      </c>
      <c r="K562" s="7" t="s">
        <v>1534</v>
      </c>
      <c r="L562" s="7">
        <v>0.83089999999999997</v>
      </c>
      <c r="M562" s="7">
        <v>0.94120000000000004</v>
      </c>
      <c r="N562" s="7" t="s">
        <v>1533</v>
      </c>
      <c r="O562" s="7">
        <v>15.0661</v>
      </c>
      <c r="P562" s="7">
        <v>15.4984</v>
      </c>
      <c r="Q562" s="7">
        <v>15.170500000000001</v>
      </c>
      <c r="R562" s="7">
        <v>15.2483</v>
      </c>
      <c r="S562" s="7">
        <v>15.213699999999999</v>
      </c>
      <c r="T562" s="7">
        <v>15.401</v>
      </c>
    </row>
    <row r="563" spans="1:20" x14ac:dyDescent="0.2">
      <c r="A563" s="7">
        <v>561</v>
      </c>
      <c r="B563" s="7">
        <v>-0.3337</v>
      </c>
      <c r="C563" s="7">
        <v>13.785500000000001</v>
      </c>
      <c r="D563" s="7">
        <v>0.35639999999999999</v>
      </c>
      <c r="E563" s="7">
        <v>0.12509999999999999</v>
      </c>
      <c r="F563" s="7" t="s">
        <v>23</v>
      </c>
      <c r="G563" s="7" t="s">
        <v>23</v>
      </c>
      <c r="H563" s="7" t="s">
        <v>1535</v>
      </c>
      <c r="I563" s="7" t="s">
        <v>1536</v>
      </c>
      <c r="J563" s="7" t="s">
        <v>1535</v>
      </c>
      <c r="K563" s="7" t="s">
        <v>1537</v>
      </c>
      <c r="L563" s="7">
        <v>0.44009999999999999</v>
      </c>
      <c r="M563" s="7">
        <v>0.74970000000000003</v>
      </c>
      <c r="N563" s="7" t="s">
        <v>1536</v>
      </c>
      <c r="O563" s="7">
        <v>13.505000000000001</v>
      </c>
      <c r="P563" s="7">
        <v>14.379200000000001</v>
      </c>
      <c r="Q563" s="7">
        <v>13.982200000000001</v>
      </c>
      <c r="R563" s="7">
        <v>13.715299999999999</v>
      </c>
      <c r="S563" s="7">
        <v>14.1608</v>
      </c>
      <c r="T563" s="7">
        <v>12.9892</v>
      </c>
    </row>
    <row r="564" spans="1:20" x14ac:dyDescent="0.2">
      <c r="A564" s="7">
        <v>562</v>
      </c>
      <c r="B564" s="7">
        <v>0.29360000000000003</v>
      </c>
      <c r="C564" s="7">
        <v>17.3017</v>
      </c>
      <c r="D564" s="7">
        <v>0.44690000000000002</v>
      </c>
      <c r="E564" s="7">
        <v>0.1613</v>
      </c>
      <c r="F564" s="7" t="s">
        <v>23</v>
      </c>
      <c r="G564" s="7" t="s">
        <v>23</v>
      </c>
      <c r="H564" s="7" t="s">
        <v>8423</v>
      </c>
      <c r="I564" s="7" t="s">
        <v>1538</v>
      </c>
      <c r="J564" s="7" t="s">
        <v>8423</v>
      </c>
      <c r="K564" s="7" t="s">
        <v>220</v>
      </c>
      <c r="L564" s="7">
        <v>0.3574</v>
      </c>
      <c r="M564" s="7">
        <v>0.68979999999999997</v>
      </c>
      <c r="N564" s="7" t="s">
        <v>1538</v>
      </c>
      <c r="O564" s="7">
        <v>17.508600000000001</v>
      </c>
      <c r="P564" s="7">
        <v>16.612100000000002</v>
      </c>
      <c r="Q564" s="7">
        <v>17.573499999999999</v>
      </c>
      <c r="R564" s="7">
        <v>17.4556</v>
      </c>
      <c r="S564" s="7">
        <v>17.397400000000001</v>
      </c>
      <c r="T564" s="7">
        <v>17.721900000000002</v>
      </c>
    </row>
    <row r="565" spans="1:20" x14ac:dyDescent="0.2">
      <c r="A565" s="7">
        <v>563</v>
      </c>
      <c r="B565" s="7">
        <v>-0.58760000000000001</v>
      </c>
      <c r="C565" s="7">
        <v>14.3765</v>
      </c>
      <c r="D565" s="7">
        <v>1.1125</v>
      </c>
      <c r="E565" s="7">
        <v>0.46710000000000002</v>
      </c>
      <c r="F565" s="7" t="s">
        <v>23</v>
      </c>
      <c r="G565" s="7" t="s">
        <v>23</v>
      </c>
      <c r="H565" s="7" t="s">
        <v>1539</v>
      </c>
      <c r="I565" s="7" t="s">
        <v>1540</v>
      </c>
      <c r="J565" s="7" t="s">
        <v>1539</v>
      </c>
      <c r="K565" s="7" t="s">
        <v>1541</v>
      </c>
      <c r="L565" s="7">
        <v>7.7200000000000005E-2</v>
      </c>
      <c r="M565" s="7">
        <v>0.34110000000000001</v>
      </c>
      <c r="N565" s="7" t="s">
        <v>1540</v>
      </c>
      <c r="O565" s="7">
        <v>15.098599999999999</v>
      </c>
      <c r="P565" s="7">
        <v>14.454499999999999</v>
      </c>
      <c r="Q565" s="7">
        <v>15.030200000000001</v>
      </c>
      <c r="R565" s="7">
        <v>14.626300000000001</v>
      </c>
      <c r="S565" s="7">
        <v>14.079800000000001</v>
      </c>
      <c r="T565" s="7">
        <v>14.1145</v>
      </c>
    </row>
    <row r="566" spans="1:20" x14ac:dyDescent="0.2">
      <c r="A566" s="7">
        <v>564</v>
      </c>
      <c r="B566" s="7">
        <v>-0.46920000000000001</v>
      </c>
      <c r="C566" s="7">
        <v>14.956300000000001</v>
      </c>
      <c r="D566" s="7">
        <v>1.3378000000000001</v>
      </c>
      <c r="E566" s="7">
        <v>0.56220000000000003</v>
      </c>
      <c r="F566" s="7" t="s">
        <v>23</v>
      </c>
      <c r="G566" s="7" t="s">
        <v>23</v>
      </c>
      <c r="H566" s="7" t="s">
        <v>1542</v>
      </c>
      <c r="I566" s="7" t="s">
        <v>1543</v>
      </c>
      <c r="J566" s="7" t="s">
        <v>1542</v>
      </c>
      <c r="K566" s="7" t="s">
        <v>1544</v>
      </c>
      <c r="L566" s="7">
        <v>4.5900000000000003E-2</v>
      </c>
      <c r="M566" s="7">
        <v>0.27400000000000002</v>
      </c>
      <c r="N566" s="7" t="s">
        <v>1543</v>
      </c>
      <c r="O566" s="7">
        <v>15.571999999999999</v>
      </c>
      <c r="P566" s="7">
        <v>15.4924</v>
      </c>
      <c r="Q566" s="7">
        <v>15.1784</v>
      </c>
      <c r="R566" s="7">
        <v>14.773400000000001</v>
      </c>
      <c r="S566" s="7">
        <v>15.257999999999999</v>
      </c>
      <c r="T566" s="7">
        <v>14.803699999999999</v>
      </c>
    </row>
    <row r="567" spans="1:20" x14ac:dyDescent="0.2">
      <c r="A567" s="7">
        <v>565</v>
      </c>
      <c r="B567" s="7">
        <v>0.63100000000000001</v>
      </c>
      <c r="C567" s="7">
        <v>14.563700000000001</v>
      </c>
      <c r="D567" s="7">
        <v>0.93669999999999998</v>
      </c>
      <c r="E567" s="7">
        <v>0.38300000000000001</v>
      </c>
      <c r="F567" s="7" t="s">
        <v>23</v>
      </c>
      <c r="G567" s="7" t="s">
        <v>23</v>
      </c>
      <c r="H567" s="7" t="s">
        <v>1545</v>
      </c>
      <c r="I567" s="7" t="s">
        <v>1546</v>
      </c>
      <c r="J567" s="7" t="s">
        <v>1545</v>
      </c>
      <c r="K567" s="7" t="s">
        <v>1547</v>
      </c>
      <c r="L567" s="7">
        <v>0.1157</v>
      </c>
      <c r="M567" s="7">
        <v>0.41399999999999998</v>
      </c>
      <c r="N567" s="7" t="s">
        <v>1546</v>
      </c>
      <c r="O567" s="7">
        <v>0</v>
      </c>
      <c r="P567" s="7">
        <v>13.599500000000001</v>
      </c>
      <c r="Q567" s="7">
        <v>14.544600000000001</v>
      </c>
      <c r="R567" s="7">
        <v>14.643800000000001</v>
      </c>
      <c r="S567" s="7">
        <v>14.4092</v>
      </c>
      <c r="T567" s="7">
        <v>15.0563</v>
      </c>
    </row>
    <row r="568" spans="1:20" x14ac:dyDescent="0.2">
      <c r="A568" s="7">
        <v>566</v>
      </c>
      <c r="B568" s="7">
        <v>-7.0400000000000004E-2</v>
      </c>
      <c r="C568" s="7">
        <v>14.898099999999999</v>
      </c>
      <c r="D568" s="7">
        <v>0.14610000000000001</v>
      </c>
      <c r="E568" s="7">
        <v>5.1200000000000002E-2</v>
      </c>
      <c r="F568" s="7" t="s">
        <v>23</v>
      </c>
      <c r="G568" s="7" t="s">
        <v>23</v>
      </c>
      <c r="H568" s="7" t="s">
        <v>1548</v>
      </c>
      <c r="I568" s="7" t="s">
        <v>1549</v>
      </c>
      <c r="J568" s="7" t="s">
        <v>1548</v>
      </c>
      <c r="K568" s="7" t="s">
        <v>1550</v>
      </c>
      <c r="L568" s="7">
        <v>0.71430000000000005</v>
      </c>
      <c r="M568" s="7">
        <v>0.88890000000000002</v>
      </c>
      <c r="N568" s="7" t="s">
        <v>1549</v>
      </c>
      <c r="O568" s="7">
        <v>14.7972</v>
      </c>
      <c r="P568" s="7">
        <v>14.9072</v>
      </c>
      <c r="Q568" s="7">
        <v>14.9693</v>
      </c>
      <c r="R568" s="7">
        <v>14.7552</v>
      </c>
      <c r="S568" s="7">
        <v>14.629099999999999</v>
      </c>
      <c r="T568" s="7">
        <v>15.078099999999999</v>
      </c>
    </row>
    <row r="569" spans="1:20" x14ac:dyDescent="0.2">
      <c r="A569" s="7">
        <v>567</v>
      </c>
      <c r="B569" s="7">
        <v>0.98850000000000005</v>
      </c>
      <c r="C569" s="7">
        <v>13.607799999999999</v>
      </c>
      <c r="D569" s="7">
        <v>1.3167</v>
      </c>
      <c r="E569" s="7">
        <v>0.55430000000000001</v>
      </c>
      <c r="F569" s="7" t="s">
        <v>23</v>
      </c>
      <c r="G569" s="7" t="s">
        <v>23</v>
      </c>
      <c r="H569" s="7" t="s">
        <v>1551</v>
      </c>
      <c r="I569" s="7" t="s">
        <v>1552</v>
      </c>
      <c r="J569" s="7" t="s">
        <v>1551</v>
      </c>
      <c r="K569" s="7" t="s">
        <v>1553</v>
      </c>
      <c r="L569" s="7">
        <v>4.82E-2</v>
      </c>
      <c r="M569" s="7">
        <v>0.27910000000000001</v>
      </c>
      <c r="N569" s="7" t="s">
        <v>1552</v>
      </c>
      <c r="O569" s="7">
        <v>12.729799999999999</v>
      </c>
      <c r="P569" s="7">
        <v>13.260899999999999</v>
      </c>
      <c r="Q569" s="7">
        <v>13.303900000000001</v>
      </c>
      <c r="R569" s="7">
        <v>0</v>
      </c>
      <c r="S569" s="7">
        <v>13.578200000000001</v>
      </c>
      <c r="T569" s="7">
        <v>14.5952</v>
      </c>
    </row>
    <row r="570" spans="1:20" x14ac:dyDescent="0.2">
      <c r="A570" s="7">
        <v>568</v>
      </c>
      <c r="B570" s="7">
        <v>0.41470000000000001</v>
      </c>
      <c r="C570" s="7">
        <v>14.562799999999999</v>
      </c>
      <c r="D570" s="7">
        <v>1.2964</v>
      </c>
      <c r="E570" s="7">
        <v>0.54359999999999997</v>
      </c>
      <c r="F570" s="7" t="s">
        <v>23</v>
      </c>
      <c r="G570" s="7" t="s">
        <v>23</v>
      </c>
      <c r="H570" s="7" t="s">
        <v>1554</v>
      </c>
      <c r="I570" s="7" t="s">
        <v>1555</v>
      </c>
      <c r="J570" s="7" t="s">
        <v>1554</v>
      </c>
      <c r="K570" s="7" t="s">
        <v>380</v>
      </c>
      <c r="L570" s="7">
        <v>5.0500000000000003E-2</v>
      </c>
      <c r="M570" s="7">
        <v>0.28599999999999998</v>
      </c>
      <c r="N570" s="7" t="s">
        <v>1555</v>
      </c>
      <c r="O570" s="7">
        <v>14.2967</v>
      </c>
      <c r="P570" s="7">
        <v>14.423299999999999</v>
      </c>
      <c r="Q570" s="7">
        <v>13.989000000000001</v>
      </c>
      <c r="R570" s="7">
        <v>14.4711</v>
      </c>
      <c r="S570" s="7">
        <v>14.9057</v>
      </c>
      <c r="T570" s="7">
        <v>14.5763</v>
      </c>
    </row>
    <row r="571" spans="1:20" x14ac:dyDescent="0.2">
      <c r="A571" s="7">
        <v>569</v>
      </c>
      <c r="B571" s="7">
        <v>0.46229999999999999</v>
      </c>
      <c r="C571" s="7">
        <v>14.9895</v>
      </c>
      <c r="D571" s="7">
        <v>0.62</v>
      </c>
      <c r="E571" s="7">
        <v>0.2349</v>
      </c>
      <c r="F571" s="7" t="s">
        <v>23</v>
      </c>
      <c r="G571" s="7" t="s">
        <v>23</v>
      </c>
      <c r="H571" s="7" t="s">
        <v>1556</v>
      </c>
      <c r="I571" s="7" t="s">
        <v>1557</v>
      </c>
      <c r="J571" s="7" t="s">
        <v>1556</v>
      </c>
      <c r="K571" s="7" t="s">
        <v>1558</v>
      </c>
      <c r="L571" s="7">
        <v>0.2399</v>
      </c>
      <c r="M571" s="7">
        <v>0.58230000000000004</v>
      </c>
      <c r="N571" s="7" t="s">
        <v>1557</v>
      </c>
      <c r="O571" s="7">
        <v>14.709099999999999</v>
      </c>
      <c r="P571" s="7">
        <v>14.8546</v>
      </c>
      <c r="Q571" s="7">
        <v>14.755000000000001</v>
      </c>
      <c r="R571" s="7">
        <v>15.000400000000001</v>
      </c>
      <c r="S571" s="7">
        <v>16.133299999999998</v>
      </c>
      <c r="T571" s="7">
        <v>14.571899999999999</v>
      </c>
    </row>
    <row r="572" spans="1:20" x14ac:dyDescent="0.2">
      <c r="A572" s="7">
        <v>570</v>
      </c>
      <c r="B572" s="7">
        <v>0.1358</v>
      </c>
      <c r="C572" s="7">
        <v>16.4116</v>
      </c>
      <c r="D572" s="7">
        <v>0.1986</v>
      </c>
      <c r="E572" s="7">
        <v>6.83E-2</v>
      </c>
      <c r="F572" s="7" t="s">
        <v>23</v>
      </c>
      <c r="G572" s="7" t="s">
        <v>23</v>
      </c>
      <c r="H572" s="7" t="s">
        <v>1559</v>
      </c>
      <c r="I572" s="7" t="s">
        <v>1560</v>
      </c>
      <c r="J572" s="7" t="s">
        <v>1559</v>
      </c>
      <c r="K572" s="7" t="s">
        <v>1561</v>
      </c>
      <c r="L572" s="7">
        <v>0.63290000000000002</v>
      </c>
      <c r="M572" s="7">
        <v>0.85440000000000005</v>
      </c>
      <c r="N572" s="7" t="s">
        <v>1560</v>
      </c>
      <c r="O572" s="7">
        <v>16.547999999999998</v>
      </c>
      <c r="P572" s="7">
        <v>16.614699999999999</v>
      </c>
      <c r="Q572" s="7">
        <v>16.237100000000002</v>
      </c>
      <c r="R572" s="7">
        <v>16.757200000000001</v>
      </c>
      <c r="S572" s="7">
        <v>16.860299999999999</v>
      </c>
      <c r="T572" s="7">
        <v>16.189599999999999</v>
      </c>
    </row>
    <row r="573" spans="1:20" x14ac:dyDescent="0.2">
      <c r="A573" s="7">
        <v>571</v>
      </c>
      <c r="B573" s="7">
        <v>-0.2646</v>
      </c>
      <c r="C573" s="7">
        <v>16.5214</v>
      </c>
      <c r="D573" s="7">
        <v>0.53149999999999997</v>
      </c>
      <c r="E573" s="7">
        <v>0.1966</v>
      </c>
      <c r="F573" s="7" t="s">
        <v>23</v>
      </c>
      <c r="G573" s="7" t="s">
        <v>23</v>
      </c>
      <c r="H573" s="7" t="s">
        <v>1562</v>
      </c>
      <c r="I573" s="7" t="s">
        <v>1563</v>
      </c>
      <c r="J573" s="7" t="s">
        <v>1562</v>
      </c>
      <c r="K573" s="7" t="s">
        <v>1564</v>
      </c>
      <c r="L573" s="7">
        <v>0.29409999999999997</v>
      </c>
      <c r="M573" s="7">
        <v>0.63590000000000002</v>
      </c>
      <c r="N573" s="7" t="s">
        <v>1563</v>
      </c>
      <c r="O573" s="7">
        <v>16.928699999999999</v>
      </c>
      <c r="P573" s="7">
        <v>16.602900000000002</v>
      </c>
      <c r="Q573" s="7">
        <v>16.372800000000002</v>
      </c>
      <c r="R573" s="7">
        <v>16.466999999999999</v>
      </c>
      <c r="S573" s="7">
        <v>15.987399999999999</v>
      </c>
      <c r="T573" s="7">
        <v>16.656400000000001</v>
      </c>
    </row>
    <row r="574" spans="1:20" x14ac:dyDescent="0.2">
      <c r="A574" s="7">
        <v>572</v>
      </c>
      <c r="B574" s="7">
        <v>3.2399999999999998E-2</v>
      </c>
      <c r="C574" s="7">
        <v>13.7331</v>
      </c>
      <c r="D574" s="7">
        <v>2.6700000000000002E-2</v>
      </c>
      <c r="E574" s="7">
        <v>7.4000000000000003E-3</v>
      </c>
      <c r="F574" s="7" t="s">
        <v>23</v>
      </c>
      <c r="G574" s="7" t="s">
        <v>23</v>
      </c>
      <c r="H574" s="7" t="s">
        <v>1565</v>
      </c>
      <c r="I574" s="7" t="s">
        <v>1566</v>
      </c>
      <c r="J574" s="7" t="s">
        <v>1565</v>
      </c>
      <c r="K574" s="7" t="s">
        <v>1567</v>
      </c>
      <c r="L574" s="7">
        <v>0.94040000000000001</v>
      </c>
      <c r="M574" s="7">
        <v>0.98309999999999997</v>
      </c>
      <c r="N574" s="7" t="s">
        <v>1566</v>
      </c>
      <c r="O574" s="7">
        <v>13.773400000000001</v>
      </c>
      <c r="P574" s="7">
        <v>14.4285</v>
      </c>
      <c r="Q574" s="7">
        <v>13.928000000000001</v>
      </c>
      <c r="R574" s="7">
        <v>13.948600000000001</v>
      </c>
      <c r="S574" s="7">
        <v>14.2027</v>
      </c>
      <c r="T574" s="7">
        <v>0</v>
      </c>
    </row>
    <row r="575" spans="1:20" x14ac:dyDescent="0.2">
      <c r="A575" s="7">
        <v>573</v>
      </c>
      <c r="B575" s="7">
        <v>-4.6899999999999997E-2</v>
      </c>
      <c r="C575" s="7">
        <v>16.154299999999999</v>
      </c>
      <c r="D575" s="7">
        <v>6.2E-2</v>
      </c>
      <c r="E575" s="7">
        <v>2.1399999999999999E-2</v>
      </c>
      <c r="F575" s="7" t="s">
        <v>23</v>
      </c>
      <c r="G575" s="7" t="s">
        <v>23</v>
      </c>
      <c r="H575" s="7" t="s">
        <v>1568</v>
      </c>
      <c r="I575" s="7" t="s">
        <v>1569</v>
      </c>
      <c r="J575" s="7" t="s">
        <v>1568</v>
      </c>
      <c r="K575" s="7" t="s">
        <v>1570</v>
      </c>
      <c r="L575" s="7">
        <v>0.86709999999999998</v>
      </c>
      <c r="M575" s="7">
        <v>0.95199999999999996</v>
      </c>
      <c r="N575" s="7" t="s">
        <v>1569</v>
      </c>
      <c r="O575" s="7">
        <v>16.069299999999998</v>
      </c>
      <c r="P575" s="7">
        <v>15.951700000000001</v>
      </c>
      <c r="Q575" s="7">
        <v>16.1968</v>
      </c>
      <c r="R575" s="7">
        <v>16.534400000000002</v>
      </c>
      <c r="S575" s="7">
        <v>15.359299999999999</v>
      </c>
      <c r="T575" s="7">
        <v>16.183499999999999</v>
      </c>
    </row>
    <row r="576" spans="1:20" x14ac:dyDescent="0.2">
      <c r="A576" s="7">
        <v>574</v>
      </c>
      <c r="B576" s="7">
        <v>-4.4999999999999998E-2</v>
      </c>
      <c r="C576" s="7">
        <v>13.8498</v>
      </c>
      <c r="D576" s="7">
        <v>0.08</v>
      </c>
      <c r="E576" s="7">
        <v>2.6100000000000002E-2</v>
      </c>
      <c r="F576" s="7" t="s">
        <v>23</v>
      </c>
      <c r="G576" s="7" t="s">
        <v>23</v>
      </c>
      <c r="H576" s="7" t="s">
        <v>8424</v>
      </c>
      <c r="I576" s="7" t="s">
        <v>1571</v>
      </c>
      <c r="J576" s="7" t="s">
        <v>8424</v>
      </c>
      <c r="K576" s="7" t="s">
        <v>1572</v>
      </c>
      <c r="L576" s="7">
        <v>0.83169999999999999</v>
      </c>
      <c r="M576" s="7">
        <v>0.94179999999999997</v>
      </c>
      <c r="N576" s="7" t="s">
        <v>1571</v>
      </c>
      <c r="O576" s="7">
        <v>14.130800000000001</v>
      </c>
      <c r="P576" s="7">
        <v>13.4834</v>
      </c>
      <c r="Q576" s="7">
        <v>14.046799999999999</v>
      </c>
      <c r="R576" s="7">
        <v>13.775600000000001</v>
      </c>
      <c r="S576" s="7">
        <v>13.892200000000001</v>
      </c>
      <c r="T576" s="7">
        <v>13.8582</v>
      </c>
    </row>
    <row r="577" spans="1:20" x14ac:dyDescent="0.2">
      <c r="A577" s="7">
        <v>575</v>
      </c>
      <c r="B577" s="7">
        <v>-0.247</v>
      </c>
      <c r="C577" s="7">
        <v>15.1944</v>
      </c>
      <c r="D577" s="7">
        <v>0.48359999999999997</v>
      </c>
      <c r="E577" s="7">
        <v>0.17369999999999999</v>
      </c>
      <c r="F577" s="7" t="s">
        <v>23</v>
      </c>
      <c r="G577" s="7" t="s">
        <v>23</v>
      </c>
      <c r="H577" s="7" t="s">
        <v>1573</v>
      </c>
      <c r="I577" s="7" t="s">
        <v>1574</v>
      </c>
      <c r="J577" s="7" t="s">
        <v>1573</v>
      </c>
      <c r="K577" s="7" t="s">
        <v>1575</v>
      </c>
      <c r="L577" s="7">
        <v>0.32840000000000003</v>
      </c>
      <c r="M577" s="7">
        <v>0.6704</v>
      </c>
      <c r="N577" s="7" t="s">
        <v>1574</v>
      </c>
      <c r="O577" s="7">
        <v>15.4407</v>
      </c>
      <c r="P577" s="7">
        <v>15.247400000000001</v>
      </c>
      <c r="Q577" s="7">
        <v>15.393000000000001</v>
      </c>
      <c r="R577" s="7">
        <v>15.209899999999999</v>
      </c>
      <c r="S577" s="7">
        <v>14.625</v>
      </c>
      <c r="T577" s="7">
        <v>15.505100000000001</v>
      </c>
    </row>
    <row r="578" spans="1:20" x14ac:dyDescent="0.2">
      <c r="A578" s="7">
        <v>576</v>
      </c>
      <c r="B578" s="7">
        <v>4.6399999999999997E-2</v>
      </c>
      <c r="C578" s="7">
        <v>15.1149</v>
      </c>
      <c r="D578" s="7">
        <v>9.3899999999999997E-2</v>
      </c>
      <c r="E578" s="7">
        <v>3.09E-2</v>
      </c>
      <c r="F578" s="7" t="s">
        <v>23</v>
      </c>
      <c r="G578" s="7" t="s">
        <v>23</v>
      </c>
      <c r="H578" s="7" t="s">
        <v>1576</v>
      </c>
      <c r="I578" s="7" t="s">
        <v>1577</v>
      </c>
      <c r="J578" s="7" t="s">
        <v>1576</v>
      </c>
      <c r="K578" s="7" t="s">
        <v>1578</v>
      </c>
      <c r="L578" s="7">
        <v>0.80559999999999998</v>
      </c>
      <c r="M578" s="7">
        <v>0.93140000000000001</v>
      </c>
      <c r="N578" s="7" t="s">
        <v>1577</v>
      </c>
      <c r="O578" s="7">
        <v>14.7803</v>
      </c>
      <c r="P578" s="7">
        <v>15.2704</v>
      </c>
      <c r="Q578" s="7">
        <v>14.9285</v>
      </c>
      <c r="R578" s="7">
        <v>15.187200000000001</v>
      </c>
      <c r="S578" s="7">
        <v>14.8505</v>
      </c>
      <c r="T578" s="7">
        <v>15.0809</v>
      </c>
    </row>
    <row r="579" spans="1:20" x14ac:dyDescent="0.2">
      <c r="A579" s="7">
        <v>577</v>
      </c>
      <c r="B579" s="7">
        <v>0.13239999999999999</v>
      </c>
      <c r="C579" s="7">
        <v>13.538</v>
      </c>
      <c r="D579" s="7">
        <v>0.27960000000000002</v>
      </c>
      <c r="E579" s="7">
        <v>9.9599999999999994E-2</v>
      </c>
      <c r="F579" s="7" t="s">
        <v>23</v>
      </c>
      <c r="G579" s="7" t="s">
        <v>23</v>
      </c>
      <c r="H579" s="7" t="s">
        <v>1579</v>
      </c>
      <c r="I579" s="7" t="s">
        <v>1580</v>
      </c>
      <c r="J579" s="7" t="s">
        <v>1579</v>
      </c>
      <c r="K579" s="7" t="s">
        <v>1581</v>
      </c>
      <c r="L579" s="7">
        <v>0.52529999999999999</v>
      </c>
      <c r="M579" s="7">
        <v>0.79510000000000003</v>
      </c>
      <c r="N579" s="7" t="s">
        <v>1580</v>
      </c>
      <c r="O579" s="7">
        <v>13.4771</v>
      </c>
      <c r="P579" s="7">
        <v>13.2515</v>
      </c>
      <c r="Q579" s="7">
        <v>13.109299999999999</v>
      </c>
      <c r="R579" s="7">
        <v>13.3924</v>
      </c>
      <c r="S579" s="7">
        <v>13.187200000000001</v>
      </c>
      <c r="T579" s="7">
        <v>13.6555</v>
      </c>
    </row>
    <row r="580" spans="1:20" x14ac:dyDescent="0.2">
      <c r="A580" s="7">
        <v>578</v>
      </c>
      <c r="B580" s="7">
        <v>-4.1200000000000001E-2</v>
      </c>
      <c r="C580" s="7">
        <v>14.7043</v>
      </c>
      <c r="D580" s="7">
        <v>7.5499999999999998E-2</v>
      </c>
      <c r="E580" s="7">
        <v>2.5499999999999998E-2</v>
      </c>
      <c r="F580" s="7" t="s">
        <v>23</v>
      </c>
      <c r="G580" s="7" t="s">
        <v>23</v>
      </c>
      <c r="H580" s="7" t="s">
        <v>8425</v>
      </c>
      <c r="I580" s="7" t="s">
        <v>1582</v>
      </c>
      <c r="J580" s="7" t="s">
        <v>8425</v>
      </c>
      <c r="K580" s="7" t="s">
        <v>1583</v>
      </c>
      <c r="L580" s="7">
        <v>0.84040000000000004</v>
      </c>
      <c r="M580" s="7">
        <v>0.94289999999999996</v>
      </c>
      <c r="N580" s="7" t="s">
        <v>1582</v>
      </c>
      <c r="O580" s="7">
        <v>14.638500000000001</v>
      </c>
      <c r="P580" s="7">
        <v>14.7598</v>
      </c>
      <c r="Q580" s="7">
        <v>14.702199999999999</v>
      </c>
      <c r="R580" s="7">
        <v>14.9107</v>
      </c>
      <c r="S580" s="7">
        <v>14.3575</v>
      </c>
      <c r="T580" s="7">
        <v>14.7089</v>
      </c>
    </row>
    <row r="581" spans="1:20" x14ac:dyDescent="0.2">
      <c r="A581" s="7">
        <v>579</v>
      </c>
      <c r="B581" s="7">
        <v>-7.0300000000000001E-2</v>
      </c>
      <c r="C581" s="7">
        <v>15.969900000000001</v>
      </c>
      <c r="D581" s="7">
        <v>0.1618</v>
      </c>
      <c r="E581" s="7">
        <v>5.7700000000000001E-2</v>
      </c>
      <c r="F581" s="7" t="s">
        <v>23</v>
      </c>
      <c r="G581" s="7" t="s">
        <v>23</v>
      </c>
      <c r="H581" s="7" t="s">
        <v>1584</v>
      </c>
      <c r="I581" s="7" t="s">
        <v>1585</v>
      </c>
      <c r="J581" s="7" t="s">
        <v>1584</v>
      </c>
      <c r="K581" s="7" t="s">
        <v>1586</v>
      </c>
      <c r="L581" s="7">
        <v>0.68889999999999996</v>
      </c>
      <c r="M581" s="7">
        <v>0.87560000000000004</v>
      </c>
      <c r="N581" s="7" t="s">
        <v>1585</v>
      </c>
      <c r="O581" s="7">
        <v>16.052399999999999</v>
      </c>
      <c r="P581" s="7">
        <v>15.8239</v>
      </c>
      <c r="Q581" s="7">
        <v>16.055599999999998</v>
      </c>
      <c r="R581" s="7">
        <v>15.9057</v>
      </c>
      <c r="S581" s="7">
        <v>15.9185</v>
      </c>
      <c r="T581" s="7">
        <v>15.896599999999999</v>
      </c>
    </row>
    <row r="582" spans="1:20" x14ac:dyDescent="0.2">
      <c r="A582" s="7">
        <v>580</v>
      </c>
      <c r="B582" s="7">
        <v>0.1489</v>
      </c>
      <c r="C582" s="7">
        <v>13.367100000000001</v>
      </c>
      <c r="D582" s="7">
        <v>0.42009999999999997</v>
      </c>
      <c r="E582" s="7">
        <v>0.1507</v>
      </c>
      <c r="F582" s="7" t="s">
        <v>23</v>
      </c>
      <c r="G582" s="7" t="s">
        <v>23</v>
      </c>
      <c r="H582" s="7" t="s">
        <v>1587</v>
      </c>
      <c r="I582" s="7" t="s">
        <v>1588</v>
      </c>
      <c r="J582" s="7" t="s">
        <v>1587</v>
      </c>
      <c r="K582" s="7" t="s">
        <v>1589</v>
      </c>
      <c r="L582" s="7">
        <v>0.38009999999999999</v>
      </c>
      <c r="M582" s="7">
        <v>0.70679999999999998</v>
      </c>
      <c r="N582" s="7" t="s">
        <v>1588</v>
      </c>
      <c r="O582" s="7">
        <v>13.124000000000001</v>
      </c>
      <c r="P582" s="7">
        <v>13.3508</v>
      </c>
      <c r="Q582" s="7">
        <v>13.303599999999999</v>
      </c>
      <c r="R582" s="7">
        <v>13.349299999999999</v>
      </c>
      <c r="S582" s="7">
        <v>13.331899999999999</v>
      </c>
      <c r="T582" s="7">
        <v>13.5441</v>
      </c>
    </row>
    <row r="583" spans="1:20" x14ac:dyDescent="0.2">
      <c r="A583" s="7">
        <v>581</v>
      </c>
      <c r="B583" s="7">
        <v>0.2051</v>
      </c>
      <c r="C583" s="7">
        <v>13.183299999999999</v>
      </c>
      <c r="D583" s="7">
        <v>0.24679999999999999</v>
      </c>
      <c r="E583" s="7">
        <v>8.7499999999999994E-2</v>
      </c>
      <c r="F583" s="7" t="s">
        <v>23</v>
      </c>
      <c r="G583" s="7" t="s">
        <v>23</v>
      </c>
      <c r="H583" s="7" t="s">
        <v>8426</v>
      </c>
      <c r="I583" s="7" t="s">
        <v>1590</v>
      </c>
      <c r="J583" s="7" t="s">
        <v>8426</v>
      </c>
      <c r="K583" s="7" t="s">
        <v>1591</v>
      </c>
      <c r="L583" s="7">
        <v>0.5665</v>
      </c>
      <c r="M583" s="7">
        <v>0.8175</v>
      </c>
      <c r="N583" s="7" t="s">
        <v>1590</v>
      </c>
      <c r="O583" s="7">
        <v>13.3476</v>
      </c>
      <c r="P583" s="7">
        <v>12.601800000000001</v>
      </c>
      <c r="Q583" s="7">
        <v>13.533899999999999</v>
      </c>
      <c r="R583" s="7">
        <v>13.8508</v>
      </c>
      <c r="S583" s="7">
        <v>13.515599999999999</v>
      </c>
      <c r="T583" s="7">
        <v>12.732200000000001</v>
      </c>
    </row>
    <row r="584" spans="1:20" x14ac:dyDescent="0.2">
      <c r="A584" s="7">
        <v>582</v>
      </c>
      <c r="B584" s="7">
        <v>-0.24510000000000001</v>
      </c>
      <c r="C584" s="7">
        <v>14.5099</v>
      </c>
      <c r="D584" s="7">
        <v>0.4869</v>
      </c>
      <c r="E584" s="7">
        <v>0.1744</v>
      </c>
      <c r="F584" s="7" t="s">
        <v>23</v>
      </c>
      <c r="G584" s="7" t="s">
        <v>23</v>
      </c>
      <c r="H584" s="7" t="s">
        <v>1592</v>
      </c>
      <c r="I584" s="7" t="s">
        <v>1593</v>
      </c>
      <c r="J584" s="7" t="s">
        <v>1592</v>
      </c>
      <c r="K584" s="7" t="s">
        <v>1594</v>
      </c>
      <c r="L584" s="7">
        <v>0.32590000000000002</v>
      </c>
      <c r="M584" s="7">
        <v>0.66930000000000001</v>
      </c>
      <c r="N584" s="7" t="s">
        <v>1593</v>
      </c>
      <c r="O584" s="7">
        <v>14.632199999999999</v>
      </c>
      <c r="P584" s="7">
        <v>14.539899999999999</v>
      </c>
      <c r="Q584" s="7">
        <v>14.5892</v>
      </c>
      <c r="R584" s="7">
        <v>14.628</v>
      </c>
      <c r="S584" s="7">
        <v>13.867699999999999</v>
      </c>
      <c r="T584" s="7">
        <v>14.5304</v>
      </c>
    </row>
    <row r="585" spans="1:20" x14ac:dyDescent="0.2">
      <c r="A585" s="7">
        <v>583</v>
      </c>
      <c r="B585" s="7">
        <v>9.7000000000000003E-2</v>
      </c>
      <c r="C585" s="7">
        <v>16.261900000000001</v>
      </c>
      <c r="D585" s="7">
        <v>0.1938</v>
      </c>
      <c r="E585" s="7">
        <v>6.6299999999999998E-2</v>
      </c>
      <c r="F585" s="7" t="s">
        <v>23</v>
      </c>
      <c r="G585" s="7" t="s">
        <v>23</v>
      </c>
      <c r="H585" s="7" t="s">
        <v>1595</v>
      </c>
      <c r="I585" s="7" t="s">
        <v>1596</v>
      </c>
      <c r="J585" s="7" t="s">
        <v>1595</v>
      </c>
      <c r="K585" s="7" t="s">
        <v>1597</v>
      </c>
      <c r="L585" s="7">
        <v>0.6401</v>
      </c>
      <c r="M585" s="7">
        <v>0.85850000000000004</v>
      </c>
      <c r="N585" s="7" t="s">
        <v>1596</v>
      </c>
      <c r="O585" s="7">
        <v>16.151800000000001</v>
      </c>
      <c r="P585" s="7">
        <v>16.105399999999999</v>
      </c>
      <c r="Q585" s="7">
        <v>16.023399999999999</v>
      </c>
      <c r="R585" s="7">
        <v>16.364899999999999</v>
      </c>
      <c r="S585" s="7">
        <v>15.79</v>
      </c>
      <c r="T585" s="7">
        <v>16.416599999999999</v>
      </c>
    </row>
    <row r="586" spans="1:20" x14ac:dyDescent="0.2">
      <c r="A586" s="7">
        <v>584</v>
      </c>
      <c r="B586" s="7">
        <v>-4.8000000000000001E-2</v>
      </c>
      <c r="C586" s="7">
        <v>12.246</v>
      </c>
      <c r="D586" s="7">
        <v>6.3600000000000004E-2</v>
      </c>
      <c r="E586" s="7">
        <v>2.1399999999999999E-2</v>
      </c>
      <c r="F586" s="7" t="s">
        <v>23</v>
      </c>
      <c r="G586" s="7" t="s">
        <v>23</v>
      </c>
      <c r="H586" s="7" t="s">
        <v>1598</v>
      </c>
      <c r="I586" s="7" t="s">
        <v>1599</v>
      </c>
      <c r="J586" s="7" t="s">
        <v>1598</v>
      </c>
      <c r="K586" s="7" t="s">
        <v>601</v>
      </c>
      <c r="L586" s="7">
        <v>0.86380000000000001</v>
      </c>
      <c r="M586" s="7">
        <v>0.95199999999999996</v>
      </c>
      <c r="N586" s="7" t="s">
        <v>1599</v>
      </c>
      <c r="O586" s="7">
        <v>12.317</v>
      </c>
      <c r="P586" s="7">
        <v>12.213200000000001</v>
      </c>
      <c r="Q586" s="7">
        <v>12.2439</v>
      </c>
      <c r="R586" s="7">
        <v>12.21</v>
      </c>
      <c r="S586" s="7">
        <v>0</v>
      </c>
      <c r="T586" s="7">
        <v>0</v>
      </c>
    </row>
    <row r="587" spans="1:20" x14ac:dyDescent="0.2">
      <c r="A587" s="7">
        <v>585</v>
      </c>
      <c r="B587" s="7">
        <v>-7.0000000000000007E-2</v>
      </c>
      <c r="C587" s="7">
        <v>14.2758</v>
      </c>
      <c r="D587" s="7">
        <v>0.14729999999999999</v>
      </c>
      <c r="E587" s="7">
        <v>5.1499999999999997E-2</v>
      </c>
      <c r="F587" s="7" t="s">
        <v>23</v>
      </c>
      <c r="G587" s="7" t="s">
        <v>23</v>
      </c>
      <c r="H587" s="7" t="s">
        <v>1600</v>
      </c>
      <c r="I587" s="7" t="s">
        <v>1601</v>
      </c>
      <c r="J587" s="7" t="s">
        <v>1600</v>
      </c>
      <c r="K587" s="7" t="s">
        <v>94</v>
      </c>
      <c r="L587" s="7">
        <v>0.71240000000000003</v>
      </c>
      <c r="M587" s="7">
        <v>0.88829999999999998</v>
      </c>
      <c r="N587" s="7" t="s">
        <v>1601</v>
      </c>
      <c r="O587" s="7">
        <v>14.226800000000001</v>
      </c>
      <c r="P587" s="7">
        <v>14.603999999999999</v>
      </c>
      <c r="Q587" s="7">
        <v>14.3613</v>
      </c>
      <c r="R587" s="7">
        <v>14.5075</v>
      </c>
      <c r="S587" s="7">
        <v>14.0573</v>
      </c>
      <c r="T587" s="7">
        <v>14.417199999999999</v>
      </c>
    </row>
    <row r="588" spans="1:20" x14ac:dyDescent="0.2">
      <c r="A588" s="7">
        <v>586</v>
      </c>
      <c r="B588" s="7">
        <v>-0.28260000000000002</v>
      </c>
      <c r="C588" s="7">
        <v>13.580299999999999</v>
      </c>
      <c r="D588" s="7">
        <v>0.77100000000000002</v>
      </c>
      <c r="E588" s="7">
        <v>0.30399999999999999</v>
      </c>
      <c r="F588" s="7" t="s">
        <v>23</v>
      </c>
      <c r="G588" s="7" t="s">
        <v>23</v>
      </c>
      <c r="H588" s="7" t="s">
        <v>1602</v>
      </c>
      <c r="I588" s="7" t="s">
        <v>1603</v>
      </c>
      <c r="J588" s="7" t="s">
        <v>1602</v>
      </c>
      <c r="K588" s="7" t="s">
        <v>1604</v>
      </c>
      <c r="L588" s="7">
        <v>0.1694</v>
      </c>
      <c r="M588" s="7">
        <v>0.49659999999999999</v>
      </c>
      <c r="N588" s="7" t="s">
        <v>1603</v>
      </c>
      <c r="O588" s="7">
        <v>13.8255</v>
      </c>
      <c r="P588" s="7">
        <v>13.555999999999999</v>
      </c>
      <c r="Q588" s="7">
        <v>13.8093</v>
      </c>
      <c r="R588" s="7">
        <v>13.5463</v>
      </c>
      <c r="S588" s="7">
        <v>13.4693</v>
      </c>
      <c r="T588" s="7">
        <v>13.327400000000001</v>
      </c>
    </row>
    <row r="589" spans="1:20" x14ac:dyDescent="0.2">
      <c r="A589" s="7">
        <v>587</v>
      </c>
      <c r="B589" s="7">
        <v>0.48609999999999998</v>
      </c>
      <c r="C589" s="7">
        <v>16.507899999999999</v>
      </c>
      <c r="D589" s="7">
        <v>1.2382</v>
      </c>
      <c r="E589" s="7">
        <v>0.51539999999999997</v>
      </c>
      <c r="F589" s="7" t="s">
        <v>23</v>
      </c>
      <c r="G589" s="7" t="s">
        <v>23</v>
      </c>
      <c r="H589" s="7" t="s">
        <v>1605</v>
      </c>
      <c r="I589" s="7" t="s">
        <v>1606</v>
      </c>
      <c r="J589" s="7" t="s">
        <v>1605</v>
      </c>
      <c r="K589" s="7" t="s">
        <v>1607</v>
      </c>
      <c r="L589" s="7">
        <v>5.7799999999999997E-2</v>
      </c>
      <c r="M589" s="7">
        <v>0.30520000000000003</v>
      </c>
      <c r="N589" s="7" t="s">
        <v>1606</v>
      </c>
      <c r="O589" s="7">
        <v>15.973100000000001</v>
      </c>
      <c r="P589" s="7">
        <v>16.5669</v>
      </c>
      <c r="Q589" s="7">
        <v>16.014600000000002</v>
      </c>
      <c r="R589" s="7">
        <v>16.8658</v>
      </c>
      <c r="S589" s="7">
        <v>16.804099999999998</v>
      </c>
      <c r="T589" s="7">
        <v>16.343</v>
      </c>
    </row>
    <row r="590" spans="1:20" x14ac:dyDescent="0.2">
      <c r="A590" s="7">
        <v>588</v>
      </c>
      <c r="B590" s="7">
        <v>-3.1399999999999997E-2</v>
      </c>
      <c r="C590" s="7">
        <v>13.906700000000001</v>
      </c>
      <c r="D590" s="7">
        <v>4.7100000000000003E-2</v>
      </c>
      <c r="E590" s="7">
        <v>1.5699999999999999E-2</v>
      </c>
      <c r="F590" s="7" t="s">
        <v>23</v>
      </c>
      <c r="G590" s="7" t="s">
        <v>23</v>
      </c>
      <c r="H590" s="7" t="s">
        <v>1608</v>
      </c>
      <c r="I590" s="7" t="s">
        <v>1609</v>
      </c>
      <c r="J590" s="7" t="s">
        <v>1608</v>
      </c>
      <c r="K590" s="7" t="s">
        <v>1610</v>
      </c>
      <c r="L590" s="7">
        <v>0.8972</v>
      </c>
      <c r="M590" s="7">
        <v>0.96440000000000003</v>
      </c>
      <c r="N590" s="7" t="s">
        <v>1609</v>
      </c>
      <c r="O590" s="7">
        <v>14.224</v>
      </c>
      <c r="P590" s="7">
        <v>14.0693</v>
      </c>
      <c r="Q590" s="7">
        <v>13.426500000000001</v>
      </c>
      <c r="R590" s="7">
        <v>14.099</v>
      </c>
      <c r="S590" s="7">
        <v>13.6877</v>
      </c>
      <c r="T590" s="7">
        <v>13.838900000000001</v>
      </c>
    </row>
    <row r="591" spans="1:20" x14ac:dyDescent="0.2">
      <c r="A591" s="7">
        <v>589</v>
      </c>
      <c r="B591" s="7">
        <v>-3.3E-3</v>
      </c>
      <c r="C591" s="7">
        <v>17.453099999999999</v>
      </c>
      <c r="D591" s="7">
        <v>7.1000000000000004E-3</v>
      </c>
      <c r="E591" s="7">
        <v>3.5999999999999999E-3</v>
      </c>
      <c r="F591" s="7" t="s">
        <v>23</v>
      </c>
      <c r="G591" s="7" t="s">
        <v>23</v>
      </c>
      <c r="H591" s="7" t="s">
        <v>1611</v>
      </c>
      <c r="I591" s="7" t="s">
        <v>1612</v>
      </c>
      <c r="J591" s="7" t="s">
        <v>1611</v>
      </c>
      <c r="K591" s="7" t="s">
        <v>1613</v>
      </c>
      <c r="L591" s="7">
        <v>0.9839</v>
      </c>
      <c r="M591" s="7">
        <v>0.99180000000000001</v>
      </c>
      <c r="N591" s="7" t="s">
        <v>1612</v>
      </c>
      <c r="O591" s="7">
        <v>17.509499999999999</v>
      </c>
      <c r="P591" s="7">
        <v>17.4834</v>
      </c>
      <c r="Q591" s="7">
        <v>17.346900000000002</v>
      </c>
      <c r="R591" s="7">
        <v>17.349900000000002</v>
      </c>
      <c r="S591" s="7">
        <v>17.517700000000001</v>
      </c>
      <c r="T591" s="7">
        <v>17.462299999999999</v>
      </c>
    </row>
    <row r="592" spans="1:20" x14ac:dyDescent="0.2">
      <c r="A592" s="7">
        <v>590</v>
      </c>
      <c r="B592" s="7">
        <v>9.8000000000000004E-2</v>
      </c>
      <c r="C592" s="7">
        <v>16.321999999999999</v>
      </c>
      <c r="D592" s="7">
        <v>0.2014</v>
      </c>
      <c r="E592" s="7">
        <v>6.9199999999999998E-2</v>
      </c>
      <c r="F592" s="7" t="s">
        <v>23</v>
      </c>
      <c r="G592" s="7" t="s">
        <v>23</v>
      </c>
      <c r="H592" s="7" t="s">
        <v>8427</v>
      </c>
      <c r="I592" s="7" t="s">
        <v>1614</v>
      </c>
      <c r="J592" s="7" t="s">
        <v>8427</v>
      </c>
      <c r="K592" s="7" t="s">
        <v>1615</v>
      </c>
      <c r="L592" s="7">
        <v>0.62890000000000001</v>
      </c>
      <c r="M592" s="7">
        <v>0.85270000000000001</v>
      </c>
      <c r="N592" s="7" t="s">
        <v>1614</v>
      </c>
      <c r="O592" s="7">
        <v>16.355899999999998</v>
      </c>
      <c r="P592" s="7">
        <v>16.031199999999998</v>
      </c>
      <c r="Q592" s="7">
        <v>16.351099999999999</v>
      </c>
      <c r="R592" s="7">
        <v>16.6187</v>
      </c>
      <c r="S592" s="7">
        <v>16.077000000000002</v>
      </c>
      <c r="T592" s="7">
        <v>16.336400000000001</v>
      </c>
    </row>
    <row r="593" spans="1:20" x14ac:dyDescent="0.2">
      <c r="A593" s="7">
        <v>591</v>
      </c>
      <c r="B593" s="7">
        <v>0.32640000000000002</v>
      </c>
      <c r="C593" s="7">
        <v>13.632099999999999</v>
      </c>
      <c r="D593" s="7">
        <v>1.0981000000000001</v>
      </c>
      <c r="E593" s="7">
        <v>0.45879999999999999</v>
      </c>
      <c r="F593" s="7" t="s">
        <v>23</v>
      </c>
      <c r="G593" s="7" t="s">
        <v>23</v>
      </c>
      <c r="H593" s="7" t="s">
        <v>1616</v>
      </c>
      <c r="I593" s="7" t="s">
        <v>1617</v>
      </c>
      <c r="J593" s="7" t="s">
        <v>1616</v>
      </c>
      <c r="K593" s="7" t="s">
        <v>1618</v>
      </c>
      <c r="L593" s="7">
        <v>7.9799999999999996E-2</v>
      </c>
      <c r="M593" s="7">
        <v>0.34770000000000001</v>
      </c>
      <c r="N593" s="7" t="s">
        <v>1617</v>
      </c>
      <c r="O593" s="7">
        <v>13.454499999999999</v>
      </c>
      <c r="P593" s="7">
        <v>13.2614</v>
      </c>
      <c r="Q593" s="7">
        <v>13.5192</v>
      </c>
      <c r="R593" s="7">
        <v>13.6996</v>
      </c>
      <c r="S593" s="7">
        <v>13.725199999999999</v>
      </c>
      <c r="T593" s="7">
        <v>13.7896</v>
      </c>
    </row>
    <row r="594" spans="1:20" x14ac:dyDescent="0.2">
      <c r="A594" s="7">
        <v>592</v>
      </c>
      <c r="B594" s="7">
        <v>0.89190000000000003</v>
      </c>
      <c r="C594" s="7">
        <v>14.2697</v>
      </c>
      <c r="D594" s="7">
        <v>1.4086000000000001</v>
      </c>
      <c r="E594" s="7">
        <v>0.59430000000000005</v>
      </c>
      <c r="F594" s="7" t="s">
        <v>23</v>
      </c>
      <c r="G594" s="7" t="s">
        <v>23</v>
      </c>
      <c r="H594" s="7" t="s">
        <v>1619</v>
      </c>
      <c r="I594" s="7" t="s">
        <v>1620</v>
      </c>
      <c r="J594" s="7" t="s">
        <v>1619</v>
      </c>
      <c r="K594" s="7" t="s">
        <v>1621</v>
      </c>
      <c r="L594" s="7">
        <v>3.9E-2</v>
      </c>
      <c r="M594" s="7">
        <v>0.2545</v>
      </c>
      <c r="N594" s="7" t="s">
        <v>1620</v>
      </c>
      <c r="O594" s="7">
        <v>13.264099999999999</v>
      </c>
      <c r="P594" s="7">
        <v>14.2248</v>
      </c>
      <c r="Q594" s="7">
        <v>13.710800000000001</v>
      </c>
      <c r="R594" s="7">
        <v>14.167199999999999</v>
      </c>
      <c r="S594" s="7">
        <v>15.250299999999999</v>
      </c>
      <c r="T594" s="7">
        <v>14.458</v>
      </c>
    </row>
    <row r="595" spans="1:20" x14ac:dyDescent="0.2">
      <c r="A595" s="7">
        <v>593</v>
      </c>
      <c r="B595" s="7">
        <v>1.89E-2</v>
      </c>
      <c r="C595" s="7">
        <v>14.8104</v>
      </c>
      <c r="D595" s="7">
        <v>3.5000000000000003E-2</v>
      </c>
      <c r="E595" s="7">
        <v>1.09E-2</v>
      </c>
      <c r="F595" s="7" t="s">
        <v>23</v>
      </c>
      <c r="G595" s="7" t="s">
        <v>23</v>
      </c>
      <c r="H595" s="7" t="s">
        <v>1622</v>
      </c>
      <c r="I595" s="7" t="s">
        <v>1623</v>
      </c>
      <c r="J595" s="7" t="s">
        <v>1622</v>
      </c>
      <c r="K595" s="7" t="s">
        <v>1624</v>
      </c>
      <c r="L595" s="7">
        <v>0.92259999999999998</v>
      </c>
      <c r="M595" s="7">
        <v>0.97509999999999997</v>
      </c>
      <c r="N595" s="7" t="s">
        <v>1623</v>
      </c>
      <c r="O595" s="7">
        <v>14.5992</v>
      </c>
      <c r="P595" s="7">
        <v>14.8795</v>
      </c>
      <c r="Q595" s="7">
        <v>14.9686</v>
      </c>
      <c r="R595" s="7">
        <v>14.812900000000001</v>
      </c>
      <c r="S595" s="7">
        <v>14.9031</v>
      </c>
      <c r="T595" s="7">
        <v>14.7879</v>
      </c>
    </row>
    <row r="596" spans="1:20" x14ac:dyDescent="0.2">
      <c r="A596" s="7">
        <v>594</v>
      </c>
      <c r="B596" s="7">
        <v>0.1132</v>
      </c>
      <c r="C596" s="7">
        <v>13.4168</v>
      </c>
      <c r="D596" s="7">
        <v>0.25619999999999998</v>
      </c>
      <c r="E596" s="7">
        <v>9.0300000000000005E-2</v>
      </c>
      <c r="F596" s="7" t="s">
        <v>23</v>
      </c>
      <c r="G596" s="7" t="s">
        <v>23</v>
      </c>
      <c r="H596" s="7" t="s">
        <v>1625</v>
      </c>
      <c r="I596" s="7" t="s">
        <v>1626</v>
      </c>
      <c r="J596" s="7" t="s">
        <v>1625</v>
      </c>
      <c r="K596" s="7" t="s">
        <v>1627</v>
      </c>
      <c r="L596" s="7">
        <v>0.5544</v>
      </c>
      <c r="M596" s="7">
        <v>0.81230000000000002</v>
      </c>
      <c r="N596" s="7" t="s">
        <v>1626</v>
      </c>
      <c r="O596" s="7">
        <v>13.3828</v>
      </c>
      <c r="P596" s="7">
        <v>13.6272</v>
      </c>
      <c r="Q596" s="7">
        <v>13.0494</v>
      </c>
      <c r="R596" s="7">
        <v>13.4337</v>
      </c>
      <c r="S596" s="7">
        <v>13.484500000000001</v>
      </c>
      <c r="T596" s="7">
        <v>13.4808</v>
      </c>
    </row>
    <row r="597" spans="1:20" x14ac:dyDescent="0.2">
      <c r="A597" s="7">
        <v>595</v>
      </c>
      <c r="B597" s="7">
        <v>0.12859999999999999</v>
      </c>
      <c r="C597" s="7">
        <v>14.561299999999999</v>
      </c>
      <c r="D597" s="7">
        <v>0.27179999999999999</v>
      </c>
      <c r="E597" s="7">
        <v>9.6699999999999994E-2</v>
      </c>
      <c r="F597" s="7" t="s">
        <v>23</v>
      </c>
      <c r="G597" s="7" t="s">
        <v>23</v>
      </c>
      <c r="H597" s="7" t="s">
        <v>1628</v>
      </c>
      <c r="I597" s="7" t="s">
        <v>1629</v>
      </c>
      <c r="J597" s="7" t="s">
        <v>1628</v>
      </c>
      <c r="K597" s="7" t="s">
        <v>1630</v>
      </c>
      <c r="L597" s="7">
        <v>0.53480000000000005</v>
      </c>
      <c r="M597" s="7">
        <v>0.80049999999999999</v>
      </c>
      <c r="N597" s="7" t="s">
        <v>1629</v>
      </c>
      <c r="O597" s="7">
        <v>14.4213</v>
      </c>
      <c r="P597" s="7">
        <v>14.392799999999999</v>
      </c>
      <c r="Q597" s="7">
        <v>14.582700000000001</v>
      </c>
      <c r="R597" s="7">
        <v>14.9651</v>
      </c>
      <c r="S597" s="7">
        <v>14.5021</v>
      </c>
      <c r="T597" s="7">
        <v>14.3154</v>
      </c>
    </row>
    <row r="598" spans="1:20" x14ac:dyDescent="0.2">
      <c r="A598" s="7">
        <v>596</v>
      </c>
      <c r="B598" s="7">
        <v>0.9234</v>
      </c>
      <c r="C598" s="7">
        <v>17.795100000000001</v>
      </c>
      <c r="D598" s="7">
        <v>2.5800999999999998</v>
      </c>
      <c r="E598" s="7">
        <v>1.0878000000000001</v>
      </c>
      <c r="F598" s="7" t="s">
        <v>23</v>
      </c>
      <c r="G598" s="7" t="s">
        <v>23</v>
      </c>
      <c r="H598" s="7" t="s">
        <v>1631</v>
      </c>
      <c r="I598" s="7" t="s">
        <v>1632</v>
      </c>
      <c r="J598" s="7" t="s">
        <v>1631</v>
      </c>
      <c r="K598" s="7" t="s">
        <v>1633</v>
      </c>
      <c r="L598" s="7">
        <v>2.5999999999999999E-3</v>
      </c>
      <c r="M598" s="7">
        <v>8.1699999999999995E-2</v>
      </c>
      <c r="N598" s="7" t="s">
        <v>1632</v>
      </c>
      <c r="O598" s="7">
        <v>17.252400000000002</v>
      </c>
      <c r="P598" s="7">
        <v>17.499400000000001</v>
      </c>
      <c r="Q598" s="7">
        <v>17.2088</v>
      </c>
      <c r="R598" s="7">
        <v>17.958400000000001</v>
      </c>
      <c r="S598" s="7">
        <v>18.6722</v>
      </c>
      <c r="T598" s="7">
        <v>18.100200000000001</v>
      </c>
    </row>
    <row r="599" spans="1:20" x14ac:dyDescent="0.2">
      <c r="A599" s="7">
        <v>597</v>
      </c>
      <c r="B599" s="7">
        <v>0.32990000000000003</v>
      </c>
      <c r="C599" s="7">
        <v>14.115399999999999</v>
      </c>
      <c r="D599" s="7">
        <v>0.76670000000000005</v>
      </c>
      <c r="E599" s="7">
        <v>0.30270000000000002</v>
      </c>
      <c r="F599" s="7" t="s">
        <v>23</v>
      </c>
      <c r="G599" s="7" t="s">
        <v>23</v>
      </c>
      <c r="H599" s="7" t="s">
        <v>1634</v>
      </c>
      <c r="I599" s="7" t="s">
        <v>1635</v>
      </c>
      <c r="J599" s="7" t="s">
        <v>1634</v>
      </c>
      <c r="K599" s="7" t="s">
        <v>1636</v>
      </c>
      <c r="L599" s="7">
        <v>0.1711</v>
      </c>
      <c r="M599" s="7">
        <v>0.49809999999999999</v>
      </c>
      <c r="N599" s="7" t="s">
        <v>1635</v>
      </c>
      <c r="O599" s="7">
        <v>14.045400000000001</v>
      </c>
      <c r="P599" s="7">
        <v>13.5913</v>
      </c>
      <c r="Q599" s="7">
        <v>14.144500000000001</v>
      </c>
      <c r="R599" s="7">
        <v>14.5229</v>
      </c>
      <c r="S599" s="7">
        <v>14.2095</v>
      </c>
      <c r="T599" s="7">
        <v>14.038500000000001</v>
      </c>
    </row>
    <row r="600" spans="1:20" x14ac:dyDescent="0.2">
      <c r="A600" s="7">
        <v>598</v>
      </c>
      <c r="B600" s="7">
        <v>-0.2964</v>
      </c>
      <c r="C600" s="7">
        <v>21.2621</v>
      </c>
      <c r="D600" s="7">
        <v>0.49709999999999999</v>
      </c>
      <c r="E600" s="7">
        <v>0.17829999999999999</v>
      </c>
      <c r="F600" s="7" t="s">
        <v>23</v>
      </c>
      <c r="G600" s="7" t="s">
        <v>23</v>
      </c>
      <c r="H600" s="7" t="s">
        <v>1637</v>
      </c>
      <c r="I600" s="7" t="s">
        <v>1638</v>
      </c>
      <c r="J600" s="7" t="s">
        <v>1637</v>
      </c>
      <c r="K600" s="7" t="s">
        <v>1639</v>
      </c>
      <c r="L600" s="7">
        <v>0.31830000000000003</v>
      </c>
      <c r="M600" s="7">
        <v>0.6633</v>
      </c>
      <c r="N600" s="7" t="s">
        <v>1638</v>
      </c>
      <c r="O600" s="7">
        <v>21.313199999999998</v>
      </c>
      <c r="P600" s="7">
        <v>21.328600000000002</v>
      </c>
      <c r="Q600" s="7">
        <v>21.572199999999999</v>
      </c>
      <c r="R600" s="7">
        <v>20.888100000000001</v>
      </c>
      <c r="S600" s="7">
        <v>20.610800000000001</v>
      </c>
      <c r="T600" s="7">
        <v>21.825800000000001</v>
      </c>
    </row>
    <row r="601" spans="1:20" x14ac:dyDescent="0.2">
      <c r="A601" s="7">
        <v>599</v>
      </c>
      <c r="B601" s="7">
        <v>0.40720000000000001</v>
      </c>
      <c r="C601" s="7">
        <v>14.624700000000001</v>
      </c>
      <c r="D601" s="7">
        <v>0.87270000000000003</v>
      </c>
      <c r="E601" s="7">
        <v>0.35070000000000001</v>
      </c>
      <c r="F601" s="7" t="s">
        <v>23</v>
      </c>
      <c r="G601" s="7" t="s">
        <v>23</v>
      </c>
      <c r="H601" s="7" t="s">
        <v>1640</v>
      </c>
      <c r="I601" s="7" t="s">
        <v>1641</v>
      </c>
      <c r="J601" s="7" t="s">
        <v>1640</v>
      </c>
      <c r="K601" s="7" t="s">
        <v>1642</v>
      </c>
      <c r="L601" s="7">
        <v>0.13400000000000001</v>
      </c>
      <c r="M601" s="7">
        <v>0.44590000000000002</v>
      </c>
      <c r="N601" s="7" t="s">
        <v>1641</v>
      </c>
      <c r="O601" s="7">
        <v>14.4808</v>
      </c>
      <c r="P601" s="7">
        <v>14.3089</v>
      </c>
      <c r="Q601" s="7">
        <v>14.4727</v>
      </c>
      <c r="R601" s="7">
        <v>14.7422</v>
      </c>
      <c r="S601" s="7">
        <v>14.939</v>
      </c>
      <c r="T601" s="7">
        <v>14.8027</v>
      </c>
    </row>
    <row r="602" spans="1:20" x14ac:dyDescent="0.2">
      <c r="A602" s="7">
        <v>600</v>
      </c>
      <c r="B602" s="7">
        <v>0.1474</v>
      </c>
      <c r="C602" s="7">
        <v>14.632199999999999</v>
      </c>
      <c r="D602" s="7">
        <v>0.31940000000000002</v>
      </c>
      <c r="E602" s="7">
        <v>0.114</v>
      </c>
      <c r="F602" s="7" t="s">
        <v>23</v>
      </c>
      <c r="G602" s="7" t="s">
        <v>23</v>
      </c>
      <c r="H602" s="7" t="s">
        <v>1643</v>
      </c>
      <c r="I602" s="7" t="s">
        <v>1644</v>
      </c>
      <c r="J602" s="7" t="s">
        <v>1643</v>
      </c>
      <c r="K602" s="7" t="s">
        <v>366</v>
      </c>
      <c r="L602" s="7">
        <v>0.47920000000000001</v>
      </c>
      <c r="M602" s="7">
        <v>0.76910000000000001</v>
      </c>
      <c r="N602" s="7" t="s">
        <v>1644</v>
      </c>
      <c r="O602" s="7">
        <v>14.640499999999999</v>
      </c>
      <c r="P602" s="7">
        <v>14.5236</v>
      </c>
      <c r="Q602" s="7">
        <v>14.787699999999999</v>
      </c>
      <c r="R602" s="7">
        <v>14.6249</v>
      </c>
      <c r="S602" s="7">
        <v>15.107699999999999</v>
      </c>
      <c r="T602" s="7">
        <v>14.661300000000001</v>
      </c>
    </row>
    <row r="603" spans="1:20" x14ac:dyDescent="0.2">
      <c r="A603" s="7">
        <v>601</v>
      </c>
      <c r="B603" s="7">
        <v>-0.52249999999999996</v>
      </c>
      <c r="C603" s="7">
        <v>13.013299999999999</v>
      </c>
      <c r="D603" s="7">
        <v>1.4775</v>
      </c>
      <c r="E603" s="7">
        <v>0.62719999999999998</v>
      </c>
      <c r="F603" s="7" t="s">
        <v>23</v>
      </c>
      <c r="G603" s="7" t="s">
        <v>23</v>
      </c>
      <c r="H603" s="7" t="s">
        <v>1645</v>
      </c>
      <c r="I603" s="7" t="s">
        <v>1646</v>
      </c>
      <c r="J603" s="7" t="s">
        <v>1645</v>
      </c>
      <c r="K603" s="7" t="s">
        <v>407</v>
      </c>
      <c r="L603" s="7">
        <v>3.3300000000000003E-2</v>
      </c>
      <c r="M603" s="7">
        <v>0.23599999999999999</v>
      </c>
      <c r="N603" s="7" t="s">
        <v>1646</v>
      </c>
      <c r="O603" s="7">
        <v>13.412100000000001</v>
      </c>
      <c r="P603" s="7">
        <v>13.184799999999999</v>
      </c>
      <c r="Q603" s="7">
        <v>0</v>
      </c>
      <c r="R603" s="7">
        <v>12.7262</v>
      </c>
      <c r="S603" s="7">
        <v>12.9671</v>
      </c>
      <c r="T603" s="7">
        <v>12.6343</v>
      </c>
    </row>
    <row r="604" spans="1:20" x14ac:dyDescent="0.2">
      <c r="A604" s="7">
        <v>602</v>
      </c>
      <c r="B604" s="7">
        <v>-0.23330000000000001</v>
      </c>
      <c r="C604" s="7">
        <v>13.900600000000001</v>
      </c>
      <c r="D604" s="7">
        <v>0.48220000000000002</v>
      </c>
      <c r="E604" s="7">
        <v>0.1729</v>
      </c>
      <c r="F604" s="7" t="s">
        <v>23</v>
      </c>
      <c r="G604" s="7" t="s">
        <v>23</v>
      </c>
      <c r="H604" s="7" t="s">
        <v>1647</v>
      </c>
      <c r="I604" s="7" t="s">
        <v>1648</v>
      </c>
      <c r="J604" s="7" t="s">
        <v>1647</v>
      </c>
      <c r="K604" s="7" t="s">
        <v>1649</v>
      </c>
      <c r="L604" s="7">
        <v>0.32940000000000003</v>
      </c>
      <c r="M604" s="7">
        <v>0.67159999999999997</v>
      </c>
      <c r="N604" s="7" t="s">
        <v>1648</v>
      </c>
      <c r="O604" s="7">
        <v>14.0129</v>
      </c>
      <c r="P604" s="7">
        <v>14.1953</v>
      </c>
      <c r="Q604" s="7">
        <v>13.894299999999999</v>
      </c>
      <c r="R604" s="7">
        <v>13.838200000000001</v>
      </c>
      <c r="S604" s="7">
        <v>13.324400000000001</v>
      </c>
      <c r="T604" s="7">
        <v>14.2401</v>
      </c>
    </row>
    <row r="605" spans="1:20" x14ac:dyDescent="0.2">
      <c r="A605" s="7">
        <v>603</v>
      </c>
      <c r="B605" s="7">
        <v>1.6491</v>
      </c>
      <c r="C605" s="7">
        <v>19.3522</v>
      </c>
      <c r="D605" s="7">
        <v>1.992</v>
      </c>
      <c r="E605" s="7">
        <v>0.84989999999999999</v>
      </c>
      <c r="F605" s="7" t="s">
        <v>62</v>
      </c>
      <c r="G605" s="7" t="s">
        <v>23</v>
      </c>
      <c r="H605" s="7" t="s">
        <v>459</v>
      </c>
      <c r="I605" s="7" t="s">
        <v>1650</v>
      </c>
      <c r="J605" s="7" t="s">
        <v>459</v>
      </c>
      <c r="K605" s="7" t="s">
        <v>461</v>
      </c>
      <c r="L605" s="7">
        <v>1.0200000000000001E-2</v>
      </c>
      <c r="M605" s="7">
        <v>0.14130000000000001</v>
      </c>
      <c r="N605" s="7" t="s">
        <v>1650</v>
      </c>
      <c r="O605" s="7">
        <v>18.322900000000001</v>
      </c>
      <c r="P605" s="7">
        <v>18.061599999999999</v>
      </c>
      <c r="Q605" s="7">
        <v>18.37</v>
      </c>
      <c r="R605" s="7">
        <v>20.3323</v>
      </c>
      <c r="S605" s="7">
        <v>20.249400000000001</v>
      </c>
      <c r="T605" s="7">
        <v>19.12</v>
      </c>
    </row>
    <row r="606" spans="1:20" x14ac:dyDescent="0.2">
      <c r="A606" s="7">
        <v>604</v>
      </c>
      <c r="B606" s="7">
        <v>-6.83E-2</v>
      </c>
      <c r="C606" s="7">
        <v>14.177300000000001</v>
      </c>
      <c r="D606" s="7">
        <v>0.1103</v>
      </c>
      <c r="E606" s="7">
        <v>3.7499999999999999E-2</v>
      </c>
      <c r="F606" s="7" t="s">
        <v>23</v>
      </c>
      <c r="G606" s="7" t="s">
        <v>23</v>
      </c>
      <c r="H606" s="7" t="s">
        <v>1651</v>
      </c>
      <c r="I606" s="7" t="s">
        <v>1652</v>
      </c>
      <c r="J606" s="7" t="s">
        <v>1651</v>
      </c>
      <c r="K606" s="7" t="s">
        <v>1653</v>
      </c>
      <c r="L606" s="7">
        <v>0.77559999999999996</v>
      </c>
      <c r="M606" s="7">
        <v>0.91739999999999999</v>
      </c>
      <c r="N606" s="7" t="s">
        <v>1652</v>
      </c>
      <c r="O606" s="7">
        <v>14.2408</v>
      </c>
      <c r="P606" s="7">
        <v>14.414899999999999</v>
      </c>
      <c r="Q606" s="7">
        <v>13.929</v>
      </c>
      <c r="R606" s="7">
        <v>14.489800000000001</v>
      </c>
      <c r="S606" s="7">
        <v>14.1898</v>
      </c>
      <c r="T606" s="7">
        <v>13.700200000000001</v>
      </c>
    </row>
    <row r="607" spans="1:20" x14ac:dyDescent="0.2">
      <c r="A607" s="7">
        <v>605</v>
      </c>
      <c r="B607" s="7">
        <v>-5.6599999999999998E-2</v>
      </c>
      <c r="C607" s="7">
        <v>15.078200000000001</v>
      </c>
      <c r="D607" s="7">
        <v>0.13980000000000001</v>
      </c>
      <c r="E607" s="7">
        <v>4.9500000000000002E-2</v>
      </c>
      <c r="F607" s="7" t="s">
        <v>23</v>
      </c>
      <c r="G607" s="7" t="s">
        <v>23</v>
      </c>
      <c r="H607" s="7" t="s">
        <v>1654</v>
      </c>
      <c r="I607" s="7" t="s">
        <v>1655</v>
      </c>
      <c r="J607" s="7" t="s">
        <v>1654</v>
      </c>
      <c r="K607" s="7" t="s">
        <v>1656</v>
      </c>
      <c r="L607" s="7">
        <v>0.72489999999999999</v>
      </c>
      <c r="M607" s="7">
        <v>0.89229999999999998</v>
      </c>
      <c r="N607" s="7" t="s">
        <v>1655</v>
      </c>
      <c r="O607" s="7">
        <v>15.1737</v>
      </c>
      <c r="P607" s="7">
        <v>15.049300000000001</v>
      </c>
      <c r="Q607" s="7">
        <v>15.0596</v>
      </c>
      <c r="R607" s="7">
        <v>14.967599999999999</v>
      </c>
      <c r="S607" s="7">
        <v>15.102600000000001</v>
      </c>
      <c r="T607" s="7">
        <v>15.0426</v>
      </c>
    </row>
    <row r="608" spans="1:20" x14ac:dyDescent="0.2">
      <c r="A608" s="7">
        <v>606</v>
      </c>
      <c r="B608" s="7">
        <v>-0.5948</v>
      </c>
      <c r="C608" s="7">
        <v>13.988</v>
      </c>
      <c r="D608" s="7">
        <v>0.47670000000000001</v>
      </c>
      <c r="E608" s="7">
        <v>0.17069999999999999</v>
      </c>
      <c r="F608" s="7" t="s">
        <v>23</v>
      </c>
      <c r="G608" s="7" t="s">
        <v>23</v>
      </c>
      <c r="H608" s="7" t="s">
        <v>8428</v>
      </c>
      <c r="I608" s="7" t="s">
        <v>1657</v>
      </c>
      <c r="J608" s="7" t="s">
        <v>8428</v>
      </c>
      <c r="K608" s="7" t="s">
        <v>1658</v>
      </c>
      <c r="L608" s="7">
        <v>0.3337</v>
      </c>
      <c r="M608" s="7">
        <v>0.67500000000000004</v>
      </c>
      <c r="N608" s="7" t="s">
        <v>1657</v>
      </c>
      <c r="O608" s="7">
        <v>13.642200000000001</v>
      </c>
      <c r="P608" s="7">
        <v>15.02</v>
      </c>
      <c r="Q608" s="7">
        <v>13.7479</v>
      </c>
      <c r="R608" s="7">
        <v>13.5419</v>
      </c>
      <c r="S608" s="7">
        <v>0</v>
      </c>
      <c r="T608" s="7">
        <v>0</v>
      </c>
    </row>
    <row r="609" spans="1:20" x14ac:dyDescent="0.2">
      <c r="A609" s="7">
        <v>607</v>
      </c>
      <c r="B609" s="7">
        <v>0.26279999999999998</v>
      </c>
      <c r="C609" s="7">
        <v>13.061999999999999</v>
      </c>
      <c r="D609" s="7">
        <v>0.33389999999999997</v>
      </c>
      <c r="E609" s="7">
        <v>0.11899999999999999</v>
      </c>
      <c r="F609" s="7" t="s">
        <v>23</v>
      </c>
      <c r="G609" s="7" t="s">
        <v>23</v>
      </c>
      <c r="H609" s="7" t="s">
        <v>1659</v>
      </c>
      <c r="I609" s="7" t="s">
        <v>1660</v>
      </c>
      <c r="J609" s="7" t="s">
        <v>1659</v>
      </c>
      <c r="K609" s="7" t="s">
        <v>1661</v>
      </c>
      <c r="L609" s="7">
        <v>0.46350000000000002</v>
      </c>
      <c r="M609" s="7">
        <v>0.76039999999999996</v>
      </c>
      <c r="N609" s="7" t="s">
        <v>1660</v>
      </c>
      <c r="O609" s="7">
        <v>12.8424</v>
      </c>
      <c r="P609" s="7">
        <v>13.3239</v>
      </c>
      <c r="Q609" s="7">
        <v>12.620699999999999</v>
      </c>
      <c r="R609" s="7">
        <v>12.9244</v>
      </c>
      <c r="S609" s="7">
        <v>14.05</v>
      </c>
      <c r="T609" s="7">
        <v>12.600899999999999</v>
      </c>
    </row>
    <row r="610" spans="1:20" x14ac:dyDescent="0.2">
      <c r="A610" s="7">
        <v>608</v>
      </c>
      <c r="B610" s="7">
        <v>0.1062</v>
      </c>
      <c r="C610" s="7">
        <v>14.6119</v>
      </c>
      <c r="D610" s="7">
        <v>0.20530000000000001</v>
      </c>
      <c r="E610" s="7">
        <v>6.9699999999999998E-2</v>
      </c>
      <c r="F610" s="7" t="s">
        <v>23</v>
      </c>
      <c r="G610" s="7" t="s">
        <v>23</v>
      </c>
      <c r="H610" s="7" t="s">
        <v>1662</v>
      </c>
      <c r="I610" s="7" t="s">
        <v>1663</v>
      </c>
      <c r="J610" s="7" t="s">
        <v>1662</v>
      </c>
      <c r="K610" s="7" t="s">
        <v>1664</v>
      </c>
      <c r="L610" s="7">
        <v>0.62319999999999998</v>
      </c>
      <c r="M610" s="7">
        <v>0.85160000000000002</v>
      </c>
      <c r="N610" s="7" t="s">
        <v>1663</v>
      </c>
      <c r="O610" s="7">
        <v>14.5252</v>
      </c>
      <c r="P610" s="7">
        <v>14.6707</v>
      </c>
      <c r="Q610" s="7">
        <v>14.509600000000001</v>
      </c>
      <c r="R610" s="7">
        <v>14.7547</v>
      </c>
      <c r="S610" s="7">
        <v>14.323700000000001</v>
      </c>
      <c r="T610" s="7">
        <v>14.9458</v>
      </c>
    </row>
    <row r="611" spans="1:20" x14ac:dyDescent="0.2">
      <c r="A611" s="7">
        <v>609</v>
      </c>
      <c r="B611" s="7">
        <v>-0.44409999999999999</v>
      </c>
      <c r="C611" s="7">
        <v>14.493399999999999</v>
      </c>
      <c r="D611" s="7">
        <v>0.82189999999999996</v>
      </c>
      <c r="E611" s="7">
        <v>0.32600000000000001</v>
      </c>
      <c r="F611" s="7" t="s">
        <v>23</v>
      </c>
      <c r="G611" s="7" t="s">
        <v>23</v>
      </c>
      <c r="H611" s="7" t="s">
        <v>8429</v>
      </c>
      <c r="I611" s="7" t="s">
        <v>1665</v>
      </c>
      <c r="J611" s="7" t="s">
        <v>8429</v>
      </c>
      <c r="K611" s="7" t="s">
        <v>92</v>
      </c>
      <c r="L611" s="7">
        <v>0.1507</v>
      </c>
      <c r="M611" s="7">
        <v>0.47199999999999998</v>
      </c>
      <c r="N611" s="7" t="s">
        <v>1665</v>
      </c>
      <c r="O611" s="7">
        <v>14.540100000000001</v>
      </c>
      <c r="P611" s="7">
        <v>14.657400000000001</v>
      </c>
      <c r="Q611" s="7">
        <v>14.7273</v>
      </c>
      <c r="R611" s="7">
        <v>14.0512</v>
      </c>
      <c r="S611" s="7">
        <v>13.61</v>
      </c>
      <c r="T611" s="7">
        <v>14.9312</v>
      </c>
    </row>
    <row r="612" spans="1:20" x14ac:dyDescent="0.2">
      <c r="A612" s="7">
        <v>610</v>
      </c>
      <c r="B612" s="7">
        <v>8.7300000000000003E-2</v>
      </c>
      <c r="C612" s="7">
        <v>14.3766</v>
      </c>
      <c r="D612" s="7">
        <v>0.15240000000000001</v>
      </c>
      <c r="E612" s="7">
        <v>5.4100000000000002E-2</v>
      </c>
      <c r="F612" s="7" t="s">
        <v>23</v>
      </c>
      <c r="G612" s="7" t="s">
        <v>23</v>
      </c>
      <c r="H612" s="7" t="s">
        <v>1666</v>
      </c>
      <c r="I612" s="7" t="s">
        <v>1667</v>
      </c>
      <c r="J612" s="7" t="s">
        <v>1666</v>
      </c>
      <c r="K612" s="7" t="s">
        <v>1668</v>
      </c>
      <c r="L612" s="7">
        <v>0.70409999999999995</v>
      </c>
      <c r="M612" s="7">
        <v>0.88280000000000003</v>
      </c>
      <c r="N612" s="7" t="s">
        <v>1667</v>
      </c>
      <c r="O612" s="7">
        <v>13.935700000000001</v>
      </c>
      <c r="P612" s="7">
        <v>14.4354</v>
      </c>
      <c r="Q612" s="7">
        <v>14.584</v>
      </c>
      <c r="R612" s="7">
        <v>14.2104</v>
      </c>
      <c r="S612" s="7">
        <v>14.4054</v>
      </c>
      <c r="T612" s="7">
        <v>14.6013</v>
      </c>
    </row>
    <row r="613" spans="1:20" x14ac:dyDescent="0.2">
      <c r="A613" s="7">
        <v>611</v>
      </c>
      <c r="B613" s="7">
        <v>-1.9599999999999999E-2</v>
      </c>
      <c r="C613" s="7">
        <v>13.6472</v>
      </c>
      <c r="D613" s="7">
        <v>4.2000000000000003E-2</v>
      </c>
      <c r="E613" s="7">
        <v>1.29E-2</v>
      </c>
      <c r="F613" s="7" t="s">
        <v>23</v>
      </c>
      <c r="G613" s="7" t="s">
        <v>23</v>
      </c>
      <c r="H613" s="7" t="s">
        <v>8430</v>
      </c>
      <c r="I613" s="7" t="s">
        <v>1669</v>
      </c>
      <c r="J613" s="7" t="s">
        <v>8430</v>
      </c>
      <c r="K613" s="7" t="s">
        <v>164</v>
      </c>
      <c r="L613" s="7">
        <v>0.90769999999999995</v>
      </c>
      <c r="M613" s="7">
        <v>0.9708</v>
      </c>
      <c r="N613" s="7" t="s">
        <v>1669</v>
      </c>
      <c r="O613" s="7">
        <v>13.561</v>
      </c>
      <c r="P613" s="7">
        <v>13.7113</v>
      </c>
      <c r="Q613" s="7">
        <v>13.503500000000001</v>
      </c>
      <c r="R613" s="7">
        <v>13.709300000000001</v>
      </c>
      <c r="S613" s="7">
        <v>13.4404</v>
      </c>
      <c r="T613" s="7">
        <v>13.567299999999999</v>
      </c>
    </row>
    <row r="614" spans="1:20" x14ac:dyDescent="0.2">
      <c r="A614" s="7">
        <v>612</v>
      </c>
      <c r="B614" s="7">
        <v>0.50780000000000003</v>
      </c>
      <c r="C614" s="7">
        <v>13.6829</v>
      </c>
      <c r="D614" s="7">
        <v>0.76160000000000005</v>
      </c>
      <c r="E614" s="7">
        <v>0.30020000000000002</v>
      </c>
      <c r="F614" s="7" t="s">
        <v>23</v>
      </c>
      <c r="G614" s="7" t="s">
        <v>23</v>
      </c>
      <c r="H614" s="7" t="s">
        <v>1670</v>
      </c>
      <c r="I614" s="7" t="s">
        <v>1671</v>
      </c>
      <c r="J614" s="7" t="s">
        <v>1670</v>
      </c>
      <c r="K614" s="7" t="s">
        <v>1672</v>
      </c>
      <c r="L614" s="7">
        <v>0.17319999999999999</v>
      </c>
      <c r="M614" s="7">
        <v>0.50090000000000001</v>
      </c>
      <c r="N614" s="7" t="s">
        <v>1671</v>
      </c>
      <c r="O614" s="7">
        <v>13.5383</v>
      </c>
      <c r="P614" s="7">
        <v>12.507300000000001</v>
      </c>
      <c r="Q614" s="7">
        <v>13.9778</v>
      </c>
      <c r="R614" s="7">
        <v>14.3095</v>
      </c>
      <c r="S614" s="7">
        <v>13.6754</v>
      </c>
      <c r="T614" s="7">
        <v>13.5619</v>
      </c>
    </row>
    <row r="615" spans="1:20" x14ac:dyDescent="0.2">
      <c r="A615" s="7">
        <v>613</v>
      </c>
      <c r="B615" s="7">
        <v>7.2800000000000004E-2</v>
      </c>
      <c r="C615" s="7">
        <v>14.2743</v>
      </c>
      <c r="D615" s="7">
        <v>0.115</v>
      </c>
      <c r="E615" s="7">
        <v>3.8699999999999998E-2</v>
      </c>
      <c r="F615" s="7" t="s">
        <v>23</v>
      </c>
      <c r="G615" s="7" t="s">
        <v>23</v>
      </c>
      <c r="H615" s="7" t="s">
        <v>1673</v>
      </c>
      <c r="I615" s="7" t="s">
        <v>1674</v>
      </c>
      <c r="J615" s="7" t="s">
        <v>1673</v>
      </c>
      <c r="K615" s="7" t="s">
        <v>877</v>
      </c>
      <c r="L615" s="7">
        <v>0.76739999999999997</v>
      </c>
      <c r="M615" s="7">
        <v>0.91469999999999996</v>
      </c>
      <c r="N615" s="7" t="s">
        <v>1674</v>
      </c>
      <c r="O615" s="7">
        <v>14.1427</v>
      </c>
      <c r="P615" s="7">
        <v>14.0458</v>
      </c>
      <c r="Q615" s="7">
        <v>14.277200000000001</v>
      </c>
      <c r="R615" s="7">
        <v>14.399100000000001</v>
      </c>
      <c r="S615" s="7">
        <v>13.8264</v>
      </c>
      <c r="T615" s="7">
        <v>14.458600000000001</v>
      </c>
    </row>
    <row r="616" spans="1:20" x14ac:dyDescent="0.2">
      <c r="A616" s="7">
        <v>614</v>
      </c>
      <c r="B616" s="7">
        <v>-0.41270000000000001</v>
      </c>
      <c r="C616" s="7">
        <v>13.685499999999999</v>
      </c>
      <c r="D616" s="7">
        <v>1.0624</v>
      </c>
      <c r="E616" s="7">
        <v>0.44159999999999999</v>
      </c>
      <c r="F616" s="7" t="s">
        <v>23</v>
      </c>
      <c r="G616" s="7" t="s">
        <v>23</v>
      </c>
      <c r="H616" s="7" t="s">
        <v>1675</v>
      </c>
      <c r="I616" s="7" t="s">
        <v>1676</v>
      </c>
      <c r="J616" s="7" t="s">
        <v>1675</v>
      </c>
      <c r="K616" s="7" t="s">
        <v>1677</v>
      </c>
      <c r="L616" s="7">
        <v>8.6599999999999996E-2</v>
      </c>
      <c r="M616" s="7">
        <v>0.36170000000000002</v>
      </c>
      <c r="N616" s="7" t="s">
        <v>1676</v>
      </c>
      <c r="O616" s="7">
        <v>14.1196</v>
      </c>
      <c r="P616" s="7">
        <v>13.880100000000001</v>
      </c>
      <c r="Q616" s="7">
        <v>13.9278</v>
      </c>
      <c r="R616" s="7">
        <v>13.654500000000001</v>
      </c>
      <c r="S616" s="7">
        <v>13.1745</v>
      </c>
      <c r="T616" s="7">
        <v>13.860300000000001</v>
      </c>
    </row>
    <row r="617" spans="1:20" x14ac:dyDescent="0.2">
      <c r="A617" s="7">
        <v>615</v>
      </c>
      <c r="B617" s="7">
        <v>8.3299999999999999E-2</v>
      </c>
      <c r="C617" s="7">
        <v>15.5388</v>
      </c>
      <c r="D617" s="7">
        <v>0.15440000000000001</v>
      </c>
      <c r="E617" s="7">
        <v>5.4899999999999997E-2</v>
      </c>
      <c r="F617" s="7" t="s">
        <v>23</v>
      </c>
      <c r="G617" s="7" t="s">
        <v>23</v>
      </c>
      <c r="H617" s="7" t="s">
        <v>8431</v>
      </c>
      <c r="I617" s="7" t="s">
        <v>1678</v>
      </c>
      <c r="J617" s="7" t="s">
        <v>8431</v>
      </c>
      <c r="K617" s="7" t="s">
        <v>1679</v>
      </c>
      <c r="L617" s="7">
        <v>0.70079999999999998</v>
      </c>
      <c r="M617" s="7">
        <v>0.88119999999999998</v>
      </c>
      <c r="N617" s="7" t="s">
        <v>1678</v>
      </c>
      <c r="O617" s="7">
        <v>15.687099999999999</v>
      </c>
      <c r="P617" s="7">
        <v>15.1805</v>
      </c>
      <c r="Q617" s="7">
        <v>15.378</v>
      </c>
      <c r="R617" s="7">
        <v>15.466900000000001</v>
      </c>
      <c r="S617" s="7">
        <v>15.195499999999999</v>
      </c>
      <c r="T617" s="7">
        <v>15.8332</v>
      </c>
    </row>
    <row r="618" spans="1:20" x14ac:dyDescent="0.2">
      <c r="A618" s="7">
        <v>616</v>
      </c>
      <c r="B618" s="7">
        <v>0.1895</v>
      </c>
      <c r="C618" s="7">
        <v>15.085900000000001</v>
      </c>
      <c r="D618" s="7">
        <v>0.35670000000000002</v>
      </c>
      <c r="E618" s="7">
        <v>0.12509999999999999</v>
      </c>
      <c r="F618" s="7" t="s">
        <v>23</v>
      </c>
      <c r="G618" s="7" t="s">
        <v>23</v>
      </c>
      <c r="H618" s="7" t="s">
        <v>1680</v>
      </c>
      <c r="I618" s="7" t="s">
        <v>1681</v>
      </c>
      <c r="J618" s="7" t="s">
        <v>1680</v>
      </c>
      <c r="K618" s="7" t="s">
        <v>157</v>
      </c>
      <c r="L618" s="7">
        <v>0.43990000000000001</v>
      </c>
      <c r="M618" s="7">
        <v>0.74970000000000003</v>
      </c>
      <c r="N618" s="7" t="s">
        <v>1681</v>
      </c>
      <c r="O618" s="7">
        <v>14.9198</v>
      </c>
      <c r="P618" s="7">
        <v>15.0837</v>
      </c>
      <c r="Q618" s="7">
        <v>15.0631</v>
      </c>
      <c r="R618" s="7">
        <v>15.055899999999999</v>
      </c>
      <c r="S618" s="7">
        <v>15.4076</v>
      </c>
      <c r="T618" s="7">
        <v>15.1716</v>
      </c>
    </row>
    <row r="619" spans="1:20" x14ac:dyDescent="0.2">
      <c r="A619" s="7">
        <v>617</v>
      </c>
      <c r="B619" s="7">
        <v>-0.71430000000000005</v>
      </c>
      <c r="C619" s="7">
        <v>13.366899999999999</v>
      </c>
      <c r="D619" s="7">
        <v>2.1023000000000001</v>
      </c>
      <c r="E619" s="7">
        <v>0.88639999999999997</v>
      </c>
      <c r="F619" s="7" t="s">
        <v>23</v>
      </c>
      <c r="G619" s="7" t="s">
        <v>23</v>
      </c>
      <c r="H619" s="7" t="s">
        <v>1682</v>
      </c>
      <c r="I619" s="7" t="s">
        <v>1683</v>
      </c>
      <c r="J619" s="7" t="s">
        <v>1682</v>
      </c>
      <c r="K619" s="7" t="s">
        <v>1684</v>
      </c>
      <c r="L619" s="7">
        <v>7.9000000000000008E-3</v>
      </c>
      <c r="M619" s="7">
        <v>0.12989999999999999</v>
      </c>
      <c r="N619" s="7" t="s">
        <v>1683</v>
      </c>
      <c r="O619" s="7">
        <v>13.8918</v>
      </c>
      <c r="P619" s="7">
        <v>13.65</v>
      </c>
      <c r="Q619" s="7">
        <v>13.605700000000001</v>
      </c>
      <c r="R619" s="7">
        <v>12.9254</v>
      </c>
      <c r="S619" s="7">
        <v>0</v>
      </c>
      <c r="T619" s="7">
        <v>13.0777</v>
      </c>
    </row>
    <row r="620" spans="1:20" x14ac:dyDescent="0.2">
      <c r="A620" s="7">
        <v>618</v>
      </c>
      <c r="B620" s="7">
        <v>-7.85E-2</v>
      </c>
      <c r="C620" s="7">
        <v>13.2605</v>
      </c>
      <c r="D620" s="7">
        <v>0.1111</v>
      </c>
      <c r="E620" s="7">
        <v>3.7900000000000003E-2</v>
      </c>
      <c r="F620" s="7" t="s">
        <v>23</v>
      </c>
      <c r="G620" s="7" t="s">
        <v>23</v>
      </c>
      <c r="H620" s="7" t="s">
        <v>1685</v>
      </c>
      <c r="I620" s="7" t="s">
        <v>1686</v>
      </c>
      <c r="J620" s="7" t="s">
        <v>1685</v>
      </c>
      <c r="K620" s="7" t="s">
        <v>1687</v>
      </c>
      <c r="L620" s="7">
        <v>0.7742</v>
      </c>
      <c r="M620" s="7">
        <v>0.91639999999999999</v>
      </c>
      <c r="N620" s="7" t="s">
        <v>1686</v>
      </c>
      <c r="O620" s="7">
        <v>13.500999999999999</v>
      </c>
      <c r="P620" s="7">
        <v>13.226100000000001</v>
      </c>
      <c r="Q620" s="7">
        <v>12.520200000000001</v>
      </c>
      <c r="R620" s="7">
        <v>12.8338</v>
      </c>
      <c r="S620" s="7">
        <v>12.930999999999999</v>
      </c>
      <c r="T620" s="7">
        <v>13.2471</v>
      </c>
    </row>
    <row r="621" spans="1:20" x14ac:dyDescent="0.2">
      <c r="A621" s="7">
        <v>619</v>
      </c>
      <c r="B621" s="7">
        <v>-6.2600000000000003E-2</v>
      </c>
      <c r="C621" s="7">
        <v>14.789</v>
      </c>
      <c r="D621" s="7">
        <v>0.10390000000000001</v>
      </c>
      <c r="E621" s="7">
        <v>3.4500000000000003E-2</v>
      </c>
      <c r="F621" s="7" t="s">
        <v>23</v>
      </c>
      <c r="G621" s="7" t="s">
        <v>23</v>
      </c>
      <c r="H621" s="7" t="s">
        <v>1688</v>
      </c>
      <c r="I621" s="7" t="s">
        <v>1689</v>
      </c>
      <c r="J621" s="7" t="s">
        <v>1688</v>
      </c>
      <c r="K621" s="7" t="s">
        <v>1690</v>
      </c>
      <c r="L621" s="7">
        <v>0.78720000000000001</v>
      </c>
      <c r="M621" s="7">
        <v>0.92369999999999997</v>
      </c>
      <c r="N621" s="7" t="s">
        <v>1689</v>
      </c>
      <c r="O621" s="7">
        <v>15.1591</v>
      </c>
      <c r="P621" s="7">
        <v>14.8797</v>
      </c>
      <c r="Q621" s="7">
        <v>14.908799999999999</v>
      </c>
      <c r="R621" s="7">
        <v>14.513400000000001</v>
      </c>
      <c r="S621" s="7">
        <v>15.120900000000001</v>
      </c>
      <c r="T621" s="7">
        <v>15.125400000000001</v>
      </c>
    </row>
    <row r="622" spans="1:20" x14ac:dyDescent="0.2">
      <c r="A622" s="7">
        <v>620</v>
      </c>
      <c r="B622" s="7">
        <v>0.10539999999999999</v>
      </c>
      <c r="C622" s="7">
        <v>15.009</v>
      </c>
      <c r="D622" s="7">
        <v>0.15060000000000001</v>
      </c>
      <c r="E622" s="7">
        <v>5.2999999999999999E-2</v>
      </c>
      <c r="F622" s="7" t="s">
        <v>23</v>
      </c>
      <c r="G622" s="7" t="s">
        <v>23</v>
      </c>
      <c r="H622" s="7" t="s">
        <v>1691</v>
      </c>
      <c r="I622" s="7" t="s">
        <v>1692</v>
      </c>
      <c r="J622" s="7" t="s">
        <v>1691</v>
      </c>
      <c r="K622" s="7" t="s">
        <v>103</v>
      </c>
      <c r="L622" s="7">
        <v>0.70699999999999996</v>
      </c>
      <c r="M622" s="7">
        <v>0.8851</v>
      </c>
      <c r="N622" s="7" t="s">
        <v>1692</v>
      </c>
      <c r="O622" s="7">
        <v>14.6577</v>
      </c>
      <c r="P622" s="7">
        <v>14.4983</v>
      </c>
      <c r="Q622" s="7">
        <v>15.382400000000001</v>
      </c>
      <c r="R622" s="7">
        <v>15.0444</v>
      </c>
      <c r="S622" s="7">
        <v>14.7058</v>
      </c>
      <c r="T622" s="7">
        <v>15.1044</v>
      </c>
    </row>
    <row r="623" spans="1:20" x14ac:dyDescent="0.2">
      <c r="A623" s="7">
        <v>621</v>
      </c>
      <c r="B623" s="7">
        <v>3.2300000000000002E-2</v>
      </c>
      <c r="C623" s="7">
        <v>14.4627</v>
      </c>
      <c r="D623" s="7">
        <v>4.6300000000000001E-2</v>
      </c>
      <c r="E623" s="7">
        <v>1.5599999999999999E-2</v>
      </c>
      <c r="F623" s="7" t="s">
        <v>23</v>
      </c>
      <c r="G623" s="7" t="s">
        <v>23</v>
      </c>
      <c r="H623" s="7" t="s">
        <v>1693</v>
      </c>
      <c r="I623" s="7" t="s">
        <v>1694</v>
      </c>
      <c r="J623" s="7" t="s">
        <v>1693</v>
      </c>
      <c r="K623" s="7" t="s">
        <v>1695</v>
      </c>
      <c r="L623" s="7">
        <v>0.89900000000000002</v>
      </c>
      <c r="M623" s="7">
        <v>0.9647</v>
      </c>
      <c r="N623" s="7" t="s">
        <v>1694</v>
      </c>
      <c r="O623" s="7">
        <v>14.271800000000001</v>
      </c>
      <c r="P623" s="7">
        <v>14.7332</v>
      </c>
      <c r="Q623" s="7">
        <v>14.493499999999999</v>
      </c>
      <c r="R623" s="7">
        <v>14.337899999999999</v>
      </c>
      <c r="S623" s="7">
        <v>15.0608</v>
      </c>
      <c r="T623" s="7">
        <v>14.1965</v>
      </c>
    </row>
    <row r="624" spans="1:20" x14ac:dyDescent="0.2">
      <c r="A624" s="7">
        <v>622</v>
      </c>
      <c r="B624" s="7">
        <v>-0.2049</v>
      </c>
      <c r="C624" s="7">
        <v>14.089499999999999</v>
      </c>
      <c r="D624" s="7">
        <v>0.3957</v>
      </c>
      <c r="E624" s="7">
        <v>0.14169999999999999</v>
      </c>
      <c r="F624" s="7" t="s">
        <v>23</v>
      </c>
      <c r="G624" s="7" t="s">
        <v>23</v>
      </c>
      <c r="H624" s="7" t="s">
        <v>1696</v>
      </c>
      <c r="I624" s="7" t="s">
        <v>1697</v>
      </c>
      <c r="J624" s="7" t="s">
        <v>1696</v>
      </c>
      <c r="K624" s="7" t="s">
        <v>1698</v>
      </c>
      <c r="L624" s="7">
        <v>0.40200000000000002</v>
      </c>
      <c r="M624" s="7">
        <v>0.72160000000000002</v>
      </c>
      <c r="N624" s="7" t="s">
        <v>1697</v>
      </c>
      <c r="O624" s="7">
        <v>13.877000000000001</v>
      </c>
      <c r="P624" s="7">
        <v>14.299200000000001</v>
      </c>
      <c r="Q624" s="7">
        <v>14.1782</v>
      </c>
      <c r="R624" s="7">
        <v>13.7523</v>
      </c>
      <c r="S624" s="7">
        <v>13.590199999999999</v>
      </c>
      <c r="T624" s="7">
        <v>14.397399999999999</v>
      </c>
    </row>
    <row r="625" spans="1:20" x14ac:dyDescent="0.2">
      <c r="A625" s="7">
        <v>623</v>
      </c>
      <c r="B625" s="7">
        <v>8.1900000000000001E-2</v>
      </c>
      <c r="C625" s="7">
        <v>13.2173</v>
      </c>
      <c r="D625" s="7">
        <v>0.13159999999999999</v>
      </c>
      <c r="E625" s="7">
        <v>4.6199999999999998E-2</v>
      </c>
      <c r="F625" s="7" t="s">
        <v>23</v>
      </c>
      <c r="G625" s="7" t="s">
        <v>23</v>
      </c>
      <c r="H625" s="7" t="s">
        <v>1699</v>
      </c>
      <c r="I625" s="7" t="s">
        <v>1700</v>
      </c>
      <c r="J625" s="7" t="s">
        <v>1699</v>
      </c>
      <c r="K625" s="7" t="s">
        <v>1701</v>
      </c>
      <c r="L625" s="7">
        <v>0.73860000000000003</v>
      </c>
      <c r="M625" s="7">
        <v>0.8992</v>
      </c>
      <c r="N625" s="7" t="s">
        <v>1700</v>
      </c>
      <c r="O625" s="7">
        <v>13.284800000000001</v>
      </c>
      <c r="P625" s="7">
        <v>12.904500000000001</v>
      </c>
      <c r="Q625" s="7">
        <v>13.0312</v>
      </c>
      <c r="R625" s="7">
        <v>13.2598</v>
      </c>
      <c r="S625" s="7">
        <v>13.286899999999999</v>
      </c>
      <c r="T625" s="7">
        <v>12.919499999999999</v>
      </c>
    </row>
    <row r="626" spans="1:20" x14ac:dyDescent="0.2">
      <c r="A626" s="7">
        <v>624</v>
      </c>
      <c r="B626" s="7">
        <v>8.4099999999999994E-2</v>
      </c>
      <c r="C626" s="7">
        <v>13.0198</v>
      </c>
      <c r="D626" s="7">
        <v>0.11310000000000001</v>
      </c>
      <c r="E626" s="7">
        <v>3.7999999999999999E-2</v>
      </c>
      <c r="F626" s="7" t="s">
        <v>23</v>
      </c>
      <c r="G626" s="7" t="s">
        <v>23</v>
      </c>
      <c r="H626" s="7" t="s">
        <v>1702</v>
      </c>
      <c r="I626" s="7" t="s">
        <v>1703</v>
      </c>
      <c r="J626" s="7" t="s">
        <v>1702</v>
      </c>
      <c r="K626" s="7" t="s">
        <v>1704</v>
      </c>
      <c r="L626" s="7">
        <v>0.77080000000000004</v>
      </c>
      <c r="M626" s="7">
        <v>0.91620000000000001</v>
      </c>
      <c r="N626" s="7" t="s">
        <v>1703</v>
      </c>
      <c r="O626" s="7">
        <v>0</v>
      </c>
      <c r="P626" s="7">
        <v>12.6884</v>
      </c>
      <c r="Q626" s="7">
        <v>12.981400000000001</v>
      </c>
      <c r="R626" s="7">
        <v>13.430999999999999</v>
      </c>
      <c r="S626" s="7">
        <v>12.540100000000001</v>
      </c>
      <c r="T626" s="7">
        <v>12.786</v>
      </c>
    </row>
    <row r="627" spans="1:20" x14ac:dyDescent="0.2">
      <c r="A627" s="7">
        <v>625</v>
      </c>
      <c r="B627" s="7">
        <v>-0.29099999999999998</v>
      </c>
      <c r="C627" s="7">
        <v>12.694699999999999</v>
      </c>
      <c r="D627" s="7">
        <v>0.63109999999999999</v>
      </c>
      <c r="E627" s="7">
        <v>0.2394</v>
      </c>
      <c r="F627" s="7" t="s">
        <v>23</v>
      </c>
      <c r="G627" s="7" t="s">
        <v>23</v>
      </c>
      <c r="H627" s="7" t="s">
        <v>1705</v>
      </c>
      <c r="I627" s="7" t="s">
        <v>1706</v>
      </c>
      <c r="J627" s="7" t="s">
        <v>1705</v>
      </c>
      <c r="K627" s="7" t="s">
        <v>1707</v>
      </c>
      <c r="L627" s="7">
        <v>0.2339</v>
      </c>
      <c r="M627" s="7">
        <v>0.57620000000000005</v>
      </c>
      <c r="N627" s="7" t="s">
        <v>1706</v>
      </c>
      <c r="O627" s="7">
        <v>12.936400000000001</v>
      </c>
      <c r="P627" s="7">
        <v>12.5716</v>
      </c>
      <c r="Q627" s="7">
        <v>12.8985</v>
      </c>
      <c r="R627" s="7">
        <v>12.3964</v>
      </c>
      <c r="S627" s="7">
        <v>12.6259</v>
      </c>
      <c r="T627" s="7">
        <v>0</v>
      </c>
    </row>
    <row r="628" spans="1:20" x14ac:dyDescent="0.2">
      <c r="A628" s="7">
        <v>626</v>
      </c>
      <c r="B628" s="7">
        <v>-0.30969999999999998</v>
      </c>
      <c r="C628" s="7">
        <v>12.568099999999999</v>
      </c>
      <c r="D628" s="7">
        <v>0.85940000000000005</v>
      </c>
      <c r="E628" s="7">
        <v>0.34660000000000002</v>
      </c>
      <c r="F628" s="7" t="s">
        <v>23</v>
      </c>
      <c r="G628" s="7" t="s">
        <v>23</v>
      </c>
      <c r="H628" s="7" t="s">
        <v>1708</v>
      </c>
      <c r="I628" s="7" t="s">
        <v>1709</v>
      </c>
      <c r="J628" s="7" t="s">
        <v>1708</v>
      </c>
      <c r="K628" s="7" t="s">
        <v>70</v>
      </c>
      <c r="L628" s="7">
        <v>0.13819999999999999</v>
      </c>
      <c r="M628" s="7">
        <v>0.45019999999999999</v>
      </c>
      <c r="N628" s="7" t="s">
        <v>1709</v>
      </c>
      <c r="O628" s="7">
        <v>12.8521</v>
      </c>
      <c r="P628" s="7">
        <v>12.748900000000001</v>
      </c>
      <c r="Q628" s="7">
        <v>12.5168</v>
      </c>
      <c r="R628" s="7">
        <v>12.3507</v>
      </c>
      <c r="S628" s="7">
        <v>12.182399999999999</v>
      </c>
      <c r="T628" s="7">
        <v>12.6555</v>
      </c>
    </row>
    <row r="629" spans="1:20" x14ac:dyDescent="0.2">
      <c r="A629" s="7">
        <v>627</v>
      </c>
      <c r="B629" s="7">
        <v>1.4221999999999999</v>
      </c>
      <c r="C629" s="7">
        <v>14.2658</v>
      </c>
      <c r="D629" s="7">
        <v>2.4775999999999998</v>
      </c>
      <c r="E629" s="7">
        <v>1.0408999999999999</v>
      </c>
      <c r="F629" s="7" t="s">
        <v>62</v>
      </c>
      <c r="G629" s="7" t="s">
        <v>23</v>
      </c>
      <c r="H629" s="7" t="s">
        <v>1710</v>
      </c>
      <c r="I629" s="7" t="s">
        <v>1711</v>
      </c>
      <c r="J629" s="7" t="s">
        <v>1710</v>
      </c>
      <c r="K629" s="7" t="s">
        <v>1712</v>
      </c>
      <c r="L629" s="7">
        <v>3.3E-3</v>
      </c>
      <c r="M629" s="7">
        <v>9.0999999999999998E-2</v>
      </c>
      <c r="N629" s="7" t="s">
        <v>1711</v>
      </c>
      <c r="O629" s="7">
        <v>13.3363</v>
      </c>
      <c r="P629" s="7">
        <v>13.783099999999999</v>
      </c>
      <c r="Q629" s="7">
        <v>13.395300000000001</v>
      </c>
      <c r="R629" s="7">
        <v>14.6685</v>
      </c>
      <c r="S629" s="7">
        <v>15.849</v>
      </c>
      <c r="T629" s="7">
        <v>14.2638</v>
      </c>
    </row>
    <row r="630" spans="1:20" x14ac:dyDescent="0.2">
      <c r="A630" s="7">
        <v>628</v>
      </c>
      <c r="B630" s="7">
        <v>6.9000000000000006E-2</v>
      </c>
      <c r="C630" s="7">
        <v>13.420500000000001</v>
      </c>
      <c r="D630" s="7">
        <v>0.1338</v>
      </c>
      <c r="E630" s="7">
        <v>4.6600000000000003E-2</v>
      </c>
      <c r="F630" s="7" t="s">
        <v>23</v>
      </c>
      <c r="G630" s="7" t="s">
        <v>23</v>
      </c>
      <c r="H630" s="7" t="s">
        <v>1713</v>
      </c>
      <c r="I630" s="7" t="s">
        <v>1714</v>
      </c>
      <c r="J630" s="7" t="s">
        <v>1713</v>
      </c>
      <c r="K630" s="7" t="s">
        <v>1715</v>
      </c>
      <c r="L630" s="7">
        <v>0.73480000000000001</v>
      </c>
      <c r="M630" s="7">
        <v>0.8982</v>
      </c>
      <c r="N630" s="7" t="s">
        <v>1714</v>
      </c>
      <c r="O630" s="7">
        <v>13.2624</v>
      </c>
      <c r="P630" s="7">
        <v>13.591900000000001</v>
      </c>
      <c r="Q630" s="7">
        <v>13.200699999999999</v>
      </c>
      <c r="R630" s="7">
        <v>13.348100000000001</v>
      </c>
      <c r="S630" s="7">
        <v>13.367900000000001</v>
      </c>
      <c r="T630" s="7">
        <v>13.5459</v>
      </c>
    </row>
    <row r="631" spans="1:20" x14ac:dyDescent="0.2">
      <c r="A631" s="7">
        <v>629</v>
      </c>
      <c r="B631" s="7">
        <v>-0.1575</v>
      </c>
      <c r="C631" s="7">
        <v>13.847099999999999</v>
      </c>
      <c r="D631" s="7">
        <v>0.35070000000000001</v>
      </c>
      <c r="E631" s="7">
        <v>0.1232</v>
      </c>
      <c r="F631" s="7" t="s">
        <v>23</v>
      </c>
      <c r="G631" s="7" t="s">
        <v>23</v>
      </c>
      <c r="H631" s="7" t="s">
        <v>1716</v>
      </c>
      <c r="I631" s="7" t="s">
        <v>1717</v>
      </c>
      <c r="J631" s="7" t="s">
        <v>1716</v>
      </c>
      <c r="K631" s="7" t="s">
        <v>1718</v>
      </c>
      <c r="L631" s="7">
        <v>0.44600000000000001</v>
      </c>
      <c r="M631" s="7">
        <v>0.75309999999999999</v>
      </c>
      <c r="N631" s="7" t="s">
        <v>1717</v>
      </c>
      <c r="O631" s="7">
        <v>13.9564</v>
      </c>
      <c r="P631" s="7">
        <v>13.794</v>
      </c>
      <c r="Q631" s="7">
        <v>14.238799999999999</v>
      </c>
      <c r="R631" s="7">
        <v>13.6472</v>
      </c>
      <c r="S631" s="7">
        <v>13.732699999999999</v>
      </c>
      <c r="T631" s="7">
        <v>14.137</v>
      </c>
    </row>
    <row r="632" spans="1:20" x14ac:dyDescent="0.2">
      <c r="A632" s="7">
        <v>630</v>
      </c>
      <c r="B632" s="7">
        <v>-0.91090000000000004</v>
      </c>
      <c r="C632" s="7">
        <v>16.2486</v>
      </c>
      <c r="D632" s="7">
        <v>3.7174999999999998</v>
      </c>
      <c r="E632" s="7">
        <v>1.6875</v>
      </c>
      <c r="F632" s="7" t="s">
        <v>23</v>
      </c>
      <c r="G632" s="7" t="s">
        <v>23</v>
      </c>
      <c r="H632" s="7" t="s">
        <v>1719</v>
      </c>
      <c r="I632" s="7" t="s">
        <v>1720</v>
      </c>
      <c r="J632" s="7" t="s">
        <v>1719</v>
      </c>
      <c r="K632" s="7" t="s">
        <v>1721</v>
      </c>
      <c r="L632" s="7">
        <v>2.0000000000000001E-4</v>
      </c>
      <c r="M632" s="7">
        <v>2.0500000000000001E-2</v>
      </c>
      <c r="N632" s="7" t="s">
        <v>1720</v>
      </c>
      <c r="O632" s="7">
        <v>17.062200000000001</v>
      </c>
      <c r="P632" s="7">
        <v>16.841100000000001</v>
      </c>
      <c r="Q632" s="7">
        <v>16.930900000000001</v>
      </c>
      <c r="R632" s="7">
        <v>16.042000000000002</v>
      </c>
      <c r="S632" s="7">
        <v>15.908099999999999</v>
      </c>
      <c r="T632" s="7">
        <v>16.151499999999999</v>
      </c>
    </row>
    <row r="633" spans="1:20" x14ac:dyDescent="0.2">
      <c r="A633" s="7">
        <v>631</v>
      </c>
      <c r="B633" s="7">
        <v>-0.22209999999999999</v>
      </c>
      <c r="C633" s="7">
        <v>15.149100000000001</v>
      </c>
      <c r="D633" s="7">
        <v>0.44379999999999997</v>
      </c>
      <c r="E633" s="7">
        <v>0.15989999999999999</v>
      </c>
      <c r="F633" s="7" t="s">
        <v>23</v>
      </c>
      <c r="G633" s="7" t="s">
        <v>23</v>
      </c>
      <c r="H633" s="7" t="s">
        <v>1722</v>
      </c>
      <c r="I633" s="7" t="s">
        <v>1723</v>
      </c>
      <c r="J633" s="7" t="s">
        <v>1722</v>
      </c>
      <c r="K633" s="7" t="s">
        <v>1724</v>
      </c>
      <c r="L633" s="7">
        <v>0.3599</v>
      </c>
      <c r="M633" s="7">
        <v>0.69199999999999995</v>
      </c>
      <c r="N633" s="7" t="s">
        <v>1723</v>
      </c>
      <c r="O633" s="7">
        <v>15.5181</v>
      </c>
      <c r="P633" s="7">
        <v>14.9878</v>
      </c>
      <c r="Q633" s="7">
        <v>15.5327</v>
      </c>
      <c r="R633" s="7">
        <v>15.1531</v>
      </c>
      <c r="S633" s="7">
        <v>15.1226</v>
      </c>
      <c r="T633" s="7">
        <v>15.096500000000001</v>
      </c>
    </row>
    <row r="634" spans="1:20" x14ac:dyDescent="0.2">
      <c r="A634" s="7">
        <v>632</v>
      </c>
      <c r="B634" s="7">
        <v>-6.6900000000000001E-2</v>
      </c>
      <c r="C634" s="7">
        <v>15.337</v>
      </c>
      <c r="D634" s="7">
        <v>8.6199999999999999E-2</v>
      </c>
      <c r="E634" s="7">
        <v>2.8299999999999999E-2</v>
      </c>
      <c r="F634" s="7" t="s">
        <v>23</v>
      </c>
      <c r="G634" s="7" t="s">
        <v>23</v>
      </c>
      <c r="H634" s="7" t="s">
        <v>1725</v>
      </c>
      <c r="I634" s="7" t="s">
        <v>1726</v>
      </c>
      <c r="J634" s="7" t="s">
        <v>1725</v>
      </c>
      <c r="K634" s="7" t="s">
        <v>1727</v>
      </c>
      <c r="L634" s="7">
        <v>0.81989999999999996</v>
      </c>
      <c r="M634" s="7">
        <v>0.93700000000000006</v>
      </c>
      <c r="N634" s="7" t="s">
        <v>1726</v>
      </c>
      <c r="O634" s="7">
        <v>15.3315</v>
      </c>
      <c r="P634" s="7">
        <v>15.798299999999999</v>
      </c>
      <c r="Q634" s="7">
        <v>15.308400000000001</v>
      </c>
      <c r="R634" s="7">
        <v>15.294600000000001</v>
      </c>
      <c r="S634" s="7">
        <v>15.7758</v>
      </c>
      <c r="T634" s="7">
        <v>15.1671</v>
      </c>
    </row>
    <row r="635" spans="1:20" x14ac:dyDescent="0.2">
      <c r="A635" s="7">
        <v>633</v>
      </c>
      <c r="B635" s="7">
        <v>6.5600000000000006E-2</v>
      </c>
      <c r="C635" s="7">
        <v>13.9876</v>
      </c>
      <c r="D635" s="7">
        <v>9.6199999999999994E-2</v>
      </c>
      <c r="E635" s="7">
        <v>3.1199999999999999E-2</v>
      </c>
      <c r="F635" s="7" t="s">
        <v>23</v>
      </c>
      <c r="G635" s="7" t="s">
        <v>23</v>
      </c>
      <c r="H635" s="7" t="s">
        <v>1728</v>
      </c>
      <c r="I635" s="7" t="s">
        <v>1729</v>
      </c>
      <c r="J635" s="7" t="s">
        <v>1728</v>
      </c>
      <c r="K635" s="7" t="s">
        <v>1730</v>
      </c>
      <c r="L635" s="7">
        <v>0.80120000000000002</v>
      </c>
      <c r="M635" s="7">
        <v>0.93069999999999997</v>
      </c>
      <c r="N635" s="7" t="s">
        <v>1729</v>
      </c>
      <c r="O635" s="7">
        <v>14.195600000000001</v>
      </c>
      <c r="P635" s="7">
        <v>13.915900000000001</v>
      </c>
      <c r="Q635" s="7">
        <v>14.273400000000001</v>
      </c>
      <c r="R635" s="7">
        <v>14.052899999999999</v>
      </c>
      <c r="S635" s="7">
        <v>14.5755</v>
      </c>
      <c r="T635" s="7">
        <v>13.9533</v>
      </c>
    </row>
    <row r="636" spans="1:20" x14ac:dyDescent="0.2">
      <c r="A636" s="7">
        <v>634</v>
      </c>
      <c r="B636" s="7">
        <v>-0.19650000000000001</v>
      </c>
      <c r="C636" s="7">
        <v>16.627500000000001</v>
      </c>
      <c r="D636" s="7">
        <v>0.35539999999999999</v>
      </c>
      <c r="E636" s="7">
        <v>0.12509999999999999</v>
      </c>
      <c r="F636" s="7" t="s">
        <v>23</v>
      </c>
      <c r="G636" s="7" t="s">
        <v>23</v>
      </c>
      <c r="H636" s="7" t="s">
        <v>1731</v>
      </c>
      <c r="I636" s="7" t="s">
        <v>1732</v>
      </c>
      <c r="J636" s="7" t="s">
        <v>1731</v>
      </c>
      <c r="K636" s="7" t="s">
        <v>1733</v>
      </c>
      <c r="L636" s="7">
        <v>0.44119999999999998</v>
      </c>
      <c r="M636" s="7">
        <v>0.74970000000000003</v>
      </c>
      <c r="N636" s="7" t="s">
        <v>1732</v>
      </c>
      <c r="O636" s="7">
        <v>16.705200000000001</v>
      </c>
      <c r="P636" s="7">
        <v>16.857399999999998</v>
      </c>
      <c r="Q636" s="7">
        <v>16.572900000000001</v>
      </c>
      <c r="R636" s="7">
        <v>16.7439</v>
      </c>
      <c r="S636" s="7">
        <v>16.1492</v>
      </c>
      <c r="T636" s="7">
        <v>16.652699999999999</v>
      </c>
    </row>
    <row r="637" spans="1:20" x14ac:dyDescent="0.2">
      <c r="A637" s="7">
        <v>635</v>
      </c>
      <c r="B637" s="7">
        <v>0.38090000000000002</v>
      </c>
      <c r="C637" s="7">
        <v>14.1058</v>
      </c>
      <c r="D637" s="7">
        <v>0.9194</v>
      </c>
      <c r="E637" s="7">
        <v>0.376</v>
      </c>
      <c r="F637" s="7" t="s">
        <v>23</v>
      </c>
      <c r="G637" s="7" t="s">
        <v>23</v>
      </c>
      <c r="H637" s="7" t="s">
        <v>1734</v>
      </c>
      <c r="I637" s="7" t="s">
        <v>1735</v>
      </c>
      <c r="J637" s="7" t="s">
        <v>1734</v>
      </c>
      <c r="K637" s="7" t="s">
        <v>1736</v>
      </c>
      <c r="L637" s="7">
        <v>0.12039999999999999</v>
      </c>
      <c r="M637" s="7">
        <v>0.42080000000000001</v>
      </c>
      <c r="N637" s="7" t="s">
        <v>1735</v>
      </c>
      <c r="O637" s="7">
        <v>13.6501</v>
      </c>
      <c r="P637" s="7">
        <v>13.577</v>
      </c>
      <c r="Q637" s="7">
        <v>14.35</v>
      </c>
      <c r="R637" s="7">
        <v>14.2454</v>
      </c>
      <c r="S637" s="7">
        <v>14.0398</v>
      </c>
      <c r="T637" s="7">
        <v>14.4345</v>
      </c>
    </row>
    <row r="638" spans="1:20" x14ac:dyDescent="0.2">
      <c r="A638" s="7">
        <v>636</v>
      </c>
      <c r="B638" s="7">
        <v>-0.46899999999999997</v>
      </c>
      <c r="C638" s="7">
        <v>13.033200000000001</v>
      </c>
      <c r="D638" s="7">
        <v>1.4737</v>
      </c>
      <c r="E638" s="7">
        <v>0.62719999999999998</v>
      </c>
      <c r="F638" s="7" t="s">
        <v>23</v>
      </c>
      <c r="G638" s="7" t="s">
        <v>23</v>
      </c>
      <c r="H638" s="7" t="s">
        <v>8432</v>
      </c>
      <c r="I638" s="7" t="s">
        <v>1737</v>
      </c>
      <c r="J638" s="7" t="s">
        <v>8432</v>
      </c>
      <c r="K638" s="7" t="s">
        <v>1738</v>
      </c>
      <c r="L638" s="7">
        <v>3.3599999999999998E-2</v>
      </c>
      <c r="M638" s="7">
        <v>0.23599999999999999</v>
      </c>
      <c r="N638" s="7" t="s">
        <v>1737</v>
      </c>
      <c r="O638" s="7">
        <v>13.4178</v>
      </c>
      <c r="P638" s="7">
        <v>13.238799999999999</v>
      </c>
      <c r="Q638" s="7">
        <v>13.146699999999999</v>
      </c>
      <c r="R638" s="7">
        <v>12.65</v>
      </c>
      <c r="S638" s="7">
        <v>12.7761</v>
      </c>
      <c r="T638" s="7">
        <v>12.9701</v>
      </c>
    </row>
    <row r="639" spans="1:20" x14ac:dyDescent="0.2">
      <c r="A639" s="7">
        <v>637</v>
      </c>
      <c r="B639" s="7">
        <v>-3.2000000000000002E-3</v>
      </c>
      <c r="C639" s="7">
        <v>13.2529</v>
      </c>
      <c r="D639" s="7">
        <v>4.3E-3</v>
      </c>
      <c r="E639" s="7">
        <v>2E-3</v>
      </c>
      <c r="F639" s="7" t="s">
        <v>23</v>
      </c>
      <c r="G639" s="7" t="s">
        <v>23</v>
      </c>
      <c r="H639" s="7" t="s">
        <v>1739</v>
      </c>
      <c r="I639" s="7" t="s">
        <v>1740</v>
      </c>
      <c r="J639" s="7" t="s">
        <v>1739</v>
      </c>
      <c r="K639" s="7" t="s">
        <v>1741</v>
      </c>
      <c r="L639" s="7">
        <v>0.99019999999999997</v>
      </c>
      <c r="M639" s="7">
        <v>0.99539999999999995</v>
      </c>
      <c r="N639" s="7" t="s">
        <v>1740</v>
      </c>
      <c r="O639" s="7">
        <v>13.1972</v>
      </c>
      <c r="P639" s="7">
        <v>13.699199999999999</v>
      </c>
      <c r="Q639" s="7">
        <v>13.1837</v>
      </c>
      <c r="R639" s="7">
        <v>13.276300000000001</v>
      </c>
      <c r="S639" s="7">
        <v>13.7453</v>
      </c>
      <c r="T639" s="7">
        <v>13.0488</v>
      </c>
    </row>
    <row r="640" spans="1:20" x14ac:dyDescent="0.2">
      <c r="A640" s="7">
        <v>638</v>
      </c>
      <c r="B640" s="7">
        <v>9.8900000000000002E-2</v>
      </c>
      <c r="C640" s="7">
        <v>14.210599999999999</v>
      </c>
      <c r="D640" s="7">
        <v>0.20499999999999999</v>
      </c>
      <c r="E640" s="7">
        <v>6.9699999999999998E-2</v>
      </c>
      <c r="F640" s="7" t="s">
        <v>23</v>
      </c>
      <c r="G640" s="7" t="s">
        <v>23</v>
      </c>
      <c r="H640" s="7" t="s">
        <v>1742</v>
      </c>
      <c r="I640" s="7" t="s">
        <v>1743</v>
      </c>
      <c r="J640" s="7" t="s">
        <v>1742</v>
      </c>
      <c r="K640" s="7" t="s">
        <v>1744</v>
      </c>
      <c r="L640" s="7">
        <v>0.62370000000000003</v>
      </c>
      <c r="M640" s="7">
        <v>0.85160000000000002</v>
      </c>
      <c r="N640" s="7" t="s">
        <v>1743</v>
      </c>
      <c r="O640" s="7">
        <v>14.1404</v>
      </c>
      <c r="P640" s="7">
        <v>14.1044</v>
      </c>
      <c r="Q640" s="7">
        <v>14.176</v>
      </c>
      <c r="R640" s="7">
        <v>14.3992</v>
      </c>
      <c r="S640" s="7">
        <v>14.425599999999999</v>
      </c>
      <c r="T640" s="7">
        <v>13.893000000000001</v>
      </c>
    </row>
    <row r="641" spans="1:20" x14ac:dyDescent="0.2">
      <c r="A641" s="7">
        <v>639</v>
      </c>
      <c r="B641" s="7">
        <v>0.14699999999999999</v>
      </c>
      <c r="C641" s="7">
        <v>15.5533</v>
      </c>
      <c r="D641" s="7">
        <v>0.29420000000000002</v>
      </c>
      <c r="E641" s="7">
        <v>0.1038</v>
      </c>
      <c r="F641" s="7" t="s">
        <v>23</v>
      </c>
      <c r="G641" s="7" t="s">
        <v>23</v>
      </c>
      <c r="H641" s="7" t="s">
        <v>1745</v>
      </c>
      <c r="I641" s="7" t="s">
        <v>1746</v>
      </c>
      <c r="J641" s="7" t="s">
        <v>1745</v>
      </c>
      <c r="K641" s="7" t="s">
        <v>1607</v>
      </c>
      <c r="L641" s="7">
        <v>0.50790000000000002</v>
      </c>
      <c r="M641" s="7">
        <v>0.78739999999999999</v>
      </c>
      <c r="N641" s="7" t="s">
        <v>1746</v>
      </c>
      <c r="O641" s="7">
        <v>15.5419</v>
      </c>
      <c r="P641" s="7">
        <v>15.2255</v>
      </c>
      <c r="Q641" s="7">
        <v>15.4008</v>
      </c>
      <c r="R641" s="7">
        <v>15.6509</v>
      </c>
      <c r="S641" s="7">
        <v>15.1226</v>
      </c>
      <c r="T641" s="7">
        <v>15.835800000000001</v>
      </c>
    </row>
    <row r="642" spans="1:20" x14ac:dyDescent="0.2">
      <c r="A642" s="7">
        <v>640</v>
      </c>
      <c r="B642" s="7">
        <v>-8.3000000000000004E-2</v>
      </c>
      <c r="C642" s="7">
        <v>16.198799999999999</v>
      </c>
      <c r="D642" s="7">
        <v>0.18060000000000001</v>
      </c>
      <c r="E642" s="7">
        <v>6.3299999999999995E-2</v>
      </c>
      <c r="F642" s="7" t="s">
        <v>23</v>
      </c>
      <c r="G642" s="7" t="s">
        <v>23</v>
      </c>
      <c r="H642" s="7" t="s">
        <v>1747</v>
      </c>
      <c r="I642" s="7" t="s">
        <v>1748</v>
      </c>
      <c r="J642" s="7" t="s">
        <v>1747</v>
      </c>
      <c r="K642" s="7" t="s">
        <v>1749</v>
      </c>
      <c r="L642" s="7">
        <v>0.65969999999999995</v>
      </c>
      <c r="M642" s="7">
        <v>0.86439999999999995</v>
      </c>
      <c r="N642" s="7" t="s">
        <v>1748</v>
      </c>
      <c r="O642" s="7">
        <v>16.232500000000002</v>
      </c>
      <c r="P642" s="7">
        <v>15.982200000000001</v>
      </c>
      <c r="Q642" s="7">
        <v>16.157699999999998</v>
      </c>
      <c r="R642" s="7">
        <v>16.1736</v>
      </c>
      <c r="S642" s="7">
        <v>15.78</v>
      </c>
      <c r="T642" s="7">
        <v>16.170100000000001</v>
      </c>
    </row>
    <row r="643" spans="1:20" x14ac:dyDescent="0.2">
      <c r="A643" s="7">
        <v>641</v>
      </c>
      <c r="B643" s="7">
        <v>-0.22889999999999999</v>
      </c>
      <c r="C643" s="7">
        <v>13.597200000000001</v>
      </c>
      <c r="D643" s="7">
        <v>0.5897</v>
      </c>
      <c r="E643" s="7">
        <v>0.2225</v>
      </c>
      <c r="F643" s="7" t="s">
        <v>23</v>
      </c>
      <c r="G643" s="7" t="s">
        <v>23</v>
      </c>
      <c r="H643" s="7" t="s">
        <v>1750</v>
      </c>
      <c r="I643" s="7" t="s">
        <v>1751</v>
      </c>
      <c r="J643" s="7" t="s">
        <v>1750</v>
      </c>
      <c r="K643" s="7" t="s">
        <v>1752</v>
      </c>
      <c r="L643" s="7">
        <v>0.25719999999999998</v>
      </c>
      <c r="M643" s="7">
        <v>0.59909999999999997</v>
      </c>
      <c r="N643" s="7" t="s">
        <v>1751</v>
      </c>
      <c r="O643" s="7">
        <v>13.6991</v>
      </c>
      <c r="P643" s="7">
        <v>13.785</v>
      </c>
      <c r="Q643" s="7">
        <v>13.6242</v>
      </c>
      <c r="R643" s="7">
        <v>13.71</v>
      </c>
      <c r="S643" s="7">
        <v>13.137</v>
      </c>
      <c r="T643" s="7">
        <v>13.5747</v>
      </c>
    </row>
    <row r="644" spans="1:20" x14ac:dyDescent="0.2">
      <c r="A644" s="7">
        <v>642</v>
      </c>
      <c r="B644" s="7">
        <v>-0.28520000000000001</v>
      </c>
      <c r="C644" s="7">
        <v>15.0205</v>
      </c>
      <c r="D644" s="7">
        <v>0.47070000000000001</v>
      </c>
      <c r="E644" s="7">
        <v>0.16880000000000001</v>
      </c>
      <c r="F644" s="7" t="s">
        <v>23</v>
      </c>
      <c r="G644" s="7" t="s">
        <v>23</v>
      </c>
      <c r="H644" s="7" t="s">
        <v>1753</v>
      </c>
      <c r="I644" s="7" t="s">
        <v>1754</v>
      </c>
      <c r="J644" s="7" t="s">
        <v>1753</v>
      </c>
      <c r="K644" s="7" t="s">
        <v>1755</v>
      </c>
      <c r="L644" s="7">
        <v>0.33829999999999999</v>
      </c>
      <c r="M644" s="7">
        <v>0.67800000000000005</v>
      </c>
      <c r="N644" s="7" t="s">
        <v>1754</v>
      </c>
      <c r="O644" s="7">
        <v>15.3049</v>
      </c>
      <c r="P644" s="7">
        <v>14.9794</v>
      </c>
      <c r="Q644" s="7">
        <v>15.1411</v>
      </c>
      <c r="R644" s="7">
        <v>14.7638</v>
      </c>
      <c r="S644" s="7">
        <v>14.2895</v>
      </c>
      <c r="T644" s="7">
        <v>15.5168</v>
      </c>
    </row>
    <row r="645" spans="1:20" x14ac:dyDescent="0.2">
      <c r="A645" s="7">
        <v>643</v>
      </c>
      <c r="B645" s="7">
        <v>-0.13669999999999999</v>
      </c>
      <c r="C645" s="7">
        <v>12.989000000000001</v>
      </c>
      <c r="D645" s="7">
        <v>0.32950000000000002</v>
      </c>
      <c r="E645" s="7">
        <v>0.11700000000000001</v>
      </c>
      <c r="F645" s="7" t="s">
        <v>23</v>
      </c>
      <c r="G645" s="7" t="s">
        <v>23</v>
      </c>
      <c r="H645" s="7" t="s">
        <v>8433</v>
      </c>
      <c r="I645" s="7" t="s">
        <v>1756</v>
      </c>
      <c r="J645" s="7" t="s">
        <v>8433</v>
      </c>
      <c r="K645" s="7" t="s">
        <v>380</v>
      </c>
      <c r="L645" s="7">
        <v>0.46829999999999999</v>
      </c>
      <c r="M645" s="7">
        <v>0.76380000000000003</v>
      </c>
      <c r="N645" s="7" t="s">
        <v>1756</v>
      </c>
      <c r="O645" s="7">
        <v>12.82</v>
      </c>
      <c r="P645" s="7">
        <v>13.316700000000001</v>
      </c>
      <c r="Q645" s="7">
        <v>12.9451</v>
      </c>
      <c r="R645" s="7">
        <v>12.7921</v>
      </c>
      <c r="S645" s="7">
        <v>12.9659</v>
      </c>
      <c r="T645" s="7">
        <v>12.913600000000001</v>
      </c>
    </row>
    <row r="646" spans="1:20" x14ac:dyDescent="0.2">
      <c r="A646" s="7">
        <v>644</v>
      </c>
      <c r="B646" s="7">
        <v>-9.6600000000000005E-2</v>
      </c>
      <c r="C646" s="7">
        <v>13.6084</v>
      </c>
      <c r="D646" s="7">
        <v>0.16639999999999999</v>
      </c>
      <c r="E646" s="7">
        <v>5.91E-2</v>
      </c>
      <c r="F646" s="7" t="s">
        <v>23</v>
      </c>
      <c r="G646" s="7" t="s">
        <v>23</v>
      </c>
      <c r="H646" s="7" t="s">
        <v>8434</v>
      </c>
      <c r="I646" s="7" t="s">
        <v>1757</v>
      </c>
      <c r="J646" s="7" t="s">
        <v>8434</v>
      </c>
      <c r="K646" s="7" t="s">
        <v>1758</v>
      </c>
      <c r="L646" s="7">
        <v>0.68169999999999997</v>
      </c>
      <c r="M646" s="7">
        <v>0.87280000000000002</v>
      </c>
      <c r="N646" s="7" t="s">
        <v>1757</v>
      </c>
      <c r="O646" s="7">
        <v>13.3558</v>
      </c>
      <c r="P646" s="7">
        <v>13.700200000000001</v>
      </c>
      <c r="Q646" s="7">
        <v>13.566000000000001</v>
      </c>
      <c r="R646" s="7">
        <v>13.254</v>
      </c>
      <c r="S646" s="7">
        <v>13.609</v>
      </c>
      <c r="T646" s="7">
        <v>13.468999999999999</v>
      </c>
    </row>
    <row r="647" spans="1:20" x14ac:dyDescent="0.2">
      <c r="A647" s="7">
        <v>645</v>
      </c>
      <c r="B647" s="7">
        <v>0.53910000000000002</v>
      </c>
      <c r="C647" s="7">
        <v>13.239800000000001</v>
      </c>
      <c r="D647" s="7">
        <v>1.3977999999999999</v>
      </c>
      <c r="E647" s="7">
        <v>0.58760000000000001</v>
      </c>
      <c r="F647" s="7" t="s">
        <v>23</v>
      </c>
      <c r="G647" s="7" t="s">
        <v>23</v>
      </c>
      <c r="H647" s="7" t="s">
        <v>1759</v>
      </c>
      <c r="I647" s="7" t="s">
        <v>1760</v>
      </c>
      <c r="J647" s="7" t="s">
        <v>1759</v>
      </c>
      <c r="K647" s="7" t="s">
        <v>912</v>
      </c>
      <c r="L647" s="7">
        <v>0.04</v>
      </c>
      <c r="M647" s="7">
        <v>0.25840000000000002</v>
      </c>
      <c r="N647" s="7" t="s">
        <v>1760</v>
      </c>
      <c r="O647" s="7">
        <v>12.648099999999999</v>
      </c>
      <c r="P647" s="7">
        <v>13.2486</v>
      </c>
      <c r="Q647" s="7">
        <v>12.835699999999999</v>
      </c>
      <c r="R647" s="7">
        <v>13.5107</v>
      </c>
      <c r="S647" s="7">
        <v>13.624000000000001</v>
      </c>
      <c r="T647" s="7">
        <v>13.2148</v>
      </c>
    </row>
    <row r="648" spans="1:20" x14ac:dyDescent="0.2">
      <c r="A648" s="7">
        <v>646</v>
      </c>
      <c r="B648" s="7">
        <v>0.1094</v>
      </c>
      <c r="C648" s="7">
        <v>14.6068</v>
      </c>
      <c r="D648" s="7">
        <v>0.14860000000000001</v>
      </c>
      <c r="E648" s="7">
        <v>5.2600000000000001E-2</v>
      </c>
      <c r="F648" s="7" t="s">
        <v>23</v>
      </c>
      <c r="G648" s="7" t="s">
        <v>23</v>
      </c>
      <c r="H648" s="7" t="s">
        <v>1761</v>
      </c>
      <c r="I648" s="7" t="s">
        <v>1762</v>
      </c>
      <c r="J648" s="7" t="s">
        <v>1761</v>
      </c>
      <c r="K648" s="7" t="s">
        <v>1763</v>
      </c>
      <c r="L648" s="7">
        <v>0.71030000000000004</v>
      </c>
      <c r="M648" s="7">
        <v>0.88590000000000002</v>
      </c>
      <c r="N648" s="7" t="s">
        <v>1762</v>
      </c>
      <c r="O648" s="7">
        <v>14.8675</v>
      </c>
      <c r="P648" s="7">
        <v>13.933999999999999</v>
      </c>
      <c r="Q648" s="7">
        <v>14.5893</v>
      </c>
      <c r="R648" s="7">
        <v>14.3254</v>
      </c>
      <c r="S648" s="7">
        <v>14.332599999999999</v>
      </c>
      <c r="T648" s="7">
        <v>15.0611</v>
      </c>
    </row>
    <row r="649" spans="1:20" x14ac:dyDescent="0.2">
      <c r="A649" s="7">
        <v>647</v>
      </c>
      <c r="B649" s="7">
        <v>-0.31230000000000002</v>
      </c>
      <c r="C649" s="7">
        <v>13.9712</v>
      </c>
      <c r="D649" s="7">
        <v>0.73709999999999998</v>
      </c>
      <c r="E649" s="7">
        <v>0.28810000000000002</v>
      </c>
      <c r="F649" s="7" t="s">
        <v>23</v>
      </c>
      <c r="G649" s="7" t="s">
        <v>23</v>
      </c>
      <c r="H649" s="7" t="s">
        <v>8435</v>
      </c>
      <c r="I649" s="7" t="s">
        <v>1764</v>
      </c>
      <c r="J649" s="7" t="s">
        <v>8435</v>
      </c>
      <c r="K649" s="7" t="s">
        <v>1765</v>
      </c>
      <c r="L649" s="7">
        <v>0.1832</v>
      </c>
      <c r="M649" s="7">
        <v>0.5151</v>
      </c>
      <c r="N649" s="7" t="s">
        <v>1764</v>
      </c>
      <c r="O649" s="7">
        <v>14.162699999999999</v>
      </c>
      <c r="P649" s="7">
        <v>13.978300000000001</v>
      </c>
      <c r="Q649" s="7">
        <v>14.555099999999999</v>
      </c>
      <c r="R649" s="7">
        <v>13.979900000000001</v>
      </c>
      <c r="S649" s="7">
        <v>13.7364</v>
      </c>
      <c r="T649" s="7">
        <v>14.042899999999999</v>
      </c>
    </row>
    <row r="650" spans="1:20" x14ac:dyDescent="0.2">
      <c r="A650" s="7">
        <v>648</v>
      </c>
      <c r="B650" s="7">
        <v>-2.2700000000000001E-2</v>
      </c>
      <c r="C650" s="7">
        <v>13.5511</v>
      </c>
      <c r="D650" s="7">
        <v>2.5600000000000001E-2</v>
      </c>
      <c r="E650" s="7">
        <v>7.0000000000000001E-3</v>
      </c>
      <c r="F650" s="7" t="s">
        <v>23</v>
      </c>
      <c r="G650" s="7" t="s">
        <v>23</v>
      </c>
      <c r="H650" s="7" t="s">
        <v>1766</v>
      </c>
      <c r="I650" s="7" t="s">
        <v>1767</v>
      </c>
      <c r="J650" s="7" t="s">
        <v>1766</v>
      </c>
      <c r="K650" s="7" t="s">
        <v>1768</v>
      </c>
      <c r="L650" s="7">
        <v>0.94289999999999996</v>
      </c>
      <c r="M650" s="7">
        <v>0.98399999999999999</v>
      </c>
      <c r="N650" s="7" t="s">
        <v>1767</v>
      </c>
      <c r="O650" s="7">
        <v>13.9533</v>
      </c>
      <c r="P650" s="7">
        <v>13.0951</v>
      </c>
      <c r="Q650" s="7">
        <v>13.9559</v>
      </c>
      <c r="R650" s="7">
        <v>13.872999999999999</v>
      </c>
      <c r="S650" s="7">
        <v>13.528600000000001</v>
      </c>
      <c r="T650" s="7">
        <v>13.534599999999999</v>
      </c>
    </row>
    <row r="651" spans="1:20" x14ac:dyDescent="0.2">
      <c r="A651" s="7">
        <v>649</v>
      </c>
      <c r="B651" s="7">
        <v>-0.1978</v>
      </c>
      <c r="C651" s="7">
        <v>14.5151</v>
      </c>
      <c r="D651" s="7">
        <v>0.35959999999999998</v>
      </c>
      <c r="E651" s="7">
        <v>0.12609999999999999</v>
      </c>
      <c r="F651" s="7" t="s">
        <v>23</v>
      </c>
      <c r="G651" s="7" t="s">
        <v>23</v>
      </c>
      <c r="H651" s="7" t="s">
        <v>8436</v>
      </c>
      <c r="I651" s="7" t="s">
        <v>1769</v>
      </c>
      <c r="J651" s="7" t="s">
        <v>8436</v>
      </c>
      <c r="K651" s="7" t="s">
        <v>1770</v>
      </c>
      <c r="L651" s="7">
        <v>0.437</v>
      </c>
      <c r="M651" s="7">
        <v>0.748</v>
      </c>
      <c r="N651" s="7" t="s">
        <v>1769</v>
      </c>
      <c r="O651" s="7">
        <v>14.675599999999999</v>
      </c>
      <c r="P651" s="7">
        <v>15.2079</v>
      </c>
      <c r="Q651" s="7">
        <v>14.491899999999999</v>
      </c>
      <c r="R651" s="7">
        <v>14.504899999999999</v>
      </c>
      <c r="S651" s="7">
        <v>14.993499999999999</v>
      </c>
      <c r="T651" s="7">
        <v>14.2837</v>
      </c>
    </row>
    <row r="652" spans="1:20" x14ac:dyDescent="0.2">
      <c r="A652" s="7">
        <v>650</v>
      </c>
      <c r="B652" s="7">
        <v>0.81230000000000002</v>
      </c>
      <c r="C652" s="7">
        <v>14.4344</v>
      </c>
      <c r="D652" s="7">
        <v>0.87470000000000003</v>
      </c>
      <c r="E652" s="7">
        <v>0.3518</v>
      </c>
      <c r="F652" s="7" t="s">
        <v>23</v>
      </c>
      <c r="G652" s="7" t="s">
        <v>23</v>
      </c>
      <c r="H652" s="7" t="s">
        <v>1771</v>
      </c>
      <c r="I652" s="7" t="s">
        <v>1772</v>
      </c>
      <c r="J652" s="7" t="s">
        <v>1771</v>
      </c>
      <c r="K652" s="7" t="s">
        <v>1773</v>
      </c>
      <c r="L652" s="7">
        <v>0.13339999999999999</v>
      </c>
      <c r="M652" s="7">
        <v>0.44479999999999997</v>
      </c>
      <c r="N652" s="7" t="s">
        <v>1772</v>
      </c>
      <c r="O652" s="7">
        <v>12.960100000000001</v>
      </c>
      <c r="P652" s="7">
        <v>14.1592</v>
      </c>
      <c r="Q652" s="7">
        <v>14.0082</v>
      </c>
      <c r="R652" s="7">
        <v>15.194100000000001</v>
      </c>
      <c r="S652" s="7">
        <v>14.8782</v>
      </c>
      <c r="T652" s="7">
        <v>13.4922</v>
      </c>
    </row>
    <row r="653" spans="1:20" x14ac:dyDescent="0.2">
      <c r="A653" s="7">
        <v>651</v>
      </c>
      <c r="B653" s="7">
        <v>0.1147</v>
      </c>
      <c r="C653" s="7">
        <v>14.1653</v>
      </c>
      <c r="D653" s="7">
        <v>0.19450000000000001</v>
      </c>
      <c r="E653" s="7">
        <v>6.6299999999999998E-2</v>
      </c>
      <c r="F653" s="7" t="s">
        <v>23</v>
      </c>
      <c r="G653" s="7" t="s">
        <v>23</v>
      </c>
      <c r="H653" s="7" t="s">
        <v>8437</v>
      </c>
      <c r="I653" s="7" t="s">
        <v>1774</v>
      </c>
      <c r="J653" s="7" t="s">
        <v>8437</v>
      </c>
      <c r="K653" s="7" t="s">
        <v>1775</v>
      </c>
      <c r="L653" s="7">
        <v>0.6391</v>
      </c>
      <c r="M653" s="7">
        <v>0.85829999999999995</v>
      </c>
      <c r="N653" s="7" t="s">
        <v>1774</v>
      </c>
      <c r="O653" s="7">
        <v>13.960100000000001</v>
      </c>
      <c r="P653" s="7">
        <v>14.6515</v>
      </c>
      <c r="Q653" s="7">
        <v>13.8773</v>
      </c>
      <c r="R653" s="7">
        <v>14.4475</v>
      </c>
      <c r="S653" s="7">
        <v>14.3485</v>
      </c>
      <c r="T653" s="7">
        <v>14.036899999999999</v>
      </c>
    </row>
    <row r="654" spans="1:20" x14ac:dyDescent="0.2">
      <c r="A654" s="7">
        <v>652</v>
      </c>
      <c r="B654" s="7">
        <v>0.1074</v>
      </c>
      <c r="C654" s="7">
        <v>16.165099999999999</v>
      </c>
      <c r="D654" s="7">
        <v>0.18160000000000001</v>
      </c>
      <c r="E654" s="7">
        <v>6.3299999999999995E-2</v>
      </c>
      <c r="F654" s="7" t="s">
        <v>23</v>
      </c>
      <c r="G654" s="7" t="s">
        <v>23</v>
      </c>
      <c r="H654" s="7" t="s">
        <v>8438</v>
      </c>
      <c r="I654" s="7" t="s">
        <v>1776</v>
      </c>
      <c r="J654" s="7" t="s">
        <v>8438</v>
      </c>
      <c r="K654" s="7" t="s">
        <v>377</v>
      </c>
      <c r="L654" s="7">
        <v>0.6583</v>
      </c>
      <c r="M654" s="7">
        <v>0.86439999999999995</v>
      </c>
      <c r="N654" s="7" t="s">
        <v>1776</v>
      </c>
      <c r="O654" s="7">
        <v>16.436299999999999</v>
      </c>
      <c r="P654" s="7">
        <v>15.7354</v>
      </c>
      <c r="Q654" s="7">
        <v>15.741400000000001</v>
      </c>
      <c r="R654" s="7">
        <v>16.257000000000001</v>
      </c>
      <c r="S654" s="7">
        <v>15.836600000000001</v>
      </c>
      <c r="T654" s="7">
        <v>16.1418</v>
      </c>
    </row>
    <row r="655" spans="1:20" x14ac:dyDescent="0.2">
      <c r="A655" s="7">
        <v>653</v>
      </c>
      <c r="B655" s="7">
        <v>-8.4599999999999995E-2</v>
      </c>
      <c r="C655" s="7">
        <v>14.6104</v>
      </c>
      <c r="D655" s="7">
        <v>0.1532</v>
      </c>
      <c r="E655" s="7">
        <v>5.4300000000000001E-2</v>
      </c>
      <c r="F655" s="7" t="s">
        <v>23</v>
      </c>
      <c r="G655" s="7" t="s">
        <v>23</v>
      </c>
      <c r="H655" s="7" t="s">
        <v>8439</v>
      </c>
      <c r="I655" s="7" t="s">
        <v>1777</v>
      </c>
      <c r="J655" s="7" t="s">
        <v>8439</v>
      </c>
      <c r="K655" s="7" t="s">
        <v>1778</v>
      </c>
      <c r="L655" s="7">
        <v>0.70269999999999999</v>
      </c>
      <c r="M655" s="7">
        <v>0.88249999999999995</v>
      </c>
      <c r="N655" s="7" t="s">
        <v>1777</v>
      </c>
      <c r="O655" s="7">
        <v>14.700799999999999</v>
      </c>
      <c r="P655" s="7">
        <v>14.566700000000001</v>
      </c>
      <c r="Q655" s="7">
        <v>14.613</v>
      </c>
      <c r="R655" s="7">
        <v>14.9163</v>
      </c>
      <c r="S655" s="7">
        <v>14.529199999999999</v>
      </c>
      <c r="T655" s="7">
        <v>14.1813</v>
      </c>
    </row>
    <row r="656" spans="1:20" x14ac:dyDescent="0.2">
      <c r="A656" s="7">
        <v>654</v>
      </c>
      <c r="B656" s="7">
        <v>-0.104</v>
      </c>
      <c r="C656" s="7">
        <v>18.283200000000001</v>
      </c>
      <c r="D656" s="7">
        <v>0.19409999999999999</v>
      </c>
      <c r="E656" s="7">
        <v>6.6299999999999998E-2</v>
      </c>
      <c r="F656" s="7" t="s">
        <v>23</v>
      </c>
      <c r="G656" s="7" t="s">
        <v>23</v>
      </c>
      <c r="H656" s="7" t="s">
        <v>1779</v>
      </c>
      <c r="I656" s="7" t="s">
        <v>1780</v>
      </c>
      <c r="J656" s="7" t="s">
        <v>1779</v>
      </c>
      <c r="K656" s="7" t="s">
        <v>134</v>
      </c>
      <c r="L656" s="7">
        <v>0.63949999999999996</v>
      </c>
      <c r="M656" s="7">
        <v>0.85829999999999995</v>
      </c>
      <c r="N656" s="7" t="s">
        <v>1780</v>
      </c>
      <c r="O656" s="7">
        <v>18.216100000000001</v>
      </c>
      <c r="P656" s="7">
        <v>18.193200000000001</v>
      </c>
      <c r="Q656" s="7">
        <v>18.361999999999998</v>
      </c>
      <c r="R656" s="7">
        <v>18.394500000000001</v>
      </c>
      <c r="S656" s="7">
        <v>17.794699999999999</v>
      </c>
      <c r="T656" s="7">
        <v>18.270199999999999</v>
      </c>
    </row>
    <row r="657" spans="1:20" x14ac:dyDescent="0.2">
      <c r="A657" s="7">
        <v>655</v>
      </c>
      <c r="B657" s="7">
        <v>-0.68030000000000002</v>
      </c>
      <c r="C657" s="7">
        <v>15.7689</v>
      </c>
      <c r="D657" s="7">
        <v>1.9863999999999999</v>
      </c>
      <c r="E657" s="7">
        <v>0.84989999999999999</v>
      </c>
      <c r="F657" s="7" t="s">
        <v>23</v>
      </c>
      <c r="G657" s="7" t="s">
        <v>23</v>
      </c>
      <c r="H657" s="7" t="s">
        <v>1781</v>
      </c>
      <c r="I657" s="7" t="s">
        <v>1782</v>
      </c>
      <c r="J657" s="7" t="s">
        <v>1781</v>
      </c>
      <c r="K657" s="7" t="s">
        <v>1783</v>
      </c>
      <c r="L657" s="7">
        <v>1.03E-2</v>
      </c>
      <c r="M657" s="7">
        <v>0.14130000000000001</v>
      </c>
      <c r="N657" s="7" t="s">
        <v>1782</v>
      </c>
      <c r="O657" s="7">
        <v>16.661899999999999</v>
      </c>
      <c r="P657" s="7">
        <v>16.223099999999999</v>
      </c>
      <c r="Q657" s="7">
        <v>16.238499999999998</v>
      </c>
      <c r="R657" s="7">
        <v>15.491300000000001</v>
      </c>
      <c r="S657" s="7">
        <v>16.092700000000001</v>
      </c>
      <c r="T657" s="7">
        <v>15.4986</v>
      </c>
    </row>
    <row r="658" spans="1:20" x14ac:dyDescent="0.2">
      <c r="A658" s="7">
        <v>656</v>
      </c>
      <c r="B658" s="7">
        <v>-0.40810000000000002</v>
      </c>
      <c r="C658" s="7">
        <v>14.205</v>
      </c>
      <c r="D658" s="7">
        <v>0.46410000000000001</v>
      </c>
      <c r="E658" s="7">
        <v>0.16750000000000001</v>
      </c>
      <c r="F658" s="7" t="s">
        <v>23</v>
      </c>
      <c r="G658" s="7" t="s">
        <v>23</v>
      </c>
      <c r="H658" s="7" t="s">
        <v>8440</v>
      </c>
      <c r="I658" s="7" t="s">
        <v>1784</v>
      </c>
      <c r="J658" s="7" t="s">
        <v>8440</v>
      </c>
      <c r="K658" s="7" t="s">
        <v>1785</v>
      </c>
      <c r="L658" s="7">
        <v>0.34350000000000003</v>
      </c>
      <c r="M658" s="7">
        <v>0.68010000000000004</v>
      </c>
      <c r="N658" s="7" t="s">
        <v>1784</v>
      </c>
      <c r="O658" s="7">
        <v>14.4283</v>
      </c>
      <c r="P658" s="7">
        <v>14.3794</v>
      </c>
      <c r="Q658" s="7">
        <v>14.3599</v>
      </c>
      <c r="R658" s="7">
        <v>14.273</v>
      </c>
      <c r="S658" s="7">
        <v>13.3293</v>
      </c>
      <c r="T658" s="7">
        <v>14.341200000000001</v>
      </c>
    </row>
    <row r="659" spans="1:20" x14ac:dyDescent="0.2">
      <c r="A659" s="7">
        <v>657</v>
      </c>
      <c r="B659" s="7">
        <v>0.25900000000000001</v>
      </c>
      <c r="C659" s="7">
        <v>15.026199999999999</v>
      </c>
      <c r="D659" s="7">
        <v>0.51639999999999997</v>
      </c>
      <c r="E659" s="7">
        <v>0.1893</v>
      </c>
      <c r="F659" s="7" t="s">
        <v>23</v>
      </c>
      <c r="G659" s="7" t="s">
        <v>23</v>
      </c>
      <c r="H659" s="7" t="s">
        <v>1786</v>
      </c>
      <c r="I659" s="7" t="s">
        <v>1787</v>
      </c>
      <c r="J659" s="7" t="s">
        <v>1786</v>
      </c>
      <c r="K659" s="7" t="s">
        <v>1788</v>
      </c>
      <c r="L659" s="7">
        <v>0.30449999999999999</v>
      </c>
      <c r="M659" s="7">
        <v>0.64670000000000005</v>
      </c>
      <c r="N659" s="7" t="s">
        <v>1787</v>
      </c>
      <c r="O659" s="7">
        <v>14.714399999999999</v>
      </c>
      <c r="P659" s="7">
        <v>15.2829</v>
      </c>
      <c r="Q659" s="7">
        <v>14.741899999999999</v>
      </c>
      <c r="R659" s="7">
        <v>14.8665</v>
      </c>
      <c r="S659" s="7">
        <v>15.6328</v>
      </c>
      <c r="T659" s="7">
        <v>15.0168</v>
      </c>
    </row>
    <row r="660" spans="1:20" x14ac:dyDescent="0.2">
      <c r="A660" s="7">
        <v>658</v>
      </c>
      <c r="B660" s="7">
        <v>-0.1163</v>
      </c>
      <c r="C660" s="7">
        <v>13.782400000000001</v>
      </c>
      <c r="D660" s="7">
        <v>0.2429</v>
      </c>
      <c r="E660" s="7">
        <v>8.6300000000000002E-2</v>
      </c>
      <c r="F660" s="7" t="s">
        <v>23</v>
      </c>
      <c r="G660" s="7" t="s">
        <v>23</v>
      </c>
      <c r="H660" s="7" t="s">
        <v>1789</v>
      </c>
      <c r="I660" s="7" t="s">
        <v>1790</v>
      </c>
      <c r="J660" s="7" t="s">
        <v>1789</v>
      </c>
      <c r="K660" s="7" t="s">
        <v>1791</v>
      </c>
      <c r="L660" s="7">
        <v>0.5716</v>
      </c>
      <c r="M660" s="7">
        <v>0.81989999999999996</v>
      </c>
      <c r="N660" s="7" t="s">
        <v>1790</v>
      </c>
      <c r="O660" s="7">
        <v>13.776199999999999</v>
      </c>
      <c r="P660" s="7">
        <v>14.1861</v>
      </c>
      <c r="Q660" s="7">
        <v>13.8285</v>
      </c>
      <c r="R660" s="7">
        <v>13.9465</v>
      </c>
      <c r="S660" s="7">
        <v>13.785</v>
      </c>
      <c r="T660" s="7">
        <v>13.7105</v>
      </c>
    </row>
    <row r="661" spans="1:20" x14ac:dyDescent="0.2">
      <c r="A661" s="7">
        <v>659</v>
      </c>
      <c r="B661" s="7">
        <v>0.16819999999999999</v>
      </c>
      <c r="C661" s="7">
        <v>13.708500000000001</v>
      </c>
      <c r="D661" s="7">
        <v>0.25430000000000003</v>
      </c>
      <c r="E661" s="7">
        <v>8.9700000000000002E-2</v>
      </c>
      <c r="F661" s="7" t="s">
        <v>23</v>
      </c>
      <c r="G661" s="7" t="s">
        <v>23</v>
      </c>
      <c r="H661" s="7" t="s">
        <v>1792</v>
      </c>
      <c r="I661" s="7" t="s">
        <v>1793</v>
      </c>
      <c r="J661" s="7" t="s">
        <v>1792</v>
      </c>
      <c r="K661" s="7" t="s">
        <v>1794</v>
      </c>
      <c r="L661" s="7">
        <v>0.55679999999999996</v>
      </c>
      <c r="M661" s="7">
        <v>0.81340000000000001</v>
      </c>
      <c r="N661" s="7" t="s">
        <v>1793</v>
      </c>
      <c r="O661" s="7">
        <v>13.708600000000001</v>
      </c>
      <c r="P661" s="7">
        <v>13.928699999999999</v>
      </c>
      <c r="Q661" s="7">
        <v>13.413399999999999</v>
      </c>
      <c r="R661" s="7">
        <v>13.8125</v>
      </c>
      <c r="S661" s="7">
        <v>14.2575</v>
      </c>
      <c r="T661" s="7">
        <v>13.485200000000001</v>
      </c>
    </row>
    <row r="662" spans="1:20" x14ac:dyDescent="0.2">
      <c r="A662" s="7">
        <v>660</v>
      </c>
      <c r="B662" s="7">
        <v>0.21340000000000001</v>
      </c>
      <c r="C662" s="7">
        <v>13.4719</v>
      </c>
      <c r="D662" s="7">
        <v>0.3468</v>
      </c>
      <c r="E662" s="7">
        <v>0.12280000000000001</v>
      </c>
      <c r="F662" s="7" t="s">
        <v>23</v>
      </c>
      <c r="G662" s="7" t="s">
        <v>23</v>
      </c>
      <c r="H662" s="7" t="s">
        <v>8441</v>
      </c>
      <c r="I662" s="7" t="s">
        <v>1795</v>
      </c>
      <c r="J662" s="7" t="s">
        <v>8441</v>
      </c>
      <c r="K662" s="7" t="s">
        <v>1796</v>
      </c>
      <c r="L662" s="7">
        <v>0.45</v>
      </c>
      <c r="M662" s="7">
        <v>0.75360000000000005</v>
      </c>
      <c r="N662" s="7" t="s">
        <v>1795</v>
      </c>
      <c r="O662" s="7">
        <v>13.390599999999999</v>
      </c>
      <c r="P662" s="7">
        <v>13.242800000000001</v>
      </c>
      <c r="Q662" s="7">
        <v>13.616300000000001</v>
      </c>
      <c r="R662" s="7">
        <v>14.016</v>
      </c>
      <c r="S662" s="7">
        <v>13.504899999999999</v>
      </c>
      <c r="T662" s="7">
        <v>13.3691</v>
      </c>
    </row>
    <row r="663" spans="1:20" x14ac:dyDescent="0.2">
      <c r="A663" s="7">
        <v>661</v>
      </c>
      <c r="B663" s="7">
        <v>-0.77700000000000002</v>
      </c>
      <c r="C663" s="7">
        <v>14.4986</v>
      </c>
      <c r="D663" s="7">
        <v>1.4974000000000001</v>
      </c>
      <c r="E663" s="7">
        <v>0.63039999999999996</v>
      </c>
      <c r="F663" s="7" t="s">
        <v>23</v>
      </c>
      <c r="G663" s="7" t="s">
        <v>23</v>
      </c>
      <c r="H663" s="7" t="s">
        <v>1797</v>
      </c>
      <c r="I663" s="7" t="s">
        <v>1798</v>
      </c>
      <c r="J663" s="7" t="s">
        <v>1797</v>
      </c>
      <c r="K663" s="7" t="s">
        <v>1199</v>
      </c>
      <c r="L663" s="7">
        <v>3.1800000000000002E-2</v>
      </c>
      <c r="M663" s="7">
        <v>0.23419999999999999</v>
      </c>
      <c r="N663" s="7" t="s">
        <v>1798</v>
      </c>
      <c r="O663" s="7">
        <v>14.739699999999999</v>
      </c>
      <c r="P663" s="7">
        <v>15.1496</v>
      </c>
      <c r="Q663" s="7">
        <v>14.8355</v>
      </c>
      <c r="R663" s="7">
        <v>14.2281</v>
      </c>
      <c r="S663" s="7">
        <v>13.4307</v>
      </c>
      <c r="T663" s="7">
        <v>14.735200000000001</v>
      </c>
    </row>
    <row r="664" spans="1:20" x14ac:dyDescent="0.2">
      <c r="A664" s="7">
        <v>662</v>
      </c>
      <c r="B664" s="7">
        <v>-0.7258</v>
      </c>
      <c r="C664" s="7">
        <v>14.4567</v>
      </c>
      <c r="D664" s="7">
        <v>1.2195</v>
      </c>
      <c r="E664" s="7">
        <v>0.50429999999999997</v>
      </c>
      <c r="F664" s="7" t="s">
        <v>23</v>
      </c>
      <c r="G664" s="7" t="s">
        <v>23</v>
      </c>
      <c r="H664" s="7" t="s">
        <v>8442</v>
      </c>
      <c r="I664" s="7" t="s">
        <v>1799</v>
      </c>
      <c r="J664" s="7" t="s">
        <v>8442</v>
      </c>
      <c r="K664" s="7" t="s">
        <v>336</v>
      </c>
      <c r="L664" s="7">
        <v>6.0299999999999999E-2</v>
      </c>
      <c r="M664" s="7">
        <v>0.31309999999999999</v>
      </c>
      <c r="N664" s="7" t="s">
        <v>1799</v>
      </c>
      <c r="O664" s="7">
        <v>14.8759</v>
      </c>
      <c r="P664" s="7">
        <v>15.3073</v>
      </c>
      <c r="Q664" s="7">
        <v>14.9544</v>
      </c>
      <c r="R664" s="7">
        <v>14.5678</v>
      </c>
      <c r="S664" s="7">
        <v>13.785600000000001</v>
      </c>
      <c r="T664" s="7">
        <v>14.6067</v>
      </c>
    </row>
    <row r="665" spans="1:20" x14ac:dyDescent="0.2">
      <c r="A665" s="7">
        <v>663</v>
      </c>
      <c r="B665" s="7">
        <v>0.1201</v>
      </c>
      <c r="C665" s="7">
        <v>14.409599999999999</v>
      </c>
      <c r="D665" s="7">
        <v>0.20680000000000001</v>
      </c>
      <c r="E665" s="7">
        <v>7.0300000000000001E-2</v>
      </c>
      <c r="F665" s="7" t="s">
        <v>23</v>
      </c>
      <c r="G665" s="7" t="s">
        <v>23</v>
      </c>
      <c r="H665" s="7" t="s">
        <v>8443</v>
      </c>
      <c r="I665" s="7" t="s">
        <v>1800</v>
      </c>
      <c r="J665" s="7" t="s">
        <v>8443</v>
      </c>
      <c r="K665" s="7" t="s">
        <v>1801</v>
      </c>
      <c r="L665" s="7">
        <v>0.62119999999999997</v>
      </c>
      <c r="M665" s="7">
        <v>0.85060000000000002</v>
      </c>
      <c r="N665" s="7" t="s">
        <v>1800</v>
      </c>
      <c r="O665" s="7">
        <v>14.715199999999999</v>
      </c>
      <c r="P665" s="7">
        <v>14.1815</v>
      </c>
      <c r="Q665" s="7">
        <v>14.396699999999999</v>
      </c>
      <c r="R665" s="7">
        <v>14.5854</v>
      </c>
      <c r="S665" s="7">
        <v>14.4902</v>
      </c>
      <c r="T665" s="7">
        <v>14.578099999999999</v>
      </c>
    </row>
    <row r="666" spans="1:20" x14ac:dyDescent="0.2">
      <c r="A666" s="7">
        <v>664</v>
      </c>
      <c r="B666" s="7">
        <v>-0.1799</v>
      </c>
      <c r="C666" s="7">
        <v>13.731999999999999</v>
      </c>
      <c r="D666" s="7">
        <v>0.4178</v>
      </c>
      <c r="E666" s="7">
        <v>0.15029999999999999</v>
      </c>
      <c r="F666" s="7" t="s">
        <v>23</v>
      </c>
      <c r="G666" s="7" t="s">
        <v>23</v>
      </c>
      <c r="H666" s="7" t="s">
        <v>8444</v>
      </c>
      <c r="I666" s="7" t="s">
        <v>1802</v>
      </c>
      <c r="J666" s="7" t="s">
        <v>8444</v>
      </c>
      <c r="K666" s="7" t="s">
        <v>167</v>
      </c>
      <c r="L666" s="7">
        <v>0.3821</v>
      </c>
      <c r="M666" s="7">
        <v>0.70740000000000003</v>
      </c>
      <c r="N666" s="7" t="s">
        <v>1802</v>
      </c>
      <c r="O666" s="7">
        <v>13.5227</v>
      </c>
      <c r="P666" s="7">
        <v>14.1517</v>
      </c>
      <c r="Q666" s="7">
        <v>13.893700000000001</v>
      </c>
      <c r="R666" s="7">
        <v>13.7715</v>
      </c>
      <c r="S666" s="7">
        <v>13.4871</v>
      </c>
      <c r="T666" s="7">
        <v>13.7697</v>
      </c>
    </row>
    <row r="667" spans="1:20" x14ac:dyDescent="0.2">
      <c r="A667" s="7">
        <v>665</v>
      </c>
      <c r="B667" s="7">
        <v>-0.1031</v>
      </c>
      <c r="C667" s="7">
        <v>14.587400000000001</v>
      </c>
      <c r="D667" s="7">
        <v>0.25069999999999998</v>
      </c>
      <c r="E667" s="7">
        <v>8.8200000000000001E-2</v>
      </c>
      <c r="F667" s="7" t="s">
        <v>23</v>
      </c>
      <c r="G667" s="7" t="s">
        <v>23</v>
      </c>
      <c r="H667" s="7" t="s">
        <v>8445</v>
      </c>
      <c r="I667" s="7" t="s">
        <v>1803</v>
      </c>
      <c r="J667" s="7" t="s">
        <v>8445</v>
      </c>
      <c r="K667" s="7" t="s">
        <v>1804</v>
      </c>
      <c r="L667" s="7">
        <v>0.56140000000000001</v>
      </c>
      <c r="M667" s="7">
        <v>0.81620000000000004</v>
      </c>
      <c r="N667" s="7" t="s">
        <v>1803</v>
      </c>
      <c r="O667" s="7">
        <v>14.5122</v>
      </c>
      <c r="P667" s="7">
        <v>14.581200000000001</v>
      </c>
      <c r="Q667" s="7">
        <v>14.6229</v>
      </c>
      <c r="R667" s="7">
        <v>14.6015</v>
      </c>
      <c r="S667" s="7">
        <v>14.2986</v>
      </c>
      <c r="T667" s="7">
        <v>14.5069</v>
      </c>
    </row>
    <row r="668" spans="1:20" x14ac:dyDescent="0.2">
      <c r="A668" s="7">
        <v>666</v>
      </c>
      <c r="B668" s="7">
        <v>6.1999999999999998E-3</v>
      </c>
      <c r="C668" s="7">
        <v>12.955299999999999</v>
      </c>
      <c r="D668" s="7">
        <v>6.4999999999999997E-3</v>
      </c>
      <c r="E668" s="7">
        <v>3.5000000000000001E-3</v>
      </c>
      <c r="F668" s="7" t="s">
        <v>23</v>
      </c>
      <c r="G668" s="7" t="s">
        <v>23</v>
      </c>
      <c r="H668" s="7" t="s">
        <v>1805</v>
      </c>
      <c r="I668" s="7" t="s">
        <v>1806</v>
      </c>
      <c r="J668" s="7" t="s">
        <v>1805</v>
      </c>
      <c r="K668" s="7" t="s">
        <v>1807</v>
      </c>
      <c r="L668" s="7">
        <v>0.98509999999999998</v>
      </c>
      <c r="M668" s="7">
        <v>0.99209999999999998</v>
      </c>
      <c r="N668" s="7" t="s">
        <v>1806</v>
      </c>
      <c r="O668" s="7">
        <v>12.9069</v>
      </c>
      <c r="P668" s="7">
        <v>12.934200000000001</v>
      </c>
      <c r="Q668" s="7">
        <v>12.955</v>
      </c>
      <c r="R668" s="7">
        <v>12.712400000000001</v>
      </c>
      <c r="S668" s="7">
        <v>13.769600000000001</v>
      </c>
      <c r="T668" s="7">
        <v>12.332599999999999</v>
      </c>
    </row>
    <row r="669" spans="1:20" x14ac:dyDescent="0.2">
      <c r="A669" s="7">
        <v>667</v>
      </c>
      <c r="B669" s="7">
        <v>0.18790000000000001</v>
      </c>
      <c r="C669" s="7">
        <v>13.4985</v>
      </c>
      <c r="D669" s="7">
        <v>0.35520000000000002</v>
      </c>
      <c r="E669" s="7">
        <v>0.12509999999999999</v>
      </c>
      <c r="F669" s="7" t="s">
        <v>23</v>
      </c>
      <c r="G669" s="7" t="s">
        <v>23</v>
      </c>
      <c r="H669" s="7" t="s">
        <v>1808</v>
      </c>
      <c r="I669" s="7" t="s">
        <v>1809</v>
      </c>
      <c r="J669" s="7" t="s">
        <v>1808</v>
      </c>
      <c r="K669" s="7" t="s">
        <v>975</v>
      </c>
      <c r="L669" s="7">
        <v>0.44130000000000003</v>
      </c>
      <c r="M669" s="7">
        <v>0.74970000000000003</v>
      </c>
      <c r="N669" s="7" t="s">
        <v>1809</v>
      </c>
      <c r="O669" s="7">
        <v>13.619</v>
      </c>
      <c r="P669" s="7">
        <v>12.9711</v>
      </c>
      <c r="Q669" s="7">
        <v>13.4633</v>
      </c>
      <c r="R669" s="7">
        <v>13.805</v>
      </c>
      <c r="S669" s="7">
        <v>13.1942</v>
      </c>
      <c r="T669" s="7">
        <v>13.618</v>
      </c>
    </row>
    <row r="670" spans="1:20" x14ac:dyDescent="0.2">
      <c r="A670" s="7">
        <v>668</v>
      </c>
      <c r="B670" s="7">
        <v>-5.4999999999999997E-3</v>
      </c>
      <c r="C670" s="7">
        <v>12.8452</v>
      </c>
      <c r="D670" s="7">
        <v>9.4999999999999998E-3</v>
      </c>
      <c r="E670" s="7">
        <v>4.4999999999999997E-3</v>
      </c>
      <c r="F670" s="7" t="s">
        <v>23</v>
      </c>
      <c r="G670" s="7" t="s">
        <v>23</v>
      </c>
      <c r="H670" s="7" t="s">
        <v>8446</v>
      </c>
      <c r="I670" s="7" t="s">
        <v>1810</v>
      </c>
      <c r="J670" s="7" t="s">
        <v>8446</v>
      </c>
      <c r="K670" s="7" t="s">
        <v>1133</v>
      </c>
      <c r="L670" s="7">
        <v>0.97829999999999995</v>
      </c>
      <c r="M670" s="7">
        <v>0.98970000000000002</v>
      </c>
      <c r="N670" s="7" t="s">
        <v>1810</v>
      </c>
      <c r="O670" s="7">
        <v>12.611599999999999</v>
      </c>
      <c r="P670" s="7">
        <v>13.1548</v>
      </c>
      <c r="Q670" s="7">
        <v>12.7532</v>
      </c>
      <c r="R670" s="7">
        <v>12.6442</v>
      </c>
      <c r="S670" s="7">
        <v>12.947100000000001</v>
      </c>
      <c r="T670" s="7">
        <v>12.911799999999999</v>
      </c>
    </row>
    <row r="671" spans="1:20" x14ac:dyDescent="0.2">
      <c r="A671" s="7">
        <v>669</v>
      </c>
      <c r="B671" s="7">
        <v>7.7000000000000002E-3</v>
      </c>
      <c r="C671" s="7">
        <v>13.2851</v>
      </c>
      <c r="D671" s="7">
        <v>7.4000000000000003E-3</v>
      </c>
      <c r="E671" s="7">
        <v>3.7000000000000002E-3</v>
      </c>
      <c r="F671" s="7" t="s">
        <v>23</v>
      </c>
      <c r="G671" s="7" t="s">
        <v>23</v>
      </c>
      <c r="H671" s="7" t="s">
        <v>8447</v>
      </c>
      <c r="I671" s="7" t="s">
        <v>1811</v>
      </c>
      <c r="J671" s="7" t="s">
        <v>8447</v>
      </c>
      <c r="K671" s="7" t="s">
        <v>1812</v>
      </c>
      <c r="L671" s="7">
        <v>0.98299999999999998</v>
      </c>
      <c r="M671" s="7">
        <v>0.99160000000000004</v>
      </c>
      <c r="N671" s="7" t="s">
        <v>1811</v>
      </c>
      <c r="O671" s="7">
        <v>13.4536</v>
      </c>
      <c r="P671" s="7">
        <v>13.1564</v>
      </c>
      <c r="Q671" s="7">
        <v>13.393000000000001</v>
      </c>
      <c r="R671" s="7">
        <v>13.989100000000001</v>
      </c>
      <c r="S671" s="7">
        <v>12.9876</v>
      </c>
      <c r="T671" s="7">
        <v>13.049300000000001</v>
      </c>
    </row>
    <row r="672" spans="1:20" x14ac:dyDescent="0.2">
      <c r="A672" s="7">
        <v>670</v>
      </c>
      <c r="B672" s="7">
        <v>-0.34399999999999997</v>
      </c>
      <c r="C672" s="7">
        <v>14.831</v>
      </c>
      <c r="D672" s="7">
        <v>0.6835</v>
      </c>
      <c r="E672" s="7">
        <v>0.26250000000000001</v>
      </c>
      <c r="F672" s="7" t="s">
        <v>23</v>
      </c>
      <c r="G672" s="7" t="s">
        <v>23</v>
      </c>
      <c r="H672" s="7" t="s">
        <v>8448</v>
      </c>
      <c r="I672" s="7" t="s">
        <v>1813</v>
      </c>
      <c r="J672" s="7" t="s">
        <v>8448</v>
      </c>
      <c r="K672" s="7" t="s">
        <v>55</v>
      </c>
      <c r="L672" s="7">
        <v>0.2072</v>
      </c>
      <c r="M672" s="7">
        <v>0.5464</v>
      </c>
      <c r="N672" s="7" t="s">
        <v>1813</v>
      </c>
      <c r="O672" s="7">
        <v>15.2408</v>
      </c>
      <c r="P672" s="7">
        <v>14.9672</v>
      </c>
      <c r="Q672" s="7">
        <v>15.089399999999999</v>
      </c>
      <c r="R672" s="7">
        <v>14.563000000000001</v>
      </c>
      <c r="S672" s="7">
        <v>14.554399999999999</v>
      </c>
      <c r="T672" s="7">
        <v>15.148099999999999</v>
      </c>
    </row>
    <row r="673" spans="1:20" x14ac:dyDescent="0.2">
      <c r="A673" s="7">
        <v>671</v>
      </c>
      <c r="B673" s="7">
        <v>-0.29970000000000002</v>
      </c>
      <c r="C673" s="7">
        <v>15.7079</v>
      </c>
      <c r="D673" s="7">
        <v>0.49259999999999998</v>
      </c>
      <c r="E673" s="7">
        <v>0.17519999999999999</v>
      </c>
      <c r="F673" s="7" t="s">
        <v>23</v>
      </c>
      <c r="G673" s="7" t="s">
        <v>23</v>
      </c>
      <c r="H673" s="7" t="s">
        <v>8449</v>
      </c>
      <c r="I673" s="7" t="s">
        <v>1814</v>
      </c>
      <c r="J673" s="7" t="s">
        <v>8449</v>
      </c>
      <c r="K673" s="7" t="s">
        <v>193</v>
      </c>
      <c r="L673" s="7">
        <v>0.3216</v>
      </c>
      <c r="M673" s="7">
        <v>0.66800000000000004</v>
      </c>
      <c r="N673" s="7" t="s">
        <v>1814</v>
      </c>
      <c r="O673" s="7">
        <v>16.298400000000001</v>
      </c>
      <c r="P673" s="7">
        <v>15.341200000000001</v>
      </c>
      <c r="Q673" s="7">
        <v>15.9764</v>
      </c>
      <c r="R673" s="7">
        <v>15.5601</v>
      </c>
      <c r="S673" s="7">
        <v>15.1114</v>
      </c>
      <c r="T673" s="7">
        <v>16.045200000000001</v>
      </c>
    </row>
    <row r="674" spans="1:20" x14ac:dyDescent="0.2">
      <c r="A674" s="7">
        <v>672</v>
      </c>
      <c r="B674" s="7">
        <v>0.1066</v>
      </c>
      <c r="C674" s="7">
        <v>14.1579</v>
      </c>
      <c r="D674" s="7">
        <v>0.14940000000000001</v>
      </c>
      <c r="E674" s="7">
        <v>5.28E-2</v>
      </c>
      <c r="F674" s="7" t="s">
        <v>23</v>
      </c>
      <c r="G674" s="7" t="s">
        <v>23</v>
      </c>
      <c r="H674" s="7" t="s">
        <v>1815</v>
      </c>
      <c r="I674" s="7" t="s">
        <v>1816</v>
      </c>
      <c r="J674" s="7" t="s">
        <v>1815</v>
      </c>
      <c r="K674" s="7" t="s">
        <v>1817</v>
      </c>
      <c r="L674" s="7">
        <v>0.70899999999999996</v>
      </c>
      <c r="M674" s="7">
        <v>0.88549999999999995</v>
      </c>
      <c r="N674" s="7" t="s">
        <v>1816</v>
      </c>
      <c r="O674" s="7">
        <v>13.805199999999999</v>
      </c>
      <c r="P674" s="7">
        <v>14.6609</v>
      </c>
      <c r="Q674" s="7">
        <v>13.981</v>
      </c>
      <c r="R674" s="7">
        <v>14.174899999999999</v>
      </c>
      <c r="S674" s="7">
        <v>14.638199999999999</v>
      </c>
      <c r="T674" s="7">
        <v>13.9537</v>
      </c>
    </row>
    <row r="675" spans="1:20" x14ac:dyDescent="0.2">
      <c r="A675" s="7">
        <v>673</v>
      </c>
      <c r="B675" s="7">
        <v>-0.18440000000000001</v>
      </c>
      <c r="C675" s="7">
        <v>13.4375</v>
      </c>
      <c r="D675" s="7">
        <v>0.32540000000000002</v>
      </c>
      <c r="E675" s="7">
        <v>0.115</v>
      </c>
      <c r="F675" s="7" t="s">
        <v>23</v>
      </c>
      <c r="G675" s="7" t="s">
        <v>23</v>
      </c>
      <c r="H675" s="7" t="s">
        <v>8450</v>
      </c>
      <c r="I675" s="7" t="s">
        <v>1818</v>
      </c>
      <c r="J675" s="7" t="s">
        <v>8450</v>
      </c>
      <c r="K675" s="7" t="s">
        <v>918</v>
      </c>
      <c r="L675" s="7">
        <v>0.47270000000000001</v>
      </c>
      <c r="M675" s="7">
        <v>0.76729999999999998</v>
      </c>
      <c r="N675" s="7" t="s">
        <v>1818</v>
      </c>
      <c r="O675" s="7">
        <v>13.676299999999999</v>
      </c>
      <c r="P675" s="7">
        <v>13.4565</v>
      </c>
      <c r="Q675" s="7">
        <v>13.6942</v>
      </c>
      <c r="R675" s="7">
        <v>13.5008</v>
      </c>
      <c r="S675" s="7">
        <v>13.1896</v>
      </c>
      <c r="T675" s="7">
        <v>13.583299999999999</v>
      </c>
    </row>
    <row r="676" spans="1:20" x14ac:dyDescent="0.2">
      <c r="A676" s="7">
        <v>674</v>
      </c>
      <c r="B676" s="7">
        <v>-5.8999999999999999E-3</v>
      </c>
      <c r="C676" s="7">
        <v>17.034700000000001</v>
      </c>
      <c r="D676" s="7">
        <v>1.04E-2</v>
      </c>
      <c r="E676" s="7">
        <v>4.4999999999999997E-3</v>
      </c>
      <c r="F676" s="7" t="s">
        <v>23</v>
      </c>
      <c r="G676" s="7" t="s">
        <v>23</v>
      </c>
      <c r="H676" s="7" t="s">
        <v>1819</v>
      </c>
      <c r="I676" s="7" t="s">
        <v>1820</v>
      </c>
      <c r="J676" s="7" t="s">
        <v>1819</v>
      </c>
      <c r="K676" s="7" t="s">
        <v>542</v>
      </c>
      <c r="L676" s="7">
        <v>0.97629999999999995</v>
      </c>
      <c r="M676" s="7">
        <v>0.98960000000000004</v>
      </c>
      <c r="N676" s="7" t="s">
        <v>1820</v>
      </c>
      <c r="O676" s="7">
        <v>17.291499999999999</v>
      </c>
      <c r="P676" s="7">
        <v>16.726900000000001</v>
      </c>
      <c r="Q676" s="7">
        <v>17.070900000000002</v>
      </c>
      <c r="R676" s="7">
        <v>17.041499999999999</v>
      </c>
      <c r="S676" s="7">
        <v>16.854199999999999</v>
      </c>
      <c r="T676" s="7">
        <v>17.175899999999999</v>
      </c>
    </row>
    <row r="677" spans="1:20" x14ac:dyDescent="0.2">
      <c r="A677" s="7">
        <v>675</v>
      </c>
      <c r="B677" s="7">
        <v>-8.3699999999999997E-2</v>
      </c>
      <c r="C677" s="7">
        <v>13.157</v>
      </c>
      <c r="D677" s="7">
        <v>0.21759999999999999</v>
      </c>
      <c r="E677" s="7">
        <v>7.5800000000000006E-2</v>
      </c>
      <c r="F677" s="7" t="s">
        <v>23</v>
      </c>
      <c r="G677" s="7" t="s">
        <v>23</v>
      </c>
      <c r="H677" s="7" t="s">
        <v>1821</v>
      </c>
      <c r="I677" s="7" t="s">
        <v>1822</v>
      </c>
      <c r="J677" s="7" t="s">
        <v>1821</v>
      </c>
      <c r="K677" s="7" t="s">
        <v>1823</v>
      </c>
      <c r="L677" s="7">
        <v>0.60589999999999999</v>
      </c>
      <c r="M677" s="7">
        <v>0.83979999999999999</v>
      </c>
      <c r="N677" s="7" t="s">
        <v>1822</v>
      </c>
      <c r="O677" s="7">
        <v>13.2187</v>
      </c>
      <c r="P677" s="7">
        <v>13.2814</v>
      </c>
      <c r="Q677" s="7">
        <v>13.241300000000001</v>
      </c>
      <c r="R677" s="7">
        <v>13.1058</v>
      </c>
      <c r="S677" s="7">
        <v>13.113200000000001</v>
      </c>
      <c r="T677" s="7">
        <v>13.2713</v>
      </c>
    </row>
    <row r="678" spans="1:20" x14ac:dyDescent="0.2">
      <c r="A678" s="7">
        <v>676</v>
      </c>
      <c r="B678" s="7">
        <v>1.4771000000000001</v>
      </c>
      <c r="C678" s="7">
        <v>15.2012</v>
      </c>
      <c r="D678" s="7">
        <v>1.9856</v>
      </c>
      <c r="E678" s="7">
        <v>0.84989999999999999</v>
      </c>
      <c r="F678" s="7" t="s">
        <v>62</v>
      </c>
      <c r="G678" s="7" t="s">
        <v>23</v>
      </c>
      <c r="H678" s="7" t="s">
        <v>931</v>
      </c>
      <c r="I678" s="7" t="s">
        <v>1824</v>
      </c>
      <c r="J678" s="7" t="s">
        <v>931</v>
      </c>
      <c r="K678" s="7" t="s">
        <v>933</v>
      </c>
      <c r="L678" s="7">
        <v>1.03E-2</v>
      </c>
      <c r="M678" s="7">
        <v>0.14130000000000001</v>
      </c>
      <c r="N678" s="7" t="s">
        <v>1824</v>
      </c>
      <c r="O678" s="7">
        <v>14.8027</v>
      </c>
      <c r="P678" s="7">
        <v>14.4566</v>
      </c>
      <c r="Q678" s="7">
        <v>13.422700000000001</v>
      </c>
      <c r="R678" s="7">
        <v>16.0793</v>
      </c>
      <c r="S678" s="7">
        <v>15.8088</v>
      </c>
      <c r="T678" s="7">
        <v>15.225300000000001</v>
      </c>
    </row>
    <row r="679" spans="1:20" x14ac:dyDescent="0.2">
      <c r="A679" s="7">
        <v>677</v>
      </c>
      <c r="B679" s="7">
        <v>0.2621</v>
      </c>
      <c r="C679" s="7">
        <v>15.582800000000001</v>
      </c>
      <c r="D679" s="7">
        <v>0.61399999999999999</v>
      </c>
      <c r="E679" s="7">
        <v>0.23469999999999999</v>
      </c>
      <c r="F679" s="7" t="s">
        <v>23</v>
      </c>
      <c r="G679" s="7" t="s">
        <v>23</v>
      </c>
      <c r="H679" s="7" t="s">
        <v>1825</v>
      </c>
      <c r="I679" s="7" t="s">
        <v>1826</v>
      </c>
      <c r="J679" s="7" t="s">
        <v>1825</v>
      </c>
      <c r="K679" s="7" t="s">
        <v>1827</v>
      </c>
      <c r="L679" s="7">
        <v>0.2432</v>
      </c>
      <c r="M679" s="7">
        <v>0.58260000000000001</v>
      </c>
      <c r="N679" s="7" t="s">
        <v>1826</v>
      </c>
      <c r="O679" s="7">
        <v>15.5969</v>
      </c>
      <c r="P679" s="7">
        <v>15.2316</v>
      </c>
      <c r="Q679" s="7">
        <v>15.2775</v>
      </c>
      <c r="R679" s="7">
        <v>15.946899999999999</v>
      </c>
      <c r="S679" s="7">
        <v>15.361700000000001</v>
      </c>
      <c r="T679" s="7">
        <v>15.583600000000001</v>
      </c>
    </row>
    <row r="680" spans="1:20" x14ac:dyDescent="0.2">
      <c r="A680" s="7">
        <v>678</v>
      </c>
      <c r="B680" s="7">
        <v>-0.53610000000000002</v>
      </c>
      <c r="C680" s="7">
        <v>19.939</v>
      </c>
      <c r="D680" s="7">
        <v>1.5931</v>
      </c>
      <c r="E680" s="7">
        <v>0.67079999999999995</v>
      </c>
      <c r="F680" s="7" t="s">
        <v>23</v>
      </c>
      <c r="G680" s="7" t="s">
        <v>23</v>
      </c>
      <c r="H680" s="7" t="s">
        <v>8451</v>
      </c>
      <c r="I680" s="7" t="s">
        <v>1828</v>
      </c>
      <c r="J680" s="7" t="s">
        <v>8451</v>
      </c>
      <c r="K680" s="7" t="s">
        <v>1829</v>
      </c>
      <c r="L680" s="7">
        <v>2.5499999999999998E-2</v>
      </c>
      <c r="M680" s="7">
        <v>0.21340000000000001</v>
      </c>
      <c r="N680" s="7" t="s">
        <v>1828</v>
      </c>
      <c r="O680" s="7">
        <v>19.8658</v>
      </c>
      <c r="P680" s="7">
        <v>20.5624</v>
      </c>
      <c r="Q680" s="7">
        <v>19.991199999999999</v>
      </c>
      <c r="R680" s="7">
        <v>19.600300000000001</v>
      </c>
      <c r="S680" s="7">
        <v>19.512</v>
      </c>
      <c r="T680" s="7">
        <v>19.698899999999998</v>
      </c>
    </row>
    <row r="681" spans="1:20" x14ac:dyDescent="0.2">
      <c r="A681" s="7">
        <v>679</v>
      </c>
      <c r="B681" s="7">
        <v>6.9699999999999998E-2</v>
      </c>
      <c r="C681" s="7">
        <v>14.7447</v>
      </c>
      <c r="D681" s="7">
        <v>0.16209999999999999</v>
      </c>
      <c r="E681" s="7">
        <v>5.7700000000000001E-2</v>
      </c>
      <c r="F681" s="7" t="s">
        <v>23</v>
      </c>
      <c r="G681" s="7" t="s">
        <v>23</v>
      </c>
      <c r="H681" s="7" t="s">
        <v>1830</v>
      </c>
      <c r="I681" s="7" t="s">
        <v>1831</v>
      </c>
      <c r="J681" s="7" t="s">
        <v>1830</v>
      </c>
      <c r="K681" s="7" t="s">
        <v>1832</v>
      </c>
      <c r="L681" s="7">
        <v>0.6885</v>
      </c>
      <c r="M681" s="7">
        <v>0.87560000000000004</v>
      </c>
      <c r="N681" s="7" t="s">
        <v>1831</v>
      </c>
      <c r="O681" s="7">
        <v>14.5291</v>
      </c>
      <c r="P681" s="7">
        <v>14.7525</v>
      </c>
      <c r="Q681" s="7">
        <v>14.545199999999999</v>
      </c>
      <c r="R681" s="7">
        <v>14.8203</v>
      </c>
      <c r="S681" s="7">
        <v>14.5412</v>
      </c>
      <c r="T681" s="7">
        <v>14.6746</v>
      </c>
    </row>
    <row r="682" spans="1:20" x14ac:dyDescent="0.2">
      <c r="A682" s="7">
        <v>680</v>
      </c>
      <c r="B682" s="7">
        <v>-6.2100000000000002E-2</v>
      </c>
      <c r="C682" s="7">
        <v>12.5924</v>
      </c>
      <c r="D682" s="7">
        <v>7.5800000000000006E-2</v>
      </c>
      <c r="E682" s="7">
        <v>2.5499999999999998E-2</v>
      </c>
      <c r="F682" s="7" t="s">
        <v>23</v>
      </c>
      <c r="G682" s="7" t="s">
        <v>23</v>
      </c>
      <c r="H682" s="7" t="s">
        <v>1833</v>
      </c>
      <c r="I682" s="7" t="s">
        <v>1834</v>
      </c>
      <c r="J682" s="7" t="s">
        <v>1833</v>
      </c>
      <c r="K682" s="7" t="s">
        <v>1835</v>
      </c>
      <c r="L682" s="7">
        <v>0.83979999999999999</v>
      </c>
      <c r="M682" s="7">
        <v>0.94289999999999996</v>
      </c>
      <c r="N682" s="7" t="s">
        <v>1834</v>
      </c>
      <c r="O682" s="7">
        <v>12.032</v>
      </c>
      <c r="P682" s="7">
        <v>0</v>
      </c>
      <c r="Q682" s="7">
        <v>12.8209</v>
      </c>
      <c r="R682" s="7">
        <v>12.228199999999999</v>
      </c>
      <c r="S682" s="7">
        <v>12.486599999999999</v>
      </c>
      <c r="T682" s="7">
        <v>12.378299999999999</v>
      </c>
    </row>
    <row r="683" spans="1:20" x14ac:dyDescent="0.2">
      <c r="A683" s="7">
        <v>681</v>
      </c>
      <c r="B683" s="7">
        <v>1.222</v>
      </c>
      <c r="C683" s="7">
        <v>14.6378</v>
      </c>
      <c r="D683" s="7">
        <v>1.7423</v>
      </c>
      <c r="E683" s="7">
        <v>0.74419999999999997</v>
      </c>
      <c r="F683" s="7" t="s">
        <v>62</v>
      </c>
      <c r="G683" s="7" t="s">
        <v>23</v>
      </c>
      <c r="H683" s="7" t="s">
        <v>1836</v>
      </c>
      <c r="I683" s="7" t="s">
        <v>1837</v>
      </c>
      <c r="J683" s="7" t="s">
        <v>1836</v>
      </c>
      <c r="K683" s="7" t="s">
        <v>1838</v>
      </c>
      <c r="L683" s="7">
        <v>1.8100000000000002E-2</v>
      </c>
      <c r="M683" s="7">
        <v>0.1802</v>
      </c>
      <c r="N683" s="7" t="s">
        <v>1837</v>
      </c>
      <c r="O683" s="7">
        <v>13.2805</v>
      </c>
      <c r="P683" s="7">
        <v>13.7761</v>
      </c>
      <c r="Q683" s="7">
        <v>14.263</v>
      </c>
      <c r="R683" s="7">
        <v>15.1266</v>
      </c>
      <c r="S683" s="7">
        <v>15.097099999999999</v>
      </c>
      <c r="T683" s="7">
        <v>14.761900000000001</v>
      </c>
    </row>
    <row r="684" spans="1:20" x14ac:dyDescent="0.2">
      <c r="A684" s="7">
        <v>682</v>
      </c>
      <c r="B684" s="7">
        <v>0.10780000000000001</v>
      </c>
      <c r="C684" s="7">
        <v>13.233499999999999</v>
      </c>
      <c r="D684" s="7">
        <v>0.17169999999999999</v>
      </c>
      <c r="E684" s="7">
        <v>6.0600000000000001E-2</v>
      </c>
      <c r="F684" s="7" t="s">
        <v>23</v>
      </c>
      <c r="G684" s="7" t="s">
        <v>23</v>
      </c>
      <c r="H684" s="7" t="s">
        <v>8452</v>
      </c>
      <c r="I684" s="7" t="s">
        <v>1839</v>
      </c>
      <c r="J684" s="7" t="s">
        <v>8452</v>
      </c>
      <c r="K684" s="7" t="s">
        <v>1840</v>
      </c>
      <c r="L684" s="7">
        <v>0.67349999999999999</v>
      </c>
      <c r="M684" s="7">
        <v>0.86980000000000002</v>
      </c>
      <c r="N684" s="7" t="s">
        <v>1839</v>
      </c>
      <c r="O684" s="7">
        <v>13.158099999999999</v>
      </c>
      <c r="P684" s="7">
        <v>13.2021</v>
      </c>
      <c r="Q684" s="7">
        <v>13.1999</v>
      </c>
      <c r="R684" s="7">
        <v>12.9148</v>
      </c>
      <c r="S684" s="7">
        <v>13.900399999999999</v>
      </c>
      <c r="T684" s="7">
        <v>13.068300000000001</v>
      </c>
    </row>
    <row r="685" spans="1:20" x14ac:dyDescent="0.2">
      <c r="A685" s="7">
        <v>683</v>
      </c>
      <c r="B685" s="7">
        <v>0.15859999999999999</v>
      </c>
      <c r="C685" s="7">
        <v>14.2875</v>
      </c>
      <c r="D685" s="7">
        <v>0.36070000000000002</v>
      </c>
      <c r="E685" s="7">
        <v>0.12609999999999999</v>
      </c>
      <c r="F685" s="7" t="s">
        <v>23</v>
      </c>
      <c r="G685" s="7" t="s">
        <v>23</v>
      </c>
      <c r="H685" s="7" t="s">
        <v>8453</v>
      </c>
      <c r="I685" s="7" t="s">
        <v>1841</v>
      </c>
      <c r="J685" s="7" t="s">
        <v>8453</v>
      </c>
      <c r="K685" s="7" t="s">
        <v>1842</v>
      </c>
      <c r="L685" s="7">
        <v>0.43580000000000002</v>
      </c>
      <c r="M685" s="7">
        <v>0.748</v>
      </c>
      <c r="N685" s="7" t="s">
        <v>1841</v>
      </c>
      <c r="O685" s="7">
        <v>13.9436</v>
      </c>
      <c r="P685" s="7">
        <v>14.3794</v>
      </c>
      <c r="Q685" s="7">
        <v>13.9406</v>
      </c>
      <c r="R685" s="7">
        <v>14.375500000000001</v>
      </c>
      <c r="S685" s="7">
        <v>13.967000000000001</v>
      </c>
      <c r="T685" s="7">
        <v>14.397</v>
      </c>
    </row>
    <row r="686" spans="1:20" x14ac:dyDescent="0.2">
      <c r="A686" s="7">
        <v>684</v>
      </c>
      <c r="B686" s="7">
        <v>-0.2016</v>
      </c>
      <c r="C686" s="7">
        <v>14.393700000000001</v>
      </c>
      <c r="D686" s="7">
        <v>0.60070000000000001</v>
      </c>
      <c r="E686" s="7">
        <v>0.2276</v>
      </c>
      <c r="F686" s="7" t="s">
        <v>23</v>
      </c>
      <c r="G686" s="7" t="s">
        <v>23</v>
      </c>
      <c r="H686" s="7" t="s">
        <v>8454</v>
      </c>
      <c r="I686" s="7" t="s">
        <v>1843</v>
      </c>
      <c r="J686" s="7" t="s">
        <v>8454</v>
      </c>
      <c r="K686" s="7" t="s">
        <v>1844</v>
      </c>
      <c r="L686" s="7">
        <v>0.25080000000000002</v>
      </c>
      <c r="M686" s="7">
        <v>0.59209999999999996</v>
      </c>
      <c r="N686" s="7" t="s">
        <v>1843</v>
      </c>
      <c r="O686" s="7">
        <v>14.434900000000001</v>
      </c>
      <c r="P686" s="7">
        <v>14.564</v>
      </c>
      <c r="Q686" s="7">
        <v>14.4686</v>
      </c>
      <c r="R686" s="7">
        <v>14.2888</v>
      </c>
      <c r="S686" s="7">
        <v>14.4017</v>
      </c>
      <c r="T686" s="7">
        <v>14.1722</v>
      </c>
    </row>
    <row r="687" spans="1:20" x14ac:dyDescent="0.2">
      <c r="A687" s="7">
        <v>685</v>
      </c>
      <c r="B687" s="7">
        <v>7.6499999999999999E-2</v>
      </c>
      <c r="C687" s="7">
        <v>16.714200000000002</v>
      </c>
      <c r="D687" s="7">
        <v>0.13669999999999999</v>
      </c>
      <c r="E687" s="7">
        <v>4.7699999999999999E-2</v>
      </c>
      <c r="F687" s="7" t="s">
        <v>23</v>
      </c>
      <c r="G687" s="7" t="s">
        <v>23</v>
      </c>
      <c r="H687" s="7" t="s">
        <v>8455</v>
      </c>
      <c r="I687" s="7" t="s">
        <v>1845</v>
      </c>
      <c r="J687" s="7" t="s">
        <v>8455</v>
      </c>
      <c r="K687" s="7" t="s">
        <v>103</v>
      </c>
      <c r="L687" s="7">
        <v>0.72989999999999999</v>
      </c>
      <c r="M687" s="7">
        <v>0.89600000000000002</v>
      </c>
      <c r="N687" s="7" t="s">
        <v>1845</v>
      </c>
      <c r="O687" s="7">
        <v>16.4377</v>
      </c>
      <c r="P687" s="7">
        <v>16.620899999999999</v>
      </c>
      <c r="Q687" s="7">
        <v>16.697199999999999</v>
      </c>
      <c r="R687" s="7">
        <v>16.652699999999999</v>
      </c>
      <c r="S687" s="7">
        <v>16.252199999999998</v>
      </c>
      <c r="T687" s="7">
        <v>17.080500000000001</v>
      </c>
    </row>
    <row r="688" spans="1:20" x14ac:dyDescent="0.2">
      <c r="A688" s="7">
        <v>686</v>
      </c>
      <c r="B688" s="7">
        <v>9.4E-2</v>
      </c>
      <c r="C688" s="7">
        <v>14.656000000000001</v>
      </c>
      <c r="D688" s="7">
        <v>0.20660000000000001</v>
      </c>
      <c r="E688" s="7">
        <v>7.0199999999999999E-2</v>
      </c>
      <c r="F688" s="7" t="s">
        <v>23</v>
      </c>
      <c r="G688" s="7" t="s">
        <v>23</v>
      </c>
      <c r="H688" s="7" t="s">
        <v>1846</v>
      </c>
      <c r="I688" s="7" t="s">
        <v>1847</v>
      </c>
      <c r="J688" s="7" t="s">
        <v>1846</v>
      </c>
      <c r="K688" s="7" t="s">
        <v>1848</v>
      </c>
      <c r="L688" s="7">
        <v>0.62150000000000005</v>
      </c>
      <c r="M688" s="7">
        <v>0.85070000000000001</v>
      </c>
      <c r="N688" s="7" t="s">
        <v>1847</v>
      </c>
      <c r="O688" s="7">
        <v>14.771100000000001</v>
      </c>
      <c r="P688" s="7">
        <v>14.3591</v>
      </c>
      <c r="Q688" s="7">
        <v>14.6927</v>
      </c>
      <c r="R688" s="7">
        <v>14.563599999999999</v>
      </c>
      <c r="S688" s="7">
        <v>14.781499999999999</v>
      </c>
      <c r="T688" s="7">
        <v>14.7599</v>
      </c>
    </row>
    <row r="689" spans="1:20" x14ac:dyDescent="0.2">
      <c r="A689" s="7">
        <v>687</v>
      </c>
      <c r="B689" s="7">
        <v>-0.38469999999999999</v>
      </c>
      <c r="C689" s="7">
        <v>16.618200000000002</v>
      </c>
      <c r="D689" s="7">
        <v>1.0697000000000001</v>
      </c>
      <c r="E689" s="7">
        <v>0.44579999999999997</v>
      </c>
      <c r="F689" s="7" t="s">
        <v>23</v>
      </c>
      <c r="G689" s="7" t="s">
        <v>23</v>
      </c>
      <c r="H689" s="7" t="s">
        <v>8456</v>
      </c>
      <c r="I689" s="7" t="s">
        <v>1849</v>
      </c>
      <c r="J689" s="7" t="s">
        <v>8456</v>
      </c>
      <c r="K689" s="7" t="s">
        <v>1850</v>
      </c>
      <c r="L689" s="7">
        <v>8.5199999999999998E-2</v>
      </c>
      <c r="M689" s="7">
        <v>0.35820000000000002</v>
      </c>
      <c r="N689" s="7" t="s">
        <v>1849</v>
      </c>
      <c r="O689" s="7">
        <v>16.7545</v>
      </c>
      <c r="P689" s="7">
        <v>16.945900000000002</v>
      </c>
      <c r="Q689" s="7">
        <v>16.927900000000001</v>
      </c>
      <c r="R689" s="7">
        <v>16.7529</v>
      </c>
      <c r="S689" s="7">
        <v>16.087599999999998</v>
      </c>
      <c r="T689" s="7">
        <v>16.633600000000001</v>
      </c>
    </row>
    <row r="690" spans="1:20" x14ac:dyDescent="0.2">
      <c r="A690" s="7">
        <v>688</v>
      </c>
      <c r="B690" s="7">
        <v>0.62760000000000005</v>
      </c>
      <c r="C690" s="7">
        <v>15.4491</v>
      </c>
      <c r="D690" s="7">
        <v>2.2835000000000001</v>
      </c>
      <c r="E690" s="7">
        <v>0.9496</v>
      </c>
      <c r="F690" s="7" t="s">
        <v>23</v>
      </c>
      <c r="G690" s="7" t="s">
        <v>23</v>
      </c>
      <c r="H690" s="7" t="s">
        <v>1851</v>
      </c>
      <c r="I690" s="7" t="s">
        <v>1852</v>
      </c>
      <c r="J690" s="7" t="s">
        <v>1851</v>
      </c>
      <c r="K690" s="7" t="s">
        <v>164</v>
      </c>
      <c r="L690" s="7">
        <v>5.1999999999999998E-3</v>
      </c>
      <c r="M690" s="7">
        <v>0.1123</v>
      </c>
      <c r="N690" s="7" t="s">
        <v>1852</v>
      </c>
      <c r="O690" s="7">
        <v>14.936400000000001</v>
      </c>
      <c r="P690" s="7">
        <v>15.2386</v>
      </c>
      <c r="Q690" s="7">
        <v>15.1602</v>
      </c>
      <c r="R690" s="7">
        <v>15.605</v>
      </c>
      <c r="S690" s="7">
        <v>15.8064</v>
      </c>
      <c r="T690" s="7">
        <v>15.8066</v>
      </c>
    </row>
    <row r="691" spans="1:20" x14ac:dyDescent="0.2">
      <c r="A691" s="7">
        <v>689</v>
      </c>
      <c r="B691" s="7">
        <v>-0.28399999999999997</v>
      </c>
      <c r="C691" s="7">
        <v>13.974299999999999</v>
      </c>
      <c r="D691" s="7">
        <v>0.62470000000000003</v>
      </c>
      <c r="E691" s="7">
        <v>0.23749999999999999</v>
      </c>
      <c r="F691" s="7" t="s">
        <v>23</v>
      </c>
      <c r="G691" s="7" t="s">
        <v>23</v>
      </c>
      <c r="H691" s="7" t="s">
        <v>1853</v>
      </c>
      <c r="I691" s="7" t="s">
        <v>1854</v>
      </c>
      <c r="J691" s="7" t="s">
        <v>1853</v>
      </c>
      <c r="K691" s="7" t="s">
        <v>275</v>
      </c>
      <c r="L691" s="7">
        <v>0.23730000000000001</v>
      </c>
      <c r="M691" s="7">
        <v>0.57869999999999999</v>
      </c>
      <c r="N691" s="7" t="s">
        <v>1854</v>
      </c>
      <c r="O691" s="7">
        <v>14.049300000000001</v>
      </c>
      <c r="P691" s="7">
        <v>14.325200000000001</v>
      </c>
      <c r="Q691" s="7">
        <v>13.922700000000001</v>
      </c>
      <c r="R691" s="7">
        <v>14.023400000000001</v>
      </c>
      <c r="S691" s="7">
        <v>13.3787</v>
      </c>
      <c r="T691" s="7">
        <v>14.0433</v>
      </c>
    </row>
    <row r="692" spans="1:20" x14ac:dyDescent="0.2">
      <c r="A692" s="7">
        <v>690</v>
      </c>
      <c r="B692" s="7">
        <v>0.40310000000000001</v>
      </c>
      <c r="C692" s="7">
        <v>15.4521</v>
      </c>
      <c r="D692" s="7">
        <v>0.95279999999999998</v>
      </c>
      <c r="E692" s="7">
        <v>0.38979999999999998</v>
      </c>
      <c r="F692" s="7" t="s">
        <v>23</v>
      </c>
      <c r="G692" s="7" t="s">
        <v>23</v>
      </c>
      <c r="H692" s="7" t="s">
        <v>1855</v>
      </c>
      <c r="I692" s="7" t="s">
        <v>1856</v>
      </c>
      <c r="J692" s="7" t="s">
        <v>1855</v>
      </c>
      <c r="K692" s="7" t="s">
        <v>1857</v>
      </c>
      <c r="L692" s="7">
        <v>0.1115</v>
      </c>
      <c r="M692" s="7">
        <v>0.40749999999999997</v>
      </c>
      <c r="N692" s="7" t="s">
        <v>1856</v>
      </c>
      <c r="O692" s="7">
        <v>15.0871</v>
      </c>
      <c r="P692" s="7">
        <v>14.7227</v>
      </c>
      <c r="Q692" s="7">
        <v>15.488799999999999</v>
      </c>
      <c r="R692" s="7">
        <v>15.5822</v>
      </c>
      <c r="S692" s="7">
        <v>15.2079</v>
      </c>
      <c r="T692" s="7">
        <v>15.717700000000001</v>
      </c>
    </row>
    <row r="693" spans="1:20" x14ac:dyDescent="0.2">
      <c r="A693" s="7">
        <v>691</v>
      </c>
      <c r="B693" s="7">
        <v>0.3301</v>
      </c>
      <c r="C693" s="7">
        <v>16.0336</v>
      </c>
      <c r="D693" s="7">
        <v>0.46160000000000001</v>
      </c>
      <c r="E693" s="7">
        <v>0.16650000000000001</v>
      </c>
      <c r="F693" s="7" t="s">
        <v>23</v>
      </c>
      <c r="G693" s="7" t="s">
        <v>23</v>
      </c>
      <c r="H693" s="7" t="s">
        <v>1858</v>
      </c>
      <c r="I693" s="7" t="s">
        <v>1859</v>
      </c>
      <c r="J693" s="7" t="s">
        <v>1858</v>
      </c>
      <c r="K693" s="7" t="s">
        <v>1860</v>
      </c>
      <c r="L693" s="7">
        <v>0.34549999999999997</v>
      </c>
      <c r="M693" s="7">
        <v>0.68149999999999999</v>
      </c>
      <c r="N693" s="7" t="s">
        <v>1859</v>
      </c>
      <c r="O693" s="7">
        <v>15.378399999999999</v>
      </c>
      <c r="P693" s="7">
        <v>15.902699999999999</v>
      </c>
      <c r="Q693" s="7">
        <v>15.436999999999999</v>
      </c>
      <c r="R693" s="7">
        <v>16.093</v>
      </c>
      <c r="S693" s="7">
        <v>16.176400000000001</v>
      </c>
      <c r="T693" s="7">
        <v>15.4391</v>
      </c>
    </row>
    <row r="694" spans="1:20" x14ac:dyDescent="0.2">
      <c r="A694" s="7">
        <v>692</v>
      </c>
      <c r="B694" s="7">
        <v>-0.10929999999999999</v>
      </c>
      <c r="C694" s="7">
        <v>14.677</v>
      </c>
      <c r="D694" s="7">
        <v>0.19500000000000001</v>
      </c>
      <c r="E694" s="7">
        <v>6.6299999999999998E-2</v>
      </c>
      <c r="F694" s="7" t="s">
        <v>23</v>
      </c>
      <c r="G694" s="7" t="s">
        <v>23</v>
      </c>
      <c r="H694" s="7" t="s">
        <v>1861</v>
      </c>
      <c r="I694" s="7" t="s">
        <v>1862</v>
      </c>
      <c r="J694" s="7" t="s">
        <v>1861</v>
      </c>
      <c r="K694" s="7" t="s">
        <v>1863</v>
      </c>
      <c r="L694" s="7">
        <v>0.63819999999999999</v>
      </c>
      <c r="M694" s="7">
        <v>0.85829999999999995</v>
      </c>
      <c r="N694" s="7" t="s">
        <v>1862</v>
      </c>
      <c r="O694" s="7">
        <v>14.839499999999999</v>
      </c>
      <c r="P694" s="7">
        <v>14.8666</v>
      </c>
      <c r="Q694" s="7">
        <v>14.441700000000001</v>
      </c>
      <c r="R694" s="7">
        <v>14.720800000000001</v>
      </c>
      <c r="S694" s="7">
        <v>14.2254</v>
      </c>
      <c r="T694" s="7">
        <v>14.8736</v>
      </c>
    </row>
    <row r="695" spans="1:20" x14ac:dyDescent="0.2">
      <c r="A695" s="7">
        <v>693</v>
      </c>
      <c r="B695" s="7">
        <v>-0.42199999999999999</v>
      </c>
      <c r="C695" s="7">
        <v>14.0694</v>
      </c>
      <c r="D695" s="7">
        <v>1.0878000000000001</v>
      </c>
      <c r="E695" s="7">
        <v>0.4546</v>
      </c>
      <c r="F695" s="7" t="s">
        <v>23</v>
      </c>
      <c r="G695" s="7" t="s">
        <v>23</v>
      </c>
      <c r="H695" s="7" t="s">
        <v>1864</v>
      </c>
      <c r="I695" s="7" t="s">
        <v>1865</v>
      </c>
      <c r="J695" s="7" t="s">
        <v>1864</v>
      </c>
      <c r="K695" s="7" t="s">
        <v>1866</v>
      </c>
      <c r="L695" s="7">
        <v>8.1699999999999995E-2</v>
      </c>
      <c r="M695" s="7">
        <v>0.35110000000000002</v>
      </c>
      <c r="N695" s="7" t="s">
        <v>1865</v>
      </c>
      <c r="O695" s="7">
        <v>14.4968</v>
      </c>
      <c r="P695" s="7">
        <v>14.4145</v>
      </c>
      <c r="Q695" s="7">
        <v>14.3406</v>
      </c>
      <c r="R695" s="7">
        <v>13.8126</v>
      </c>
      <c r="S695" s="7">
        <v>14.038500000000001</v>
      </c>
      <c r="T695" s="7">
        <v>14.135</v>
      </c>
    </row>
    <row r="696" spans="1:20" x14ac:dyDescent="0.2">
      <c r="A696" s="7">
        <v>694</v>
      </c>
      <c r="B696" s="7">
        <v>-0.23860000000000001</v>
      </c>
      <c r="C696" s="7">
        <v>14.9749</v>
      </c>
      <c r="D696" s="7">
        <v>0.75729999999999997</v>
      </c>
      <c r="E696" s="7">
        <v>0.29849999999999999</v>
      </c>
      <c r="F696" s="7" t="s">
        <v>23</v>
      </c>
      <c r="G696" s="7" t="s">
        <v>23</v>
      </c>
      <c r="H696" s="7" t="s">
        <v>8457</v>
      </c>
      <c r="I696" s="7" t="s">
        <v>1867</v>
      </c>
      <c r="J696" s="7" t="s">
        <v>8457</v>
      </c>
      <c r="K696" s="7" t="s">
        <v>1868</v>
      </c>
      <c r="L696" s="7">
        <v>0.1749</v>
      </c>
      <c r="M696" s="7">
        <v>0.50290000000000001</v>
      </c>
      <c r="N696" s="7" t="s">
        <v>1867</v>
      </c>
      <c r="O696" s="7">
        <v>15.192299999999999</v>
      </c>
      <c r="P696" s="7">
        <v>15.040100000000001</v>
      </c>
      <c r="Q696" s="7">
        <v>15.2379</v>
      </c>
      <c r="R696" s="7">
        <v>15.0528</v>
      </c>
      <c r="S696" s="7">
        <v>14.8186</v>
      </c>
      <c r="T696" s="7">
        <v>14.882999999999999</v>
      </c>
    </row>
    <row r="697" spans="1:20" x14ac:dyDescent="0.2">
      <c r="A697" s="7">
        <v>695</v>
      </c>
      <c r="B697" s="7">
        <v>0.29249999999999998</v>
      </c>
      <c r="C697" s="7">
        <v>20.010400000000001</v>
      </c>
      <c r="D697" s="7">
        <v>0.60570000000000002</v>
      </c>
      <c r="E697" s="7">
        <v>0.2311</v>
      </c>
      <c r="F697" s="7" t="s">
        <v>23</v>
      </c>
      <c r="G697" s="7" t="s">
        <v>23</v>
      </c>
      <c r="H697" s="7" t="s">
        <v>1869</v>
      </c>
      <c r="I697" s="7" t="s">
        <v>1870</v>
      </c>
      <c r="J697" s="7" t="s">
        <v>1869</v>
      </c>
      <c r="K697" s="7" t="s">
        <v>1871</v>
      </c>
      <c r="L697" s="7">
        <v>0.24790000000000001</v>
      </c>
      <c r="M697" s="7">
        <v>0.58740000000000003</v>
      </c>
      <c r="N697" s="7" t="s">
        <v>1870</v>
      </c>
      <c r="O697" s="7">
        <v>19.949400000000001</v>
      </c>
      <c r="P697" s="7">
        <v>19.4619</v>
      </c>
      <c r="Q697" s="7">
        <v>19.5716</v>
      </c>
      <c r="R697" s="7">
        <v>19.756799999999998</v>
      </c>
      <c r="S697" s="7">
        <v>19.630600000000001</v>
      </c>
      <c r="T697" s="7">
        <v>20.472999999999999</v>
      </c>
    </row>
    <row r="698" spans="1:20" x14ac:dyDescent="0.2">
      <c r="A698" s="7">
        <v>696</v>
      </c>
      <c r="B698" s="7">
        <v>1.3130999999999999</v>
      </c>
      <c r="C698" s="7">
        <v>14.688000000000001</v>
      </c>
      <c r="D698" s="7">
        <v>1.3024</v>
      </c>
      <c r="E698" s="7">
        <v>0.54559999999999997</v>
      </c>
      <c r="F698" s="7" t="s">
        <v>62</v>
      </c>
      <c r="G698" s="7" t="s">
        <v>23</v>
      </c>
      <c r="H698" s="7" t="s">
        <v>1872</v>
      </c>
      <c r="I698" s="7" t="s">
        <v>1873</v>
      </c>
      <c r="J698" s="7" t="s">
        <v>1872</v>
      </c>
      <c r="K698" s="7" t="s">
        <v>1874</v>
      </c>
      <c r="L698" s="7">
        <v>4.9799999999999997E-2</v>
      </c>
      <c r="M698" s="7">
        <v>0.28470000000000001</v>
      </c>
      <c r="N698" s="7" t="s">
        <v>1873</v>
      </c>
      <c r="O698" s="7">
        <v>12.965</v>
      </c>
      <c r="P698" s="7">
        <v>0</v>
      </c>
      <c r="Q698" s="7">
        <v>14.401899999999999</v>
      </c>
      <c r="R698" s="7">
        <v>14.5586</v>
      </c>
      <c r="S698" s="7">
        <v>16.179300000000001</v>
      </c>
      <c r="T698" s="7">
        <v>14.251799999999999</v>
      </c>
    </row>
    <row r="699" spans="1:20" x14ac:dyDescent="0.2">
      <c r="A699" s="7">
        <v>697</v>
      </c>
      <c r="B699" s="7">
        <v>7.1499999999999994E-2</v>
      </c>
      <c r="C699" s="7">
        <v>15.625</v>
      </c>
      <c r="D699" s="7">
        <v>0.1331</v>
      </c>
      <c r="E699" s="7">
        <v>4.6600000000000003E-2</v>
      </c>
      <c r="F699" s="7" t="s">
        <v>23</v>
      </c>
      <c r="G699" s="7" t="s">
        <v>23</v>
      </c>
      <c r="H699" s="7" t="s">
        <v>1875</v>
      </c>
      <c r="I699" s="7" t="s">
        <v>1876</v>
      </c>
      <c r="J699" s="7" t="s">
        <v>1875</v>
      </c>
      <c r="K699" s="7" t="s">
        <v>1877</v>
      </c>
      <c r="L699" s="7">
        <v>0.73599999999999999</v>
      </c>
      <c r="M699" s="7">
        <v>0.8982</v>
      </c>
      <c r="N699" s="7" t="s">
        <v>1876</v>
      </c>
      <c r="O699" s="7">
        <v>15.535500000000001</v>
      </c>
      <c r="P699" s="7">
        <v>15.249499999999999</v>
      </c>
      <c r="Q699" s="7">
        <v>15.9026</v>
      </c>
      <c r="R699" s="7">
        <v>15.5524</v>
      </c>
      <c r="S699" s="7">
        <v>15.602399999999999</v>
      </c>
      <c r="T699" s="7">
        <v>15.7475</v>
      </c>
    </row>
    <row r="700" spans="1:20" x14ac:dyDescent="0.2">
      <c r="A700" s="7">
        <v>698</v>
      </c>
      <c r="B700" s="7">
        <v>0.6794</v>
      </c>
      <c r="C700" s="7">
        <v>13.1919</v>
      </c>
      <c r="D700" s="7">
        <v>1.4724999999999999</v>
      </c>
      <c r="E700" s="7">
        <v>0.62719999999999998</v>
      </c>
      <c r="F700" s="7" t="s">
        <v>23</v>
      </c>
      <c r="G700" s="7" t="s">
        <v>23</v>
      </c>
      <c r="H700" s="7" t="s">
        <v>1878</v>
      </c>
      <c r="I700" s="7" t="s">
        <v>1879</v>
      </c>
      <c r="J700" s="7" t="s">
        <v>1878</v>
      </c>
      <c r="K700" s="7" t="s">
        <v>1880</v>
      </c>
      <c r="L700" s="7">
        <v>3.3700000000000001E-2</v>
      </c>
      <c r="M700" s="7">
        <v>0.23599999999999999</v>
      </c>
      <c r="N700" s="7" t="s">
        <v>1879</v>
      </c>
      <c r="O700" s="7">
        <v>13.4</v>
      </c>
      <c r="P700" s="7">
        <v>12.2813</v>
      </c>
      <c r="Q700" s="7">
        <v>12.9754</v>
      </c>
      <c r="R700" s="7">
        <v>13.572100000000001</v>
      </c>
      <c r="S700" s="7">
        <v>13.7248</v>
      </c>
      <c r="T700" s="7">
        <v>13.3978</v>
      </c>
    </row>
    <row r="701" spans="1:20" x14ac:dyDescent="0.2">
      <c r="A701" s="7">
        <v>699</v>
      </c>
      <c r="B701" s="7">
        <v>-0.65349999999999997</v>
      </c>
      <c r="C701" s="7">
        <v>14.8926</v>
      </c>
      <c r="D701" s="7">
        <v>1.6617</v>
      </c>
      <c r="E701" s="7">
        <v>0.7097</v>
      </c>
      <c r="F701" s="7" t="s">
        <v>23</v>
      </c>
      <c r="G701" s="7" t="s">
        <v>23</v>
      </c>
      <c r="H701" s="7" t="s">
        <v>8458</v>
      </c>
      <c r="I701" s="7" t="s">
        <v>1881</v>
      </c>
      <c r="J701" s="7" t="s">
        <v>8458</v>
      </c>
      <c r="K701" s="7" t="s">
        <v>1882</v>
      </c>
      <c r="L701" s="7">
        <v>2.18E-2</v>
      </c>
      <c r="M701" s="7">
        <v>0.1951</v>
      </c>
      <c r="N701" s="7" t="s">
        <v>1881</v>
      </c>
      <c r="O701" s="7">
        <v>16.006799999999998</v>
      </c>
      <c r="P701" s="7">
        <v>15.2164</v>
      </c>
      <c r="Q701" s="7">
        <v>15.718</v>
      </c>
      <c r="R701" s="7">
        <v>15.071</v>
      </c>
      <c r="S701" s="7">
        <v>14.6364</v>
      </c>
      <c r="T701" s="7">
        <v>15.273400000000001</v>
      </c>
    </row>
    <row r="702" spans="1:20" x14ac:dyDescent="0.2">
      <c r="A702" s="7">
        <v>700</v>
      </c>
      <c r="B702" s="7">
        <v>7.3999999999999996E-2</v>
      </c>
      <c r="C702" s="7">
        <v>14.002000000000001</v>
      </c>
      <c r="D702" s="7">
        <v>0.17549999999999999</v>
      </c>
      <c r="E702" s="7">
        <v>6.1800000000000001E-2</v>
      </c>
      <c r="F702" s="7" t="s">
        <v>23</v>
      </c>
      <c r="G702" s="7" t="s">
        <v>23</v>
      </c>
      <c r="H702" s="7" t="s">
        <v>1883</v>
      </c>
      <c r="I702" s="7" t="s">
        <v>1884</v>
      </c>
      <c r="J702" s="7" t="s">
        <v>1883</v>
      </c>
      <c r="K702" s="7" t="s">
        <v>193</v>
      </c>
      <c r="L702" s="7">
        <v>0.66749999999999998</v>
      </c>
      <c r="M702" s="7">
        <v>0.86729999999999996</v>
      </c>
      <c r="N702" s="7" t="s">
        <v>1884</v>
      </c>
      <c r="O702" s="7">
        <v>13.8009</v>
      </c>
      <c r="P702" s="7">
        <v>14.077500000000001</v>
      </c>
      <c r="Q702" s="7">
        <v>13.729900000000001</v>
      </c>
      <c r="R702" s="7">
        <v>14.0747</v>
      </c>
      <c r="S702" s="7">
        <v>13.8596</v>
      </c>
      <c r="T702" s="7">
        <v>13.896100000000001</v>
      </c>
    </row>
    <row r="703" spans="1:20" x14ac:dyDescent="0.2">
      <c r="A703" s="7">
        <v>701</v>
      </c>
      <c r="B703" s="7">
        <v>-8.6300000000000002E-2</v>
      </c>
      <c r="C703" s="7">
        <v>13.686299999999999</v>
      </c>
      <c r="D703" s="7">
        <v>0.1452</v>
      </c>
      <c r="E703" s="7">
        <v>5.1200000000000002E-2</v>
      </c>
      <c r="F703" s="7" t="s">
        <v>23</v>
      </c>
      <c r="G703" s="7" t="s">
        <v>23</v>
      </c>
      <c r="H703" s="7" t="s">
        <v>8459</v>
      </c>
      <c r="I703" s="7" t="s">
        <v>1885</v>
      </c>
      <c r="J703" s="7" t="s">
        <v>8459</v>
      </c>
      <c r="K703" s="7" t="s">
        <v>1763</v>
      </c>
      <c r="L703" s="7">
        <v>0.71579999999999999</v>
      </c>
      <c r="M703" s="7">
        <v>0.88890000000000002</v>
      </c>
      <c r="N703" s="7" t="s">
        <v>1885</v>
      </c>
      <c r="O703" s="7">
        <v>14.042299999999999</v>
      </c>
      <c r="P703" s="7">
        <v>13.577199999999999</v>
      </c>
      <c r="Q703" s="7">
        <v>13.7178</v>
      </c>
      <c r="R703" s="7">
        <v>13.8132</v>
      </c>
      <c r="S703" s="7">
        <v>13.589</v>
      </c>
      <c r="T703" s="7">
        <v>13.6761</v>
      </c>
    </row>
    <row r="704" spans="1:20" x14ac:dyDescent="0.2">
      <c r="A704" s="7">
        <v>702</v>
      </c>
      <c r="B704" s="7">
        <v>-0.10639999999999999</v>
      </c>
      <c r="C704" s="7">
        <v>14.709</v>
      </c>
      <c r="D704" s="7">
        <v>0.19550000000000001</v>
      </c>
      <c r="E704" s="7">
        <v>6.6400000000000001E-2</v>
      </c>
      <c r="F704" s="7" t="s">
        <v>23</v>
      </c>
      <c r="G704" s="7" t="s">
        <v>23</v>
      </c>
      <c r="H704" s="7" t="s">
        <v>8460</v>
      </c>
      <c r="I704" s="7" t="s">
        <v>1886</v>
      </c>
      <c r="J704" s="7" t="s">
        <v>8460</v>
      </c>
      <c r="K704" s="7" t="s">
        <v>1887</v>
      </c>
      <c r="L704" s="7">
        <v>0.63749999999999996</v>
      </c>
      <c r="M704" s="7">
        <v>0.85819999999999996</v>
      </c>
      <c r="N704" s="7" t="s">
        <v>1886</v>
      </c>
      <c r="O704" s="7">
        <v>14.505000000000001</v>
      </c>
      <c r="P704" s="7">
        <v>14.9312</v>
      </c>
      <c r="Q704" s="7">
        <v>14.6258</v>
      </c>
      <c r="R704" s="7">
        <v>14.8146</v>
      </c>
      <c r="S704" s="7">
        <v>14.480600000000001</v>
      </c>
      <c r="T704" s="7">
        <v>14.447699999999999</v>
      </c>
    </row>
    <row r="705" spans="1:20" x14ac:dyDescent="0.2">
      <c r="A705" s="7">
        <v>703</v>
      </c>
      <c r="B705" s="7">
        <v>-0.65180000000000005</v>
      </c>
      <c r="C705" s="7">
        <v>15.5128</v>
      </c>
      <c r="D705" s="7">
        <v>1.4108000000000001</v>
      </c>
      <c r="E705" s="7">
        <v>0.59440000000000004</v>
      </c>
      <c r="F705" s="7" t="s">
        <v>23</v>
      </c>
      <c r="G705" s="7" t="s">
        <v>23</v>
      </c>
      <c r="H705" s="7" t="s">
        <v>8461</v>
      </c>
      <c r="I705" s="7" t="s">
        <v>1888</v>
      </c>
      <c r="J705" s="7" t="s">
        <v>8461</v>
      </c>
      <c r="K705" s="7" t="s">
        <v>1889</v>
      </c>
      <c r="L705" s="7">
        <v>3.8800000000000001E-2</v>
      </c>
      <c r="M705" s="7">
        <v>0.2545</v>
      </c>
      <c r="N705" s="7" t="s">
        <v>1888</v>
      </c>
      <c r="O705" s="7">
        <v>15.958500000000001</v>
      </c>
      <c r="P705" s="7">
        <v>16.113099999999999</v>
      </c>
      <c r="Q705" s="7">
        <v>15.727499999999999</v>
      </c>
      <c r="R705" s="7">
        <v>15.248699999999999</v>
      </c>
      <c r="S705" s="7">
        <v>14.8828</v>
      </c>
      <c r="T705" s="7">
        <v>15.712199999999999</v>
      </c>
    </row>
    <row r="706" spans="1:20" x14ac:dyDescent="0.2">
      <c r="A706" s="7">
        <v>704</v>
      </c>
      <c r="B706" s="7">
        <v>1.1152</v>
      </c>
      <c r="C706" s="7">
        <v>14.307600000000001</v>
      </c>
      <c r="D706" s="7">
        <v>2.3530000000000002</v>
      </c>
      <c r="E706" s="7">
        <v>0.98660000000000003</v>
      </c>
      <c r="F706" s="7" t="s">
        <v>62</v>
      </c>
      <c r="G706" s="7" t="s">
        <v>23</v>
      </c>
      <c r="H706" s="7" t="s">
        <v>1890</v>
      </c>
      <c r="I706" s="7" t="s">
        <v>1891</v>
      </c>
      <c r="J706" s="7" t="s">
        <v>1890</v>
      </c>
      <c r="K706" s="7" t="s">
        <v>1892</v>
      </c>
      <c r="L706" s="7">
        <v>4.4000000000000003E-3</v>
      </c>
      <c r="M706" s="7">
        <v>0.1031</v>
      </c>
      <c r="N706" s="7" t="s">
        <v>1891</v>
      </c>
      <c r="O706" s="7">
        <v>13.9312</v>
      </c>
      <c r="P706" s="7">
        <v>13.2094</v>
      </c>
      <c r="Q706" s="7">
        <v>13.920199999999999</v>
      </c>
      <c r="R706" s="7">
        <v>14.8561</v>
      </c>
      <c r="S706" s="7">
        <v>15.338100000000001</v>
      </c>
      <c r="T706" s="7">
        <v>14.212199999999999</v>
      </c>
    </row>
    <row r="707" spans="1:20" x14ac:dyDescent="0.2">
      <c r="A707" s="7">
        <v>705</v>
      </c>
      <c r="B707" s="7">
        <v>-0.219</v>
      </c>
      <c r="C707" s="7">
        <v>13.255699999999999</v>
      </c>
      <c r="D707" s="7">
        <v>0.23319999999999999</v>
      </c>
      <c r="E707" s="7">
        <v>8.09E-2</v>
      </c>
      <c r="F707" s="7" t="s">
        <v>23</v>
      </c>
      <c r="G707" s="7" t="s">
        <v>23</v>
      </c>
      <c r="H707" s="7" t="s">
        <v>1893</v>
      </c>
      <c r="I707" s="7" t="s">
        <v>1894</v>
      </c>
      <c r="J707" s="7" t="s">
        <v>1893</v>
      </c>
      <c r="K707" s="7" t="s">
        <v>1895</v>
      </c>
      <c r="L707" s="7">
        <v>0.58450000000000002</v>
      </c>
      <c r="M707" s="7">
        <v>0.83</v>
      </c>
      <c r="N707" s="7" t="s">
        <v>1894</v>
      </c>
      <c r="O707" s="7">
        <v>13.166499999999999</v>
      </c>
      <c r="P707" s="7">
        <v>12.517899999999999</v>
      </c>
      <c r="Q707" s="7">
        <v>14.0586</v>
      </c>
      <c r="R707" s="7">
        <v>12.5152</v>
      </c>
      <c r="S707" s="7">
        <v>12.9262</v>
      </c>
      <c r="T707" s="7">
        <v>13.644399999999999</v>
      </c>
    </row>
    <row r="708" spans="1:20" x14ac:dyDescent="0.2">
      <c r="A708" s="7">
        <v>706</v>
      </c>
      <c r="B708" s="7">
        <v>0.87350000000000005</v>
      </c>
      <c r="C708" s="7">
        <v>18.208100000000002</v>
      </c>
      <c r="D708" s="7">
        <v>1.1841999999999999</v>
      </c>
      <c r="E708" s="7">
        <v>0.49049999999999999</v>
      </c>
      <c r="F708" s="7" t="s">
        <v>23</v>
      </c>
      <c r="G708" s="7" t="s">
        <v>23</v>
      </c>
      <c r="H708" s="7" t="s">
        <v>1896</v>
      </c>
      <c r="I708" s="7" t="s">
        <v>1897</v>
      </c>
      <c r="J708" s="7" t="s">
        <v>1896</v>
      </c>
      <c r="K708" s="7" t="s">
        <v>1898</v>
      </c>
      <c r="L708" s="7">
        <v>6.54E-2</v>
      </c>
      <c r="M708" s="7">
        <v>0.32319999999999999</v>
      </c>
      <c r="N708" s="7" t="s">
        <v>1897</v>
      </c>
      <c r="O708" s="7">
        <v>17.343399999999999</v>
      </c>
      <c r="P708" s="7">
        <v>16.936</v>
      </c>
      <c r="Q708" s="7">
        <v>18.202400000000001</v>
      </c>
      <c r="R708" s="7">
        <v>18.1328</v>
      </c>
      <c r="S708" s="7">
        <v>17.781600000000001</v>
      </c>
      <c r="T708" s="7">
        <v>19.187799999999999</v>
      </c>
    </row>
    <row r="709" spans="1:20" x14ac:dyDescent="0.2">
      <c r="A709" s="7">
        <v>707</v>
      </c>
      <c r="B709" s="7">
        <v>1.0999999999999999E-2</v>
      </c>
      <c r="C709" s="7">
        <v>20.9816</v>
      </c>
      <c r="D709" s="7">
        <v>2.2200000000000001E-2</v>
      </c>
      <c r="E709" s="7">
        <v>5.7000000000000002E-3</v>
      </c>
      <c r="F709" s="7" t="s">
        <v>23</v>
      </c>
      <c r="G709" s="7" t="s">
        <v>23</v>
      </c>
      <c r="H709" s="7" t="s">
        <v>1899</v>
      </c>
      <c r="I709" s="7" t="s">
        <v>1900</v>
      </c>
      <c r="J709" s="7" t="s">
        <v>1899</v>
      </c>
      <c r="K709" s="7" t="s">
        <v>1216</v>
      </c>
      <c r="L709" s="7">
        <v>0.95020000000000004</v>
      </c>
      <c r="M709" s="7">
        <v>0.9869</v>
      </c>
      <c r="N709" s="7" t="s">
        <v>1900</v>
      </c>
      <c r="O709" s="7">
        <v>21.035</v>
      </c>
      <c r="P709" s="7">
        <v>20.7822</v>
      </c>
      <c r="Q709" s="7">
        <v>21.0152</v>
      </c>
      <c r="R709" s="7">
        <v>20.8127</v>
      </c>
      <c r="S709" s="7">
        <v>20.921500000000002</v>
      </c>
      <c r="T709" s="7">
        <v>21.1312</v>
      </c>
    </row>
    <row r="710" spans="1:20" x14ac:dyDescent="0.2">
      <c r="A710" s="7">
        <v>708</v>
      </c>
      <c r="B710" s="7">
        <v>0.1731</v>
      </c>
      <c r="C710" s="7">
        <v>15.808</v>
      </c>
      <c r="D710" s="7">
        <v>0.46760000000000002</v>
      </c>
      <c r="E710" s="7">
        <v>0.16800000000000001</v>
      </c>
      <c r="F710" s="7" t="s">
        <v>23</v>
      </c>
      <c r="G710" s="7" t="s">
        <v>23</v>
      </c>
      <c r="H710" s="7" t="s">
        <v>1901</v>
      </c>
      <c r="I710" s="7" t="s">
        <v>1902</v>
      </c>
      <c r="J710" s="7" t="s">
        <v>1901</v>
      </c>
      <c r="K710" s="7" t="s">
        <v>1903</v>
      </c>
      <c r="L710" s="7">
        <v>0.3407</v>
      </c>
      <c r="M710" s="7">
        <v>0.67920000000000003</v>
      </c>
      <c r="N710" s="7" t="s">
        <v>1902</v>
      </c>
      <c r="O710" s="7">
        <v>15.6172</v>
      </c>
      <c r="P710" s="7">
        <v>15.3774</v>
      </c>
      <c r="Q710" s="7">
        <v>15.7174</v>
      </c>
      <c r="R710" s="7">
        <v>15.9102</v>
      </c>
      <c r="S710" s="7">
        <v>15.6235</v>
      </c>
      <c r="T710" s="7">
        <v>15.6974</v>
      </c>
    </row>
    <row r="711" spans="1:20" x14ac:dyDescent="0.2">
      <c r="A711" s="7">
        <v>709</v>
      </c>
      <c r="B711" s="7">
        <v>5.7099999999999998E-2</v>
      </c>
      <c r="C711" s="7">
        <v>13.6351</v>
      </c>
      <c r="D711" s="7">
        <v>0.1031</v>
      </c>
      <c r="E711" s="7">
        <v>3.4500000000000003E-2</v>
      </c>
      <c r="F711" s="7" t="s">
        <v>23</v>
      </c>
      <c r="G711" s="7" t="s">
        <v>23</v>
      </c>
      <c r="H711" s="7" t="s">
        <v>8462</v>
      </c>
      <c r="I711" s="7" t="s">
        <v>1904</v>
      </c>
      <c r="J711" s="7" t="s">
        <v>8462</v>
      </c>
      <c r="K711" s="7" t="s">
        <v>1905</v>
      </c>
      <c r="L711" s="7">
        <v>0.78869999999999996</v>
      </c>
      <c r="M711" s="7">
        <v>0.92369999999999997</v>
      </c>
      <c r="N711" s="7" t="s">
        <v>1904</v>
      </c>
      <c r="O711" s="7">
        <v>13.965</v>
      </c>
      <c r="P711" s="7">
        <v>13.5656</v>
      </c>
      <c r="Q711" s="7">
        <v>13.4847</v>
      </c>
      <c r="R711" s="7">
        <v>13.699400000000001</v>
      </c>
      <c r="S711" s="7">
        <v>13.7583</v>
      </c>
      <c r="T711" s="7">
        <v>0</v>
      </c>
    </row>
    <row r="712" spans="1:20" x14ac:dyDescent="0.2">
      <c r="A712" s="7">
        <v>710</v>
      </c>
      <c r="B712" s="7">
        <v>0.36299999999999999</v>
      </c>
      <c r="C712" s="7">
        <v>13.5526</v>
      </c>
      <c r="D712" s="7">
        <v>0.92100000000000004</v>
      </c>
      <c r="E712" s="7">
        <v>0.377</v>
      </c>
      <c r="F712" s="7" t="s">
        <v>23</v>
      </c>
      <c r="G712" s="7" t="s">
        <v>23</v>
      </c>
      <c r="H712" s="7" t="s">
        <v>8463</v>
      </c>
      <c r="I712" s="7" t="s">
        <v>1906</v>
      </c>
      <c r="J712" s="7" t="s">
        <v>8463</v>
      </c>
      <c r="K712" s="7" t="s">
        <v>601</v>
      </c>
      <c r="L712" s="7">
        <v>0.12</v>
      </c>
      <c r="M712" s="7">
        <v>0.41970000000000002</v>
      </c>
      <c r="N712" s="7" t="s">
        <v>1906</v>
      </c>
      <c r="O712" s="7">
        <v>13.0809</v>
      </c>
      <c r="P712" s="7">
        <v>13.452500000000001</v>
      </c>
      <c r="Q712" s="7">
        <v>13.286899999999999</v>
      </c>
      <c r="R712" s="7">
        <v>14.044499999999999</v>
      </c>
      <c r="S712" s="7">
        <v>13.293200000000001</v>
      </c>
      <c r="T712" s="7">
        <v>13.5716</v>
      </c>
    </row>
    <row r="713" spans="1:20" x14ac:dyDescent="0.2">
      <c r="A713" s="7">
        <v>711</v>
      </c>
      <c r="B713" s="7">
        <v>0.88029999999999997</v>
      </c>
      <c r="C713" s="7">
        <v>17.114599999999999</v>
      </c>
      <c r="D713" s="7">
        <v>1.1922999999999999</v>
      </c>
      <c r="E713" s="7">
        <v>0.49159999999999998</v>
      </c>
      <c r="F713" s="7" t="s">
        <v>23</v>
      </c>
      <c r="G713" s="7" t="s">
        <v>23</v>
      </c>
      <c r="H713" s="7" t="s">
        <v>1907</v>
      </c>
      <c r="I713" s="7" t="s">
        <v>1908</v>
      </c>
      <c r="J713" s="7" t="s">
        <v>1907</v>
      </c>
      <c r="K713" s="7" t="s">
        <v>1909</v>
      </c>
      <c r="L713" s="7">
        <v>6.4199999999999993E-2</v>
      </c>
      <c r="M713" s="7">
        <v>0.32240000000000002</v>
      </c>
      <c r="N713" s="7" t="s">
        <v>1908</v>
      </c>
      <c r="O713" s="7">
        <v>16.842700000000001</v>
      </c>
      <c r="P713" s="7">
        <v>16.487300000000001</v>
      </c>
      <c r="Q713" s="7">
        <v>16.464099999999998</v>
      </c>
      <c r="R713" s="7">
        <v>17.108799999999999</v>
      </c>
      <c r="S713" s="7">
        <v>18.606200000000001</v>
      </c>
      <c r="T713" s="7">
        <v>16.720199999999998</v>
      </c>
    </row>
    <row r="714" spans="1:20" x14ac:dyDescent="0.2">
      <c r="A714" s="7">
        <v>712</v>
      </c>
      <c r="B714" s="7">
        <v>0.89890000000000003</v>
      </c>
      <c r="C714" s="7">
        <v>14.007300000000001</v>
      </c>
      <c r="D714" s="7">
        <v>2.2181000000000002</v>
      </c>
      <c r="E714" s="7">
        <v>0.92720000000000002</v>
      </c>
      <c r="F714" s="7" t="s">
        <v>23</v>
      </c>
      <c r="G714" s="7" t="s">
        <v>23</v>
      </c>
      <c r="H714" s="7" t="s">
        <v>1910</v>
      </c>
      <c r="I714" s="7" t="s">
        <v>1911</v>
      </c>
      <c r="J714" s="7" t="s">
        <v>1910</v>
      </c>
      <c r="K714" s="7" t="s">
        <v>1912</v>
      </c>
      <c r="L714" s="7">
        <v>6.1000000000000004E-3</v>
      </c>
      <c r="M714" s="7">
        <v>0.1183</v>
      </c>
      <c r="N714" s="7" t="s">
        <v>1911</v>
      </c>
      <c r="O714" s="7">
        <v>13.3293</v>
      </c>
      <c r="P714" s="7">
        <v>13.8492</v>
      </c>
      <c r="Q714" s="7">
        <v>13.1594</v>
      </c>
      <c r="R714" s="7">
        <v>14.3626</v>
      </c>
      <c r="S714" s="7">
        <v>14.4939</v>
      </c>
      <c r="T714" s="7">
        <v>14.178100000000001</v>
      </c>
    </row>
    <row r="715" spans="1:20" x14ac:dyDescent="0.2">
      <c r="A715" s="7">
        <v>713</v>
      </c>
      <c r="B715" s="7">
        <v>0.62129999999999996</v>
      </c>
      <c r="C715" s="7">
        <v>14.008900000000001</v>
      </c>
      <c r="D715" s="7">
        <v>1.1584000000000001</v>
      </c>
      <c r="E715" s="7">
        <v>0.48099999999999998</v>
      </c>
      <c r="F715" s="7" t="s">
        <v>23</v>
      </c>
      <c r="G715" s="7" t="s">
        <v>23</v>
      </c>
      <c r="H715" s="7" t="s">
        <v>8464</v>
      </c>
      <c r="I715" s="7" t="s">
        <v>1913</v>
      </c>
      <c r="J715" s="7" t="s">
        <v>8464</v>
      </c>
      <c r="K715" s="7" t="s">
        <v>1914</v>
      </c>
      <c r="L715" s="7">
        <v>6.9400000000000003E-2</v>
      </c>
      <c r="M715" s="7">
        <v>0.33029999999999998</v>
      </c>
      <c r="N715" s="7" t="s">
        <v>1913</v>
      </c>
      <c r="O715" s="7">
        <v>0</v>
      </c>
      <c r="P715" s="7">
        <v>13.361800000000001</v>
      </c>
      <c r="Q715" s="7">
        <v>13.503399999999999</v>
      </c>
      <c r="R715" s="7">
        <v>14.2072</v>
      </c>
      <c r="S715" s="7">
        <v>14.074</v>
      </c>
      <c r="T715" s="7">
        <v>13.8804</v>
      </c>
    </row>
    <row r="716" spans="1:20" x14ac:dyDescent="0.2">
      <c r="A716" s="7">
        <v>714</v>
      </c>
      <c r="B716" s="7">
        <v>-0.4486</v>
      </c>
      <c r="C716" s="7">
        <v>17.126300000000001</v>
      </c>
      <c r="D716" s="7">
        <v>1.0888</v>
      </c>
      <c r="E716" s="7">
        <v>0.45500000000000002</v>
      </c>
      <c r="F716" s="7" t="s">
        <v>23</v>
      </c>
      <c r="G716" s="7" t="s">
        <v>23</v>
      </c>
      <c r="H716" s="7" t="s">
        <v>8374</v>
      </c>
      <c r="I716" s="7" t="s">
        <v>1915</v>
      </c>
      <c r="J716" s="7" t="s">
        <v>8374</v>
      </c>
      <c r="K716" s="7" t="s">
        <v>336</v>
      </c>
      <c r="L716" s="7">
        <v>8.1500000000000003E-2</v>
      </c>
      <c r="M716" s="7">
        <v>0.35070000000000001</v>
      </c>
      <c r="N716" s="7" t="s">
        <v>1915</v>
      </c>
      <c r="O716" s="7">
        <v>17.4009</v>
      </c>
      <c r="P716" s="7">
        <v>17.386399999999998</v>
      </c>
      <c r="Q716" s="7">
        <v>17.0901</v>
      </c>
      <c r="R716" s="7">
        <v>16.902100000000001</v>
      </c>
      <c r="S716" s="7">
        <v>16.619900000000001</v>
      </c>
      <c r="T716" s="7">
        <v>17.009599999999999</v>
      </c>
    </row>
    <row r="717" spans="1:20" x14ac:dyDescent="0.2">
      <c r="A717" s="7">
        <v>715</v>
      </c>
      <c r="B717" s="7">
        <v>1.5640000000000001</v>
      </c>
      <c r="C717" s="7">
        <v>16.531600000000001</v>
      </c>
      <c r="D717" s="7">
        <v>2.2081</v>
      </c>
      <c r="E717" s="7">
        <v>0.92520000000000002</v>
      </c>
      <c r="F717" s="7" t="s">
        <v>62</v>
      </c>
      <c r="G717" s="7" t="s">
        <v>23</v>
      </c>
      <c r="H717" s="7" t="s">
        <v>268</v>
      </c>
      <c r="I717" s="7" t="s">
        <v>1916</v>
      </c>
      <c r="J717" s="7" t="s">
        <v>268</v>
      </c>
      <c r="K717" s="7" t="s">
        <v>1917</v>
      </c>
      <c r="L717" s="7">
        <v>6.1999999999999998E-3</v>
      </c>
      <c r="M717" s="7">
        <v>0.1188</v>
      </c>
      <c r="N717" s="7" t="s">
        <v>1916</v>
      </c>
      <c r="O717" s="7">
        <v>14.8019</v>
      </c>
      <c r="P717" s="7">
        <v>15.5746</v>
      </c>
      <c r="Q717" s="7">
        <v>15.748200000000001</v>
      </c>
      <c r="R717" s="7">
        <v>16.9818</v>
      </c>
      <c r="S717" s="7">
        <v>16.8447</v>
      </c>
      <c r="T717" s="7">
        <v>16.990300000000001</v>
      </c>
    </row>
    <row r="718" spans="1:20" x14ac:dyDescent="0.2">
      <c r="A718" s="7">
        <v>716</v>
      </c>
      <c r="B718" s="7">
        <v>0.16</v>
      </c>
      <c r="C718" s="7">
        <v>14.5242</v>
      </c>
      <c r="D718" s="7">
        <v>0.39229999999999998</v>
      </c>
      <c r="E718" s="7">
        <v>0.14000000000000001</v>
      </c>
      <c r="F718" s="7" t="s">
        <v>23</v>
      </c>
      <c r="G718" s="7" t="s">
        <v>23</v>
      </c>
      <c r="H718" s="7" t="s">
        <v>1918</v>
      </c>
      <c r="I718" s="7" t="s">
        <v>1919</v>
      </c>
      <c r="J718" s="7" t="s">
        <v>1918</v>
      </c>
      <c r="K718" s="7" t="s">
        <v>407</v>
      </c>
      <c r="L718" s="7">
        <v>0.4052</v>
      </c>
      <c r="M718" s="7">
        <v>0.72440000000000004</v>
      </c>
      <c r="N718" s="7" t="s">
        <v>1919</v>
      </c>
      <c r="O718" s="7">
        <v>14.686400000000001</v>
      </c>
      <c r="P718" s="7">
        <v>14.331899999999999</v>
      </c>
      <c r="Q718" s="7">
        <v>14.416</v>
      </c>
      <c r="R718" s="7">
        <v>14.7927</v>
      </c>
      <c r="S718" s="7">
        <v>14.629799999999999</v>
      </c>
      <c r="T718" s="7">
        <v>14.4917</v>
      </c>
    </row>
    <row r="719" spans="1:20" x14ac:dyDescent="0.2">
      <c r="A719" s="7">
        <v>717</v>
      </c>
      <c r="B719" s="7">
        <v>-0.31890000000000002</v>
      </c>
      <c r="C719" s="7">
        <v>17.216899999999999</v>
      </c>
      <c r="D719" s="7">
        <v>0.81930000000000003</v>
      </c>
      <c r="E719" s="7">
        <v>0.32529999999999998</v>
      </c>
      <c r="F719" s="7" t="s">
        <v>23</v>
      </c>
      <c r="G719" s="7" t="s">
        <v>23</v>
      </c>
      <c r="H719" s="7" t="s">
        <v>8465</v>
      </c>
      <c r="I719" s="7" t="s">
        <v>1920</v>
      </c>
      <c r="J719" s="7" t="s">
        <v>8465</v>
      </c>
      <c r="K719" s="7" t="s">
        <v>1921</v>
      </c>
      <c r="L719" s="7">
        <v>0.15160000000000001</v>
      </c>
      <c r="M719" s="7">
        <v>0.47289999999999999</v>
      </c>
      <c r="N719" s="7" t="s">
        <v>1920</v>
      </c>
      <c r="O719" s="7">
        <v>17.496099999999998</v>
      </c>
      <c r="P719" s="7">
        <v>17.210799999999999</v>
      </c>
      <c r="Q719" s="7">
        <v>17.324000000000002</v>
      </c>
      <c r="R719" s="7">
        <v>16.889600000000002</v>
      </c>
      <c r="S719" s="7">
        <v>16.7499</v>
      </c>
      <c r="T719" s="7">
        <v>17.434699999999999</v>
      </c>
    </row>
    <row r="720" spans="1:20" x14ac:dyDescent="0.2">
      <c r="A720" s="7">
        <v>718</v>
      </c>
      <c r="B720" s="7">
        <v>4.1000000000000002E-2</v>
      </c>
      <c r="C720" s="7">
        <v>14.080500000000001</v>
      </c>
      <c r="D720" s="7">
        <v>4.1799999999999997E-2</v>
      </c>
      <c r="E720" s="7">
        <v>1.29E-2</v>
      </c>
      <c r="F720" s="7" t="s">
        <v>23</v>
      </c>
      <c r="G720" s="7" t="s">
        <v>23</v>
      </c>
      <c r="H720" s="7" t="s">
        <v>8466</v>
      </c>
      <c r="I720" s="7" t="s">
        <v>1922</v>
      </c>
      <c r="J720" s="7" t="s">
        <v>8466</v>
      </c>
      <c r="K720" s="7" t="s">
        <v>1923</v>
      </c>
      <c r="L720" s="7">
        <v>0.9083</v>
      </c>
      <c r="M720" s="7">
        <v>0.9708</v>
      </c>
      <c r="N720" s="7" t="s">
        <v>1922</v>
      </c>
      <c r="O720" s="7">
        <v>14.573</v>
      </c>
      <c r="P720" s="7">
        <v>13.807399999999999</v>
      </c>
      <c r="Q720" s="7">
        <v>14.196099999999999</v>
      </c>
      <c r="R720" s="7">
        <v>14.1755</v>
      </c>
      <c r="S720" s="7">
        <v>14.5023</v>
      </c>
      <c r="T720" s="7">
        <v>14.0215</v>
      </c>
    </row>
    <row r="721" spans="1:20" x14ac:dyDescent="0.2">
      <c r="A721" s="7">
        <v>719</v>
      </c>
      <c r="B721" s="7">
        <v>0.87970000000000004</v>
      </c>
      <c r="C721" s="7">
        <v>14.2422</v>
      </c>
      <c r="D721" s="7">
        <v>0.90029999999999999</v>
      </c>
      <c r="E721" s="7">
        <v>0.3664</v>
      </c>
      <c r="F721" s="7" t="s">
        <v>23</v>
      </c>
      <c r="G721" s="7" t="s">
        <v>23</v>
      </c>
      <c r="H721" s="7" t="s">
        <v>1924</v>
      </c>
      <c r="I721" s="7" t="s">
        <v>1925</v>
      </c>
      <c r="J721" s="7" t="s">
        <v>1924</v>
      </c>
      <c r="K721" s="7" t="s">
        <v>1926</v>
      </c>
      <c r="L721" s="7">
        <v>0.1258</v>
      </c>
      <c r="M721" s="7">
        <v>0.43020000000000003</v>
      </c>
      <c r="N721" s="7" t="s">
        <v>1925</v>
      </c>
      <c r="O721" s="7">
        <v>12.6777</v>
      </c>
      <c r="P721" s="7">
        <v>14.3322</v>
      </c>
      <c r="Q721" s="7">
        <v>13.9343</v>
      </c>
      <c r="R721" s="7">
        <v>14.9922</v>
      </c>
      <c r="S721" s="7">
        <v>14.6539</v>
      </c>
      <c r="T721" s="7">
        <v>13.9374</v>
      </c>
    </row>
    <row r="722" spans="1:20" x14ac:dyDescent="0.2">
      <c r="A722" s="7">
        <v>720</v>
      </c>
      <c r="B722" s="7">
        <v>-0.4854</v>
      </c>
      <c r="C722" s="7">
        <v>13.332800000000001</v>
      </c>
      <c r="D722" s="7">
        <v>0.82799999999999996</v>
      </c>
      <c r="E722" s="7">
        <v>0.33050000000000002</v>
      </c>
      <c r="F722" s="7" t="s">
        <v>23</v>
      </c>
      <c r="G722" s="7" t="s">
        <v>23</v>
      </c>
      <c r="H722" s="7" t="s">
        <v>8467</v>
      </c>
      <c r="I722" s="7" t="s">
        <v>1927</v>
      </c>
      <c r="J722" s="7" t="s">
        <v>8467</v>
      </c>
      <c r="K722" s="7" t="s">
        <v>401</v>
      </c>
      <c r="L722" s="7">
        <v>0.14860000000000001</v>
      </c>
      <c r="M722" s="7">
        <v>0.4672</v>
      </c>
      <c r="N722" s="7" t="s">
        <v>1927</v>
      </c>
      <c r="O722" s="7">
        <v>13.831300000000001</v>
      </c>
      <c r="P722" s="7">
        <v>13.7928</v>
      </c>
      <c r="Q722" s="7">
        <v>13.250299999999999</v>
      </c>
      <c r="R722" s="7">
        <v>13.5435</v>
      </c>
      <c r="S722" s="7">
        <v>0</v>
      </c>
      <c r="T722" s="7">
        <v>12.735200000000001</v>
      </c>
    </row>
    <row r="723" spans="1:20" x14ac:dyDescent="0.2">
      <c r="A723" s="7">
        <v>721</v>
      </c>
      <c r="B723" s="7">
        <v>0.56920000000000004</v>
      </c>
      <c r="C723" s="7">
        <v>14.594200000000001</v>
      </c>
      <c r="D723" s="7">
        <v>0.91169999999999995</v>
      </c>
      <c r="E723" s="7">
        <v>0.37219999999999998</v>
      </c>
      <c r="F723" s="7" t="s">
        <v>23</v>
      </c>
      <c r="G723" s="7" t="s">
        <v>23</v>
      </c>
      <c r="H723" s="7" t="s">
        <v>1928</v>
      </c>
      <c r="I723" s="7" t="s">
        <v>1929</v>
      </c>
      <c r="J723" s="7" t="s">
        <v>1928</v>
      </c>
      <c r="K723" s="7" t="s">
        <v>1040</v>
      </c>
      <c r="L723" s="7">
        <v>0.1226</v>
      </c>
      <c r="M723" s="7">
        <v>0.4244</v>
      </c>
      <c r="N723" s="7" t="s">
        <v>1929</v>
      </c>
      <c r="O723" s="7">
        <v>14.4231</v>
      </c>
      <c r="P723" s="7">
        <v>14.290800000000001</v>
      </c>
      <c r="Q723" s="7">
        <v>14.498100000000001</v>
      </c>
      <c r="R723" s="7">
        <v>14.6104</v>
      </c>
      <c r="S723" s="7">
        <v>15.873200000000001</v>
      </c>
      <c r="T723" s="7">
        <v>14.436</v>
      </c>
    </row>
    <row r="724" spans="1:20" x14ac:dyDescent="0.2">
      <c r="A724" s="7">
        <v>722</v>
      </c>
      <c r="B724" s="7">
        <v>0.26619999999999999</v>
      </c>
      <c r="C724" s="7">
        <v>12.9579</v>
      </c>
      <c r="D724" s="7">
        <v>0.4037</v>
      </c>
      <c r="E724" s="7">
        <v>0.1454</v>
      </c>
      <c r="F724" s="7" t="s">
        <v>23</v>
      </c>
      <c r="G724" s="7" t="s">
        <v>23</v>
      </c>
      <c r="H724" s="7" t="s">
        <v>1930</v>
      </c>
      <c r="I724" s="7" t="s">
        <v>1931</v>
      </c>
      <c r="J724" s="7" t="s">
        <v>1930</v>
      </c>
      <c r="K724" s="7" t="s">
        <v>1932</v>
      </c>
      <c r="L724" s="7">
        <v>0.3947</v>
      </c>
      <c r="M724" s="7">
        <v>0.71550000000000002</v>
      </c>
      <c r="N724" s="7" t="s">
        <v>1931</v>
      </c>
      <c r="O724" s="7">
        <v>12.613200000000001</v>
      </c>
      <c r="P724" s="7">
        <v>12.735300000000001</v>
      </c>
      <c r="Q724" s="7">
        <v>12.8748</v>
      </c>
      <c r="R724" s="7">
        <v>12.372400000000001</v>
      </c>
      <c r="S724" s="7">
        <v>13.6937</v>
      </c>
      <c r="T724" s="7">
        <v>12.9558</v>
      </c>
    </row>
    <row r="725" spans="1:20" x14ac:dyDescent="0.2">
      <c r="A725" s="7">
        <v>723</v>
      </c>
      <c r="B725" s="7">
        <v>2.9100000000000001E-2</v>
      </c>
      <c r="C725" s="7">
        <v>16.071999999999999</v>
      </c>
      <c r="D725" s="7">
        <v>3.5799999999999998E-2</v>
      </c>
      <c r="E725" s="7">
        <v>1.0999999999999999E-2</v>
      </c>
      <c r="F725" s="7" t="s">
        <v>23</v>
      </c>
      <c r="G725" s="7" t="s">
        <v>23</v>
      </c>
      <c r="H725" s="7" t="s">
        <v>1933</v>
      </c>
      <c r="I725" s="7" t="s">
        <v>1934</v>
      </c>
      <c r="J725" s="7" t="s">
        <v>1933</v>
      </c>
      <c r="K725" s="7" t="s">
        <v>1935</v>
      </c>
      <c r="L725" s="7">
        <v>0.92079999999999995</v>
      </c>
      <c r="M725" s="7">
        <v>0.97489999999999999</v>
      </c>
      <c r="N725" s="7" t="s">
        <v>1934</v>
      </c>
      <c r="O725" s="7">
        <v>16.445799999999998</v>
      </c>
      <c r="P725" s="7">
        <v>15.7582</v>
      </c>
      <c r="Q725" s="7">
        <v>16.250599999999999</v>
      </c>
      <c r="R725" s="7">
        <v>16.255700000000001</v>
      </c>
      <c r="S725" s="7">
        <v>16.546399999999998</v>
      </c>
      <c r="T725" s="7">
        <v>15.74</v>
      </c>
    </row>
    <row r="726" spans="1:20" x14ac:dyDescent="0.2">
      <c r="A726" s="7">
        <v>724</v>
      </c>
      <c r="B726" s="7">
        <v>0.1202</v>
      </c>
      <c r="C726" s="7">
        <v>15.3249</v>
      </c>
      <c r="D726" s="7">
        <v>0.1197</v>
      </c>
      <c r="E726" s="7">
        <v>4.1000000000000002E-2</v>
      </c>
      <c r="F726" s="7" t="s">
        <v>23</v>
      </c>
      <c r="G726" s="7" t="s">
        <v>23</v>
      </c>
      <c r="H726" s="7" t="s">
        <v>1936</v>
      </c>
      <c r="I726" s="7" t="s">
        <v>1937</v>
      </c>
      <c r="J726" s="7" t="s">
        <v>1936</v>
      </c>
      <c r="K726" s="7" t="s">
        <v>1938</v>
      </c>
      <c r="L726" s="7">
        <v>0.7591</v>
      </c>
      <c r="M726" s="7">
        <v>0.91</v>
      </c>
      <c r="N726" s="7" t="s">
        <v>1937</v>
      </c>
      <c r="O726" s="7">
        <v>15.4758</v>
      </c>
      <c r="P726" s="7">
        <v>15.2791</v>
      </c>
      <c r="Q726" s="7">
        <v>14.8337</v>
      </c>
      <c r="R726" s="7">
        <v>15.1576</v>
      </c>
      <c r="S726" s="7">
        <v>16.225100000000001</v>
      </c>
      <c r="T726" s="7">
        <v>14.5665</v>
      </c>
    </row>
    <row r="727" spans="1:20" x14ac:dyDescent="0.2">
      <c r="A727" s="7">
        <v>725</v>
      </c>
      <c r="B727" s="7">
        <v>-0.1019</v>
      </c>
      <c r="C727" s="7">
        <v>15.2074</v>
      </c>
      <c r="D727" s="7">
        <v>0.2056</v>
      </c>
      <c r="E727" s="7">
        <v>6.9699999999999998E-2</v>
      </c>
      <c r="F727" s="7" t="s">
        <v>23</v>
      </c>
      <c r="G727" s="7" t="s">
        <v>23</v>
      </c>
      <c r="H727" s="7" t="s">
        <v>1939</v>
      </c>
      <c r="I727" s="7" t="s">
        <v>1940</v>
      </c>
      <c r="J727" s="7" t="s">
        <v>1939</v>
      </c>
      <c r="K727" s="7" t="s">
        <v>1941</v>
      </c>
      <c r="L727" s="7">
        <v>0.62290000000000001</v>
      </c>
      <c r="M727" s="7">
        <v>0.85160000000000002</v>
      </c>
      <c r="N727" s="7" t="s">
        <v>1940</v>
      </c>
      <c r="O727" s="7">
        <v>15.414899999999999</v>
      </c>
      <c r="P727" s="7">
        <v>14.931900000000001</v>
      </c>
      <c r="Q727" s="7">
        <v>15.485200000000001</v>
      </c>
      <c r="R727" s="7">
        <v>15.0045</v>
      </c>
      <c r="S727" s="7">
        <v>15.2784</v>
      </c>
      <c r="T727" s="7">
        <v>15.2432</v>
      </c>
    </row>
    <row r="728" spans="1:20" x14ac:dyDescent="0.2">
      <c r="A728" s="7">
        <v>726</v>
      </c>
      <c r="B728" s="7">
        <v>-0.30330000000000001</v>
      </c>
      <c r="C728" s="7">
        <v>14.700799999999999</v>
      </c>
      <c r="D728" s="7">
        <v>0.83640000000000003</v>
      </c>
      <c r="E728" s="7">
        <v>0.33300000000000002</v>
      </c>
      <c r="F728" s="7" t="s">
        <v>23</v>
      </c>
      <c r="G728" s="7" t="s">
        <v>23</v>
      </c>
      <c r="H728" s="7" t="s">
        <v>1942</v>
      </c>
      <c r="I728" s="7" t="s">
        <v>1943</v>
      </c>
      <c r="J728" s="7" t="s">
        <v>1942</v>
      </c>
      <c r="K728" s="7" t="s">
        <v>1944</v>
      </c>
      <c r="L728" s="7">
        <v>0.14580000000000001</v>
      </c>
      <c r="M728" s="7">
        <v>0.46450000000000002</v>
      </c>
      <c r="N728" s="7" t="s">
        <v>1943</v>
      </c>
      <c r="O728" s="7">
        <v>15.199400000000001</v>
      </c>
      <c r="P728" s="7">
        <v>14.6953</v>
      </c>
      <c r="Q728" s="7">
        <v>14.7751</v>
      </c>
      <c r="R728" s="7">
        <v>14.504200000000001</v>
      </c>
      <c r="S728" s="7">
        <v>14.615</v>
      </c>
      <c r="T728" s="7">
        <v>14.6409</v>
      </c>
    </row>
    <row r="729" spans="1:20" x14ac:dyDescent="0.2">
      <c r="A729" s="7">
        <v>727</v>
      </c>
      <c r="B729" s="7">
        <v>0.15870000000000001</v>
      </c>
      <c r="C729" s="7">
        <v>15.007400000000001</v>
      </c>
      <c r="D729" s="7">
        <v>0.47870000000000001</v>
      </c>
      <c r="E729" s="7">
        <v>0.1714</v>
      </c>
      <c r="F729" s="7" t="s">
        <v>23</v>
      </c>
      <c r="G729" s="7" t="s">
        <v>23</v>
      </c>
      <c r="H729" s="7" t="s">
        <v>1945</v>
      </c>
      <c r="I729" s="7" t="s">
        <v>1946</v>
      </c>
      <c r="J729" s="7" t="s">
        <v>1945</v>
      </c>
      <c r="K729" s="7" t="s">
        <v>1947</v>
      </c>
      <c r="L729" s="7">
        <v>0.33210000000000001</v>
      </c>
      <c r="M729" s="7">
        <v>0.67390000000000005</v>
      </c>
      <c r="N729" s="7" t="s">
        <v>1946</v>
      </c>
      <c r="O729" s="7">
        <v>14.8315</v>
      </c>
      <c r="P729" s="7">
        <v>14.8338</v>
      </c>
      <c r="Q729" s="7">
        <v>14.9754</v>
      </c>
      <c r="R729" s="7">
        <v>15.134</v>
      </c>
      <c r="S729" s="7">
        <v>14.9526</v>
      </c>
      <c r="T729" s="7">
        <v>15.030200000000001</v>
      </c>
    </row>
    <row r="730" spans="1:20" x14ac:dyDescent="0.2">
      <c r="A730" s="7">
        <v>728</v>
      </c>
      <c r="B730" s="7">
        <v>8.0199999999999994E-2</v>
      </c>
      <c r="C730" s="7">
        <v>20.390799999999999</v>
      </c>
      <c r="D730" s="7">
        <v>8.1900000000000001E-2</v>
      </c>
      <c r="E730" s="7">
        <v>2.6599999999999999E-2</v>
      </c>
      <c r="F730" s="7" t="s">
        <v>23</v>
      </c>
      <c r="G730" s="7" t="s">
        <v>23</v>
      </c>
      <c r="H730" s="7" t="s">
        <v>1948</v>
      </c>
      <c r="I730" s="7" t="s">
        <v>1949</v>
      </c>
      <c r="J730" s="7" t="s">
        <v>1948</v>
      </c>
      <c r="K730" s="7" t="s">
        <v>1950</v>
      </c>
      <c r="L730" s="7">
        <v>0.82820000000000005</v>
      </c>
      <c r="M730" s="7">
        <v>0.9405</v>
      </c>
      <c r="N730" s="7" t="s">
        <v>1949</v>
      </c>
      <c r="O730" s="7">
        <v>20.625</v>
      </c>
      <c r="P730" s="7">
        <v>19.974</v>
      </c>
      <c r="Q730" s="7">
        <v>19.8065</v>
      </c>
      <c r="R730" s="7">
        <v>20.841100000000001</v>
      </c>
      <c r="S730" s="7">
        <v>20.380700000000001</v>
      </c>
      <c r="T730" s="7">
        <v>19.424199999999999</v>
      </c>
    </row>
    <row r="731" spans="1:20" x14ac:dyDescent="0.2">
      <c r="A731" s="7">
        <v>729</v>
      </c>
      <c r="B731" s="7">
        <v>-0.1449</v>
      </c>
      <c r="C731" s="7">
        <v>14.7445</v>
      </c>
      <c r="D731" s="7">
        <v>0.27729999999999999</v>
      </c>
      <c r="E731" s="7">
        <v>9.9400000000000002E-2</v>
      </c>
      <c r="F731" s="7" t="s">
        <v>23</v>
      </c>
      <c r="G731" s="7" t="s">
        <v>23</v>
      </c>
      <c r="H731" s="7" t="s">
        <v>1951</v>
      </c>
      <c r="I731" s="7" t="s">
        <v>1952</v>
      </c>
      <c r="J731" s="7" t="s">
        <v>1951</v>
      </c>
      <c r="K731" s="7" t="s">
        <v>313</v>
      </c>
      <c r="L731" s="7">
        <v>0.52810000000000001</v>
      </c>
      <c r="M731" s="7">
        <v>0.79549999999999998</v>
      </c>
      <c r="N731" s="7" t="s">
        <v>1952</v>
      </c>
      <c r="O731" s="7">
        <v>15.0657</v>
      </c>
      <c r="P731" s="7">
        <v>14.668699999999999</v>
      </c>
      <c r="Q731" s="7">
        <v>15.2227</v>
      </c>
      <c r="R731" s="7">
        <v>15.022</v>
      </c>
      <c r="S731" s="7">
        <v>14.653499999999999</v>
      </c>
      <c r="T731" s="7">
        <v>14.8469</v>
      </c>
    </row>
    <row r="732" spans="1:20" x14ac:dyDescent="0.2">
      <c r="A732" s="7">
        <v>730</v>
      </c>
      <c r="B732" s="7">
        <v>0.88119999999999998</v>
      </c>
      <c r="C732" s="7">
        <v>19.352399999999999</v>
      </c>
      <c r="D732" s="7">
        <v>2.1353</v>
      </c>
      <c r="E732" s="7">
        <v>0.90210000000000001</v>
      </c>
      <c r="F732" s="7" t="s">
        <v>23</v>
      </c>
      <c r="G732" s="7" t="s">
        <v>23</v>
      </c>
      <c r="H732" s="7" t="s">
        <v>1953</v>
      </c>
      <c r="I732" s="7" t="s">
        <v>1954</v>
      </c>
      <c r="J732" s="7" t="s">
        <v>1953</v>
      </c>
      <c r="K732" s="7" t="s">
        <v>1955</v>
      </c>
      <c r="L732" s="7">
        <v>7.3000000000000001E-3</v>
      </c>
      <c r="M732" s="7">
        <v>0.12529999999999999</v>
      </c>
      <c r="N732" s="7" t="s">
        <v>1954</v>
      </c>
      <c r="O732" s="7">
        <v>19.214400000000001</v>
      </c>
      <c r="P732" s="7">
        <v>18.291</v>
      </c>
      <c r="Q732" s="7">
        <v>18.668600000000001</v>
      </c>
      <c r="R732" s="7">
        <v>19.737200000000001</v>
      </c>
      <c r="S732" s="7">
        <v>19.457000000000001</v>
      </c>
      <c r="T732" s="7">
        <v>19.6234</v>
      </c>
    </row>
    <row r="733" spans="1:20" x14ac:dyDescent="0.2">
      <c r="A733" s="7">
        <v>731</v>
      </c>
      <c r="B733" s="7">
        <v>7.1300000000000002E-2</v>
      </c>
      <c r="C733" s="7">
        <v>15.0861</v>
      </c>
      <c r="D733" s="7">
        <v>0.1245</v>
      </c>
      <c r="E733" s="7">
        <v>4.2900000000000001E-2</v>
      </c>
      <c r="F733" s="7" t="s">
        <v>23</v>
      </c>
      <c r="G733" s="7" t="s">
        <v>23</v>
      </c>
      <c r="H733" s="7" t="s">
        <v>1956</v>
      </c>
      <c r="I733" s="7" t="s">
        <v>1957</v>
      </c>
      <c r="J733" s="7" t="s">
        <v>1956</v>
      </c>
      <c r="K733" s="7" t="s">
        <v>1958</v>
      </c>
      <c r="L733" s="7">
        <v>0.75080000000000002</v>
      </c>
      <c r="M733" s="7">
        <v>0.90590000000000004</v>
      </c>
      <c r="N733" s="7" t="s">
        <v>1957</v>
      </c>
      <c r="O733" s="7">
        <v>14.698399999999999</v>
      </c>
      <c r="P733" s="7">
        <v>15.0619</v>
      </c>
      <c r="Q733" s="7">
        <v>15.0166</v>
      </c>
      <c r="R733" s="7">
        <v>15.0518</v>
      </c>
      <c r="S733" s="7">
        <v>14.595700000000001</v>
      </c>
      <c r="T733" s="7">
        <v>15.343299999999999</v>
      </c>
    </row>
    <row r="734" spans="1:20" x14ac:dyDescent="0.2">
      <c r="A734" s="7">
        <v>732</v>
      </c>
      <c r="B734" s="7">
        <v>7.7200000000000005E-2</v>
      </c>
      <c r="C734" s="7">
        <v>13.021699999999999</v>
      </c>
      <c r="D734" s="7">
        <v>0.12809999999999999</v>
      </c>
      <c r="E734" s="7">
        <v>4.41E-2</v>
      </c>
      <c r="F734" s="7" t="s">
        <v>23</v>
      </c>
      <c r="G734" s="7" t="s">
        <v>23</v>
      </c>
      <c r="H734" s="7" t="s">
        <v>1959</v>
      </c>
      <c r="I734" s="7" t="s">
        <v>1960</v>
      </c>
      <c r="J734" s="7" t="s">
        <v>1959</v>
      </c>
      <c r="K734" s="7" t="s">
        <v>1961</v>
      </c>
      <c r="L734" s="7">
        <v>0.74460000000000004</v>
      </c>
      <c r="M734" s="7">
        <v>0.90339999999999998</v>
      </c>
      <c r="N734" s="7" t="s">
        <v>1960</v>
      </c>
      <c r="O734" s="7">
        <v>13.240399999999999</v>
      </c>
      <c r="P734" s="7">
        <v>12.6805</v>
      </c>
      <c r="Q734" s="7">
        <v>12.9489</v>
      </c>
      <c r="R734" s="7">
        <v>12.823700000000001</v>
      </c>
      <c r="S734" s="7">
        <v>13.4893</v>
      </c>
      <c r="T734" s="7">
        <v>12.7882</v>
      </c>
    </row>
    <row r="735" spans="1:20" x14ac:dyDescent="0.2">
      <c r="A735" s="7">
        <v>733</v>
      </c>
      <c r="B735" s="7">
        <v>-1.5299999999999999E-2</v>
      </c>
      <c r="C735" s="7">
        <v>13.6967</v>
      </c>
      <c r="D735" s="7">
        <v>1.7000000000000001E-2</v>
      </c>
      <c r="E735" s="7">
        <v>5.0000000000000001E-3</v>
      </c>
      <c r="F735" s="7" t="s">
        <v>23</v>
      </c>
      <c r="G735" s="7" t="s">
        <v>23</v>
      </c>
      <c r="H735" s="7" t="s">
        <v>1962</v>
      </c>
      <c r="I735" s="7" t="s">
        <v>1963</v>
      </c>
      <c r="J735" s="7" t="s">
        <v>1962</v>
      </c>
      <c r="K735" s="7" t="s">
        <v>738</v>
      </c>
      <c r="L735" s="7">
        <v>0.96160000000000001</v>
      </c>
      <c r="M735" s="7">
        <v>0.98860000000000003</v>
      </c>
      <c r="N735" s="7" t="s">
        <v>1963</v>
      </c>
      <c r="O735" s="7">
        <v>13.5908</v>
      </c>
      <c r="P735" s="7">
        <v>14.0253</v>
      </c>
      <c r="Q735" s="7">
        <v>13.3872</v>
      </c>
      <c r="R735" s="7">
        <v>13.678900000000001</v>
      </c>
      <c r="S735" s="7">
        <v>13.6</v>
      </c>
      <c r="T735" s="7">
        <v>13.6785</v>
      </c>
    </row>
    <row r="736" spans="1:20" x14ac:dyDescent="0.2">
      <c r="A736" s="7">
        <v>734</v>
      </c>
      <c r="B736" s="7">
        <v>0.34960000000000002</v>
      </c>
      <c r="C736" s="7">
        <v>13.946</v>
      </c>
      <c r="D736" s="7">
        <v>0.85780000000000001</v>
      </c>
      <c r="E736" s="7">
        <v>0.34570000000000001</v>
      </c>
      <c r="F736" s="7" t="s">
        <v>23</v>
      </c>
      <c r="G736" s="7" t="s">
        <v>23</v>
      </c>
      <c r="H736" s="7" t="s">
        <v>8468</v>
      </c>
      <c r="I736" s="7" t="s">
        <v>1964</v>
      </c>
      <c r="J736" s="7" t="s">
        <v>8468</v>
      </c>
      <c r="K736" s="7" t="s">
        <v>1965</v>
      </c>
      <c r="L736" s="7">
        <v>0.13869999999999999</v>
      </c>
      <c r="M736" s="7">
        <v>0.45119999999999999</v>
      </c>
      <c r="N736" s="7" t="s">
        <v>1964</v>
      </c>
      <c r="O736" s="7">
        <v>13.9565</v>
      </c>
      <c r="P736" s="7">
        <v>13.519299999999999</v>
      </c>
      <c r="Q736" s="7">
        <v>13.9826</v>
      </c>
      <c r="R736" s="7">
        <v>14.0526</v>
      </c>
      <c r="S736" s="7">
        <v>14.537100000000001</v>
      </c>
      <c r="T736" s="7">
        <v>13.9175</v>
      </c>
    </row>
    <row r="737" spans="1:20" x14ac:dyDescent="0.2">
      <c r="A737" s="7">
        <v>735</v>
      </c>
      <c r="B737" s="7">
        <v>-0.25640000000000002</v>
      </c>
      <c r="C737" s="7">
        <v>13.569900000000001</v>
      </c>
      <c r="D737" s="7">
        <v>0.59230000000000005</v>
      </c>
      <c r="E737" s="7">
        <v>0.22320000000000001</v>
      </c>
      <c r="F737" s="7" t="s">
        <v>23</v>
      </c>
      <c r="G737" s="7" t="s">
        <v>23</v>
      </c>
      <c r="H737" s="7" t="s">
        <v>1966</v>
      </c>
      <c r="I737" s="7" t="s">
        <v>1967</v>
      </c>
      <c r="J737" s="7" t="s">
        <v>1966</v>
      </c>
      <c r="K737" s="7" t="s">
        <v>560</v>
      </c>
      <c r="L737" s="7">
        <v>0.25569999999999998</v>
      </c>
      <c r="M737" s="7">
        <v>0.59819999999999995</v>
      </c>
      <c r="N737" s="7" t="s">
        <v>1967</v>
      </c>
      <c r="O737" s="7">
        <v>13.475099999999999</v>
      </c>
      <c r="P737" s="7">
        <v>13.8005</v>
      </c>
      <c r="Q737" s="7">
        <v>13.6516</v>
      </c>
      <c r="R737" s="7">
        <v>13.663</v>
      </c>
      <c r="S737" s="7">
        <v>13.027699999999999</v>
      </c>
      <c r="T737" s="7">
        <v>13.4674</v>
      </c>
    </row>
    <row r="738" spans="1:20" x14ac:dyDescent="0.2">
      <c r="A738" s="7">
        <v>736</v>
      </c>
      <c r="B738" s="7">
        <v>-0.20319999999999999</v>
      </c>
      <c r="C738" s="7">
        <v>13.773899999999999</v>
      </c>
      <c r="D738" s="7">
        <v>0.35439999999999999</v>
      </c>
      <c r="E738" s="7">
        <v>0.12509999999999999</v>
      </c>
      <c r="F738" s="7" t="s">
        <v>23</v>
      </c>
      <c r="G738" s="7" t="s">
        <v>23</v>
      </c>
      <c r="H738" s="7" t="s">
        <v>8469</v>
      </c>
      <c r="I738" s="7" t="s">
        <v>1968</v>
      </c>
      <c r="J738" s="7" t="s">
        <v>8469</v>
      </c>
      <c r="K738" s="7" t="s">
        <v>1801</v>
      </c>
      <c r="L738" s="7">
        <v>0.44219999999999998</v>
      </c>
      <c r="M738" s="7">
        <v>0.74970000000000003</v>
      </c>
      <c r="N738" s="7" t="s">
        <v>1968</v>
      </c>
      <c r="O738" s="7">
        <v>13.9018</v>
      </c>
      <c r="P738" s="7">
        <v>14.216699999999999</v>
      </c>
      <c r="Q738" s="7">
        <v>13.920400000000001</v>
      </c>
      <c r="R738" s="7">
        <v>14.039199999999999</v>
      </c>
      <c r="S738" s="7">
        <v>13.6128</v>
      </c>
      <c r="T738" s="7">
        <v>13.7774</v>
      </c>
    </row>
    <row r="739" spans="1:20" x14ac:dyDescent="0.2">
      <c r="A739" s="7">
        <v>737</v>
      </c>
      <c r="B739" s="7">
        <v>-0.1293</v>
      </c>
      <c r="C739" s="7">
        <v>14.4131</v>
      </c>
      <c r="D739" s="7">
        <v>0.3775</v>
      </c>
      <c r="E739" s="7">
        <v>0.13220000000000001</v>
      </c>
      <c r="F739" s="7" t="s">
        <v>23</v>
      </c>
      <c r="G739" s="7" t="s">
        <v>23</v>
      </c>
      <c r="H739" s="7" t="s">
        <v>1969</v>
      </c>
      <c r="I739" s="7" t="s">
        <v>1970</v>
      </c>
      <c r="J739" s="7" t="s">
        <v>1969</v>
      </c>
      <c r="K739" s="7" t="s">
        <v>1971</v>
      </c>
      <c r="L739" s="7">
        <v>0.41930000000000001</v>
      </c>
      <c r="M739" s="7">
        <v>0.73760000000000003</v>
      </c>
      <c r="N739" s="7" t="s">
        <v>1970</v>
      </c>
      <c r="O739" s="7">
        <v>14.3971</v>
      </c>
      <c r="P739" s="7">
        <v>14.510999999999999</v>
      </c>
      <c r="Q739" s="7">
        <v>14.4544</v>
      </c>
      <c r="R739" s="7">
        <v>14.272</v>
      </c>
      <c r="S739" s="7">
        <v>14.2796</v>
      </c>
      <c r="T739" s="7">
        <v>14.423</v>
      </c>
    </row>
    <row r="740" spans="1:20" x14ac:dyDescent="0.2">
      <c r="A740" s="7">
        <v>738</v>
      </c>
      <c r="B740" s="7">
        <v>-3.2599999999999997E-2</v>
      </c>
      <c r="C740" s="7">
        <v>14.242900000000001</v>
      </c>
      <c r="D740" s="7">
        <v>3.6700000000000003E-2</v>
      </c>
      <c r="E740" s="7">
        <v>1.0999999999999999E-2</v>
      </c>
      <c r="F740" s="7" t="s">
        <v>23</v>
      </c>
      <c r="G740" s="7" t="s">
        <v>23</v>
      </c>
      <c r="H740" s="7" t="s">
        <v>8470</v>
      </c>
      <c r="I740" s="7" t="s">
        <v>1972</v>
      </c>
      <c r="J740" s="7" t="s">
        <v>8470</v>
      </c>
      <c r="K740" s="7" t="s">
        <v>1973</v>
      </c>
      <c r="L740" s="7">
        <v>0.91900000000000004</v>
      </c>
      <c r="M740" s="7">
        <v>0.97489999999999999</v>
      </c>
      <c r="N740" s="7" t="s">
        <v>1972</v>
      </c>
      <c r="O740" s="7">
        <v>13.829599999999999</v>
      </c>
      <c r="P740" s="7">
        <v>14.084199999999999</v>
      </c>
      <c r="Q740" s="7">
        <v>14.897600000000001</v>
      </c>
      <c r="R740" s="7">
        <v>14.3302</v>
      </c>
      <c r="S740" s="7">
        <v>14.1486</v>
      </c>
      <c r="T740" s="7">
        <v>14.2346</v>
      </c>
    </row>
    <row r="741" spans="1:20" x14ac:dyDescent="0.2">
      <c r="A741" s="7">
        <v>739</v>
      </c>
      <c r="B741" s="7">
        <v>7.85E-2</v>
      </c>
      <c r="C741" s="7">
        <v>14.1935</v>
      </c>
      <c r="D741" s="7">
        <v>0.15279999999999999</v>
      </c>
      <c r="E741" s="7">
        <v>5.4300000000000001E-2</v>
      </c>
      <c r="F741" s="7" t="s">
        <v>23</v>
      </c>
      <c r="G741" s="7" t="s">
        <v>23</v>
      </c>
      <c r="H741" s="7" t="s">
        <v>1974</v>
      </c>
      <c r="I741" s="7" t="s">
        <v>1975</v>
      </c>
      <c r="J741" s="7" t="s">
        <v>1974</v>
      </c>
      <c r="K741" s="7" t="s">
        <v>859</v>
      </c>
      <c r="L741" s="7">
        <v>0.70340000000000003</v>
      </c>
      <c r="M741" s="7">
        <v>0.88249999999999995</v>
      </c>
      <c r="N741" s="7" t="s">
        <v>1975</v>
      </c>
      <c r="O741" s="7">
        <v>14.2799</v>
      </c>
      <c r="P741" s="7">
        <v>14.0328</v>
      </c>
      <c r="Q741" s="7">
        <v>14.3573</v>
      </c>
      <c r="R741" s="7">
        <v>14.488099999999999</v>
      </c>
      <c r="S741" s="7">
        <v>14.0486</v>
      </c>
      <c r="T741" s="7">
        <v>14.3689</v>
      </c>
    </row>
    <row r="742" spans="1:20" x14ac:dyDescent="0.2">
      <c r="A742" s="7">
        <v>740</v>
      </c>
      <c r="B742" s="7">
        <v>-0.15</v>
      </c>
      <c r="C742" s="7">
        <v>17.267199999999999</v>
      </c>
      <c r="D742" s="7">
        <v>0.30570000000000003</v>
      </c>
      <c r="E742" s="7">
        <v>0.10920000000000001</v>
      </c>
      <c r="F742" s="7" t="s">
        <v>23</v>
      </c>
      <c r="G742" s="7" t="s">
        <v>23</v>
      </c>
      <c r="H742" s="7" t="s">
        <v>536</v>
      </c>
      <c r="I742" s="7" t="s">
        <v>1976</v>
      </c>
      <c r="J742" s="7" t="s">
        <v>536</v>
      </c>
      <c r="K742" s="7" t="s">
        <v>58</v>
      </c>
      <c r="L742" s="7">
        <v>0.49459999999999998</v>
      </c>
      <c r="M742" s="7">
        <v>0.77769999999999995</v>
      </c>
      <c r="N742" s="7" t="s">
        <v>1976</v>
      </c>
      <c r="O742" s="7">
        <v>17.276299999999999</v>
      </c>
      <c r="P742" s="7">
        <v>17.284500000000001</v>
      </c>
      <c r="Q742" s="7">
        <v>17.3462</v>
      </c>
      <c r="R742" s="7">
        <v>17.594799999999999</v>
      </c>
      <c r="S742" s="7">
        <v>16.8445</v>
      </c>
      <c r="T742" s="7">
        <v>17.017900000000001</v>
      </c>
    </row>
    <row r="743" spans="1:20" x14ac:dyDescent="0.2">
      <c r="A743" s="7">
        <v>741</v>
      </c>
      <c r="B743" s="7">
        <v>-1.0059</v>
      </c>
      <c r="C743" s="7">
        <v>14.3261</v>
      </c>
      <c r="D743" s="7">
        <v>2.9108999999999998</v>
      </c>
      <c r="E743" s="7">
        <v>1.2398</v>
      </c>
      <c r="F743" s="7" t="s">
        <v>1103</v>
      </c>
      <c r="G743" s="7" t="s">
        <v>23</v>
      </c>
      <c r="H743" s="7" t="s">
        <v>1977</v>
      </c>
      <c r="I743" s="7" t="s">
        <v>1978</v>
      </c>
      <c r="J743" s="7" t="s">
        <v>1977</v>
      </c>
      <c r="K743" s="7" t="s">
        <v>1979</v>
      </c>
      <c r="L743" s="7">
        <v>1.1999999999999999E-3</v>
      </c>
      <c r="M743" s="7">
        <v>5.7599999999999998E-2</v>
      </c>
      <c r="N743" s="7" t="s">
        <v>1978</v>
      </c>
      <c r="O743" s="7">
        <v>14.989699999999999</v>
      </c>
      <c r="P743" s="7">
        <v>14.914899999999999</v>
      </c>
      <c r="Q743" s="7">
        <v>14.8498</v>
      </c>
      <c r="R743" s="7">
        <v>13.9633</v>
      </c>
      <c r="S743" s="7">
        <v>13.997999999999999</v>
      </c>
      <c r="T743" s="7">
        <v>13.775399999999999</v>
      </c>
    </row>
    <row r="744" spans="1:20" x14ac:dyDescent="0.2">
      <c r="A744" s="7">
        <v>742</v>
      </c>
      <c r="B744" s="7">
        <v>-0.1547</v>
      </c>
      <c r="C744" s="7">
        <v>14.103999999999999</v>
      </c>
      <c r="D744" s="7">
        <v>0.36220000000000002</v>
      </c>
      <c r="E744" s="7">
        <v>0.12659999999999999</v>
      </c>
      <c r="F744" s="7" t="s">
        <v>23</v>
      </c>
      <c r="G744" s="7" t="s">
        <v>23</v>
      </c>
      <c r="H744" s="7" t="s">
        <v>1980</v>
      </c>
      <c r="I744" s="7" t="s">
        <v>1981</v>
      </c>
      <c r="J744" s="7" t="s">
        <v>1980</v>
      </c>
      <c r="K744" s="7" t="s">
        <v>1982</v>
      </c>
      <c r="L744" s="7">
        <v>0.43430000000000002</v>
      </c>
      <c r="M744" s="7">
        <v>0.74719999999999998</v>
      </c>
      <c r="N744" s="7" t="s">
        <v>1981</v>
      </c>
      <c r="O744" s="7">
        <v>14.366400000000001</v>
      </c>
      <c r="P744" s="7">
        <v>14.0778</v>
      </c>
      <c r="Q744" s="7">
        <v>14.3345</v>
      </c>
      <c r="R744" s="7">
        <v>14.010999999999999</v>
      </c>
      <c r="S744" s="7">
        <v>14.090299999999999</v>
      </c>
      <c r="T744" s="7">
        <v>14.213200000000001</v>
      </c>
    </row>
    <row r="745" spans="1:20" x14ac:dyDescent="0.2">
      <c r="A745" s="7">
        <v>743</v>
      </c>
      <c r="B745" s="7">
        <v>-5.6399999999999999E-2</v>
      </c>
      <c r="C745" s="7">
        <v>14.4787</v>
      </c>
      <c r="D745" s="7">
        <v>0.1138</v>
      </c>
      <c r="E745" s="7">
        <v>3.8199999999999998E-2</v>
      </c>
      <c r="F745" s="7" t="s">
        <v>23</v>
      </c>
      <c r="G745" s="7" t="s">
        <v>23</v>
      </c>
      <c r="H745" s="7" t="s">
        <v>8471</v>
      </c>
      <c r="I745" s="7" t="s">
        <v>1983</v>
      </c>
      <c r="J745" s="7" t="s">
        <v>8471</v>
      </c>
      <c r="K745" s="7" t="s">
        <v>1984</v>
      </c>
      <c r="L745" s="7">
        <v>0.76959999999999995</v>
      </c>
      <c r="M745" s="7">
        <v>0.91579999999999995</v>
      </c>
      <c r="N745" s="7" t="s">
        <v>1983</v>
      </c>
      <c r="O745" s="7">
        <v>14.3986</v>
      </c>
      <c r="P745" s="7">
        <v>14.664099999999999</v>
      </c>
      <c r="Q745" s="7">
        <v>14.5848</v>
      </c>
      <c r="R745" s="7">
        <v>14.6411</v>
      </c>
      <c r="S745" s="7">
        <v>14.2346</v>
      </c>
      <c r="T745" s="7">
        <v>14.602600000000001</v>
      </c>
    </row>
    <row r="746" spans="1:20" x14ac:dyDescent="0.2">
      <c r="A746" s="7">
        <v>744</v>
      </c>
      <c r="B746" s="7">
        <v>-0.47899999999999998</v>
      </c>
      <c r="C746" s="7">
        <v>13.132999999999999</v>
      </c>
      <c r="D746" s="7">
        <v>0.95679999999999998</v>
      </c>
      <c r="E746" s="7">
        <v>0.39150000000000001</v>
      </c>
      <c r="F746" s="7" t="s">
        <v>23</v>
      </c>
      <c r="G746" s="7" t="s">
        <v>23</v>
      </c>
      <c r="H746" s="7" t="s">
        <v>8472</v>
      </c>
      <c r="I746" s="7" t="s">
        <v>1985</v>
      </c>
      <c r="J746" s="7" t="s">
        <v>8472</v>
      </c>
      <c r="K746" s="7" t="s">
        <v>380</v>
      </c>
      <c r="L746" s="7">
        <v>0.1105</v>
      </c>
      <c r="M746" s="7">
        <v>0.40600000000000003</v>
      </c>
      <c r="N746" s="7" t="s">
        <v>1985</v>
      </c>
      <c r="O746" s="7">
        <v>13.536099999999999</v>
      </c>
      <c r="P746" s="7">
        <v>13.557700000000001</v>
      </c>
      <c r="Q746" s="7">
        <v>13.071899999999999</v>
      </c>
      <c r="R746" s="7">
        <v>12.5466</v>
      </c>
      <c r="S746" s="7">
        <v>12.7181</v>
      </c>
      <c r="T746" s="7">
        <v>13.4641</v>
      </c>
    </row>
    <row r="747" spans="1:20" x14ac:dyDescent="0.2">
      <c r="A747" s="7">
        <v>745</v>
      </c>
      <c r="B747" s="7">
        <v>1.7057</v>
      </c>
      <c r="C747" s="7">
        <v>18.912099999999999</v>
      </c>
      <c r="D747" s="7">
        <v>2.1867999999999999</v>
      </c>
      <c r="E747" s="7">
        <v>0.91290000000000004</v>
      </c>
      <c r="F747" s="7" t="s">
        <v>62</v>
      </c>
      <c r="G747" s="7" t="s">
        <v>23</v>
      </c>
      <c r="H747" s="7" t="s">
        <v>1986</v>
      </c>
      <c r="I747" s="7" t="s">
        <v>1987</v>
      </c>
      <c r="J747" s="7" t="s">
        <v>1986</v>
      </c>
      <c r="K747" s="7" t="s">
        <v>1988</v>
      </c>
      <c r="L747" s="7">
        <v>6.4999999999999997E-3</v>
      </c>
      <c r="M747" s="7">
        <v>0.1222</v>
      </c>
      <c r="N747" s="7" t="s">
        <v>1987</v>
      </c>
      <c r="O747" s="7">
        <v>17.8233</v>
      </c>
      <c r="P747" s="7">
        <v>17.679600000000001</v>
      </c>
      <c r="Q747" s="7">
        <v>17.8902</v>
      </c>
      <c r="R747" s="7">
        <v>19.9877</v>
      </c>
      <c r="S747" s="7">
        <v>19.828800000000001</v>
      </c>
      <c r="T747" s="7">
        <v>18.6935</v>
      </c>
    </row>
    <row r="748" spans="1:20" x14ac:dyDescent="0.2">
      <c r="A748" s="7">
        <v>746</v>
      </c>
      <c r="B748" s="7">
        <v>0.52300000000000002</v>
      </c>
      <c r="C748" s="7">
        <v>15.944800000000001</v>
      </c>
      <c r="D748" s="7">
        <v>0.64729999999999999</v>
      </c>
      <c r="E748" s="7">
        <v>0.24590000000000001</v>
      </c>
      <c r="F748" s="7" t="s">
        <v>23</v>
      </c>
      <c r="G748" s="7" t="s">
        <v>23</v>
      </c>
      <c r="H748" s="7" t="s">
        <v>1989</v>
      </c>
      <c r="I748" s="7" t="s">
        <v>1990</v>
      </c>
      <c r="J748" s="7" t="s">
        <v>1989</v>
      </c>
      <c r="K748" s="7" t="s">
        <v>1991</v>
      </c>
      <c r="L748" s="7">
        <v>0.2253</v>
      </c>
      <c r="M748" s="7">
        <v>0.56769999999999998</v>
      </c>
      <c r="N748" s="7" t="s">
        <v>1990</v>
      </c>
      <c r="O748" s="7">
        <v>16.024899999999999</v>
      </c>
      <c r="P748" s="7">
        <v>14.825699999999999</v>
      </c>
      <c r="Q748" s="7">
        <v>16.2056</v>
      </c>
      <c r="R748" s="7">
        <v>16.6126</v>
      </c>
      <c r="S748" s="7">
        <v>16.615400000000001</v>
      </c>
      <c r="T748" s="7">
        <v>15.3971</v>
      </c>
    </row>
    <row r="749" spans="1:20" x14ac:dyDescent="0.2">
      <c r="A749" s="7">
        <v>747</v>
      </c>
      <c r="B749" s="7">
        <v>-0.37490000000000001</v>
      </c>
      <c r="C749" s="7">
        <v>15.684699999999999</v>
      </c>
      <c r="D749" s="7">
        <v>0.95399999999999996</v>
      </c>
      <c r="E749" s="7">
        <v>0.39040000000000002</v>
      </c>
      <c r="F749" s="7" t="s">
        <v>23</v>
      </c>
      <c r="G749" s="7" t="s">
        <v>23</v>
      </c>
      <c r="H749" s="7" t="s">
        <v>1992</v>
      </c>
      <c r="I749" s="7" t="s">
        <v>1993</v>
      </c>
      <c r="J749" s="7" t="s">
        <v>1992</v>
      </c>
      <c r="K749" s="7" t="s">
        <v>952</v>
      </c>
      <c r="L749" s="7">
        <v>0.11119999999999999</v>
      </c>
      <c r="M749" s="7">
        <v>0.40699999999999997</v>
      </c>
      <c r="N749" s="7" t="s">
        <v>1993</v>
      </c>
      <c r="O749" s="7">
        <v>15.5914</v>
      </c>
      <c r="P749" s="7">
        <v>16.226900000000001</v>
      </c>
      <c r="Q749" s="7">
        <v>15.8957</v>
      </c>
      <c r="R749" s="7">
        <v>15.6386</v>
      </c>
      <c r="S749" s="7">
        <v>15.462</v>
      </c>
      <c r="T749" s="7">
        <v>15.4885</v>
      </c>
    </row>
    <row r="750" spans="1:20" x14ac:dyDescent="0.2">
      <c r="A750" s="7">
        <v>748</v>
      </c>
      <c r="B750" s="7">
        <v>0.1208</v>
      </c>
      <c r="C750" s="7">
        <v>14.1104</v>
      </c>
      <c r="D750" s="7">
        <v>0.20749999999999999</v>
      </c>
      <c r="E750" s="7">
        <v>7.0599999999999996E-2</v>
      </c>
      <c r="F750" s="7" t="s">
        <v>23</v>
      </c>
      <c r="G750" s="7" t="s">
        <v>23</v>
      </c>
      <c r="H750" s="7" t="s">
        <v>8473</v>
      </c>
      <c r="I750" s="7" t="s">
        <v>1994</v>
      </c>
      <c r="J750" s="7" t="s">
        <v>8473</v>
      </c>
      <c r="K750" s="7" t="s">
        <v>1995</v>
      </c>
      <c r="L750" s="7">
        <v>0.62019999999999997</v>
      </c>
      <c r="M750" s="7">
        <v>0.85</v>
      </c>
      <c r="N750" s="7" t="s">
        <v>1994</v>
      </c>
      <c r="O750" s="7">
        <v>13.8733</v>
      </c>
      <c r="P750" s="7">
        <v>13.630100000000001</v>
      </c>
      <c r="Q750" s="7">
        <v>14.568300000000001</v>
      </c>
      <c r="R750" s="7">
        <v>14.296799999999999</v>
      </c>
      <c r="S750" s="7">
        <v>14.1181</v>
      </c>
      <c r="T750" s="7">
        <v>14.019299999999999</v>
      </c>
    </row>
    <row r="751" spans="1:20" x14ac:dyDescent="0.2">
      <c r="A751" s="7">
        <v>749</v>
      </c>
      <c r="B751" s="7">
        <v>-8.5500000000000007E-2</v>
      </c>
      <c r="C751" s="7">
        <v>14.515499999999999</v>
      </c>
      <c r="D751" s="7">
        <v>0.13370000000000001</v>
      </c>
      <c r="E751" s="7">
        <v>4.6600000000000003E-2</v>
      </c>
      <c r="F751" s="7" t="s">
        <v>23</v>
      </c>
      <c r="G751" s="7" t="s">
        <v>23</v>
      </c>
      <c r="H751" s="7" t="s">
        <v>1996</v>
      </c>
      <c r="I751" s="7" t="s">
        <v>1997</v>
      </c>
      <c r="J751" s="7" t="s">
        <v>1996</v>
      </c>
      <c r="K751" s="7" t="s">
        <v>55</v>
      </c>
      <c r="L751" s="7">
        <v>0.7349</v>
      </c>
      <c r="M751" s="7">
        <v>0.8982</v>
      </c>
      <c r="N751" s="7" t="s">
        <v>1997</v>
      </c>
      <c r="O751" s="7">
        <v>14.301500000000001</v>
      </c>
      <c r="P751" s="7">
        <v>14.469900000000001</v>
      </c>
      <c r="Q751" s="7">
        <v>14.954000000000001</v>
      </c>
      <c r="R751" s="7">
        <v>14.397</v>
      </c>
      <c r="S751" s="7">
        <v>14.116899999999999</v>
      </c>
      <c r="T751" s="7">
        <v>14.955</v>
      </c>
    </row>
    <row r="752" spans="1:20" x14ac:dyDescent="0.2">
      <c r="A752" s="7">
        <v>750</v>
      </c>
      <c r="B752" s="7">
        <v>0.44159999999999999</v>
      </c>
      <c r="C752" s="7">
        <v>15.1168</v>
      </c>
      <c r="D752" s="7">
        <v>1.4635</v>
      </c>
      <c r="E752" s="7">
        <v>0.62050000000000005</v>
      </c>
      <c r="F752" s="7" t="s">
        <v>23</v>
      </c>
      <c r="G752" s="7" t="s">
        <v>23</v>
      </c>
      <c r="H752" s="7" t="s">
        <v>1998</v>
      </c>
      <c r="I752" s="7" t="s">
        <v>1999</v>
      </c>
      <c r="J752" s="7" t="s">
        <v>1998</v>
      </c>
      <c r="K752" s="7" t="s">
        <v>2000</v>
      </c>
      <c r="L752" s="7">
        <v>3.44E-2</v>
      </c>
      <c r="M752" s="7">
        <v>0.23960000000000001</v>
      </c>
      <c r="N752" s="7" t="s">
        <v>1999</v>
      </c>
      <c r="O752" s="7">
        <v>14.8177</v>
      </c>
      <c r="P752" s="7">
        <v>14.9397</v>
      </c>
      <c r="Q752" s="7">
        <v>15.0656</v>
      </c>
      <c r="R752" s="7">
        <v>15.3437</v>
      </c>
      <c r="S752" s="7">
        <v>15.307399999999999</v>
      </c>
      <c r="T752" s="7">
        <v>15.4969</v>
      </c>
    </row>
    <row r="753" spans="1:20" x14ac:dyDescent="0.2">
      <c r="A753" s="7">
        <v>751</v>
      </c>
      <c r="B753" s="7">
        <v>-0.33589999999999998</v>
      </c>
      <c r="C753" s="7">
        <v>15.7014</v>
      </c>
      <c r="D753" s="7">
        <v>0.79710000000000003</v>
      </c>
      <c r="E753" s="7">
        <v>0.31580000000000003</v>
      </c>
      <c r="F753" s="7" t="s">
        <v>23</v>
      </c>
      <c r="G753" s="7" t="s">
        <v>23</v>
      </c>
      <c r="H753" s="7" t="s">
        <v>2001</v>
      </c>
      <c r="I753" s="7" t="s">
        <v>2002</v>
      </c>
      <c r="J753" s="7" t="s">
        <v>2001</v>
      </c>
      <c r="K753" s="7" t="s">
        <v>2003</v>
      </c>
      <c r="L753" s="7">
        <v>0.1595</v>
      </c>
      <c r="M753" s="7">
        <v>0.48330000000000001</v>
      </c>
      <c r="N753" s="7" t="s">
        <v>2002</v>
      </c>
      <c r="O753" s="7">
        <v>16.044699999999999</v>
      </c>
      <c r="P753" s="7">
        <v>15.8924</v>
      </c>
      <c r="Q753" s="7">
        <v>15.7044</v>
      </c>
      <c r="R753" s="7">
        <v>15.520200000000001</v>
      </c>
      <c r="S753" s="7">
        <v>15.1694</v>
      </c>
      <c r="T753" s="7">
        <v>15.9442</v>
      </c>
    </row>
    <row r="754" spans="1:20" x14ac:dyDescent="0.2">
      <c r="A754" s="7">
        <v>752</v>
      </c>
      <c r="B754" s="7">
        <v>2.4199999999999999E-2</v>
      </c>
      <c r="C754" s="7">
        <v>16.290700000000001</v>
      </c>
      <c r="D754" s="7">
        <v>2.9100000000000001E-2</v>
      </c>
      <c r="E754" s="7">
        <v>8.0000000000000002E-3</v>
      </c>
      <c r="F754" s="7" t="s">
        <v>23</v>
      </c>
      <c r="G754" s="7" t="s">
        <v>23</v>
      </c>
      <c r="H754" s="7" t="s">
        <v>8474</v>
      </c>
      <c r="I754" s="7" t="s">
        <v>2004</v>
      </c>
      <c r="J754" s="7" t="s">
        <v>8474</v>
      </c>
      <c r="K754" s="7" t="s">
        <v>2005</v>
      </c>
      <c r="L754" s="7">
        <v>0.93520000000000003</v>
      </c>
      <c r="M754" s="7">
        <v>0.98170000000000002</v>
      </c>
      <c r="N754" s="7" t="s">
        <v>2004</v>
      </c>
      <c r="O754" s="7">
        <v>16.831700000000001</v>
      </c>
      <c r="P754" s="7">
        <v>15.882999999999999</v>
      </c>
      <c r="Q754" s="7">
        <v>15.742800000000001</v>
      </c>
      <c r="R754" s="7">
        <v>16.5304</v>
      </c>
      <c r="S754" s="7">
        <v>15.901899999999999</v>
      </c>
      <c r="T754" s="7">
        <v>16.097899999999999</v>
      </c>
    </row>
    <row r="755" spans="1:20" x14ac:dyDescent="0.2">
      <c r="A755" s="7">
        <v>753</v>
      </c>
      <c r="B755" s="7">
        <v>-0.25209999999999999</v>
      </c>
      <c r="C755" s="7">
        <v>15.049200000000001</v>
      </c>
      <c r="D755" s="7">
        <v>0.752</v>
      </c>
      <c r="E755" s="7">
        <v>0.2954</v>
      </c>
      <c r="F755" s="7" t="s">
        <v>23</v>
      </c>
      <c r="G755" s="7" t="s">
        <v>23</v>
      </c>
      <c r="H755" s="7" t="s">
        <v>2006</v>
      </c>
      <c r="I755" s="7" t="s">
        <v>2007</v>
      </c>
      <c r="J755" s="7" t="s">
        <v>2006</v>
      </c>
      <c r="K755" s="7" t="s">
        <v>2008</v>
      </c>
      <c r="L755" s="7">
        <v>0.17699999999999999</v>
      </c>
      <c r="M755" s="7">
        <v>0.50649999999999995</v>
      </c>
      <c r="N755" s="7" t="s">
        <v>2007</v>
      </c>
      <c r="O755" s="7">
        <v>15.150499999999999</v>
      </c>
      <c r="P755" s="7">
        <v>15.233700000000001</v>
      </c>
      <c r="Q755" s="7">
        <v>15.033099999999999</v>
      </c>
      <c r="R755" s="7">
        <v>15.097799999999999</v>
      </c>
      <c r="S755" s="7">
        <v>14.796799999999999</v>
      </c>
      <c r="T755" s="7">
        <v>14.766400000000001</v>
      </c>
    </row>
    <row r="756" spans="1:20" x14ac:dyDescent="0.2">
      <c r="A756" s="7">
        <v>754</v>
      </c>
      <c r="B756" s="7">
        <v>-0.78390000000000004</v>
      </c>
      <c r="C756" s="7">
        <v>13.048500000000001</v>
      </c>
      <c r="D756" s="7">
        <v>1.7487999999999999</v>
      </c>
      <c r="E756" s="7">
        <v>0.74590000000000001</v>
      </c>
      <c r="F756" s="7" t="s">
        <v>23</v>
      </c>
      <c r="G756" s="7" t="s">
        <v>23</v>
      </c>
      <c r="H756" s="7" t="s">
        <v>2009</v>
      </c>
      <c r="I756" s="7" t="s">
        <v>2010</v>
      </c>
      <c r="J756" s="7" t="s">
        <v>2009</v>
      </c>
      <c r="K756" s="7" t="s">
        <v>2011</v>
      </c>
      <c r="L756" s="7">
        <v>1.78E-2</v>
      </c>
      <c r="M756" s="7">
        <v>0.17949999999999999</v>
      </c>
      <c r="N756" s="7" t="s">
        <v>2010</v>
      </c>
      <c r="O756" s="7">
        <v>13.8668</v>
      </c>
      <c r="P756" s="7">
        <v>13.5235</v>
      </c>
      <c r="Q756" s="7">
        <v>12.8621</v>
      </c>
      <c r="R756" s="7">
        <v>12.7605</v>
      </c>
      <c r="S756" s="7">
        <v>12.8062</v>
      </c>
      <c r="T756" s="7">
        <v>12.3339</v>
      </c>
    </row>
    <row r="757" spans="1:20" x14ac:dyDescent="0.2">
      <c r="A757" s="7">
        <v>755</v>
      </c>
      <c r="B757" s="7">
        <v>0.1016</v>
      </c>
      <c r="C757" s="7">
        <v>12.5289</v>
      </c>
      <c r="D757" s="7">
        <v>0.1537</v>
      </c>
      <c r="E757" s="7">
        <v>5.4600000000000003E-2</v>
      </c>
      <c r="F757" s="7" t="s">
        <v>23</v>
      </c>
      <c r="G757" s="7" t="s">
        <v>23</v>
      </c>
      <c r="H757" s="7" t="s">
        <v>2012</v>
      </c>
      <c r="I757" s="7" t="s">
        <v>2013</v>
      </c>
      <c r="J757" s="7" t="s">
        <v>2012</v>
      </c>
      <c r="K757" s="7" t="s">
        <v>55</v>
      </c>
      <c r="L757" s="7">
        <v>0.70189999999999997</v>
      </c>
      <c r="M757" s="7">
        <v>0.88190000000000002</v>
      </c>
      <c r="N757" s="7" t="s">
        <v>2013</v>
      </c>
      <c r="O757" s="7">
        <v>12.6327</v>
      </c>
      <c r="P757" s="7">
        <v>12.338800000000001</v>
      </c>
      <c r="Q757" s="7">
        <v>12.3553</v>
      </c>
      <c r="R757" s="7">
        <v>12.847300000000001</v>
      </c>
      <c r="S757" s="7">
        <v>12.240500000000001</v>
      </c>
      <c r="T757" s="7">
        <v>0</v>
      </c>
    </row>
    <row r="758" spans="1:20" x14ac:dyDescent="0.2">
      <c r="A758" s="7">
        <v>756</v>
      </c>
      <c r="B758" s="7">
        <v>0.42209999999999998</v>
      </c>
      <c r="C758" s="7">
        <v>14.570499999999999</v>
      </c>
      <c r="D758" s="7">
        <v>0.2873</v>
      </c>
      <c r="E758" s="7">
        <v>0.1027</v>
      </c>
      <c r="F758" s="7" t="s">
        <v>23</v>
      </c>
      <c r="G758" s="7" t="s">
        <v>23</v>
      </c>
      <c r="H758" s="7" t="s">
        <v>2014</v>
      </c>
      <c r="I758" s="7" t="s">
        <v>2015</v>
      </c>
      <c r="J758" s="7" t="s">
        <v>2014</v>
      </c>
      <c r="K758" s="7" t="s">
        <v>2016</v>
      </c>
      <c r="L758" s="7">
        <v>0.5161</v>
      </c>
      <c r="M758" s="7">
        <v>0.78939999999999999</v>
      </c>
      <c r="N758" s="7" t="s">
        <v>2015</v>
      </c>
      <c r="O758" s="7">
        <v>15.2189</v>
      </c>
      <c r="P758" s="7">
        <v>13.804399999999999</v>
      </c>
      <c r="Q758" s="7">
        <v>13.711499999999999</v>
      </c>
      <c r="R758" s="7">
        <v>14.667</v>
      </c>
      <c r="S758" s="7">
        <v>0</v>
      </c>
      <c r="T758" s="7">
        <v>0</v>
      </c>
    </row>
    <row r="759" spans="1:20" x14ac:dyDescent="0.2">
      <c r="A759" s="7">
        <v>757</v>
      </c>
      <c r="B759" s="7">
        <v>-0.33879999999999999</v>
      </c>
      <c r="C759" s="7">
        <v>13.311500000000001</v>
      </c>
      <c r="D759" s="7">
        <v>1.1898</v>
      </c>
      <c r="E759" s="7">
        <v>0.4914</v>
      </c>
      <c r="F759" s="7" t="s">
        <v>23</v>
      </c>
      <c r="G759" s="7" t="s">
        <v>23</v>
      </c>
      <c r="H759" s="7" t="s">
        <v>2017</v>
      </c>
      <c r="I759" s="7" t="s">
        <v>2018</v>
      </c>
      <c r="J759" s="7" t="s">
        <v>2017</v>
      </c>
      <c r="K759" s="7" t="s">
        <v>2019</v>
      </c>
      <c r="L759" s="7">
        <v>6.4600000000000005E-2</v>
      </c>
      <c r="M759" s="7">
        <v>0.3226</v>
      </c>
      <c r="N759" s="7" t="s">
        <v>2018</v>
      </c>
      <c r="O759" s="7">
        <v>13.4739</v>
      </c>
      <c r="P759" s="7">
        <v>13.557499999999999</v>
      </c>
      <c r="Q759" s="7">
        <v>13.2737</v>
      </c>
      <c r="R759" s="7">
        <v>13.051</v>
      </c>
      <c r="S759" s="7">
        <v>13.023899999999999</v>
      </c>
      <c r="T759" s="7">
        <v>13.213900000000001</v>
      </c>
    </row>
    <row r="760" spans="1:20" x14ac:dyDescent="0.2">
      <c r="A760" s="7">
        <v>758</v>
      </c>
      <c r="B760" s="7">
        <v>0.20549999999999999</v>
      </c>
      <c r="C760" s="7">
        <v>14.1168</v>
      </c>
      <c r="D760" s="7">
        <v>0.26550000000000001</v>
      </c>
      <c r="E760" s="7">
        <v>9.3600000000000003E-2</v>
      </c>
      <c r="F760" s="7" t="s">
        <v>23</v>
      </c>
      <c r="G760" s="7" t="s">
        <v>23</v>
      </c>
      <c r="H760" s="7" t="s">
        <v>2020</v>
      </c>
      <c r="I760" s="7" t="s">
        <v>2021</v>
      </c>
      <c r="J760" s="7" t="s">
        <v>2020</v>
      </c>
      <c r="K760" s="7" t="s">
        <v>2022</v>
      </c>
      <c r="L760" s="7">
        <v>0.54259999999999997</v>
      </c>
      <c r="M760" s="7">
        <v>0.80620000000000003</v>
      </c>
      <c r="N760" s="7" t="s">
        <v>2021</v>
      </c>
      <c r="O760" s="7">
        <v>14.1798</v>
      </c>
      <c r="P760" s="7">
        <v>13.7212</v>
      </c>
      <c r="Q760" s="7">
        <v>13.701599999999999</v>
      </c>
      <c r="R760" s="7">
        <v>14.3291</v>
      </c>
      <c r="S760" s="7">
        <v>14.0205</v>
      </c>
      <c r="T760" s="7">
        <v>13.8695</v>
      </c>
    </row>
    <row r="761" spans="1:20" x14ac:dyDescent="0.2">
      <c r="A761" s="7">
        <v>759</v>
      </c>
      <c r="B761" s="7">
        <v>0.16739999999999999</v>
      </c>
      <c r="C761" s="7">
        <v>13.543799999999999</v>
      </c>
      <c r="D761" s="7">
        <v>0.26500000000000001</v>
      </c>
      <c r="E761" s="7">
        <v>9.3399999999999997E-2</v>
      </c>
      <c r="F761" s="7" t="s">
        <v>23</v>
      </c>
      <c r="G761" s="7" t="s">
        <v>23</v>
      </c>
      <c r="H761" s="7" t="s">
        <v>2023</v>
      </c>
      <c r="I761" s="7" t="s">
        <v>2024</v>
      </c>
      <c r="J761" s="7" t="s">
        <v>2023</v>
      </c>
      <c r="K761" s="7" t="s">
        <v>319</v>
      </c>
      <c r="L761" s="7">
        <v>0.54330000000000001</v>
      </c>
      <c r="M761" s="7">
        <v>0.80649999999999999</v>
      </c>
      <c r="N761" s="7" t="s">
        <v>2024</v>
      </c>
      <c r="O761" s="7">
        <v>13.421099999999999</v>
      </c>
      <c r="P761" s="7">
        <v>0</v>
      </c>
      <c r="Q761" s="7">
        <v>12.866899999999999</v>
      </c>
      <c r="R761" s="7">
        <v>13.5527</v>
      </c>
      <c r="S761" s="7">
        <v>13.4351</v>
      </c>
      <c r="T761" s="7">
        <v>12.946400000000001</v>
      </c>
    </row>
    <row r="762" spans="1:20" x14ac:dyDescent="0.2">
      <c r="A762" s="7">
        <v>760</v>
      </c>
      <c r="B762" s="7">
        <v>0.17580000000000001</v>
      </c>
      <c r="C762" s="7">
        <v>14.1739</v>
      </c>
      <c r="D762" s="7">
        <v>0.39829999999999999</v>
      </c>
      <c r="E762" s="7">
        <v>0.14269999999999999</v>
      </c>
      <c r="F762" s="7" t="s">
        <v>23</v>
      </c>
      <c r="G762" s="7" t="s">
        <v>23</v>
      </c>
      <c r="H762" s="7" t="s">
        <v>2025</v>
      </c>
      <c r="I762" s="7" t="s">
        <v>2026</v>
      </c>
      <c r="J762" s="7" t="s">
        <v>2025</v>
      </c>
      <c r="K762" s="7" t="s">
        <v>2027</v>
      </c>
      <c r="L762" s="7">
        <v>0.3997</v>
      </c>
      <c r="M762" s="7">
        <v>0.71989999999999998</v>
      </c>
      <c r="N762" s="7" t="s">
        <v>2026</v>
      </c>
      <c r="O762" s="7">
        <v>14.1884</v>
      </c>
      <c r="P762" s="7">
        <v>14.050800000000001</v>
      </c>
      <c r="Q762" s="7">
        <v>13.908099999999999</v>
      </c>
      <c r="R762" s="7">
        <v>14.3497</v>
      </c>
      <c r="S762" s="7">
        <v>13.8466</v>
      </c>
      <c r="T762" s="7">
        <v>14.4781</v>
      </c>
    </row>
    <row r="763" spans="1:20" x14ac:dyDescent="0.2">
      <c r="A763" s="7">
        <v>761</v>
      </c>
      <c r="B763" s="7">
        <v>-0.1222</v>
      </c>
      <c r="C763" s="7">
        <v>13.9191</v>
      </c>
      <c r="D763" s="7">
        <v>0.30669999999999997</v>
      </c>
      <c r="E763" s="7">
        <v>0.1099</v>
      </c>
      <c r="F763" s="7" t="s">
        <v>23</v>
      </c>
      <c r="G763" s="7" t="s">
        <v>23</v>
      </c>
      <c r="H763" s="7" t="s">
        <v>2028</v>
      </c>
      <c r="I763" s="7" t="s">
        <v>2029</v>
      </c>
      <c r="J763" s="7" t="s">
        <v>2028</v>
      </c>
      <c r="K763" s="7" t="s">
        <v>2030</v>
      </c>
      <c r="L763" s="7">
        <v>0.49349999999999999</v>
      </c>
      <c r="M763" s="7">
        <v>0.77639999999999998</v>
      </c>
      <c r="N763" s="7" t="s">
        <v>2029</v>
      </c>
      <c r="O763" s="7">
        <v>13.861599999999999</v>
      </c>
      <c r="P763" s="7">
        <v>14.058400000000001</v>
      </c>
      <c r="Q763" s="7">
        <v>13.912000000000001</v>
      </c>
      <c r="R763" s="7">
        <v>13.914199999999999</v>
      </c>
      <c r="S763" s="7">
        <v>13.639799999999999</v>
      </c>
      <c r="T763" s="7">
        <v>13.911199999999999</v>
      </c>
    </row>
    <row r="764" spans="1:20" x14ac:dyDescent="0.2">
      <c r="A764" s="7">
        <v>762</v>
      </c>
      <c r="B764" s="7">
        <v>0.67869999999999997</v>
      </c>
      <c r="C764" s="7">
        <v>13.691700000000001</v>
      </c>
      <c r="D764" s="7">
        <v>0.8861</v>
      </c>
      <c r="E764" s="7">
        <v>0.3594</v>
      </c>
      <c r="F764" s="7" t="s">
        <v>23</v>
      </c>
      <c r="G764" s="7" t="s">
        <v>23</v>
      </c>
      <c r="H764" s="7" t="s">
        <v>2031</v>
      </c>
      <c r="I764" s="7" t="s">
        <v>2032</v>
      </c>
      <c r="J764" s="7" t="s">
        <v>2031</v>
      </c>
      <c r="K764" s="7" t="s">
        <v>912</v>
      </c>
      <c r="L764" s="7">
        <v>0.13</v>
      </c>
      <c r="M764" s="7">
        <v>0.43709999999999999</v>
      </c>
      <c r="N764" s="7" t="s">
        <v>2032</v>
      </c>
      <c r="O764" s="7">
        <v>13.012600000000001</v>
      </c>
      <c r="P764" s="7">
        <v>14.1195</v>
      </c>
      <c r="Q764" s="7">
        <v>12.877599999999999</v>
      </c>
      <c r="R764" s="7">
        <v>13.9201</v>
      </c>
      <c r="S764" s="7">
        <v>14.8216</v>
      </c>
      <c r="T764" s="7">
        <v>13.303900000000001</v>
      </c>
    </row>
    <row r="765" spans="1:20" x14ac:dyDescent="0.2">
      <c r="A765" s="7">
        <v>763</v>
      </c>
      <c r="B765" s="7">
        <v>-0.59240000000000004</v>
      </c>
      <c r="C765" s="7">
        <v>14.2689</v>
      </c>
      <c r="D765" s="7">
        <v>1.4790000000000001</v>
      </c>
      <c r="E765" s="7">
        <v>0.62719999999999998</v>
      </c>
      <c r="F765" s="7" t="s">
        <v>23</v>
      </c>
      <c r="G765" s="7" t="s">
        <v>23</v>
      </c>
      <c r="H765" s="7" t="s">
        <v>2033</v>
      </c>
      <c r="I765" s="7" t="s">
        <v>2034</v>
      </c>
      <c r="J765" s="7" t="s">
        <v>2033</v>
      </c>
      <c r="K765" s="7" t="s">
        <v>2035</v>
      </c>
      <c r="L765" s="7">
        <v>3.32E-2</v>
      </c>
      <c r="M765" s="7">
        <v>0.23599999999999999</v>
      </c>
      <c r="N765" s="7" t="s">
        <v>2034</v>
      </c>
      <c r="O765" s="7">
        <v>15.0678</v>
      </c>
      <c r="P765" s="7">
        <v>14.4947</v>
      </c>
      <c r="Q765" s="7">
        <v>14.3934</v>
      </c>
      <c r="R765" s="7">
        <v>14.1288</v>
      </c>
      <c r="S765" s="7">
        <v>14.0594</v>
      </c>
      <c r="T765" s="7">
        <v>13.990500000000001</v>
      </c>
    </row>
    <row r="766" spans="1:20" x14ac:dyDescent="0.2">
      <c r="A766" s="7">
        <v>764</v>
      </c>
      <c r="B766" s="7">
        <v>1.3246</v>
      </c>
      <c r="C766" s="7">
        <v>14.2126</v>
      </c>
      <c r="D766" s="7">
        <v>1.7605</v>
      </c>
      <c r="E766" s="7">
        <v>0.75390000000000001</v>
      </c>
      <c r="F766" s="7" t="s">
        <v>62</v>
      </c>
      <c r="G766" s="7" t="s">
        <v>23</v>
      </c>
      <c r="H766" s="7" t="s">
        <v>2036</v>
      </c>
      <c r="I766" s="7" t="s">
        <v>2037</v>
      </c>
      <c r="J766" s="7" t="s">
        <v>2036</v>
      </c>
      <c r="K766" s="7" t="s">
        <v>2038</v>
      </c>
      <c r="L766" s="7">
        <v>1.7399999999999999E-2</v>
      </c>
      <c r="M766" s="7">
        <v>0.1762</v>
      </c>
      <c r="N766" s="7" t="s">
        <v>2037</v>
      </c>
      <c r="O766" s="7">
        <v>13.6152</v>
      </c>
      <c r="P766" s="7">
        <v>13.6114</v>
      </c>
      <c r="Q766" s="7">
        <v>13.2745</v>
      </c>
      <c r="R766" s="7">
        <v>14.242599999999999</v>
      </c>
      <c r="S766" s="7">
        <v>16.174399999999999</v>
      </c>
      <c r="T766" s="7">
        <v>14.0581</v>
      </c>
    </row>
    <row r="767" spans="1:20" x14ac:dyDescent="0.2">
      <c r="A767" s="7">
        <v>765</v>
      </c>
      <c r="B767" s="7">
        <v>-0.1938</v>
      </c>
      <c r="C767" s="7">
        <v>17.2378</v>
      </c>
      <c r="D767" s="7">
        <v>0.48599999999999999</v>
      </c>
      <c r="E767" s="7">
        <v>0.1744</v>
      </c>
      <c r="F767" s="7" t="s">
        <v>23</v>
      </c>
      <c r="G767" s="7" t="s">
        <v>23</v>
      </c>
      <c r="H767" s="7" t="s">
        <v>2039</v>
      </c>
      <c r="I767" s="7" t="s">
        <v>2040</v>
      </c>
      <c r="J767" s="7" t="s">
        <v>2039</v>
      </c>
      <c r="K767" s="7" t="s">
        <v>2041</v>
      </c>
      <c r="L767" s="7">
        <v>0.3266</v>
      </c>
      <c r="M767" s="7">
        <v>0.66930000000000001</v>
      </c>
      <c r="N767" s="7" t="s">
        <v>2040</v>
      </c>
      <c r="O767" s="7">
        <v>17.126200000000001</v>
      </c>
      <c r="P767" s="7">
        <v>17.5686</v>
      </c>
      <c r="Q767" s="7">
        <v>17.235600000000002</v>
      </c>
      <c r="R767" s="7">
        <v>17.0562</v>
      </c>
      <c r="S767" s="7">
        <v>17.3644</v>
      </c>
      <c r="T767" s="7">
        <v>16.9284</v>
      </c>
    </row>
    <row r="768" spans="1:20" x14ac:dyDescent="0.2">
      <c r="A768" s="7">
        <v>766</v>
      </c>
      <c r="B768" s="7">
        <v>0.439</v>
      </c>
      <c r="C768" s="7">
        <v>18.510000000000002</v>
      </c>
      <c r="D768" s="7">
        <v>1.2327999999999999</v>
      </c>
      <c r="E768" s="7">
        <v>0.5121</v>
      </c>
      <c r="F768" s="7" t="s">
        <v>23</v>
      </c>
      <c r="G768" s="7" t="s">
        <v>23</v>
      </c>
      <c r="H768" s="7" t="s">
        <v>2042</v>
      </c>
      <c r="I768" s="7" t="s">
        <v>2043</v>
      </c>
      <c r="J768" s="7" t="s">
        <v>2042</v>
      </c>
      <c r="K768" s="7" t="s">
        <v>250</v>
      </c>
      <c r="L768" s="7">
        <v>5.8500000000000003E-2</v>
      </c>
      <c r="M768" s="7">
        <v>0.3075</v>
      </c>
      <c r="N768" s="7" t="s">
        <v>2043</v>
      </c>
      <c r="O768" s="7">
        <v>18.553599999999999</v>
      </c>
      <c r="P768" s="7">
        <v>18.3491</v>
      </c>
      <c r="Q768" s="7">
        <v>18.068000000000001</v>
      </c>
      <c r="R768" s="7">
        <v>18.803899999999999</v>
      </c>
      <c r="S768" s="7">
        <v>18.994</v>
      </c>
      <c r="T768" s="7">
        <v>18.489899999999999</v>
      </c>
    </row>
    <row r="769" spans="1:20" x14ac:dyDescent="0.2">
      <c r="A769" s="7">
        <v>767</v>
      </c>
      <c r="B769" s="7">
        <v>-2.06E-2</v>
      </c>
      <c r="C769" s="7">
        <v>16.639099999999999</v>
      </c>
      <c r="D769" s="7">
        <v>3.0300000000000001E-2</v>
      </c>
      <c r="E769" s="7">
        <v>8.6E-3</v>
      </c>
      <c r="F769" s="7" t="s">
        <v>23</v>
      </c>
      <c r="G769" s="7" t="s">
        <v>23</v>
      </c>
      <c r="H769" s="7" t="s">
        <v>2044</v>
      </c>
      <c r="I769" s="7" t="s">
        <v>2045</v>
      </c>
      <c r="J769" s="7" t="s">
        <v>2044</v>
      </c>
      <c r="K769" s="7" t="s">
        <v>2046</v>
      </c>
      <c r="L769" s="7">
        <v>0.93269999999999997</v>
      </c>
      <c r="M769" s="7">
        <v>0.98029999999999995</v>
      </c>
      <c r="N769" s="7" t="s">
        <v>2045</v>
      </c>
      <c r="O769" s="7">
        <v>16.516999999999999</v>
      </c>
      <c r="P769" s="7">
        <v>16.294699999999999</v>
      </c>
      <c r="Q769" s="7">
        <v>16.931100000000001</v>
      </c>
      <c r="R769" s="7">
        <v>16.375699999999998</v>
      </c>
      <c r="S769" s="7">
        <v>16.305499999999999</v>
      </c>
      <c r="T769" s="7">
        <v>16.999700000000001</v>
      </c>
    </row>
    <row r="770" spans="1:20" x14ac:dyDescent="0.2">
      <c r="A770" s="7">
        <v>768</v>
      </c>
      <c r="B770" s="7">
        <v>-6.4799999999999996E-2</v>
      </c>
      <c r="C770" s="7">
        <v>12.8459</v>
      </c>
      <c r="D770" s="7">
        <v>0.13639999999999999</v>
      </c>
      <c r="E770" s="7">
        <v>4.7500000000000001E-2</v>
      </c>
      <c r="F770" s="7" t="s">
        <v>23</v>
      </c>
      <c r="G770" s="7" t="s">
        <v>23</v>
      </c>
      <c r="H770" s="7" t="s">
        <v>2047</v>
      </c>
      <c r="I770" s="7" t="s">
        <v>2048</v>
      </c>
      <c r="J770" s="7" t="s">
        <v>2047</v>
      </c>
      <c r="K770" s="7" t="s">
        <v>167</v>
      </c>
      <c r="L770" s="7">
        <v>0.73040000000000005</v>
      </c>
      <c r="M770" s="7">
        <v>0.89629999999999999</v>
      </c>
      <c r="N770" s="7" t="s">
        <v>2048</v>
      </c>
      <c r="O770" s="7">
        <v>12.881399999999999</v>
      </c>
      <c r="P770" s="7">
        <v>12.910299999999999</v>
      </c>
      <c r="Q770" s="7">
        <v>12.5251</v>
      </c>
      <c r="R770" s="7">
        <v>12.7936</v>
      </c>
      <c r="S770" s="7">
        <v>12.6549</v>
      </c>
      <c r="T770" s="7">
        <v>12.6738</v>
      </c>
    </row>
    <row r="771" spans="1:20" x14ac:dyDescent="0.2">
      <c r="A771" s="7">
        <v>769</v>
      </c>
      <c r="B771" s="7">
        <v>-7.8799999999999995E-2</v>
      </c>
      <c r="C771" s="7">
        <v>14.700799999999999</v>
      </c>
      <c r="D771" s="7">
        <v>0.188</v>
      </c>
      <c r="E771" s="7">
        <v>6.4399999999999999E-2</v>
      </c>
      <c r="F771" s="7" t="s">
        <v>23</v>
      </c>
      <c r="G771" s="7" t="s">
        <v>23</v>
      </c>
      <c r="H771" s="7" t="s">
        <v>2049</v>
      </c>
      <c r="I771" s="7" t="s">
        <v>2050</v>
      </c>
      <c r="J771" s="7" t="s">
        <v>2049</v>
      </c>
      <c r="K771" s="7" t="s">
        <v>2051</v>
      </c>
      <c r="L771" s="7">
        <v>0.64859999999999995</v>
      </c>
      <c r="M771" s="7">
        <v>0.86219999999999997</v>
      </c>
      <c r="N771" s="7" t="s">
        <v>2050</v>
      </c>
      <c r="O771" s="7">
        <v>14.7645</v>
      </c>
      <c r="P771" s="7">
        <v>14.664400000000001</v>
      </c>
      <c r="Q771" s="7">
        <v>14.9481</v>
      </c>
      <c r="R771" s="7">
        <v>14.848100000000001</v>
      </c>
      <c r="S771" s="7">
        <v>14.5318</v>
      </c>
      <c r="T771" s="7">
        <v>14.7606</v>
      </c>
    </row>
    <row r="772" spans="1:20" x14ac:dyDescent="0.2">
      <c r="A772" s="7">
        <v>770</v>
      </c>
      <c r="B772" s="7">
        <v>0.2155</v>
      </c>
      <c r="C772" s="7">
        <v>14.235200000000001</v>
      </c>
      <c r="D772" s="7">
        <v>0.21079999999999999</v>
      </c>
      <c r="E772" s="7">
        <v>7.2999999999999995E-2</v>
      </c>
      <c r="F772" s="7" t="s">
        <v>23</v>
      </c>
      <c r="G772" s="7" t="s">
        <v>23</v>
      </c>
      <c r="H772" s="7" t="s">
        <v>2052</v>
      </c>
      <c r="I772" s="7" t="s">
        <v>2053</v>
      </c>
      <c r="J772" s="7" t="s">
        <v>2052</v>
      </c>
      <c r="K772" s="7" t="s">
        <v>2054</v>
      </c>
      <c r="L772" s="7">
        <v>0.61539999999999995</v>
      </c>
      <c r="M772" s="7">
        <v>0.84540000000000004</v>
      </c>
      <c r="N772" s="7" t="s">
        <v>2053</v>
      </c>
      <c r="O772" s="7">
        <v>14.3317</v>
      </c>
      <c r="P772" s="7">
        <v>14.849399999999999</v>
      </c>
      <c r="Q772" s="7">
        <v>13.6889</v>
      </c>
      <c r="R772" s="7">
        <v>13.9038</v>
      </c>
      <c r="S772" s="7">
        <v>15.461</v>
      </c>
      <c r="T772" s="7">
        <v>14.1518</v>
      </c>
    </row>
    <row r="773" spans="1:20" x14ac:dyDescent="0.2">
      <c r="A773" s="7">
        <v>771</v>
      </c>
      <c r="B773" s="7">
        <v>-1.35E-2</v>
      </c>
      <c r="C773" s="7">
        <v>15.929600000000001</v>
      </c>
      <c r="D773" s="7">
        <v>1.9800000000000002E-2</v>
      </c>
      <c r="E773" s="7">
        <v>5.1999999999999998E-3</v>
      </c>
      <c r="F773" s="7" t="s">
        <v>23</v>
      </c>
      <c r="G773" s="7" t="s">
        <v>23</v>
      </c>
      <c r="H773" s="7" t="s">
        <v>2055</v>
      </c>
      <c r="I773" s="7" t="s">
        <v>2056</v>
      </c>
      <c r="J773" s="7" t="s">
        <v>2055</v>
      </c>
      <c r="K773" s="7" t="s">
        <v>2057</v>
      </c>
      <c r="L773" s="7">
        <v>0.95540000000000003</v>
      </c>
      <c r="M773" s="7">
        <v>0.98819999999999997</v>
      </c>
      <c r="N773" s="7" t="s">
        <v>2056</v>
      </c>
      <c r="O773" s="7">
        <v>16.202000000000002</v>
      </c>
      <c r="P773" s="7">
        <v>15.666499999999999</v>
      </c>
      <c r="Q773" s="7">
        <v>15.9946</v>
      </c>
      <c r="R773" s="7">
        <v>15.845499999999999</v>
      </c>
      <c r="S773" s="7">
        <v>15.6152</v>
      </c>
      <c r="T773" s="7">
        <v>16.362100000000002</v>
      </c>
    </row>
    <row r="774" spans="1:20" x14ac:dyDescent="0.2">
      <c r="A774" s="7">
        <v>772</v>
      </c>
      <c r="B774" s="7">
        <v>-0.2631</v>
      </c>
      <c r="C774" s="7">
        <v>15.5411</v>
      </c>
      <c r="D774" s="7">
        <v>0.46860000000000002</v>
      </c>
      <c r="E774" s="7">
        <v>0.16800000000000001</v>
      </c>
      <c r="F774" s="7" t="s">
        <v>23</v>
      </c>
      <c r="G774" s="7" t="s">
        <v>23</v>
      </c>
      <c r="H774" s="7" t="s">
        <v>2058</v>
      </c>
      <c r="I774" s="7" t="s">
        <v>2059</v>
      </c>
      <c r="J774" s="7" t="s">
        <v>2058</v>
      </c>
      <c r="K774" s="7" t="s">
        <v>2060</v>
      </c>
      <c r="L774" s="7">
        <v>0.33989999999999998</v>
      </c>
      <c r="M774" s="7">
        <v>0.67920000000000003</v>
      </c>
      <c r="N774" s="7" t="s">
        <v>2059</v>
      </c>
      <c r="O774" s="7">
        <v>15.558</v>
      </c>
      <c r="P774" s="7">
        <v>16.072600000000001</v>
      </c>
      <c r="Q774" s="7">
        <v>15.2592</v>
      </c>
      <c r="R774" s="7">
        <v>15.6593</v>
      </c>
      <c r="S774" s="7">
        <v>15.059699999999999</v>
      </c>
      <c r="T774" s="7">
        <v>15.3817</v>
      </c>
    </row>
    <row r="775" spans="1:20" x14ac:dyDescent="0.2">
      <c r="A775" s="7">
        <v>773</v>
      </c>
      <c r="B775" s="7">
        <v>1.1307</v>
      </c>
      <c r="C775" s="7">
        <v>14.605</v>
      </c>
      <c r="D775" s="7">
        <v>2.3197000000000001</v>
      </c>
      <c r="E775" s="7">
        <v>0.97370000000000001</v>
      </c>
      <c r="F775" s="7" t="s">
        <v>62</v>
      </c>
      <c r="G775" s="7" t="s">
        <v>23</v>
      </c>
      <c r="H775" s="7" t="s">
        <v>2061</v>
      </c>
      <c r="I775" s="7" t="s">
        <v>2062</v>
      </c>
      <c r="J775" s="7" t="s">
        <v>2061</v>
      </c>
      <c r="K775" s="7" t="s">
        <v>2063</v>
      </c>
      <c r="L775" s="7">
        <v>4.7999999999999996E-3</v>
      </c>
      <c r="M775" s="7">
        <v>0.1062</v>
      </c>
      <c r="N775" s="7" t="s">
        <v>2062</v>
      </c>
      <c r="O775" s="7">
        <v>14.1943</v>
      </c>
      <c r="P775" s="7">
        <v>13.655799999999999</v>
      </c>
      <c r="Q775" s="7">
        <v>13.8947</v>
      </c>
      <c r="R775" s="7">
        <v>14.923999999999999</v>
      </c>
      <c r="S775" s="7">
        <v>15.4816</v>
      </c>
      <c r="T775" s="7">
        <v>14.731400000000001</v>
      </c>
    </row>
    <row r="776" spans="1:20" x14ac:dyDescent="0.2">
      <c r="A776" s="7">
        <v>774</v>
      </c>
      <c r="B776" s="7">
        <v>-0.26769999999999999</v>
      </c>
      <c r="C776" s="7">
        <v>17.343499999999999</v>
      </c>
      <c r="D776" s="7">
        <v>0.38869999999999999</v>
      </c>
      <c r="E776" s="7">
        <v>0.1381</v>
      </c>
      <c r="F776" s="7" t="s">
        <v>23</v>
      </c>
      <c r="G776" s="7" t="s">
        <v>23</v>
      </c>
      <c r="H776" s="7" t="s">
        <v>2064</v>
      </c>
      <c r="I776" s="7" t="s">
        <v>2065</v>
      </c>
      <c r="J776" s="7" t="s">
        <v>2064</v>
      </c>
      <c r="K776" s="7" t="s">
        <v>2066</v>
      </c>
      <c r="L776" s="7">
        <v>0.40860000000000002</v>
      </c>
      <c r="M776" s="7">
        <v>0.72760000000000002</v>
      </c>
      <c r="N776" s="7" t="s">
        <v>2065</v>
      </c>
      <c r="O776" s="7">
        <v>18.490600000000001</v>
      </c>
      <c r="P776" s="7">
        <v>17.117699999999999</v>
      </c>
      <c r="Q776" s="7">
        <v>17.535799999999998</v>
      </c>
      <c r="R776" s="7">
        <v>17.685400000000001</v>
      </c>
      <c r="S776" s="7">
        <v>17.3306</v>
      </c>
      <c r="T776" s="7">
        <v>17.325099999999999</v>
      </c>
    </row>
    <row r="777" spans="1:20" x14ac:dyDescent="0.2">
      <c r="A777" s="7">
        <v>775</v>
      </c>
      <c r="B777" s="7">
        <v>9.9000000000000005E-2</v>
      </c>
      <c r="C777" s="7">
        <v>15.708600000000001</v>
      </c>
      <c r="D777" s="7">
        <v>0.18279999999999999</v>
      </c>
      <c r="E777" s="7">
        <v>6.3700000000000007E-2</v>
      </c>
      <c r="F777" s="7" t="s">
        <v>23</v>
      </c>
      <c r="G777" s="7" t="s">
        <v>23</v>
      </c>
      <c r="H777" s="7" t="s">
        <v>2067</v>
      </c>
      <c r="I777" s="7" t="s">
        <v>2068</v>
      </c>
      <c r="J777" s="7" t="s">
        <v>2067</v>
      </c>
      <c r="K777" s="7" t="s">
        <v>2069</v>
      </c>
      <c r="L777" s="7">
        <v>0.65649999999999997</v>
      </c>
      <c r="M777" s="7">
        <v>0.86360000000000003</v>
      </c>
      <c r="N777" s="7" t="s">
        <v>2068</v>
      </c>
      <c r="O777" s="7">
        <v>15.658799999999999</v>
      </c>
      <c r="P777" s="7">
        <v>15.3207</v>
      </c>
      <c r="Q777" s="7">
        <v>15.755800000000001</v>
      </c>
      <c r="R777" s="7">
        <v>15.966900000000001</v>
      </c>
      <c r="S777" s="7">
        <v>15.2624</v>
      </c>
      <c r="T777" s="7">
        <v>15.802899999999999</v>
      </c>
    </row>
    <row r="778" spans="1:20" x14ac:dyDescent="0.2">
      <c r="A778" s="7">
        <v>776</v>
      </c>
      <c r="B778" s="7">
        <v>1.2194</v>
      </c>
      <c r="C778" s="7">
        <v>15.8154</v>
      </c>
      <c r="D778" s="7">
        <v>1.4080999999999999</v>
      </c>
      <c r="E778" s="7">
        <v>0.59430000000000005</v>
      </c>
      <c r="F778" s="7" t="s">
        <v>62</v>
      </c>
      <c r="G778" s="7" t="s">
        <v>23</v>
      </c>
      <c r="H778" s="7" t="s">
        <v>2070</v>
      </c>
      <c r="I778" s="7" t="s">
        <v>2071</v>
      </c>
      <c r="J778" s="7" t="s">
        <v>2070</v>
      </c>
      <c r="K778" s="7" t="s">
        <v>2072</v>
      </c>
      <c r="L778" s="7">
        <v>3.9100000000000003E-2</v>
      </c>
      <c r="M778" s="7">
        <v>0.2545</v>
      </c>
      <c r="N778" s="7" t="s">
        <v>2071</v>
      </c>
      <c r="O778" s="7">
        <v>15.332000000000001</v>
      </c>
      <c r="P778" s="7">
        <v>15.336</v>
      </c>
      <c r="Q778" s="7">
        <v>14.904999999999999</v>
      </c>
      <c r="R778" s="7">
        <v>15.810499999999999</v>
      </c>
      <c r="S778" s="7">
        <v>17.854500000000002</v>
      </c>
      <c r="T778" s="7">
        <v>15.5662</v>
      </c>
    </row>
    <row r="779" spans="1:20" x14ac:dyDescent="0.2">
      <c r="A779" s="7">
        <v>777</v>
      </c>
      <c r="B779" s="7">
        <v>0.1028</v>
      </c>
      <c r="C779" s="7">
        <v>12.9977</v>
      </c>
      <c r="D779" s="7">
        <v>0.1694</v>
      </c>
      <c r="E779" s="7">
        <v>5.9900000000000002E-2</v>
      </c>
      <c r="F779" s="7" t="s">
        <v>23</v>
      </c>
      <c r="G779" s="7" t="s">
        <v>23</v>
      </c>
      <c r="H779" s="7" t="s">
        <v>2073</v>
      </c>
      <c r="I779" s="7" t="s">
        <v>2074</v>
      </c>
      <c r="J779" s="7" t="s">
        <v>2073</v>
      </c>
      <c r="K779" s="7" t="s">
        <v>2075</v>
      </c>
      <c r="L779" s="7">
        <v>0.67710000000000004</v>
      </c>
      <c r="M779" s="7">
        <v>0.87119999999999997</v>
      </c>
      <c r="N779" s="7" t="s">
        <v>2074</v>
      </c>
      <c r="O779" s="7">
        <v>12.7113</v>
      </c>
      <c r="P779" s="7">
        <v>13.091900000000001</v>
      </c>
      <c r="Q779" s="7">
        <v>13.0863</v>
      </c>
      <c r="R779" s="7">
        <v>13.3584</v>
      </c>
      <c r="S779" s="7">
        <v>12.9055</v>
      </c>
      <c r="T779" s="7">
        <v>12.9338</v>
      </c>
    </row>
    <row r="780" spans="1:20" x14ac:dyDescent="0.2">
      <c r="A780" s="7">
        <v>778</v>
      </c>
      <c r="B780" s="7">
        <v>0.14430000000000001</v>
      </c>
      <c r="C780" s="7">
        <v>14.500500000000001</v>
      </c>
      <c r="D780" s="7">
        <v>0.26640000000000003</v>
      </c>
      <c r="E780" s="7">
        <v>9.4E-2</v>
      </c>
      <c r="F780" s="7" t="s">
        <v>23</v>
      </c>
      <c r="G780" s="7" t="s">
        <v>23</v>
      </c>
      <c r="H780" s="7" t="s">
        <v>2076</v>
      </c>
      <c r="I780" s="7" t="s">
        <v>2077</v>
      </c>
      <c r="J780" s="7" t="s">
        <v>2076</v>
      </c>
      <c r="K780" s="7" t="s">
        <v>2078</v>
      </c>
      <c r="L780" s="7">
        <v>0.54149999999999998</v>
      </c>
      <c r="M780" s="7">
        <v>0.80530000000000002</v>
      </c>
      <c r="N780" s="7" t="s">
        <v>2077</v>
      </c>
      <c r="O780" s="7">
        <v>14.3932</v>
      </c>
      <c r="P780" s="7">
        <v>14.492100000000001</v>
      </c>
      <c r="Q780" s="7">
        <v>14.3111</v>
      </c>
      <c r="R780" s="7">
        <v>14.123699999999999</v>
      </c>
      <c r="S780" s="7">
        <v>15.039</v>
      </c>
      <c r="T780" s="7">
        <v>14.466699999999999</v>
      </c>
    </row>
    <row r="781" spans="1:20" x14ac:dyDescent="0.2">
      <c r="A781" s="7">
        <v>779</v>
      </c>
      <c r="B781" s="7">
        <v>0.85850000000000004</v>
      </c>
      <c r="C781" s="7">
        <v>14.117900000000001</v>
      </c>
      <c r="D781" s="7">
        <v>2.9072</v>
      </c>
      <c r="E781" s="7">
        <v>1.2398</v>
      </c>
      <c r="F781" s="7" t="s">
        <v>23</v>
      </c>
      <c r="G781" s="7" t="s">
        <v>23</v>
      </c>
      <c r="H781" s="7" t="s">
        <v>2079</v>
      </c>
      <c r="I781" s="7" t="s">
        <v>2080</v>
      </c>
      <c r="J781" s="7" t="s">
        <v>2079</v>
      </c>
      <c r="K781" s="7" t="s">
        <v>2081</v>
      </c>
      <c r="L781" s="7">
        <v>1.1999999999999999E-3</v>
      </c>
      <c r="M781" s="7">
        <v>5.7599999999999998E-2</v>
      </c>
      <c r="N781" s="7" t="s">
        <v>2080</v>
      </c>
      <c r="O781" s="7">
        <v>13.384499999999999</v>
      </c>
      <c r="P781" s="7">
        <v>13.5502</v>
      </c>
      <c r="Q781" s="7">
        <v>13.8902</v>
      </c>
      <c r="R781" s="7">
        <v>14.474600000000001</v>
      </c>
      <c r="S781" s="7">
        <v>14.5846</v>
      </c>
      <c r="T781" s="7">
        <v>14.3413</v>
      </c>
    </row>
    <row r="782" spans="1:20" x14ac:dyDescent="0.2">
      <c r="A782" s="7">
        <v>780</v>
      </c>
      <c r="B782" s="7">
        <v>-0.2334</v>
      </c>
      <c r="C782" s="7">
        <v>14.6631</v>
      </c>
      <c r="D782" s="7">
        <v>0.3448</v>
      </c>
      <c r="E782" s="7">
        <v>0.12280000000000001</v>
      </c>
      <c r="F782" s="7" t="s">
        <v>23</v>
      </c>
      <c r="G782" s="7" t="s">
        <v>23</v>
      </c>
      <c r="H782" s="7" t="s">
        <v>8475</v>
      </c>
      <c r="I782" s="7" t="s">
        <v>2082</v>
      </c>
      <c r="J782" s="7" t="s">
        <v>8475</v>
      </c>
      <c r="K782" s="7" t="s">
        <v>1765</v>
      </c>
      <c r="L782" s="7">
        <v>0.4521</v>
      </c>
      <c r="M782" s="7">
        <v>0.75360000000000005</v>
      </c>
      <c r="N782" s="7" t="s">
        <v>2082</v>
      </c>
      <c r="O782" s="7">
        <v>15.023400000000001</v>
      </c>
      <c r="P782" s="7">
        <v>14.467599999999999</v>
      </c>
      <c r="Q782" s="7">
        <v>14.6996</v>
      </c>
      <c r="R782" s="7">
        <v>14.234500000000001</v>
      </c>
      <c r="S782" s="7">
        <v>14.018800000000001</v>
      </c>
      <c r="T782" s="7">
        <v>15.237</v>
      </c>
    </row>
    <row r="783" spans="1:20" x14ac:dyDescent="0.2">
      <c r="A783" s="7">
        <v>781</v>
      </c>
      <c r="B783" s="7">
        <v>-5.9499999999999997E-2</v>
      </c>
      <c r="C783" s="7">
        <v>13.0335</v>
      </c>
      <c r="D783" s="7">
        <v>0.1115</v>
      </c>
      <c r="E783" s="7">
        <v>3.7999999999999999E-2</v>
      </c>
      <c r="F783" s="7" t="s">
        <v>23</v>
      </c>
      <c r="G783" s="7" t="s">
        <v>23</v>
      </c>
      <c r="H783" s="7" t="s">
        <v>2083</v>
      </c>
      <c r="I783" s="7" t="s">
        <v>2084</v>
      </c>
      <c r="J783" s="7" t="s">
        <v>2083</v>
      </c>
      <c r="K783" s="7" t="s">
        <v>2085</v>
      </c>
      <c r="L783" s="7">
        <v>0.77349999999999997</v>
      </c>
      <c r="M783" s="7">
        <v>0.9163</v>
      </c>
      <c r="N783" s="7" t="s">
        <v>2084</v>
      </c>
      <c r="O783" s="7">
        <v>12.962</v>
      </c>
      <c r="P783" s="7">
        <v>12.9415</v>
      </c>
      <c r="Q783" s="7">
        <v>13.0665</v>
      </c>
      <c r="R783" s="7">
        <v>12.9092</v>
      </c>
      <c r="S783" s="7">
        <v>12.774900000000001</v>
      </c>
      <c r="T783" s="7">
        <v>13.1074</v>
      </c>
    </row>
    <row r="784" spans="1:20" x14ac:dyDescent="0.2">
      <c r="A784" s="7">
        <v>782</v>
      </c>
      <c r="B784" s="7">
        <v>3.1699999999999999E-2</v>
      </c>
      <c r="C784" s="7">
        <v>13.652100000000001</v>
      </c>
      <c r="D784" s="7">
        <v>6.7599999999999993E-2</v>
      </c>
      <c r="E784" s="7">
        <v>2.2700000000000001E-2</v>
      </c>
      <c r="F784" s="7" t="s">
        <v>23</v>
      </c>
      <c r="G784" s="7" t="s">
        <v>23</v>
      </c>
      <c r="H784" s="7" t="s">
        <v>2086</v>
      </c>
      <c r="I784" s="7" t="s">
        <v>2087</v>
      </c>
      <c r="J784" s="7" t="s">
        <v>2086</v>
      </c>
      <c r="K784" s="7" t="s">
        <v>2088</v>
      </c>
      <c r="L784" s="7">
        <v>0.85580000000000001</v>
      </c>
      <c r="M784" s="7">
        <v>0.94899999999999995</v>
      </c>
      <c r="N784" s="7" t="s">
        <v>2087</v>
      </c>
      <c r="O784" s="7">
        <v>13.756399999999999</v>
      </c>
      <c r="P784" s="7">
        <v>13.4419</v>
      </c>
      <c r="Q784" s="7">
        <v>13.872</v>
      </c>
      <c r="R784" s="7">
        <v>13.777900000000001</v>
      </c>
      <c r="S784" s="7">
        <v>13.7</v>
      </c>
      <c r="T784" s="7">
        <v>13.6877</v>
      </c>
    </row>
    <row r="785" spans="1:20" x14ac:dyDescent="0.2">
      <c r="A785" s="7">
        <v>783</v>
      </c>
      <c r="B785" s="7">
        <v>1.5E-3</v>
      </c>
      <c r="C785" s="7">
        <v>13.5763</v>
      </c>
      <c r="D785" s="7">
        <v>2.5999999999999999E-3</v>
      </c>
      <c r="E785" s="7">
        <v>1.2999999999999999E-3</v>
      </c>
      <c r="F785" s="7" t="s">
        <v>23</v>
      </c>
      <c r="G785" s="7" t="s">
        <v>23</v>
      </c>
      <c r="H785" s="7" t="s">
        <v>8476</v>
      </c>
      <c r="I785" s="7" t="s">
        <v>2089</v>
      </c>
      <c r="J785" s="7" t="s">
        <v>8476</v>
      </c>
      <c r="K785" s="7" t="s">
        <v>2090</v>
      </c>
      <c r="L785" s="7">
        <v>0.99409999999999998</v>
      </c>
      <c r="M785" s="7">
        <v>0.997</v>
      </c>
      <c r="N785" s="7" t="s">
        <v>2089</v>
      </c>
      <c r="O785" s="7">
        <v>13.346299999999999</v>
      </c>
      <c r="P785" s="7">
        <v>13.789199999999999</v>
      </c>
      <c r="Q785" s="7">
        <v>13.548400000000001</v>
      </c>
      <c r="R785" s="7">
        <v>13.6151</v>
      </c>
      <c r="S785" s="7">
        <v>13.4377</v>
      </c>
      <c r="T785" s="7">
        <v>13.635400000000001</v>
      </c>
    </row>
    <row r="786" spans="1:20" x14ac:dyDescent="0.2">
      <c r="A786" s="7">
        <v>784</v>
      </c>
      <c r="B786" s="7">
        <v>-0.1769</v>
      </c>
      <c r="C786" s="7">
        <v>16.130700000000001</v>
      </c>
      <c r="D786" s="7">
        <v>0.30120000000000002</v>
      </c>
      <c r="E786" s="7">
        <v>0.10730000000000001</v>
      </c>
      <c r="F786" s="7" t="s">
        <v>23</v>
      </c>
      <c r="G786" s="7" t="s">
        <v>23</v>
      </c>
      <c r="H786" s="7" t="s">
        <v>2091</v>
      </c>
      <c r="I786" s="7" t="s">
        <v>2092</v>
      </c>
      <c r="J786" s="7" t="s">
        <v>2091</v>
      </c>
      <c r="K786" s="7" t="s">
        <v>2093</v>
      </c>
      <c r="L786" s="7">
        <v>0.49980000000000002</v>
      </c>
      <c r="M786" s="7">
        <v>0.78120000000000001</v>
      </c>
      <c r="N786" s="7" t="s">
        <v>2092</v>
      </c>
      <c r="O786" s="7">
        <v>16.569600000000001</v>
      </c>
      <c r="P786" s="7">
        <v>15.7645</v>
      </c>
      <c r="Q786" s="7">
        <v>16.334700000000002</v>
      </c>
      <c r="R786" s="7">
        <v>16.190300000000001</v>
      </c>
      <c r="S786" s="7">
        <v>15.6335</v>
      </c>
      <c r="T786" s="7">
        <v>16.314299999999999</v>
      </c>
    </row>
    <row r="787" spans="1:20" x14ac:dyDescent="0.2">
      <c r="A787" s="7">
        <v>785</v>
      </c>
      <c r="B787" s="7">
        <v>0.42630000000000001</v>
      </c>
      <c r="C787" s="7">
        <v>13.5152</v>
      </c>
      <c r="D787" s="7">
        <v>1.6013999999999999</v>
      </c>
      <c r="E787" s="7">
        <v>0.67600000000000005</v>
      </c>
      <c r="F787" s="7" t="s">
        <v>23</v>
      </c>
      <c r="G787" s="7" t="s">
        <v>23</v>
      </c>
      <c r="H787" s="7" t="s">
        <v>2094</v>
      </c>
      <c r="I787" s="7" t="s">
        <v>2095</v>
      </c>
      <c r="J787" s="7" t="s">
        <v>2094</v>
      </c>
      <c r="K787" s="7" t="s">
        <v>2096</v>
      </c>
      <c r="L787" s="7">
        <v>2.5000000000000001E-2</v>
      </c>
      <c r="M787" s="7">
        <v>0.2109</v>
      </c>
      <c r="N787" s="7" t="s">
        <v>2095</v>
      </c>
      <c r="O787" s="7">
        <v>13.1274</v>
      </c>
      <c r="P787" s="7">
        <v>13.192399999999999</v>
      </c>
      <c r="Q787" s="7">
        <v>13.3582</v>
      </c>
      <c r="R787" s="7">
        <v>13.772399999999999</v>
      </c>
      <c r="S787" s="7">
        <v>13.683299999999999</v>
      </c>
      <c r="T787" s="7">
        <v>13.500999999999999</v>
      </c>
    </row>
    <row r="788" spans="1:20" x14ac:dyDescent="0.2">
      <c r="A788" s="7">
        <v>786</v>
      </c>
      <c r="B788" s="7">
        <v>0.84550000000000003</v>
      </c>
      <c r="C788" s="7">
        <v>16.262799999999999</v>
      </c>
      <c r="D788" s="7">
        <v>2.5232999999999999</v>
      </c>
      <c r="E788" s="7">
        <v>1.0604</v>
      </c>
      <c r="F788" s="7" t="s">
        <v>23</v>
      </c>
      <c r="G788" s="7" t="s">
        <v>23</v>
      </c>
      <c r="H788" s="7" t="s">
        <v>2097</v>
      </c>
      <c r="I788" s="7" t="s">
        <v>2098</v>
      </c>
      <c r="J788" s="7" t="s">
        <v>2097</v>
      </c>
      <c r="K788" s="7" t="s">
        <v>2099</v>
      </c>
      <c r="L788" s="7">
        <v>3.0000000000000001E-3</v>
      </c>
      <c r="M788" s="7">
        <v>8.6999999999999994E-2</v>
      </c>
      <c r="N788" s="7" t="s">
        <v>2098</v>
      </c>
      <c r="O788" s="7">
        <v>15.567500000000001</v>
      </c>
      <c r="P788" s="7">
        <v>15.709199999999999</v>
      </c>
      <c r="Q788" s="7">
        <v>15.789899999999999</v>
      </c>
      <c r="R788" s="7">
        <v>16.780200000000001</v>
      </c>
      <c r="S788" s="7">
        <v>16.427</v>
      </c>
      <c r="T788" s="7">
        <v>16.395900000000001</v>
      </c>
    </row>
    <row r="789" spans="1:20" x14ac:dyDescent="0.2">
      <c r="A789" s="7">
        <v>787</v>
      </c>
      <c r="B789" s="7">
        <v>1.038</v>
      </c>
      <c r="C789" s="7">
        <v>14.0098</v>
      </c>
      <c r="D789" s="7">
        <v>2.6486000000000001</v>
      </c>
      <c r="E789" s="7">
        <v>1.1201000000000001</v>
      </c>
      <c r="F789" s="7" t="s">
        <v>62</v>
      </c>
      <c r="G789" s="7" t="s">
        <v>23</v>
      </c>
      <c r="H789" s="7" t="s">
        <v>2100</v>
      </c>
      <c r="I789" s="7" t="s">
        <v>2101</v>
      </c>
      <c r="J789" s="7" t="s">
        <v>2100</v>
      </c>
      <c r="K789" s="7" t="s">
        <v>2102</v>
      </c>
      <c r="L789" s="7">
        <v>2.2000000000000001E-3</v>
      </c>
      <c r="M789" s="7">
        <v>7.5800000000000006E-2</v>
      </c>
      <c r="N789" s="7" t="s">
        <v>2101</v>
      </c>
      <c r="O789" s="7">
        <v>13.2803</v>
      </c>
      <c r="P789" s="7">
        <v>13.5223</v>
      </c>
      <c r="Q789" s="7">
        <v>13.5528</v>
      </c>
      <c r="R789" s="7">
        <v>14.406599999999999</v>
      </c>
      <c r="S789" s="7">
        <v>14.731400000000001</v>
      </c>
      <c r="T789" s="7">
        <v>14.331300000000001</v>
      </c>
    </row>
    <row r="790" spans="1:20" x14ac:dyDescent="0.2">
      <c r="A790" s="7">
        <v>788</v>
      </c>
      <c r="B790" s="7">
        <v>-0.20180000000000001</v>
      </c>
      <c r="C790" s="7">
        <v>13.4442</v>
      </c>
      <c r="D790" s="7">
        <v>0.40489999999999998</v>
      </c>
      <c r="E790" s="7">
        <v>0.14599999999999999</v>
      </c>
      <c r="F790" s="7" t="s">
        <v>23</v>
      </c>
      <c r="G790" s="7" t="s">
        <v>23</v>
      </c>
      <c r="H790" s="7" t="s">
        <v>2103</v>
      </c>
      <c r="I790" s="7" t="s">
        <v>2104</v>
      </c>
      <c r="J790" s="7" t="s">
        <v>2103</v>
      </c>
      <c r="K790" s="7" t="s">
        <v>2105</v>
      </c>
      <c r="L790" s="7">
        <v>0.39360000000000001</v>
      </c>
      <c r="M790" s="7">
        <v>0.71450000000000002</v>
      </c>
      <c r="N790" s="7" t="s">
        <v>2104</v>
      </c>
      <c r="O790" s="7">
        <v>13.0359</v>
      </c>
      <c r="P790" s="7">
        <v>13.7361</v>
      </c>
      <c r="Q790" s="7">
        <v>13.466699999999999</v>
      </c>
      <c r="R790" s="7">
        <v>13.217599999999999</v>
      </c>
      <c r="S790" s="7">
        <v>13.021100000000001</v>
      </c>
      <c r="T790" s="7">
        <v>13.394500000000001</v>
      </c>
    </row>
    <row r="791" spans="1:20" x14ac:dyDescent="0.2">
      <c r="A791" s="9">
        <v>789</v>
      </c>
      <c r="B791" s="9"/>
      <c r="C791" s="9">
        <v>13.978300000000001</v>
      </c>
      <c r="D791" s="9"/>
      <c r="E791" s="9"/>
      <c r="F791" s="9" t="s">
        <v>23</v>
      </c>
      <c r="G791" s="9" t="s">
        <v>23</v>
      </c>
      <c r="H791" s="9" t="s">
        <v>2106</v>
      </c>
      <c r="I791" s="9" t="s">
        <v>2107</v>
      </c>
      <c r="J791" s="9" t="s">
        <v>2106</v>
      </c>
      <c r="K791" s="9" t="s">
        <v>2108</v>
      </c>
      <c r="L791" s="9"/>
      <c r="M791" s="9"/>
      <c r="N791" s="9" t="s">
        <v>2107</v>
      </c>
      <c r="O791" s="9">
        <v>0</v>
      </c>
      <c r="P791" s="9">
        <v>0</v>
      </c>
      <c r="Q791" s="9">
        <v>0</v>
      </c>
      <c r="R791" s="9">
        <v>13.5929</v>
      </c>
      <c r="S791" s="9">
        <v>13.8765</v>
      </c>
      <c r="T791" s="9">
        <v>13.924099999999999</v>
      </c>
    </row>
    <row r="792" spans="1:20" x14ac:dyDescent="0.2">
      <c r="A792" s="7">
        <v>790</v>
      </c>
      <c r="B792" s="7">
        <v>0.26079999999999998</v>
      </c>
      <c r="C792" s="7">
        <v>13.949</v>
      </c>
      <c r="D792" s="7">
        <v>0.30020000000000002</v>
      </c>
      <c r="E792" s="7">
        <v>0.1067</v>
      </c>
      <c r="F792" s="7" t="s">
        <v>23</v>
      </c>
      <c r="G792" s="7" t="s">
        <v>23</v>
      </c>
      <c r="H792" s="7" t="s">
        <v>8477</v>
      </c>
      <c r="I792" s="7" t="s">
        <v>2109</v>
      </c>
      <c r="J792" s="7" t="s">
        <v>8477</v>
      </c>
      <c r="K792" s="7" t="s">
        <v>2110</v>
      </c>
      <c r="L792" s="7">
        <v>0.501</v>
      </c>
      <c r="M792" s="7">
        <v>0.78220000000000001</v>
      </c>
      <c r="N792" s="7" t="s">
        <v>2109</v>
      </c>
      <c r="O792" s="7">
        <v>14.299200000000001</v>
      </c>
      <c r="P792" s="7">
        <v>12.647</v>
      </c>
      <c r="Q792" s="7">
        <v>14.1045</v>
      </c>
      <c r="R792" s="7">
        <v>13.8558</v>
      </c>
      <c r="S792" s="7">
        <v>13.702</v>
      </c>
      <c r="T792" s="7">
        <v>14.275499999999999</v>
      </c>
    </row>
    <row r="793" spans="1:20" x14ac:dyDescent="0.2">
      <c r="A793" s="7">
        <v>791</v>
      </c>
      <c r="B793" s="7">
        <v>0.122</v>
      </c>
      <c r="C793" s="7">
        <v>15.6302</v>
      </c>
      <c r="D793" s="7">
        <v>0.1663</v>
      </c>
      <c r="E793" s="7">
        <v>5.91E-2</v>
      </c>
      <c r="F793" s="7" t="s">
        <v>23</v>
      </c>
      <c r="G793" s="7" t="s">
        <v>23</v>
      </c>
      <c r="H793" s="7" t="s">
        <v>2111</v>
      </c>
      <c r="I793" s="7" t="s">
        <v>2112</v>
      </c>
      <c r="J793" s="7" t="s">
        <v>2111</v>
      </c>
      <c r="K793" s="7" t="s">
        <v>2113</v>
      </c>
      <c r="L793" s="7">
        <v>0.68189999999999995</v>
      </c>
      <c r="M793" s="7">
        <v>0.87280000000000002</v>
      </c>
      <c r="N793" s="7" t="s">
        <v>2112</v>
      </c>
      <c r="O793" s="7">
        <v>15.315300000000001</v>
      </c>
      <c r="P793" s="7">
        <v>15.742900000000001</v>
      </c>
      <c r="Q793" s="7">
        <v>15.476900000000001</v>
      </c>
      <c r="R793" s="7">
        <v>15.9194</v>
      </c>
      <c r="S793" s="7">
        <v>15.4244</v>
      </c>
      <c r="T793" s="7">
        <v>15.557399999999999</v>
      </c>
    </row>
    <row r="794" spans="1:20" x14ac:dyDescent="0.2">
      <c r="A794" s="7">
        <v>792</v>
      </c>
      <c r="B794" s="7">
        <v>-0.26519999999999999</v>
      </c>
      <c r="C794" s="7">
        <v>16.594100000000001</v>
      </c>
      <c r="D794" s="7">
        <v>0.80400000000000005</v>
      </c>
      <c r="E794" s="7">
        <v>0.31890000000000002</v>
      </c>
      <c r="F794" s="7" t="s">
        <v>23</v>
      </c>
      <c r="G794" s="7" t="s">
        <v>23</v>
      </c>
      <c r="H794" s="7" t="s">
        <v>2114</v>
      </c>
      <c r="I794" s="7" t="s">
        <v>2115</v>
      </c>
      <c r="J794" s="7" t="s">
        <v>2114</v>
      </c>
      <c r="K794" s="7" t="s">
        <v>2116</v>
      </c>
      <c r="L794" s="7">
        <v>0.157</v>
      </c>
      <c r="M794" s="7">
        <v>0.4798</v>
      </c>
      <c r="N794" s="7" t="s">
        <v>2115</v>
      </c>
      <c r="O794" s="7">
        <v>16.6448</v>
      </c>
      <c r="P794" s="7">
        <v>16.845099999999999</v>
      </c>
      <c r="Q794" s="7">
        <v>16.733699999999999</v>
      </c>
      <c r="R794" s="7">
        <v>16.528199999999998</v>
      </c>
      <c r="S794" s="7">
        <v>16.227699999999999</v>
      </c>
      <c r="T794" s="7">
        <v>16.6723</v>
      </c>
    </row>
    <row r="795" spans="1:20" x14ac:dyDescent="0.2">
      <c r="A795" s="7">
        <v>793</v>
      </c>
      <c r="B795" s="7">
        <v>0.26960000000000001</v>
      </c>
      <c r="C795" s="7">
        <v>18.641999999999999</v>
      </c>
      <c r="D795" s="7">
        <v>0.41349999999999998</v>
      </c>
      <c r="E795" s="7">
        <v>0.14879999999999999</v>
      </c>
      <c r="F795" s="7" t="s">
        <v>23</v>
      </c>
      <c r="G795" s="7" t="s">
        <v>23</v>
      </c>
      <c r="H795" s="7" t="s">
        <v>2117</v>
      </c>
      <c r="I795" s="7" t="s">
        <v>2118</v>
      </c>
      <c r="J795" s="7" t="s">
        <v>2117</v>
      </c>
      <c r="K795" s="7" t="s">
        <v>2119</v>
      </c>
      <c r="L795" s="7">
        <v>0.38590000000000002</v>
      </c>
      <c r="M795" s="7">
        <v>0.70989999999999998</v>
      </c>
      <c r="N795" s="7" t="s">
        <v>2118</v>
      </c>
      <c r="O795" s="7">
        <v>18.266200000000001</v>
      </c>
      <c r="P795" s="7">
        <v>17.9678</v>
      </c>
      <c r="Q795" s="7">
        <v>19.145099999999999</v>
      </c>
      <c r="R795" s="7">
        <v>18.457799999999999</v>
      </c>
      <c r="S795" s="7">
        <v>18.575299999999999</v>
      </c>
      <c r="T795" s="7">
        <v>19.155000000000001</v>
      </c>
    </row>
    <row r="796" spans="1:20" x14ac:dyDescent="0.2">
      <c r="A796" s="7">
        <v>794</v>
      </c>
      <c r="B796" s="7">
        <v>1.0919000000000001</v>
      </c>
      <c r="C796" s="7">
        <v>14.8028</v>
      </c>
      <c r="D796" s="7">
        <v>1.9330000000000001</v>
      </c>
      <c r="E796" s="7">
        <v>0.82450000000000001</v>
      </c>
      <c r="F796" s="7" t="s">
        <v>62</v>
      </c>
      <c r="G796" s="7" t="s">
        <v>23</v>
      </c>
      <c r="H796" s="7" t="s">
        <v>2120</v>
      </c>
      <c r="I796" s="7" t="s">
        <v>2121</v>
      </c>
      <c r="J796" s="7" t="s">
        <v>2120</v>
      </c>
      <c r="K796" s="7" t="s">
        <v>2122</v>
      </c>
      <c r="L796" s="7">
        <v>1.17E-2</v>
      </c>
      <c r="M796" s="7">
        <v>0.14979999999999999</v>
      </c>
      <c r="N796" s="7" t="s">
        <v>2121</v>
      </c>
      <c r="O796" s="7">
        <v>13.8095</v>
      </c>
      <c r="P796" s="7">
        <v>14.545500000000001</v>
      </c>
      <c r="Q796" s="7">
        <v>14.247400000000001</v>
      </c>
      <c r="R796" s="7">
        <v>14.950100000000001</v>
      </c>
      <c r="S796" s="7">
        <v>16.114999999999998</v>
      </c>
      <c r="T796" s="7">
        <v>14.813000000000001</v>
      </c>
    </row>
    <row r="797" spans="1:20" x14ac:dyDescent="0.2">
      <c r="A797" s="7">
        <v>795</v>
      </c>
      <c r="B797" s="7">
        <v>1.0141</v>
      </c>
      <c r="C797" s="7">
        <v>13.792299999999999</v>
      </c>
      <c r="D797" s="7">
        <v>1.7833000000000001</v>
      </c>
      <c r="E797" s="7">
        <v>0.76080000000000003</v>
      </c>
      <c r="F797" s="7" t="s">
        <v>62</v>
      </c>
      <c r="G797" s="7" t="s">
        <v>23</v>
      </c>
      <c r="H797" s="7" t="s">
        <v>2123</v>
      </c>
      <c r="I797" s="7" t="s">
        <v>2124</v>
      </c>
      <c r="J797" s="7" t="s">
        <v>2123</v>
      </c>
      <c r="K797" s="7" t="s">
        <v>2125</v>
      </c>
      <c r="L797" s="7">
        <v>1.6500000000000001E-2</v>
      </c>
      <c r="M797" s="7">
        <v>0.1734</v>
      </c>
      <c r="N797" s="7" t="s">
        <v>2124</v>
      </c>
      <c r="O797" s="7">
        <v>13.098599999999999</v>
      </c>
      <c r="P797" s="7">
        <v>13.047599999999999</v>
      </c>
      <c r="Q797" s="7">
        <v>13.556699999999999</v>
      </c>
      <c r="R797" s="7">
        <v>13.9703</v>
      </c>
      <c r="S797" s="7">
        <v>15.19</v>
      </c>
      <c r="T797" s="7">
        <v>13.584899999999999</v>
      </c>
    </row>
    <row r="798" spans="1:20" x14ac:dyDescent="0.2">
      <c r="A798" s="7">
        <v>796</v>
      </c>
      <c r="B798" s="7">
        <v>0.2099</v>
      </c>
      <c r="C798" s="7">
        <v>16.1553</v>
      </c>
      <c r="D798" s="7">
        <v>0.35780000000000001</v>
      </c>
      <c r="E798" s="7">
        <v>0.1255</v>
      </c>
      <c r="F798" s="7" t="s">
        <v>23</v>
      </c>
      <c r="G798" s="7" t="s">
        <v>23</v>
      </c>
      <c r="H798" s="7" t="s">
        <v>2126</v>
      </c>
      <c r="I798" s="7" t="s">
        <v>2127</v>
      </c>
      <c r="J798" s="7" t="s">
        <v>2126</v>
      </c>
      <c r="K798" s="7" t="s">
        <v>2128</v>
      </c>
      <c r="L798" s="7">
        <v>0.43880000000000002</v>
      </c>
      <c r="M798" s="7">
        <v>0.74909999999999999</v>
      </c>
      <c r="N798" s="7" t="s">
        <v>2127</v>
      </c>
      <c r="O798" s="7">
        <v>15.7502</v>
      </c>
      <c r="P798" s="7">
        <v>16.389399999999998</v>
      </c>
      <c r="Q798" s="7">
        <v>15.8568</v>
      </c>
      <c r="R798" s="7">
        <v>16.329999999999998</v>
      </c>
      <c r="S798" s="7">
        <v>16.421099999999999</v>
      </c>
      <c r="T798" s="7">
        <v>15.8748</v>
      </c>
    </row>
    <row r="799" spans="1:20" x14ac:dyDescent="0.2">
      <c r="A799" s="7">
        <v>797</v>
      </c>
      <c r="B799" s="7">
        <v>1.6436999999999999</v>
      </c>
      <c r="C799" s="7">
        <v>14.2568</v>
      </c>
      <c r="D799" s="7">
        <v>1.9267000000000001</v>
      </c>
      <c r="E799" s="7">
        <v>0.82310000000000005</v>
      </c>
      <c r="F799" s="7" t="s">
        <v>62</v>
      </c>
      <c r="G799" s="7" t="s">
        <v>23</v>
      </c>
      <c r="H799" s="7" t="s">
        <v>2129</v>
      </c>
      <c r="I799" s="7" t="s">
        <v>2130</v>
      </c>
      <c r="J799" s="7" t="s">
        <v>2129</v>
      </c>
      <c r="K799" s="7" t="s">
        <v>2131</v>
      </c>
      <c r="L799" s="7">
        <v>1.18E-2</v>
      </c>
      <c r="M799" s="7">
        <v>0.15029999999999999</v>
      </c>
      <c r="N799" s="7" t="s">
        <v>2130</v>
      </c>
      <c r="O799" s="7">
        <v>13.318199999999999</v>
      </c>
      <c r="P799" s="7">
        <v>13.4518</v>
      </c>
      <c r="Q799" s="7">
        <v>13.1776</v>
      </c>
      <c r="R799" s="7">
        <v>14.1419</v>
      </c>
      <c r="S799" s="7">
        <v>16.4742</v>
      </c>
      <c r="T799" s="7">
        <v>14.262700000000001</v>
      </c>
    </row>
    <row r="800" spans="1:20" x14ac:dyDescent="0.2">
      <c r="A800" s="7">
        <v>798</v>
      </c>
      <c r="B800" s="7">
        <v>0.1527</v>
      </c>
      <c r="C800" s="7">
        <v>13.6851</v>
      </c>
      <c r="D800" s="7">
        <v>0.36399999999999999</v>
      </c>
      <c r="E800" s="7">
        <v>0.12690000000000001</v>
      </c>
      <c r="F800" s="7" t="s">
        <v>23</v>
      </c>
      <c r="G800" s="7" t="s">
        <v>23</v>
      </c>
      <c r="H800" s="7" t="s">
        <v>2132</v>
      </c>
      <c r="I800" s="7" t="s">
        <v>2133</v>
      </c>
      <c r="J800" s="7" t="s">
        <v>2132</v>
      </c>
      <c r="K800" s="7" t="s">
        <v>2134</v>
      </c>
      <c r="L800" s="7">
        <v>0.4325</v>
      </c>
      <c r="M800" s="7">
        <v>0.74660000000000004</v>
      </c>
      <c r="N800" s="7" t="s">
        <v>2133</v>
      </c>
      <c r="O800" s="7">
        <v>13.6379</v>
      </c>
      <c r="P800" s="7">
        <v>13.9099</v>
      </c>
      <c r="Q800" s="7">
        <v>13.398899999999999</v>
      </c>
      <c r="R800" s="7">
        <v>13.785299999999999</v>
      </c>
      <c r="S800" s="7">
        <v>13.8879</v>
      </c>
      <c r="T800" s="7">
        <v>13.7315</v>
      </c>
    </row>
    <row r="801" spans="1:20" x14ac:dyDescent="0.2">
      <c r="A801" s="7">
        <v>799</v>
      </c>
      <c r="B801" s="7">
        <v>-6.5500000000000003E-2</v>
      </c>
      <c r="C801" s="7">
        <v>15.8642</v>
      </c>
      <c r="D801" s="7">
        <v>0.1142</v>
      </c>
      <c r="E801" s="7">
        <v>3.8199999999999998E-2</v>
      </c>
      <c r="F801" s="7" t="s">
        <v>23</v>
      </c>
      <c r="G801" s="7" t="s">
        <v>23</v>
      </c>
      <c r="H801" s="7" t="s">
        <v>2135</v>
      </c>
      <c r="I801" s="7" t="s">
        <v>2136</v>
      </c>
      <c r="J801" s="7" t="s">
        <v>2135</v>
      </c>
      <c r="K801" s="7" t="s">
        <v>2137</v>
      </c>
      <c r="L801" s="7">
        <v>0.76870000000000005</v>
      </c>
      <c r="M801" s="7">
        <v>0.91579999999999995</v>
      </c>
      <c r="N801" s="7" t="s">
        <v>2136</v>
      </c>
      <c r="O801" s="7">
        <v>15.737</v>
      </c>
      <c r="P801" s="7">
        <v>15.801299999999999</v>
      </c>
      <c r="Q801" s="7">
        <v>16.040900000000001</v>
      </c>
      <c r="R801" s="7">
        <v>15.7896</v>
      </c>
      <c r="S801" s="7">
        <v>15.4048</v>
      </c>
      <c r="T801" s="7">
        <v>16.188199999999998</v>
      </c>
    </row>
    <row r="802" spans="1:20" x14ac:dyDescent="0.2">
      <c r="A802" s="7">
        <v>800</v>
      </c>
      <c r="B802" s="7">
        <v>7.9200000000000007E-2</v>
      </c>
      <c r="C802" s="7">
        <v>18.9739</v>
      </c>
      <c r="D802" s="7">
        <v>0.1429</v>
      </c>
      <c r="E802" s="7">
        <v>5.0200000000000002E-2</v>
      </c>
      <c r="F802" s="7" t="s">
        <v>23</v>
      </c>
      <c r="G802" s="7" t="s">
        <v>23</v>
      </c>
      <c r="H802" s="7" t="s">
        <v>2138</v>
      </c>
      <c r="I802" s="7" t="s">
        <v>2139</v>
      </c>
      <c r="J802" s="7" t="s">
        <v>2138</v>
      </c>
      <c r="K802" s="7" t="s">
        <v>2140</v>
      </c>
      <c r="L802" s="7">
        <v>0.71960000000000002</v>
      </c>
      <c r="M802" s="7">
        <v>0.89080000000000004</v>
      </c>
      <c r="N802" s="7" t="s">
        <v>2139</v>
      </c>
      <c r="O802" s="7">
        <v>18.769100000000002</v>
      </c>
      <c r="P802" s="7">
        <v>18.6752</v>
      </c>
      <c r="Q802" s="7">
        <v>19.084099999999999</v>
      </c>
      <c r="R802" s="7">
        <v>18.907499999999999</v>
      </c>
      <c r="S802" s="7">
        <v>18.567499999999999</v>
      </c>
      <c r="T802" s="7">
        <v>19.290900000000001</v>
      </c>
    </row>
    <row r="803" spans="1:20" x14ac:dyDescent="0.2">
      <c r="A803" s="7">
        <v>801</v>
      </c>
      <c r="B803" s="7">
        <v>-7.3700000000000002E-2</v>
      </c>
      <c r="C803" s="7">
        <v>14.267899999999999</v>
      </c>
      <c r="D803" s="7">
        <v>0.1047</v>
      </c>
      <c r="E803" s="7">
        <v>3.4799999999999998E-2</v>
      </c>
      <c r="F803" s="7" t="s">
        <v>23</v>
      </c>
      <c r="G803" s="7" t="s">
        <v>23</v>
      </c>
      <c r="H803" s="7" t="s">
        <v>2141</v>
      </c>
      <c r="I803" s="7" t="s">
        <v>2142</v>
      </c>
      <c r="J803" s="7" t="s">
        <v>2141</v>
      </c>
      <c r="K803" s="7" t="s">
        <v>2143</v>
      </c>
      <c r="L803" s="7">
        <v>0.78569999999999995</v>
      </c>
      <c r="M803" s="7">
        <v>0.92300000000000004</v>
      </c>
      <c r="N803" s="7" t="s">
        <v>2142</v>
      </c>
      <c r="O803" s="7">
        <v>14.199199999999999</v>
      </c>
      <c r="P803" s="7">
        <v>14.6363</v>
      </c>
      <c r="Q803" s="7">
        <v>13.860099999999999</v>
      </c>
      <c r="R803" s="7">
        <v>14.357200000000001</v>
      </c>
      <c r="S803" s="7">
        <v>13.719099999999999</v>
      </c>
      <c r="T803" s="7">
        <v>14.398400000000001</v>
      </c>
    </row>
    <row r="804" spans="1:20" x14ac:dyDescent="0.2">
      <c r="A804" s="7">
        <v>802</v>
      </c>
      <c r="B804" s="7">
        <v>-2.0299999999999999E-2</v>
      </c>
      <c r="C804" s="7">
        <v>13.685499999999999</v>
      </c>
      <c r="D804" s="7">
        <v>3.7100000000000001E-2</v>
      </c>
      <c r="E804" s="7">
        <v>1.0999999999999999E-2</v>
      </c>
      <c r="F804" s="7" t="s">
        <v>23</v>
      </c>
      <c r="G804" s="7" t="s">
        <v>23</v>
      </c>
      <c r="H804" s="7" t="s">
        <v>2144</v>
      </c>
      <c r="I804" s="7" t="s">
        <v>2145</v>
      </c>
      <c r="J804" s="7" t="s">
        <v>2144</v>
      </c>
      <c r="K804" s="7" t="s">
        <v>55</v>
      </c>
      <c r="L804" s="7">
        <v>0.91820000000000002</v>
      </c>
      <c r="M804" s="7">
        <v>0.97489999999999999</v>
      </c>
      <c r="N804" s="7" t="s">
        <v>2145</v>
      </c>
      <c r="O804" s="7">
        <v>13.620799999999999</v>
      </c>
      <c r="P804" s="7">
        <v>13.9414</v>
      </c>
      <c r="Q804" s="7">
        <v>13.4102</v>
      </c>
      <c r="R804" s="7">
        <v>13.632999999999999</v>
      </c>
      <c r="S804" s="7">
        <v>13.513500000000001</v>
      </c>
      <c r="T804" s="7">
        <v>13.764799999999999</v>
      </c>
    </row>
    <row r="805" spans="1:20" x14ac:dyDescent="0.2">
      <c r="A805" s="7">
        <v>803</v>
      </c>
      <c r="B805" s="7">
        <v>-0.20280000000000001</v>
      </c>
      <c r="C805" s="7">
        <v>14.5868</v>
      </c>
      <c r="D805" s="7">
        <v>0.4572</v>
      </c>
      <c r="E805" s="7">
        <v>0.1643</v>
      </c>
      <c r="F805" s="7" t="s">
        <v>23</v>
      </c>
      <c r="G805" s="7" t="s">
        <v>23</v>
      </c>
      <c r="H805" s="7" t="s">
        <v>2146</v>
      </c>
      <c r="I805" s="7" t="s">
        <v>2147</v>
      </c>
      <c r="J805" s="7" t="s">
        <v>2146</v>
      </c>
      <c r="K805" s="7" t="s">
        <v>644</v>
      </c>
      <c r="L805" s="7">
        <v>0.34899999999999998</v>
      </c>
      <c r="M805" s="7">
        <v>0.68510000000000004</v>
      </c>
      <c r="N805" s="7" t="s">
        <v>2147</v>
      </c>
      <c r="O805" s="7">
        <v>14.709199999999999</v>
      </c>
      <c r="P805" s="7">
        <v>14.717000000000001</v>
      </c>
      <c r="Q805" s="7">
        <v>14.9564</v>
      </c>
      <c r="R805" s="7">
        <v>14.9335</v>
      </c>
      <c r="S805" s="7">
        <v>14.3147</v>
      </c>
      <c r="T805" s="7">
        <v>14.525700000000001</v>
      </c>
    </row>
    <row r="806" spans="1:20" x14ac:dyDescent="0.2">
      <c r="A806" s="7">
        <v>804</v>
      </c>
      <c r="B806" s="7">
        <v>-0.34179999999999999</v>
      </c>
      <c r="C806" s="7">
        <v>23.2926</v>
      </c>
      <c r="D806" s="7">
        <v>0.67689999999999995</v>
      </c>
      <c r="E806" s="7">
        <v>0.25940000000000002</v>
      </c>
      <c r="F806" s="7" t="s">
        <v>23</v>
      </c>
      <c r="G806" s="7" t="s">
        <v>23</v>
      </c>
      <c r="H806" s="7" t="s">
        <v>2148</v>
      </c>
      <c r="I806" s="7" t="s">
        <v>2149</v>
      </c>
      <c r="J806" s="7" t="s">
        <v>2148</v>
      </c>
      <c r="K806" s="7" t="s">
        <v>2150</v>
      </c>
      <c r="L806" s="7">
        <v>0.2104</v>
      </c>
      <c r="M806" s="7">
        <v>0.55030000000000001</v>
      </c>
      <c r="N806" s="7" t="s">
        <v>2149</v>
      </c>
      <c r="O806" s="7">
        <v>23.5288</v>
      </c>
      <c r="P806" s="7">
        <v>23.307600000000001</v>
      </c>
      <c r="Q806" s="7">
        <v>23.5703</v>
      </c>
      <c r="R806" s="7">
        <v>22.923400000000001</v>
      </c>
      <c r="S806" s="7">
        <v>22.7011</v>
      </c>
      <c r="T806" s="7">
        <v>23.756799999999998</v>
      </c>
    </row>
    <row r="807" spans="1:20" x14ac:dyDescent="0.2">
      <c r="A807" s="7">
        <v>805</v>
      </c>
      <c r="B807" s="7">
        <v>-9.1200000000000003E-2</v>
      </c>
      <c r="C807" s="7">
        <v>15.1646</v>
      </c>
      <c r="D807" s="7">
        <v>9.3399999999999997E-2</v>
      </c>
      <c r="E807" s="7">
        <v>3.09E-2</v>
      </c>
      <c r="F807" s="7" t="s">
        <v>23</v>
      </c>
      <c r="G807" s="7" t="s">
        <v>23</v>
      </c>
      <c r="H807" s="7" t="s">
        <v>2151</v>
      </c>
      <c r="I807" s="7" t="s">
        <v>2152</v>
      </c>
      <c r="J807" s="7" t="s">
        <v>2151</v>
      </c>
      <c r="K807" s="7" t="s">
        <v>2153</v>
      </c>
      <c r="L807" s="7">
        <v>0.80640000000000001</v>
      </c>
      <c r="M807" s="7">
        <v>0.93140000000000001</v>
      </c>
      <c r="N807" s="7" t="s">
        <v>2152</v>
      </c>
      <c r="O807" s="7">
        <v>15.229200000000001</v>
      </c>
      <c r="P807" s="7">
        <v>15.586600000000001</v>
      </c>
      <c r="Q807" s="7">
        <v>14.8184</v>
      </c>
      <c r="R807" s="7">
        <v>15.109299999999999</v>
      </c>
      <c r="S807" s="7">
        <v>15.9352</v>
      </c>
      <c r="T807" s="7">
        <v>14.316000000000001</v>
      </c>
    </row>
    <row r="808" spans="1:20" x14ac:dyDescent="0.2">
      <c r="A808" s="7">
        <v>806</v>
      </c>
      <c r="B808" s="7">
        <v>-0.26840000000000003</v>
      </c>
      <c r="C808" s="7">
        <v>14.6081</v>
      </c>
      <c r="D808" s="7">
        <v>0.66590000000000005</v>
      </c>
      <c r="E808" s="7">
        <v>0.25519999999999998</v>
      </c>
      <c r="F808" s="7" t="s">
        <v>23</v>
      </c>
      <c r="G808" s="7" t="s">
        <v>23</v>
      </c>
      <c r="H808" s="7" t="s">
        <v>2154</v>
      </c>
      <c r="I808" s="7" t="s">
        <v>2155</v>
      </c>
      <c r="J808" s="7" t="s">
        <v>2154</v>
      </c>
      <c r="K808" s="7" t="s">
        <v>2156</v>
      </c>
      <c r="L808" s="7">
        <v>0.21579999999999999</v>
      </c>
      <c r="M808" s="7">
        <v>0.55559999999999998</v>
      </c>
      <c r="N808" s="7" t="s">
        <v>2155</v>
      </c>
      <c r="O808" s="7">
        <v>15.1578</v>
      </c>
      <c r="P808" s="7">
        <v>14.8887</v>
      </c>
      <c r="Q808" s="7">
        <v>14.7437</v>
      </c>
      <c r="R808" s="7">
        <v>14.694599999999999</v>
      </c>
      <c r="S808" s="7">
        <v>14.9468</v>
      </c>
      <c r="T808" s="7">
        <v>14.343500000000001</v>
      </c>
    </row>
    <row r="809" spans="1:20" x14ac:dyDescent="0.2">
      <c r="A809" s="7">
        <v>807</v>
      </c>
      <c r="B809" s="7">
        <v>0.16220000000000001</v>
      </c>
      <c r="C809" s="7">
        <v>14.0557</v>
      </c>
      <c r="D809" s="7">
        <v>0.18690000000000001</v>
      </c>
      <c r="E809" s="7">
        <v>6.4199999999999993E-2</v>
      </c>
      <c r="F809" s="7" t="s">
        <v>23</v>
      </c>
      <c r="G809" s="7" t="s">
        <v>23</v>
      </c>
      <c r="H809" s="7" t="s">
        <v>8478</v>
      </c>
      <c r="I809" s="7" t="s">
        <v>2157</v>
      </c>
      <c r="J809" s="7" t="s">
        <v>8478</v>
      </c>
      <c r="K809" s="7" t="s">
        <v>2158</v>
      </c>
      <c r="L809" s="7">
        <v>0.6502</v>
      </c>
      <c r="M809" s="7">
        <v>0.86260000000000003</v>
      </c>
      <c r="N809" s="7" t="s">
        <v>2157</v>
      </c>
      <c r="O809" s="7">
        <v>14.33</v>
      </c>
      <c r="P809" s="7">
        <v>13.6136</v>
      </c>
      <c r="Q809" s="7">
        <v>14.255599999999999</v>
      </c>
      <c r="R809" s="7">
        <v>14.495200000000001</v>
      </c>
      <c r="S809" s="7">
        <v>14.2029</v>
      </c>
      <c r="T809" s="7">
        <v>13.9878</v>
      </c>
    </row>
    <row r="810" spans="1:20" x14ac:dyDescent="0.2">
      <c r="A810" s="7">
        <v>808</v>
      </c>
      <c r="B810" s="7">
        <v>-1.24E-2</v>
      </c>
      <c r="C810" s="7">
        <v>15.7331</v>
      </c>
      <c r="D810" s="7">
        <v>1.38E-2</v>
      </c>
      <c r="E810" s="7">
        <v>4.8999999999999998E-3</v>
      </c>
      <c r="F810" s="7" t="s">
        <v>23</v>
      </c>
      <c r="G810" s="7" t="s">
        <v>23</v>
      </c>
      <c r="H810" s="7" t="s">
        <v>8479</v>
      </c>
      <c r="I810" s="7" t="s">
        <v>2159</v>
      </c>
      <c r="J810" s="7" t="s">
        <v>8479</v>
      </c>
      <c r="K810" s="7" t="s">
        <v>2160</v>
      </c>
      <c r="L810" s="7">
        <v>0.96870000000000001</v>
      </c>
      <c r="M810" s="7">
        <v>0.98880000000000001</v>
      </c>
      <c r="N810" s="7" t="s">
        <v>2159</v>
      </c>
      <c r="O810" s="7">
        <v>15.6989</v>
      </c>
      <c r="P810" s="7">
        <v>15.436400000000001</v>
      </c>
      <c r="Q810" s="7">
        <v>16.024699999999999</v>
      </c>
      <c r="R810" s="7">
        <v>15.569000000000001</v>
      </c>
      <c r="S810" s="7">
        <v>15.0974</v>
      </c>
      <c r="T810" s="7">
        <v>16.456299999999999</v>
      </c>
    </row>
    <row r="811" spans="1:20" x14ac:dyDescent="0.2">
      <c r="A811" s="7">
        <v>809</v>
      </c>
      <c r="B811" s="7">
        <v>0.51160000000000005</v>
      </c>
      <c r="C811" s="7">
        <v>13.465400000000001</v>
      </c>
      <c r="D811" s="7">
        <v>0.58479999999999999</v>
      </c>
      <c r="E811" s="7">
        <v>0.2205</v>
      </c>
      <c r="F811" s="7" t="s">
        <v>23</v>
      </c>
      <c r="G811" s="7" t="s">
        <v>23</v>
      </c>
      <c r="H811" s="7" t="s">
        <v>2161</v>
      </c>
      <c r="I811" s="7" t="s">
        <v>2162</v>
      </c>
      <c r="J811" s="7" t="s">
        <v>2161</v>
      </c>
      <c r="K811" s="7" t="s">
        <v>1926</v>
      </c>
      <c r="L811" s="7">
        <v>0.2601</v>
      </c>
      <c r="M811" s="7">
        <v>0.6018</v>
      </c>
      <c r="N811" s="7" t="s">
        <v>2162</v>
      </c>
      <c r="O811" s="7">
        <v>12.7378</v>
      </c>
      <c r="P811" s="7">
        <v>13.260899999999999</v>
      </c>
      <c r="Q811" s="7">
        <v>13.1082</v>
      </c>
      <c r="R811" s="7">
        <v>13.690099999999999</v>
      </c>
      <c r="S811" s="7">
        <v>13.6229</v>
      </c>
      <c r="T811" s="7">
        <v>13.3285</v>
      </c>
    </row>
    <row r="812" spans="1:20" x14ac:dyDescent="0.2">
      <c r="A812" s="7">
        <v>810</v>
      </c>
      <c r="B812" s="7">
        <v>-0.88090000000000002</v>
      </c>
      <c r="C812" s="7">
        <v>14.3901</v>
      </c>
      <c r="D812" s="7">
        <v>2.6619999999999999</v>
      </c>
      <c r="E812" s="7">
        <v>1.1238999999999999</v>
      </c>
      <c r="F812" s="7" t="s">
        <v>23</v>
      </c>
      <c r="G812" s="7" t="s">
        <v>23</v>
      </c>
      <c r="H812" s="7" t="s">
        <v>2163</v>
      </c>
      <c r="I812" s="7" t="s">
        <v>2164</v>
      </c>
      <c r="J812" s="7" t="s">
        <v>2163</v>
      </c>
      <c r="K812" s="7" t="s">
        <v>2165</v>
      </c>
      <c r="L812" s="7">
        <v>2.2000000000000001E-3</v>
      </c>
      <c r="M812" s="7">
        <v>7.5200000000000003E-2</v>
      </c>
      <c r="N812" s="7" t="s">
        <v>2164</v>
      </c>
      <c r="O812" s="7">
        <v>15.3202</v>
      </c>
      <c r="P812" s="7">
        <v>15.1852</v>
      </c>
      <c r="Q812" s="7">
        <v>15.3142</v>
      </c>
      <c r="R812" s="7">
        <v>14.696400000000001</v>
      </c>
      <c r="S812" s="7">
        <v>14.1028</v>
      </c>
      <c r="T812" s="7">
        <v>14.377800000000001</v>
      </c>
    </row>
    <row r="813" spans="1:20" x14ac:dyDescent="0.2">
      <c r="A813" s="7">
        <v>811</v>
      </c>
      <c r="B813" s="7">
        <v>0.38900000000000001</v>
      </c>
      <c r="C813" s="7">
        <v>15.827400000000001</v>
      </c>
      <c r="D813" s="7">
        <v>0.7944</v>
      </c>
      <c r="E813" s="7">
        <v>0.315</v>
      </c>
      <c r="F813" s="7" t="s">
        <v>23</v>
      </c>
      <c r="G813" s="7" t="s">
        <v>23</v>
      </c>
      <c r="H813" s="7" t="s">
        <v>2166</v>
      </c>
      <c r="I813" s="7" t="s">
        <v>2167</v>
      </c>
      <c r="J813" s="7" t="s">
        <v>2166</v>
      </c>
      <c r="K813" s="7" t="s">
        <v>2168</v>
      </c>
      <c r="L813" s="7">
        <v>0.16059999999999999</v>
      </c>
      <c r="M813" s="7">
        <v>0.48420000000000002</v>
      </c>
      <c r="N813" s="7" t="s">
        <v>2167</v>
      </c>
      <c r="O813" s="7">
        <v>15.7049</v>
      </c>
      <c r="P813" s="7">
        <v>15.0113</v>
      </c>
      <c r="Q813" s="7">
        <v>15.9207</v>
      </c>
      <c r="R813" s="7">
        <v>15.9892</v>
      </c>
      <c r="S813" s="7">
        <v>15.6</v>
      </c>
      <c r="T813" s="7">
        <v>16.2148</v>
      </c>
    </row>
    <row r="814" spans="1:20" x14ac:dyDescent="0.2">
      <c r="A814" s="7">
        <v>812</v>
      </c>
      <c r="B814" s="7">
        <v>-0.159</v>
      </c>
      <c r="C814" s="7">
        <v>13.5113</v>
      </c>
      <c r="D814" s="7">
        <v>0.39150000000000001</v>
      </c>
      <c r="E814" s="7">
        <v>0.14000000000000001</v>
      </c>
      <c r="F814" s="7" t="s">
        <v>23</v>
      </c>
      <c r="G814" s="7" t="s">
        <v>23</v>
      </c>
      <c r="H814" s="7" t="s">
        <v>2169</v>
      </c>
      <c r="I814" s="7" t="s">
        <v>2170</v>
      </c>
      <c r="J814" s="7" t="s">
        <v>2169</v>
      </c>
      <c r="K814" s="7" t="s">
        <v>2171</v>
      </c>
      <c r="L814" s="7">
        <v>0.40600000000000003</v>
      </c>
      <c r="M814" s="7">
        <v>0.72440000000000004</v>
      </c>
      <c r="N814" s="7" t="s">
        <v>2170</v>
      </c>
      <c r="O814" s="7">
        <v>13.732900000000001</v>
      </c>
      <c r="P814" s="7">
        <v>13.5618</v>
      </c>
      <c r="Q814" s="7">
        <v>13.669700000000001</v>
      </c>
      <c r="R814" s="7">
        <v>13.534700000000001</v>
      </c>
      <c r="S814" s="7">
        <v>13.263500000000001</v>
      </c>
      <c r="T814" s="7">
        <v>13.6892</v>
      </c>
    </row>
    <row r="815" spans="1:20" x14ac:dyDescent="0.2">
      <c r="A815" s="7">
        <v>813</v>
      </c>
      <c r="B815" s="7">
        <v>0.33029999999999998</v>
      </c>
      <c r="C815" s="7">
        <v>13.486700000000001</v>
      </c>
      <c r="D815" s="7">
        <v>0.71930000000000005</v>
      </c>
      <c r="E815" s="7">
        <v>0.27850000000000003</v>
      </c>
      <c r="F815" s="7" t="s">
        <v>23</v>
      </c>
      <c r="G815" s="7" t="s">
        <v>23</v>
      </c>
      <c r="H815" s="7" t="s">
        <v>2172</v>
      </c>
      <c r="I815" s="7" t="s">
        <v>2173</v>
      </c>
      <c r="J815" s="7" t="s">
        <v>2172</v>
      </c>
      <c r="K815" s="7" t="s">
        <v>2174</v>
      </c>
      <c r="L815" s="7">
        <v>0.19089999999999999</v>
      </c>
      <c r="M815" s="7">
        <v>0.52669999999999995</v>
      </c>
      <c r="N815" s="7" t="s">
        <v>2173</v>
      </c>
      <c r="O815" s="7">
        <v>13.569699999999999</v>
      </c>
      <c r="P815" s="7">
        <v>13.4915</v>
      </c>
      <c r="Q815" s="7">
        <v>13.2385</v>
      </c>
      <c r="R815" s="7">
        <v>13.793100000000001</v>
      </c>
      <c r="S815" s="7">
        <v>14.2158</v>
      </c>
      <c r="T815" s="7">
        <v>13.2818</v>
      </c>
    </row>
    <row r="816" spans="1:20" x14ac:dyDescent="0.2">
      <c r="A816" s="7">
        <v>814</v>
      </c>
      <c r="B816" s="7">
        <v>0.95740000000000003</v>
      </c>
      <c r="C816" s="7">
        <v>13.746499999999999</v>
      </c>
      <c r="D816" s="7">
        <v>1.7097</v>
      </c>
      <c r="E816" s="7">
        <v>0.72950000000000004</v>
      </c>
      <c r="F816" s="7" t="s">
        <v>23</v>
      </c>
      <c r="G816" s="7" t="s">
        <v>23</v>
      </c>
      <c r="H816" s="7" t="s">
        <v>2175</v>
      </c>
      <c r="I816" s="7" t="s">
        <v>2176</v>
      </c>
      <c r="J816" s="7" t="s">
        <v>2175</v>
      </c>
      <c r="K816" s="7" t="s">
        <v>2177</v>
      </c>
      <c r="L816" s="7">
        <v>1.95E-2</v>
      </c>
      <c r="M816" s="7">
        <v>0.18640000000000001</v>
      </c>
      <c r="N816" s="7" t="s">
        <v>2176</v>
      </c>
      <c r="O816" s="7">
        <v>13.3705</v>
      </c>
      <c r="P816" s="7">
        <v>0</v>
      </c>
      <c r="Q816" s="7">
        <v>12.6044</v>
      </c>
      <c r="R816" s="7">
        <v>14.4557</v>
      </c>
      <c r="S816" s="7">
        <v>13.763</v>
      </c>
      <c r="T816" s="7">
        <v>13.6159</v>
      </c>
    </row>
    <row r="817" spans="1:20" x14ac:dyDescent="0.2">
      <c r="A817" s="7">
        <v>815</v>
      </c>
      <c r="B817" s="7">
        <v>0.47149999999999997</v>
      </c>
      <c r="C817" s="7">
        <v>19.686</v>
      </c>
      <c r="D817" s="7">
        <v>1.3722000000000001</v>
      </c>
      <c r="E817" s="7">
        <v>0.57179999999999997</v>
      </c>
      <c r="F817" s="7" t="s">
        <v>23</v>
      </c>
      <c r="G817" s="7" t="s">
        <v>23</v>
      </c>
      <c r="H817" s="7" t="s">
        <v>2178</v>
      </c>
      <c r="I817" s="7" t="s">
        <v>2179</v>
      </c>
      <c r="J817" s="7" t="s">
        <v>2178</v>
      </c>
      <c r="K817" s="7" t="s">
        <v>2180</v>
      </c>
      <c r="L817" s="7">
        <v>4.24E-2</v>
      </c>
      <c r="M817" s="7">
        <v>0.26800000000000002</v>
      </c>
      <c r="N817" s="7" t="s">
        <v>2179</v>
      </c>
      <c r="O817" s="7">
        <v>19.377500000000001</v>
      </c>
      <c r="P817" s="7">
        <v>19.151199999999999</v>
      </c>
      <c r="Q817" s="7">
        <v>19.805</v>
      </c>
      <c r="R817" s="7">
        <v>19.814299999999999</v>
      </c>
      <c r="S817" s="7">
        <v>19.991499999999998</v>
      </c>
      <c r="T817" s="7">
        <v>19.942399999999999</v>
      </c>
    </row>
    <row r="818" spans="1:20" x14ac:dyDescent="0.2">
      <c r="A818" s="7">
        <v>816</v>
      </c>
      <c r="B818" s="7">
        <v>0.34339999999999998</v>
      </c>
      <c r="C818" s="7">
        <v>13.584899999999999</v>
      </c>
      <c r="D818" s="7">
        <v>0.75700000000000001</v>
      </c>
      <c r="E818" s="7">
        <v>0.29849999999999999</v>
      </c>
      <c r="F818" s="7" t="s">
        <v>23</v>
      </c>
      <c r="G818" s="7" t="s">
        <v>23</v>
      </c>
      <c r="H818" s="7" t="s">
        <v>2181</v>
      </c>
      <c r="I818" s="7" t="s">
        <v>2182</v>
      </c>
      <c r="J818" s="7" t="s">
        <v>2181</v>
      </c>
      <c r="K818" s="7" t="s">
        <v>2183</v>
      </c>
      <c r="L818" s="7">
        <v>0.17499999999999999</v>
      </c>
      <c r="M818" s="7">
        <v>0.50290000000000001</v>
      </c>
      <c r="N818" s="7" t="s">
        <v>2182</v>
      </c>
      <c r="O818" s="7">
        <v>13.2057</v>
      </c>
      <c r="P818" s="7">
        <v>13.0785</v>
      </c>
      <c r="Q818" s="7">
        <v>13.731</v>
      </c>
      <c r="R818" s="7">
        <v>13.7438</v>
      </c>
      <c r="S818" s="7">
        <v>13.3529</v>
      </c>
      <c r="T818" s="7">
        <v>13.9489</v>
      </c>
    </row>
    <row r="819" spans="1:20" x14ac:dyDescent="0.2">
      <c r="A819" s="7">
        <v>817</v>
      </c>
      <c r="B819" s="7">
        <v>0.40089999999999998</v>
      </c>
      <c r="C819" s="7">
        <v>13.386799999999999</v>
      </c>
      <c r="D819" s="7">
        <v>0.68869999999999998</v>
      </c>
      <c r="E819" s="7">
        <v>0.26419999999999999</v>
      </c>
      <c r="F819" s="7" t="s">
        <v>23</v>
      </c>
      <c r="G819" s="7" t="s">
        <v>23</v>
      </c>
      <c r="H819" s="7" t="s">
        <v>2184</v>
      </c>
      <c r="I819" s="7" t="s">
        <v>2185</v>
      </c>
      <c r="J819" s="7" t="s">
        <v>2184</v>
      </c>
      <c r="K819" s="7" t="s">
        <v>2186</v>
      </c>
      <c r="L819" s="7">
        <v>0.20480000000000001</v>
      </c>
      <c r="M819" s="7">
        <v>0.54430000000000001</v>
      </c>
      <c r="N819" s="7" t="s">
        <v>2185</v>
      </c>
      <c r="O819" s="7">
        <v>13.323399999999999</v>
      </c>
      <c r="P819" s="7">
        <v>12.9938</v>
      </c>
      <c r="Q819" s="7">
        <v>12.6012</v>
      </c>
      <c r="R819" s="7">
        <v>13.0677</v>
      </c>
      <c r="S819" s="7">
        <v>13.8918</v>
      </c>
      <c r="T819" s="7">
        <v>13.1616</v>
      </c>
    </row>
    <row r="820" spans="1:20" x14ac:dyDescent="0.2">
      <c r="A820" s="7">
        <v>818</v>
      </c>
      <c r="B820" s="7">
        <v>0.2079</v>
      </c>
      <c r="C820" s="7">
        <v>13.3758</v>
      </c>
      <c r="D820" s="7">
        <v>0.6512</v>
      </c>
      <c r="E820" s="7">
        <v>0.24729999999999999</v>
      </c>
      <c r="F820" s="7" t="s">
        <v>23</v>
      </c>
      <c r="G820" s="7" t="s">
        <v>23</v>
      </c>
      <c r="H820" s="7" t="s">
        <v>2187</v>
      </c>
      <c r="I820" s="7" t="s">
        <v>2188</v>
      </c>
      <c r="J820" s="7" t="s">
        <v>2187</v>
      </c>
      <c r="K820" s="7" t="s">
        <v>2189</v>
      </c>
      <c r="L820" s="7">
        <v>0.2233</v>
      </c>
      <c r="M820" s="7">
        <v>0.56589999999999996</v>
      </c>
      <c r="N820" s="7" t="s">
        <v>2188</v>
      </c>
      <c r="O820" s="7">
        <v>13.0474</v>
      </c>
      <c r="P820" s="7">
        <v>13.1745</v>
      </c>
      <c r="Q820" s="7">
        <v>13.3531</v>
      </c>
      <c r="R820" s="7">
        <v>13.4373</v>
      </c>
      <c r="S820" s="7">
        <v>13.311299999999999</v>
      </c>
      <c r="T820" s="7">
        <v>13.45</v>
      </c>
    </row>
    <row r="821" spans="1:20" x14ac:dyDescent="0.2">
      <c r="A821" s="7">
        <v>819</v>
      </c>
      <c r="B821" s="7">
        <v>-0.27029999999999998</v>
      </c>
      <c r="C821" s="7">
        <v>15.0388</v>
      </c>
      <c r="D821" s="7">
        <v>0.88949999999999996</v>
      </c>
      <c r="E821" s="7">
        <v>0.3604</v>
      </c>
      <c r="F821" s="7" t="s">
        <v>23</v>
      </c>
      <c r="G821" s="7" t="s">
        <v>23</v>
      </c>
      <c r="H821" s="7" t="s">
        <v>2190</v>
      </c>
      <c r="I821" s="7" t="s">
        <v>2191</v>
      </c>
      <c r="J821" s="7" t="s">
        <v>2190</v>
      </c>
      <c r="K821" s="7" t="s">
        <v>2192</v>
      </c>
      <c r="L821" s="7">
        <v>0.129</v>
      </c>
      <c r="M821" s="7">
        <v>0.43609999999999999</v>
      </c>
      <c r="N821" s="7" t="s">
        <v>2191</v>
      </c>
      <c r="O821" s="7">
        <v>15.164899999999999</v>
      </c>
      <c r="P821" s="7">
        <v>15.266400000000001</v>
      </c>
      <c r="Q821" s="7">
        <v>15.2774</v>
      </c>
      <c r="R821" s="7">
        <v>15.033300000000001</v>
      </c>
      <c r="S821" s="7">
        <v>14.764099999999999</v>
      </c>
      <c r="T821" s="7">
        <v>15.1005</v>
      </c>
    </row>
    <row r="822" spans="1:20" x14ac:dyDescent="0.2">
      <c r="A822" s="7">
        <v>820</v>
      </c>
      <c r="B822" s="7">
        <v>0.48649999999999999</v>
      </c>
      <c r="C822" s="7">
        <v>13.852</v>
      </c>
      <c r="D822" s="7">
        <v>0.93840000000000001</v>
      </c>
      <c r="E822" s="7">
        <v>0.38300000000000001</v>
      </c>
      <c r="F822" s="7" t="s">
        <v>23</v>
      </c>
      <c r="G822" s="7" t="s">
        <v>23</v>
      </c>
      <c r="H822" s="7" t="s">
        <v>2193</v>
      </c>
      <c r="I822" s="7" t="s">
        <v>2194</v>
      </c>
      <c r="J822" s="7" t="s">
        <v>2193</v>
      </c>
      <c r="K822" s="7" t="s">
        <v>2195</v>
      </c>
      <c r="L822" s="7">
        <v>0.1152</v>
      </c>
      <c r="M822" s="7">
        <v>0.41399999999999998</v>
      </c>
      <c r="N822" s="7" t="s">
        <v>2194</v>
      </c>
      <c r="O822" s="7">
        <v>13.351000000000001</v>
      </c>
      <c r="P822" s="7">
        <v>13.4186</v>
      </c>
      <c r="Q822" s="7">
        <v>13.3451</v>
      </c>
      <c r="R822" s="7">
        <v>14.315300000000001</v>
      </c>
      <c r="S822" s="7">
        <v>13.1839</v>
      </c>
      <c r="T822" s="7">
        <v>14.075100000000001</v>
      </c>
    </row>
    <row r="823" spans="1:20" x14ac:dyDescent="0.2">
      <c r="A823" s="7">
        <v>821</v>
      </c>
      <c r="B823" s="7">
        <v>0.65439999999999998</v>
      </c>
      <c r="C823" s="7">
        <v>14.1206</v>
      </c>
      <c r="D823" s="7">
        <v>1.41</v>
      </c>
      <c r="E823" s="7">
        <v>0.59440000000000004</v>
      </c>
      <c r="F823" s="7" t="s">
        <v>23</v>
      </c>
      <c r="G823" s="7" t="s">
        <v>23</v>
      </c>
      <c r="H823" s="7" t="s">
        <v>2196</v>
      </c>
      <c r="I823" s="7" t="s">
        <v>2197</v>
      </c>
      <c r="J823" s="7" t="s">
        <v>2196</v>
      </c>
      <c r="K823" s="7" t="s">
        <v>2198</v>
      </c>
      <c r="L823" s="7">
        <v>3.8899999999999997E-2</v>
      </c>
      <c r="M823" s="7">
        <v>0.2545</v>
      </c>
      <c r="N823" s="7" t="s">
        <v>2197</v>
      </c>
      <c r="O823" s="7">
        <v>13.9239</v>
      </c>
      <c r="P823" s="7">
        <v>13.798400000000001</v>
      </c>
      <c r="Q823" s="7">
        <v>13.9078</v>
      </c>
      <c r="R823" s="7">
        <v>14.366400000000001</v>
      </c>
      <c r="S823" s="7">
        <v>15.237299999999999</v>
      </c>
      <c r="T823" s="7">
        <v>13.989699999999999</v>
      </c>
    </row>
    <row r="824" spans="1:20" x14ac:dyDescent="0.2">
      <c r="A824" s="7">
        <v>822</v>
      </c>
      <c r="B824" s="7">
        <v>-6.2E-2</v>
      </c>
      <c r="C824" s="7">
        <v>15.9816</v>
      </c>
      <c r="D824" s="7">
        <v>8.14E-2</v>
      </c>
      <c r="E824" s="7">
        <v>2.6499999999999999E-2</v>
      </c>
      <c r="F824" s="7" t="s">
        <v>23</v>
      </c>
      <c r="G824" s="7" t="s">
        <v>23</v>
      </c>
      <c r="H824" s="7" t="s">
        <v>2199</v>
      </c>
      <c r="I824" s="7" t="s">
        <v>2200</v>
      </c>
      <c r="J824" s="7" t="s">
        <v>2199</v>
      </c>
      <c r="K824" s="7" t="s">
        <v>336</v>
      </c>
      <c r="L824" s="7">
        <v>0.82909999999999995</v>
      </c>
      <c r="M824" s="7">
        <v>0.94089999999999996</v>
      </c>
      <c r="N824" s="7" t="s">
        <v>2200</v>
      </c>
      <c r="O824" s="7">
        <v>15.596299999999999</v>
      </c>
      <c r="P824" s="7">
        <v>16.183900000000001</v>
      </c>
      <c r="Q824" s="7">
        <v>16.197700000000001</v>
      </c>
      <c r="R824" s="7">
        <v>16.027200000000001</v>
      </c>
      <c r="S824" s="7">
        <v>15.7805</v>
      </c>
      <c r="T824" s="7">
        <v>15.984299999999999</v>
      </c>
    </row>
    <row r="825" spans="1:20" x14ac:dyDescent="0.2">
      <c r="A825" s="7">
        <v>823</v>
      </c>
      <c r="B825" s="7">
        <v>0.55310000000000004</v>
      </c>
      <c r="C825" s="7">
        <v>14.0564</v>
      </c>
      <c r="D825" s="7">
        <v>0.72570000000000001</v>
      </c>
      <c r="E825" s="7">
        <v>0.28260000000000002</v>
      </c>
      <c r="F825" s="7" t="s">
        <v>23</v>
      </c>
      <c r="G825" s="7" t="s">
        <v>23</v>
      </c>
      <c r="H825" s="7" t="s">
        <v>2201</v>
      </c>
      <c r="I825" s="7" t="s">
        <v>2202</v>
      </c>
      <c r="J825" s="7" t="s">
        <v>2201</v>
      </c>
      <c r="K825" s="7" t="s">
        <v>2203</v>
      </c>
      <c r="L825" s="7">
        <v>0.18809999999999999</v>
      </c>
      <c r="M825" s="7">
        <v>0.52170000000000005</v>
      </c>
      <c r="N825" s="7" t="s">
        <v>2202</v>
      </c>
      <c r="O825" s="7">
        <v>0</v>
      </c>
      <c r="P825" s="7">
        <v>13.4971</v>
      </c>
      <c r="Q825" s="7">
        <v>13.567399999999999</v>
      </c>
      <c r="R825" s="7">
        <v>14.0999</v>
      </c>
      <c r="S825" s="7">
        <v>14.101000000000001</v>
      </c>
      <c r="T825" s="7">
        <v>14.055099999999999</v>
      </c>
    </row>
    <row r="826" spans="1:20" x14ac:dyDescent="0.2">
      <c r="A826" s="7">
        <v>824</v>
      </c>
      <c r="B826" s="7">
        <v>3.9899999999999998E-2</v>
      </c>
      <c r="C826" s="7">
        <v>19.3505</v>
      </c>
      <c r="D826" s="7">
        <v>5.11E-2</v>
      </c>
      <c r="E826" s="7">
        <v>1.6400000000000001E-2</v>
      </c>
      <c r="F826" s="7" t="s">
        <v>23</v>
      </c>
      <c r="G826" s="7" t="s">
        <v>23</v>
      </c>
      <c r="H826" s="7" t="s">
        <v>8480</v>
      </c>
      <c r="I826" s="7" t="s">
        <v>2204</v>
      </c>
      <c r="J826" s="7" t="s">
        <v>8480</v>
      </c>
      <c r="K826" s="7" t="s">
        <v>336</v>
      </c>
      <c r="L826" s="7">
        <v>0.88900000000000001</v>
      </c>
      <c r="M826" s="7">
        <v>0.96279999999999999</v>
      </c>
      <c r="N826" s="7" t="s">
        <v>2204</v>
      </c>
      <c r="O826" s="7">
        <v>19.527000000000001</v>
      </c>
      <c r="P826" s="7">
        <v>18.8597</v>
      </c>
      <c r="Q826" s="7">
        <v>19.385200000000001</v>
      </c>
      <c r="R826" s="7">
        <v>19.341100000000001</v>
      </c>
      <c r="S826" s="7">
        <v>18.9894</v>
      </c>
      <c r="T826" s="7">
        <v>19.561399999999999</v>
      </c>
    </row>
    <row r="827" spans="1:20" x14ac:dyDescent="0.2">
      <c r="A827" s="7">
        <v>825</v>
      </c>
      <c r="B827" s="7">
        <v>0.31569999999999998</v>
      </c>
      <c r="C827" s="7">
        <v>14.235099999999999</v>
      </c>
      <c r="D827" s="7">
        <v>0.43590000000000001</v>
      </c>
      <c r="E827" s="7">
        <v>0.1573</v>
      </c>
      <c r="F827" s="7" t="s">
        <v>23</v>
      </c>
      <c r="G827" s="7" t="s">
        <v>23</v>
      </c>
      <c r="H827" s="7" t="s">
        <v>8481</v>
      </c>
      <c r="I827" s="7" t="s">
        <v>2205</v>
      </c>
      <c r="J827" s="7" t="s">
        <v>8481</v>
      </c>
      <c r="K827" s="7" t="s">
        <v>2206</v>
      </c>
      <c r="L827" s="7">
        <v>0.36659999999999998</v>
      </c>
      <c r="M827" s="7">
        <v>0.69620000000000004</v>
      </c>
      <c r="N827" s="7" t="s">
        <v>2205</v>
      </c>
      <c r="O827" s="7">
        <v>14.1747</v>
      </c>
      <c r="P827" s="7">
        <v>14.1637</v>
      </c>
      <c r="Q827" s="7">
        <v>14.0395</v>
      </c>
      <c r="R827" s="7">
        <v>13.8133</v>
      </c>
      <c r="S827" s="7">
        <v>15.3347</v>
      </c>
      <c r="T827" s="7">
        <v>14.177</v>
      </c>
    </row>
    <row r="828" spans="1:20" x14ac:dyDescent="0.2">
      <c r="A828" s="7">
        <v>826</v>
      </c>
      <c r="B828" s="7">
        <v>-0.433</v>
      </c>
      <c r="C828" s="7">
        <v>15.602399999999999</v>
      </c>
      <c r="D828" s="7">
        <v>1.2922</v>
      </c>
      <c r="E828" s="7">
        <v>0.54159999999999997</v>
      </c>
      <c r="F828" s="7" t="s">
        <v>23</v>
      </c>
      <c r="G828" s="7" t="s">
        <v>23</v>
      </c>
      <c r="H828" s="7" t="s">
        <v>2207</v>
      </c>
      <c r="I828" s="7" t="s">
        <v>2208</v>
      </c>
      <c r="J828" s="7" t="s">
        <v>2207</v>
      </c>
      <c r="K828" s="7" t="s">
        <v>2209</v>
      </c>
      <c r="L828" s="7">
        <v>5.0999999999999997E-2</v>
      </c>
      <c r="M828" s="7">
        <v>0.2873</v>
      </c>
      <c r="N828" s="7" t="s">
        <v>2208</v>
      </c>
      <c r="O828" s="7">
        <v>15.936299999999999</v>
      </c>
      <c r="P828" s="7">
        <v>16.091000000000001</v>
      </c>
      <c r="Q828" s="7">
        <v>15.6943</v>
      </c>
      <c r="R828" s="7">
        <v>15.5054</v>
      </c>
      <c r="S828" s="7">
        <v>15.486800000000001</v>
      </c>
      <c r="T828" s="7">
        <v>15.4305</v>
      </c>
    </row>
    <row r="829" spans="1:20" x14ac:dyDescent="0.2">
      <c r="A829" s="7">
        <v>827</v>
      </c>
      <c r="B829" s="7">
        <v>7.2700000000000001E-2</v>
      </c>
      <c r="C829" s="7">
        <v>14.505599999999999</v>
      </c>
      <c r="D829" s="7">
        <v>0.15490000000000001</v>
      </c>
      <c r="E829" s="7">
        <v>5.5E-2</v>
      </c>
      <c r="F829" s="7" t="s">
        <v>23</v>
      </c>
      <c r="G829" s="7" t="s">
        <v>23</v>
      </c>
      <c r="H829" s="7" t="s">
        <v>2210</v>
      </c>
      <c r="I829" s="7" t="s">
        <v>2211</v>
      </c>
      <c r="J829" s="7" t="s">
        <v>2210</v>
      </c>
      <c r="K829" s="7" t="s">
        <v>243</v>
      </c>
      <c r="L829" s="7">
        <v>0.70009999999999994</v>
      </c>
      <c r="M829" s="7">
        <v>0.88100000000000001</v>
      </c>
      <c r="N829" s="7" t="s">
        <v>2211</v>
      </c>
      <c r="O829" s="7">
        <v>14.6355</v>
      </c>
      <c r="P829" s="7">
        <v>14.5143</v>
      </c>
      <c r="Q829" s="7">
        <v>14.577500000000001</v>
      </c>
      <c r="R829" s="7">
        <v>14.755800000000001</v>
      </c>
      <c r="S829" s="7">
        <v>14.3781</v>
      </c>
      <c r="T829" s="7">
        <v>14.811500000000001</v>
      </c>
    </row>
    <row r="830" spans="1:20" x14ac:dyDescent="0.2">
      <c r="A830" s="7">
        <v>828</v>
      </c>
      <c r="B830" s="7">
        <v>0.27550000000000002</v>
      </c>
      <c r="C830" s="7">
        <v>14.2133</v>
      </c>
      <c r="D830" s="7">
        <v>0.80349999999999999</v>
      </c>
      <c r="E830" s="7">
        <v>0.31890000000000002</v>
      </c>
      <c r="F830" s="7" t="s">
        <v>23</v>
      </c>
      <c r="G830" s="7" t="s">
        <v>23</v>
      </c>
      <c r="H830" s="7" t="s">
        <v>2212</v>
      </c>
      <c r="I830" s="7" t="s">
        <v>2213</v>
      </c>
      <c r="J830" s="7" t="s">
        <v>2212</v>
      </c>
      <c r="K830" s="7" t="s">
        <v>2214</v>
      </c>
      <c r="L830" s="7">
        <v>0.15720000000000001</v>
      </c>
      <c r="M830" s="7">
        <v>0.4798</v>
      </c>
      <c r="N830" s="7" t="s">
        <v>2213</v>
      </c>
      <c r="O830" s="7">
        <v>13.881</v>
      </c>
      <c r="P830" s="7">
        <v>13.876200000000001</v>
      </c>
      <c r="Q830" s="7">
        <v>14.2201</v>
      </c>
      <c r="R830" s="7">
        <v>14.267300000000001</v>
      </c>
      <c r="S830" s="7">
        <v>14.1463</v>
      </c>
      <c r="T830" s="7">
        <v>14.3902</v>
      </c>
    </row>
    <row r="831" spans="1:20" x14ac:dyDescent="0.2">
      <c r="A831" s="7">
        <v>829</v>
      </c>
      <c r="B831" s="7">
        <v>0.1414</v>
      </c>
      <c r="C831" s="7">
        <v>14.1189</v>
      </c>
      <c r="D831" s="7">
        <v>0.22939999999999999</v>
      </c>
      <c r="E831" s="7">
        <v>7.9200000000000007E-2</v>
      </c>
      <c r="F831" s="7" t="s">
        <v>23</v>
      </c>
      <c r="G831" s="7" t="s">
        <v>23</v>
      </c>
      <c r="H831" s="7" t="s">
        <v>2215</v>
      </c>
      <c r="I831" s="7" t="s">
        <v>2216</v>
      </c>
      <c r="J831" s="7" t="s">
        <v>2215</v>
      </c>
      <c r="K831" s="7" t="s">
        <v>2217</v>
      </c>
      <c r="L831" s="7">
        <v>0.5897</v>
      </c>
      <c r="M831" s="7">
        <v>0.83330000000000004</v>
      </c>
      <c r="N831" s="7" t="s">
        <v>2216</v>
      </c>
      <c r="O831" s="7">
        <v>13.7865</v>
      </c>
      <c r="P831" s="7">
        <v>13.6975</v>
      </c>
      <c r="Q831" s="7">
        <v>14.5646</v>
      </c>
      <c r="R831" s="7">
        <v>14.1267</v>
      </c>
      <c r="S831" s="7">
        <v>14.141999999999999</v>
      </c>
      <c r="T831" s="7">
        <v>14.2041</v>
      </c>
    </row>
    <row r="832" spans="1:20" x14ac:dyDescent="0.2">
      <c r="A832" s="7">
        <v>830</v>
      </c>
      <c r="B832" s="7">
        <v>-0.42249999999999999</v>
      </c>
      <c r="C832" s="7">
        <v>13.664400000000001</v>
      </c>
      <c r="D832" s="7">
        <v>0.78849999999999998</v>
      </c>
      <c r="E832" s="7">
        <v>0.31059999999999999</v>
      </c>
      <c r="F832" s="7" t="s">
        <v>23</v>
      </c>
      <c r="G832" s="7" t="s">
        <v>23</v>
      </c>
      <c r="H832" s="7" t="s">
        <v>2218</v>
      </c>
      <c r="I832" s="7" t="s">
        <v>2219</v>
      </c>
      <c r="J832" s="7" t="s">
        <v>2218</v>
      </c>
      <c r="K832" s="7" t="s">
        <v>2220</v>
      </c>
      <c r="L832" s="7">
        <v>0.16270000000000001</v>
      </c>
      <c r="M832" s="7">
        <v>0.48909999999999998</v>
      </c>
      <c r="N832" s="7" t="s">
        <v>2219</v>
      </c>
      <c r="O832" s="7">
        <v>13.677099999999999</v>
      </c>
      <c r="P832" s="7">
        <v>14.057</v>
      </c>
      <c r="Q832" s="7">
        <v>13.766299999999999</v>
      </c>
      <c r="R832" s="7">
        <v>13.063800000000001</v>
      </c>
      <c r="S832" s="7">
        <v>13.757999999999999</v>
      </c>
      <c r="T832" s="7">
        <v>0</v>
      </c>
    </row>
    <row r="833" spans="1:20" x14ac:dyDescent="0.2">
      <c r="A833" s="7">
        <v>831</v>
      </c>
      <c r="B833" s="7">
        <v>-0.72050000000000003</v>
      </c>
      <c r="C833" s="7">
        <v>14.532299999999999</v>
      </c>
      <c r="D833" s="7">
        <v>2.0150999999999999</v>
      </c>
      <c r="E833" s="7">
        <v>0.86270000000000002</v>
      </c>
      <c r="F833" s="7" t="s">
        <v>23</v>
      </c>
      <c r="G833" s="7" t="s">
        <v>23</v>
      </c>
      <c r="H833" s="7" t="s">
        <v>2221</v>
      </c>
      <c r="I833" s="7" t="s">
        <v>2222</v>
      </c>
      <c r="J833" s="7" t="s">
        <v>2221</v>
      </c>
      <c r="K833" s="7" t="s">
        <v>2223</v>
      </c>
      <c r="L833" s="7">
        <v>9.7000000000000003E-3</v>
      </c>
      <c r="M833" s="7">
        <v>0.13719999999999999</v>
      </c>
      <c r="N833" s="7" t="s">
        <v>2222</v>
      </c>
      <c r="O833" s="7">
        <v>15.321999999999999</v>
      </c>
      <c r="P833" s="7">
        <v>14.8024</v>
      </c>
      <c r="Q833" s="7">
        <v>15.3896</v>
      </c>
      <c r="R833" s="7">
        <v>14.351599999999999</v>
      </c>
      <c r="S833" s="7">
        <v>14.3934</v>
      </c>
      <c r="T833" s="7">
        <v>14.6076</v>
      </c>
    </row>
    <row r="834" spans="1:20" x14ac:dyDescent="0.2">
      <c r="A834" s="7">
        <v>832</v>
      </c>
      <c r="B834" s="7">
        <v>0.16880000000000001</v>
      </c>
      <c r="C834" s="7">
        <v>14.6142</v>
      </c>
      <c r="D834" s="7">
        <v>0.24260000000000001</v>
      </c>
      <c r="E834" s="7">
        <v>8.6300000000000002E-2</v>
      </c>
      <c r="F834" s="7" t="s">
        <v>23</v>
      </c>
      <c r="G834" s="7" t="s">
        <v>23</v>
      </c>
      <c r="H834" s="7" t="s">
        <v>2224</v>
      </c>
      <c r="I834" s="7" t="s">
        <v>2225</v>
      </c>
      <c r="J834" s="7" t="s">
        <v>2224</v>
      </c>
      <c r="K834" s="7" t="s">
        <v>2226</v>
      </c>
      <c r="L834" s="7">
        <v>0.57199999999999995</v>
      </c>
      <c r="M834" s="7">
        <v>0.81989999999999996</v>
      </c>
      <c r="N834" s="7" t="s">
        <v>2225</v>
      </c>
      <c r="O834" s="7">
        <v>14.036099999999999</v>
      </c>
      <c r="P834" s="7">
        <v>14.795</v>
      </c>
      <c r="Q834" s="7">
        <v>14.629799999999999</v>
      </c>
      <c r="R834" s="7">
        <v>14.1823</v>
      </c>
      <c r="S834" s="7">
        <v>15.205399999999999</v>
      </c>
      <c r="T834" s="7">
        <v>14.5794</v>
      </c>
    </row>
    <row r="835" spans="1:20" x14ac:dyDescent="0.2">
      <c r="A835" s="7">
        <v>833</v>
      </c>
      <c r="B835" s="7">
        <v>0.1454</v>
      </c>
      <c r="C835" s="7">
        <v>14.4011</v>
      </c>
      <c r="D835" s="7">
        <v>0.1802</v>
      </c>
      <c r="E835" s="7">
        <v>6.3299999999999995E-2</v>
      </c>
      <c r="F835" s="7" t="s">
        <v>23</v>
      </c>
      <c r="G835" s="7" t="s">
        <v>23</v>
      </c>
      <c r="H835" s="7" t="s">
        <v>2227</v>
      </c>
      <c r="I835" s="7" t="s">
        <v>2228</v>
      </c>
      <c r="J835" s="7" t="s">
        <v>2227</v>
      </c>
      <c r="K835" s="7" t="s">
        <v>2229</v>
      </c>
      <c r="L835" s="7">
        <v>0.66039999999999999</v>
      </c>
      <c r="M835" s="7">
        <v>0.86439999999999995</v>
      </c>
      <c r="N835" s="7" t="s">
        <v>2228</v>
      </c>
      <c r="O835" s="7">
        <v>14.674300000000001</v>
      </c>
      <c r="P835" s="7">
        <v>14.881600000000001</v>
      </c>
      <c r="Q835" s="7">
        <v>14.0952</v>
      </c>
      <c r="R835" s="7">
        <v>14.417999999999999</v>
      </c>
      <c r="S835" s="7">
        <v>15.243</v>
      </c>
      <c r="T835" s="7">
        <v>14.426399999999999</v>
      </c>
    </row>
    <row r="836" spans="1:20" x14ac:dyDescent="0.2">
      <c r="A836" s="7">
        <v>834</v>
      </c>
      <c r="B836" s="7">
        <v>0.84150000000000003</v>
      </c>
      <c r="C836" s="7">
        <v>19.324100000000001</v>
      </c>
      <c r="D836" s="7">
        <v>2.1833</v>
      </c>
      <c r="E836" s="7">
        <v>0.91290000000000004</v>
      </c>
      <c r="F836" s="7" t="s">
        <v>23</v>
      </c>
      <c r="G836" s="7" t="s">
        <v>23</v>
      </c>
      <c r="H836" s="7" t="s">
        <v>2230</v>
      </c>
      <c r="I836" s="7" t="s">
        <v>2231</v>
      </c>
      <c r="J836" s="7" t="s">
        <v>2230</v>
      </c>
      <c r="K836" s="7" t="s">
        <v>2232</v>
      </c>
      <c r="L836" s="7">
        <v>6.6E-3</v>
      </c>
      <c r="M836" s="7">
        <v>0.1222</v>
      </c>
      <c r="N836" s="7" t="s">
        <v>2231</v>
      </c>
      <c r="O836" s="7">
        <v>18.778099999999998</v>
      </c>
      <c r="P836" s="7">
        <v>18.970400000000001</v>
      </c>
      <c r="Q836" s="7">
        <v>18.774899999999999</v>
      </c>
      <c r="R836" s="7">
        <v>19.428599999999999</v>
      </c>
      <c r="S836" s="7">
        <v>20.287199999999999</v>
      </c>
      <c r="T836" s="7">
        <v>19.332000000000001</v>
      </c>
    </row>
    <row r="837" spans="1:20" x14ac:dyDescent="0.2">
      <c r="A837" s="7">
        <v>835</v>
      </c>
      <c r="B837" s="7">
        <v>-0.2089</v>
      </c>
      <c r="C837" s="7">
        <v>13.3826</v>
      </c>
      <c r="D837" s="7">
        <v>0.64749999999999996</v>
      </c>
      <c r="E837" s="7">
        <v>0.24590000000000001</v>
      </c>
      <c r="F837" s="7" t="s">
        <v>23</v>
      </c>
      <c r="G837" s="7" t="s">
        <v>23</v>
      </c>
      <c r="H837" s="7" t="s">
        <v>2233</v>
      </c>
      <c r="I837" s="7" t="s">
        <v>2234</v>
      </c>
      <c r="J837" s="7" t="s">
        <v>2233</v>
      </c>
      <c r="K837" s="7" t="s">
        <v>2235</v>
      </c>
      <c r="L837" s="7">
        <v>0.22520000000000001</v>
      </c>
      <c r="M837" s="7">
        <v>0.56769999999999998</v>
      </c>
      <c r="N837" s="7" t="s">
        <v>2234</v>
      </c>
      <c r="O837" s="7">
        <v>13.5388</v>
      </c>
      <c r="P837" s="7">
        <v>13.527100000000001</v>
      </c>
      <c r="Q837" s="7">
        <v>13.4704</v>
      </c>
      <c r="R837" s="7">
        <v>13.3948</v>
      </c>
      <c r="S837" s="7">
        <v>13.3028</v>
      </c>
      <c r="T837" s="7">
        <v>13.212199999999999</v>
      </c>
    </row>
    <row r="838" spans="1:20" x14ac:dyDescent="0.2">
      <c r="A838" s="7">
        <v>836</v>
      </c>
      <c r="B838" s="7">
        <v>-0.43369999999999997</v>
      </c>
      <c r="C838" s="7">
        <v>13.897500000000001</v>
      </c>
      <c r="D838" s="7">
        <v>0.77180000000000004</v>
      </c>
      <c r="E838" s="7">
        <v>0.30430000000000001</v>
      </c>
      <c r="F838" s="7" t="s">
        <v>23</v>
      </c>
      <c r="G838" s="7" t="s">
        <v>23</v>
      </c>
      <c r="H838" s="7" t="s">
        <v>2236</v>
      </c>
      <c r="I838" s="7" t="s">
        <v>2237</v>
      </c>
      <c r="J838" s="7" t="s">
        <v>2236</v>
      </c>
      <c r="K838" s="7" t="s">
        <v>2238</v>
      </c>
      <c r="L838" s="7">
        <v>0.1691</v>
      </c>
      <c r="M838" s="7">
        <v>0.49619999999999997</v>
      </c>
      <c r="N838" s="7" t="s">
        <v>2237</v>
      </c>
      <c r="O838" s="7">
        <v>14.297800000000001</v>
      </c>
      <c r="P838" s="7">
        <v>13.793900000000001</v>
      </c>
      <c r="Q838" s="7">
        <v>14.562200000000001</v>
      </c>
      <c r="R838" s="7">
        <v>13.865399999999999</v>
      </c>
      <c r="S838" s="7">
        <v>13.5197</v>
      </c>
      <c r="T838" s="7">
        <v>13.967700000000001</v>
      </c>
    </row>
    <row r="839" spans="1:20" x14ac:dyDescent="0.2">
      <c r="A839" s="7">
        <v>837</v>
      </c>
      <c r="B839" s="7">
        <v>0.1951</v>
      </c>
      <c r="C839" s="7">
        <v>18.680900000000001</v>
      </c>
      <c r="D839" s="7">
        <v>0.47660000000000002</v>
      </c>
      <c r="E839" s="7">
        <v>0.17069999999999999</v>
      </c>
      <c r="F839" s="7" t="s">
        <v>23</v>
      </c>
      <c r="G839" s="7" t="s">
        <v>23</v>
      </c>
      <c r="H839" s="7" t="s">
        <v>2239</v>
      </c>
      <c r="I839" s="7" t="s">
        <v>2240</v>
      </c>
      <c r="J839" s="7" t="s">
        <v>2239</v>
      </c>
      <c r="K839" s="7" t="s">
        <v>2241</v>
      </c>
      <c r="L839" s="7">
        <v>0.3337</v>
      </c>
      <c r="M839" s="7">
        <v>0.67500000000000004</v>
      </c>
      <c r="N839" s="7" t="s">
        <v>2240</v>
      </c>
      <c r="O839" s="7">
        <v>18.260300000000001</v>
      </c>
      <c r="P839" s="7">
        <v>18.5777</v>
      </c>
      <c r="Q839" s="7">
        <v>18.646799999999999</v>
      </c>
      <c r="R839" s="7">
        <v>18.875800000000002</v>
      </c>
      <c r="S839" s="7">
        <v>18.376200000000001</v>
      </c>
      <c r="T839" s="7">
        <v>18.818300000000001</v>
      </c>
    </row>
    <row r="840" spans="1:20" x14ac:dyDescent="0.2">
      <c r="A840" s="7">
        <v>838</v>
      </c>
      <c r="B840" s="7">
        <v>6.1800000000000001E-2</v>
      </c>
      <c r="C840" s="7">
        <v>15.5267</v>
      </c>
      <c r="D840" s="7">
        <v>2.9100000000000001E-2</v>
      </c>
      <c r="E840" s="7">
        <v>8.0000000000000002E-3</v>
      </c>
      <c r="F840" s="7" t="s">
        <v>23</v>
      </c>
      <c r="G840" s="7" t="s">
        <v>23</v>
      </c>
      <c r="H840" s="7" t="s">
        <v>8482</v>
      </c>
      <c r="I840" s="7" t="s">
        <v>2242</v>
      </c>
      <c r="J840" s="7" t="s">
        <v>8482</v>
      </c>
      <c r="K840" s="7" t="s">
        <v>2243</v>
      </c>
      <c r="L840" s="7">
        <v>0.93520000000000003</v>
      </c>
      <c r="M840" s="7">
        <v>0.98170000000000002</v>
      </c>
      <c r="N840" s="7" t="s">
        <v>2242</v>
      </c>
      <c r="O840" s="7">
        <v>14.749700000000001</v>
      </c>
      <c r="P840" s="7">
        <v>14.374499999999999</v>
      </c>
      <c r="Q840" s="7">
        <v>16.109100000000002</v>
      </c>
      <c r="R840" s="7">
        <v>14.0276</v>
      </c>
      <c r="S840" s="7">
        <v>0</v>
      </c>
      <c r="T840" s="7">
        <v>16.2515</v>
      </c>
    </row>
    <row r="841" spans="1:20" x14ac:dyDescent="0.2">
      <c r="A841" s="7">
        <v>839</v>
      </c>
      <c r="B841" s="7">
        <v>0.68630000000000002</v>
      </c>
      <c r="C841" s="7">
        <v>15.7242</v>
      </c>
      <c r="D841" s="7">
        <v>1.9764999999999999</v>
      </c>
      <c r="E841" s="7">
        <v>0.84589999999999999</v>
      </c>
      <c r="F841" s="7" t="s">
        <v>23</v>
      </c>
      <c r="G841" s="7" t="s">
        <v>23</v>
      </c>
      <c r="H841" s="7" t="s">
        <v>2244</v>
      </c>
      <c r="I841" s="7" t="s">
        <v>2245</v>
      </c>
      <c r="J841" s="7" t="s">
        <v>2244</v>
      </c>
      <c r="K841" s="7" t="s">
        <v>2246</v>
      </c>
      <c r="L841" s="7">
        <v>1.06E-2</v>
      </c>
      <c r="M841" s="7">
        <v>0.1426</v>
      </c>
      <c r="N841" s="7" t="s">
        <v>2245</v>
      </c>
      <c r="O841" s="7">
        <v>15.1395</v>
      </c>
      <c r="P841" s="7">
        <v>15.4922</v>
      </c>
      <c r="Q841" s="7">
        <v>14.922499999999999</v>
      </c>
      <c r="R841" s="7">
        <v>16.111499999999999</v>
      </c>
      <c r="S841" s="7">
        <v>16.037400000000002</v>
      </c>
      <c r="T841" s="7">
        <v>15.4642</v>
      </c>
    </row>
    <row r="842" spans="1:20" x14ac:dyDescent="0.2">
      <c r="A842" s="7">
        <v>840</v>
      </c>
      <c r="B842" s="7">
        <v>4.4499999999999998E-2</v>
      </c>
      <c r="C842" s="7">
        <v>15.230399999999999</v>
      </c>
      <c r="D842" s="7">
        <v>7.6100000000000001E-2</v>
      </c>
      <c r="E842" s="7">
        <v>2.5499999999999998E-2</v>
      </c>
      <c r="F842" s="7" t="s">
        <v>23</v>
      </c>
      <c r="G842" s="7" t="s">
        <v>23</v>
      </c>
      <c r="H842" s="7" t="s">
        <v>2247</v>
      </c>
      <c r="I842" s="7" t="s">
        <v>2248</v>
      </c>
      <c r="J842" s="7" t="s">
        <v>2247</v>
      </c>
      <c r="K842" s="7" t="s">
        <v>2249</v>
      </c>
      <c r="L842" s="7">
        <v>0.83919999999999995</v>
      </c>
      <c r="M842" s="7">
        <v>0.94289999999999996</v>
      </c>
      <c r="N842" s="7" t="s">
        <v>2248</v>
      </c>
      <c r="O842" s="7">
        <v>15.374599999999999</v>
      </c>
      <c r="P842" s="7">
        <v>15.3497</v>
      </c>
      <c r="Q842" s="7">
        <v>15.1501</v>
      </c>
      <c r="R842" s="7">
        <v>15.1898</v>
      </c>
      <c r="S842" s="7">
        <v>15.7432</v>
      </c>
      <c r="T842" s="7">
        <v>15.0748</v>
      </c>
    </row>
    <row r="843" spans="1:20" x14ac:dyDescent="0.2">
      <c r="A843" s="7">
        <v>841</v>
      </c>
      <c r="B843" s="7">
        <v>0.42159999999999997</v>
      </c>
      <c r="C843" s="7">
        <v>18.9237</v>
      </c>
      <c r="D843" s="7">
        <v>0.96140000000000003</v>
      </c>
      <c r="E843" s="7">
        <v>0.39229999999999998</v>
      </c>
      <c r="F843" s="7" t="s">
        <v>23</v>
      </c>
      <c r="G843" s="7" t="s">
        <v>23</v>
      </c>
      <c r="H843" s="7" t="s">
        <v>2250</v>
      </c>
      <c r="I843" s="7" t="s">
        <v>2251</v>
      </c>
      <c r="J843" s="7" t="s">
        <v>2250</v>
      </c>
      <c r="K843" s="7" t="s">
        <v>2252</v>
      </c>
      <c r="L843" s="7">
        <v>0.10929999999999999</v>
      </c>
      <c r="M843" s="7">
        <v>0.4052</v>
      </c>
      <c r="N843" s="7" t="s">
        <v>2251</v>
      </c>
      <c r="O843" s="7">
        <v>18.644500000000001</v>
      </c>
      <c r="P843" s="7">
        <v>18.497299999999999</v>
      </c>
      <c r="Q843" s="7">
        <v>19.053000000000001</v>
      </c>
      <c r="R843" s="7">
        <v>19.165199999999999</v>
      </c>
      <c r="S843" s="7">
        <v>18.759399999999999</v>
      </c>
      <c r="T843" s="7">
        <v>19.5351</v>
      </c>
    </row>
    <row r="844" spans="1:20" x14ac:dyDescent="0.2">
      <c r="A844" s="7">
        <v>842</v>
      </c>
      <c r="B844" s="7">
        <v>0.90980000000000005</v>
      </c>
      <c r="C844" s="7">
        <v>16.7181</v>
      </c>
      <c r="D844" s="7">
        <v>1.3280000000000001</v>
      </c>
      <c r="E844" s="7">
        <v>0.55810000000000004</v>
      </c>
      <c r="F844" s="7" t="s">
        <v>23</v>
      </c>
      <c r="G844" s="7" t="s">
        <v>23</v>
      </c>
      <c r="H844" s="7" t="s">
        <v>2253</v>
      </c>
      <c r="I844" s="7" t="s">
        <v>2254</v>
      </c>
      <c r="J844" s="7" t="s">
        <v>2253</v>
      </c>
      <c r="K844" s="7" t="s">
        <v>2255</v>
      </c>
      <c r="L844" s="7">
        <v>4.7E-2</v>
      </c>
      <c r="M844" s="7">
        <v>0.27660000000000001</v>
      </c>
      <c r="N844" s="7" t="s">
        <v>2254</v>
      </c>
      <c r="O844" s="7">
        <v>16.3414</v>
      </c>
      <c r="P844" s="7">
        <v>16.610199999999999</v>
      </c>
      <c r="Q844" s="7">
        <v>16.0107</v>
      </c>
      <c r="R844" s="7">
        <v>16.803699999999999</v>
      </c>
      <c r="S844" s="7">
        <v>18.328900000000001</v>
      </c>
      <c r="T844" s="7">
        <v>16.559200000000001</v>
      </c>
    </row>
    <row r="845" spans="1:20" x14ac:dyDescent="0.2">
      <c r="A845" s="7">
        <v>843</v>
      </c>
      <c r="B845" s="7">
        <v>-0.27189999999999998</v>
      </c>
      <c r="C845" s="7">
        <v>15.823399999999999</v>
      </c>
      <c r="D845" s="7">
        <v>0.43259999999999998</v>
      </c>
      <c r="E845" s="7">
        <v>0.15670000000000001</v>
      </c>
      <c r="F845" s="7" t="s">
        <v>23</v>
      </c>
      <c r="G845" s="7" t="s">
        <v>23</v>
      </c>
      <c r="H845" s="7" t="s">
        <v>2256</v>
      </c>
      <c r="I845" s="7" t="s">
        <v>2257</v>
      </c>
      <c r="J845" s="7" t="s">
        <v>2256</v>
      </c>
      <c r="K845" s="7" t="s">
        <v>2258</v>
      </c>
      <c r="L845" s="7">
        <v>0.36930000000000002</v>
      </c>
      <c r="M845" s="7">
        <v>0.69710000000000005</v>
      </c>
      <c r="N845" s="7" t="s">
        <v>2257</v>
      </c>
      <c r="O845" s="7">
        <v>16.0626</v>
      </c>
      <c r="P845" s="7">
        <v>16.4176</v>
      </c>
      <c r="Q845" s="7">
        <v>15.8126</v>
      </c>
      <c r="R845" s="7">
        <v>15.6884</v>
      </c>
      <c r="S845" s="7">
        <v>16.409300000000002</v>
      </c>
      <c r="T845" s="7">
        <v>15.3794</v>
      </c>
    </row>
    <row r="846" spans="1:20" x14ac:dyDescent="0.2">
      <c r="A846" s="7">
        <v>844</v>
      </c>
      <c r="B846" s="7">
        <v>-0.14199999999999999</v>
      </c>
      <c r="C846" s="7">
        <v>15.895099999999999</v>
      </c>
      <c r="D846" s="7">
        <v>0.28060000000000002</v>
      </c>
      <c r="E846" s="7">
        <v>9.98E-2</v>
      </c>
      <c r="F846" s="7" t="s">
        <v>23</v>
      </c>
      <c r="G846" s="7" t="s">
        <v>23</v>
      </c>
      <c r="H846" s="7" t="s">
        <v>2259</v>
      </c>
      <c r="I846" s="7" t="s">
        <v>2260</v>
      </c>
      <c r="J846" s="7" t="s">
        <v>2259</v>
      </c>
      <c r="K846" s="7" t="s">
        <v>2261</v>
      </c>
      <c r="L846" s="7">
        <v>0.52410000000000001</v>
      </c>
      <c r="M846" s="7">
        <v>0.79479999999999995</v>
      </c>
      <c r="N846" s="7" t="s">
        <v>2260</v>
      </c>
      <c r="O846" s="7">
        <v>16.361799999999999</v>
      </c>
      <c r="P846" s="7">
        <v>15.6861</v>
      </c>
      <c r="Q846" s="7">
        <v>15.768700000000001</v>
      </c>
      <c r="R846" s="7">
        <v>15.957100000000001</v>
      </c>
      <c r="S846" s="7">
        <v>15.746</v>
      </c>
      <c r="T846" s="7">
        <v>15.6876</v>
      </c>
    </row>
    <row r="847" spans="1:20" x14ac:dyDescent="0.2">
      <c r="A847" s="7">
        <v>845</v>
      </c>
      <c r="B847" s="7">
        <v>0.69059999999999999</v>
      </c>
      <c r="C847" s="7">
        <v>15.879099999999999</v>
      </c>
      <c r="D847" s="7">
        <v>0.82689999999999997</v>
      </c>
      <c r="E847" s="7">
        <v>0.32969999999999999</v>
      </c>
      <c r="F847" s="7" t="s">
        <v>23</v>
      </c>
      <c r="G847" s="7" t="s">
        <v>23</v>
      </c>
      <c r="H847" s="7" t="s">
        <v>2262</v>
      </c>
      <c r="I847" s="7" t="s">
        <v>2263</v>
      </c>
      <c r="J847" s="7" t="s">
        <v>2262</v>
      </c>
      <c r="K847" s="7" t="s">
        <v>2264</v>
      </c>
      <c r="L847" s="7">
        <v>0.14899999999999999</v>
      </c>
      <c r="M847" s="7">
        <v>0.46800000000000003</v>
      </c>
      <c r="N847" s="7" t="s">
        <v>2263</v>
      </c>
      <c r="O847" s="7">
        <v>15.282999999999999</v>
      </c>
      <c r="P847" s="7">
        <v>15.4298</v>
      </c>
      <c r="Q847" s="7">
        <v>15.281700000000001</v>
      </c>
      <c r="R847" s="7">
        <v>16.3462</v>
      </c>
      <c r="S847" s="7">
        <v>16.427</v>
      </c>
      <c r="T847" s="7">
        <v>15.293100000000001</v>
      </c>
    </row>
    <row r="848" spans="1:20" x14ac:dyDescent="0.2">
      <c r="A848" s="7">
        <v>846</v>
      </c>
      <c r="B848" s="7">
        <v>0.89570000000000005</v>
      </c>
      <c r="C848" s="7">
        <v>15.233000000000001</v>
      </c>
      <c r="D848" s="7">
        <v>1.2382</v>
      </c>
      <c r="E848" s="7">
        <v>0.51539999999999997</v>
      </c>
      <c r="F848" s="7" t="s">
        <v>23</v>
      </c>
      <c r="G848" s="7" t="s">
        <v>23</v>
      </c>
      <c r="H848" s="7" t="s">
        <v>2265</v>
      </c>
      <c r="I848" s="7" t="s">
        <v>2266</v>
      </c>
      <c r="J848" s="7" t="s">
        <v>2265</v>
      </c>
      <c r="K848" s="7" t="s">
        <v>912</v>
      </c>
      <c r="L848" s="7">
        <v>5.7799999999999997E-2</v>
      </c>
      <c r="M848" s="7">
        <v>0.30520000000000003</v>
      </c>
      <c r="N848" s="7" t="s">
        <v>2266</v>
      </c>
      <c r="O848" s="7">
        <v>14.672700000000001</v>
      </c>
      <c r="P848" s="7">
        <v>14.643599999999999</v>
      </c>
      <c r="Q848" s="7">
        <v>14.566700000000001</v>
      </c>
      <c r="R848" s="7">
        <v>15.9588</v>
      </c>
      <c r="S848" s="7">
        <v>15.763199999999999</v>
      </c>
      <c r="T848" s="7">
        <v>14.848000000000001</v>
      </c>
    </row>
    <row r="849" spans="1:20" x14ac:dyDescent="0.2">
      <c r="A849" s="7">
        <v>847</v>
      </c>
      <c r="B849" s="7">
        <v>0.2477</v>
      </c>
      <c r="C849" s="7">
        <v>15.95</v>
      </c>
      <c r="D849" s="7">
        <v>0.45</v>
      </c>
      <c r="E849" s="7">
        <v>0.1618</v>
      </c>
      <c r="F849" s="7" t="s">
        <v>23</v>
      </c>
      <c r="G849" s="7" t="s">
        <v>23</v>
      </c>
      <c r="H849" s="7" t="s">
        <v>8483</v>
      </c>
      <c r="I849" s="7" t="s">
        <v>2267</v>
      </c>
      <c r="J849" s="7" t="s">
        <v>8483</v>
      </c>
      <c r="K849" s="7" t="s">
        <v>2268</v>
      </c>
      <c r="L849" s="7">
        <v>0.3548</v>
      </c>
      <c r="M849" s="7">
        <v>0.68889999999999996</v>
      </c>
      <c r="N849" s="7" t="s">
        <v>2267</v>
      </c>
      <c r="O849" s="7">
        <v>15.8317</v>
      </c>
      <c r="P849" s="7">
        <v>16.1509</v>
      </c>
      <c r="Q849" s="7">
        <v>15.644600000000001</v>
      </c>
      <c r="R849" s="7">
        <v>15.923999999999999</v>
      </c>
      <c r="S849" s="7">
        <v>16.671099999999999</v>
      </c>
      <c r="T849" s="7">
        <v>15.7751</v>
      </c>
    </row>
    <row r="850" spans="1:20" x14ac:dyDescent="0.2">
      <c r="A850" s="7">
        <v>848</v>
      </c>
      <c r="B850" s="7">
        <v>0.78269999999999995</v>
      </c>
      <c r="C850" s="7">
        <v>15.700900000000001</v>
      </c>
      <c r="D850" s="7">
        <v>2.3174000000000001</v>
      </c>
      <c r="E850" s="7">
        <v>0.97370000000000001</v>
      </c>
      <c r="F850" s="7" t="s">
        <v>23</v>
      </c>
      <c r="G850" s="7" t="s">
        <v>23</v>
      </c>
      <c r="H850" s="7" t="s">
        <v>8484</v>
      </c>
      <c r="I850" s="7" t="s">
        <v>2269</v>
      </c>
      <c r="J850" s="7" t="s">
        <v>8484</v>
      </c>
      <c r="K850" s="7" t="s">
        <v>2270</v>
      </c>
      <c r="L850" s="7">
        <v>4.7999999999999996E-3</v>
      </c>
      <c r="M850" s="7">
        <v>0.1062</v>
      </c>
      <c r="N850" s="7" t="s">
        <v>2269</v>
      </c>
      <c r="O850" s="7">
        <v>15.110200000000001</v>
      </c>
      <c r="P850" s="7">
        <v>15.393599999999999</v>
      </c>
      <c r="Q850" s="7">
        <v>15.518800000000001</v>
      </c>
      <c r="R850" s="7">
        <v>16.272099999999998</v>
      </c>
      <c r="S850" s="7">
        <v>16.187999999999999</v>
      </c>
      <c r="T850" s="7">
        <v>15.910600000000001</v>
      </c>
    </row>
    <row r="851" spans="1:20" x14ac:dyDescent="0.2">
      <c r="A851" s="7">
        <v>849</v>
      </c>
      <c r="B851" s="7">
        <v>0.15959999999999999</v>
      </c>
      <c r="C851" s="7">
        <v>15.6661</v>
      </c>
      <c r="D851" s="7">
        <v>0.35410000000000003</v>
      </c>
      <c r="E851" s="7">
        <v>0.12509999999999999</v>
      </c>
      <c r="F851" s="7" t="s">
        <v>23</v>
      </c>
      <c r="G851" s="7" t="s">
        <v>23</v>
      </c>
      <c r="H851" s="7" t="s">
        <v>2271</v>
      </c>
      <c r="I851" s="7" t="s">
        <v>2272</v>
      </c>
      <c r="J851" s="7" t="s">
        <v>2271</v>
      </c>
      <c r="K851" s="7" t="s">
        <v>2273</v>
      </c>
      <c r="L851" s="7">
        <v>0.4425</v>
      </c>
      <c r="M851" s="7">
        <v>0.74970000000000003</v>
      </c>
      <c r="N851" s="7" t="s">
        <v>2272</v>
      </c>
      <c r="O851" s="7">
        <v>15.382</v>
      </c>
      <c r="P851" s="7">
        <v>15.8652</v>
      </c>
      <c r="Q851" s="7">
        <v>15.3444</v>
      </c>
      <c r="R851" s="7">
        <v>15.5304</v>
      </c>
      <c r="S851" s="7">
        <v>15.8908</v>
      </c>
      <c r="T851" s="7">
        <v>15.649100000000001</v>
      </c>
    </row>
    <row r="852" spans="1:20" x14ac:dyDescent="0.2">
      <c r="A852" s="7">
        <v>850</v>
      </c>
      <c r="B852" s="7">
        <v>0.51259999999999994</v>
      </c>
      <c r="C852" s="7">
        <v>14.5671</v>
      </c>
      <c r="D852" s="7">
        <v>0.50529999999999997</v>
      </c>
      <c r="E852" s="7">
        <v>0.18360000000000001</v>
      </c>
      <c r="F852" s="7" t="s">
        <v>23</v>
      </c>
      <c r="G852" s="7" t="s">
        <v>23</v>
      </c>
      <c r="H852" s="7" t="s">
        <v>2274</v>
      </c>
      <c r="I852" s="7" t="s">
        <v>2275</v>
      </c>
      <c r="J852" s="7" t="s">
        <v>2274</v>
      </c>
      <c r="K852" s="7" t="s">
        <v>2276</v>
      </c>
      <c r="L852" s="7">
        <v>0.31240000000000001</v>
      </c>
      <c r="M852" s="7">
        <v>0.65529999999999999</v>
      </c>
      <c r="N852" s="7" t="s">
        <v>2275</v>
      </c>
      <c r="O852" s="7">
        <v>13.8064</v>
      </c>
      <c r="P852" s="7">
        <v>14.6905</v>
      </c>
      <c r="Q852" s="7">
        <v>14.5779</v>
      </c>
      <c r="R852" s="7">
        <v>13.9146</v>
      </c>
      <c r="S852" s="7">
        <v>16.052299999999999</v>
      </c>
      <c r="T852" s="7">
        <v>14.645799999999999</v>
      </c>
    </row>
    <row r="853" spans="1:20" x14ac:dyDescent="0.2">
      <c r="A853" s="7">
        <v>851</v>
      </c>
      <c r="B853" s="7">
        <v>-0.35189999999999999</v>
      </c>
      <c r="C853" s="7">
        <v>16.680900000000001</v>
      </c>
      <c r="D853" s="7">
        <v>0.75470000000000004</v>
      </c>
      <c r="E853" s="7">
        <v>0.29699999999999999</v>
      </c>
      <c r="F853" s="7" t="s">
        <v>23</v>
      </c>
      <c r="G853" s="7" t="s">
        <v>23</v>
      </c>
      <c r="H853" s="7" t="s">
        <v>2277</v>
      </c>
      <c r="I853" s="7" t="s">
        <v>2278</v>
      </c>
      <c r="J853" s="7" t="s">
        <v>2277</v>
      </c>
      <c r="K853" s="7" t="s">
        <v>2279</v>
      </c>
      <c r="L853" s="7">
        <v>0.1759</v>
      </c>
      <c r="M853" s="7">
        <v>0.50460000000000005</v>
      </c>
      <c r="N853" s="7" t="s">
        <v>2278</v>
      </c>
      <c r="O853" s="7">
        <v>16.698399999999999</v>
      </c>
      <c r="P853" s="7">
        <v>17.0334</v>
      </c>
      <c r="Q853" s="7">
        <v>16.550999999999998</v>
      </c>
      <c r="R853" s="7">
        <v>16.616499999999998</v>
      </c>
      <c r="S853" s="7">
        <v>16.088899999999999</v>
      </c>
      <c r="T853" s="7">
        <v>16.5215</v>
      </c>
    </row>
    <row r="854" spans="1:20" x14ac:dyDescent="0.2">
      <c r="A854" s="7">
        <v>852</v>
      </c>
      <c r="B854" s="7">
        <v>0.31659999999999999</v>
      </c>
      <c r="C854" s="7">
        <v>16.411999999999999</v>
      </c>
      <c r="D854" s="7">
        <v>0.47849999999999998</v>
      </c>
      <c r="E854" s="7">
        <v>0.1714</v>
      </c>
      <c r="F854" s="7" t="s">
        <v>23</v>
      </c>
      <c r="G854" s="7" t="s">
        <v>23</v>
      </c>
      <c r="H854" s="7" t="s">
        <v>2280</v>
      </c>
      <c r="I854" s="7" t="s">
        <v>2281</v>
      </c>
      <c r="J854" s="7" t="s">
        <v>2280</v>
      </c>
      <c r="K854" s="7" t="s">
        <v>2282</v>
      </c>
      <c r="L854" s="7">
        <v>0.33229999999999998</v>
      </c>
      <c r="M854" s="7">
        <v>0.67390000000000005</v>
      </c>
      <c r="N854" s="7" t="s">
        <v>2281</v>
      </c>
      <c r="O854" s="7">
        <v>16.1402</v>
      </c>
      <c r="P854" s="7">
        <v>16.264800000000001</v>
      </c>
      <c r="Q854" s="7">
        <v>16.159600000000001</v>
      </c>
      <c r="R854" s="7">
        <v>16.437799999999999</v>
      </c>
      <c r="S854" s="7">
        <v>16.758199999999999</v>
      </c>
      <c r="T854" s="7">
        <v>16.318200000000001</v>
      </c>
    </row>
    <row r="855" spans="1:20" x14ac:dyDescent="0.2">
      <c r="A855" s="7">
        <v>853</v>
      </c>
      <c r="B855" s="7">
        <v>0.1013</v>
      </c>
      <c r="C855" s="7">
        <v>13.6066</v>
      </c>
      <c r="D855" s="7">
        <v>0.1799</v>
      </c>
      <c r="E855" s="7">
        <v>6.3299999999999995E-2</v>
      </c>
      <c r="F855" s="7" t="s">
        <v>23</v>
      </c>
      <c r="G855" s="7" t="s">
        <v>23</v>
      </c>
      <c r="H855" s="7" t="s">
        <v>2283</v>
      </c>
      <c r="I855" s="7" t="s">
        <v>2284</v>
      </c>
      <c r="J855" s="7" t="s">
        <v>2283</v>
      </c>
      <c r="K855" s="7" t="s">
        <v>2285</v>
      </c>
      <c r="L855" s="7">
        <v>0.66080000000000005</v>
      </c>
      <c r="M855" s="7">
        <v>0.86439999999999995</v>
      </c>
      <c r="N855" s="7" t="s">
        <v>2284</v>
      </c>
      <c r="O855" s="7">
        <v>13.371600000000001</v>
      </c>
      <c r="P855" s="7">
        <v>13.5678</v>
      </c>
      <c r="Q855" s="7">
        <v>13.433299999999999</v>
      </c>
      <c r="R855" s="7">
        <v>13.633699999999999</v>
      </c>
      <c r="S855" s="7">
        <v>13.479900000000001</v>
      </c>
      <c r="T855" s="7">
        <v>13.563000000000001</v>
      </c>
    </row>
    <row r="856" spans="1:20" x14ac:dyDescent="0.2">
      <c r="A856" s="7">
        <v>854</v>
      </c>
      <c r="B856" s="7">
        <v>-0.1298</v>
      </c>
      <c r="C856" s="7">
        <v>17.6571</v>
      </c>
      <c r="D856" s="7">
        <v>0.1489</v>
      </c>
      <c r="E856" s="7">
        <v>5.28E-2</v>
      </c>
      <c r="F856" s="7" t="s">
        <v>23</v>
      </c>
      <c r="G856" s="7" t="s">
        <v>23</v>
      </c>
      <c r="H856" s="7" t="s">
        <v>2286</v>
      </c>
      <c r="I856" s="7" t="s">
        <v>2287</v>
      </c>
      <c r="J856" s="7" t="s">
        <v>2286</v>
      </c>
      <c r="K856" s="7" t="s">
        <v>2288</v>
      </c>
      <c r="L856" s="7">
        <v>0.7097</v>
      </c>
      <c r="M856" s="7">
        <v>0.88560000000000005</v>
      </c>
      <c r="N856" s="7" t="s">
        <v>2287</v>
      </c>
      <c r="O856" s="7">
        <v>17.395499999999998</v>
      </c>
      <c r="P856" s="7">
        <v>17.4345</v>
      </c>
      <c r="Q856" s="7">
        <v>18.080500000000001</v>
      </c>
      <c r="R856" s="7">
        <v>17.351500000000001</v>
      </c>
      <c r="S856" s="7">
        <v>16.887</v>
      </c>
      <c r="T856" s="7">
        <v>18.282499999999999</v>
      </c>
    </row>
    <row r="857" spans="1:20" x14ac:dyDescent="0.2">
      <c r="A857" s="7">
        <v>855</v>
      </c>
      <c r="B857" s="7">
        <v>-7.8399999999999997E-2</v>
      </c>
      <c r="C857" s="7">
        <v>13.3444</v>
      </c>
      <c r="D857" s="7">
        <v>7.1199999999999999E-2</v>
      </c>
      <c r="E857" s="7">
        <v>2.41E-2</v>
      </c>
      <c r="F857" s="7" t="s">
        <v>23</v>
      </c>
      <c r="G857" s="7" t="s">
        <v>23</v>
      </c>
      <c r="H857" s="7" t="s">
        <v>2289</v>
      </c>
      <c r="I857" s="7" t="s">
        <v>2290</v>
      </c>
      <c r="J857" s="7" t="s">
        <v>2289</v>
      </c>
      <c r="K857" s="7" t="s">
        <v>336</v>
      </c>
      <c r="L857" s="7">
        <v>0.8488</v>
      </c>
      <c r="M857" s="7">
        <v>0.94589999999999996</v>
      </c>
      <c r="N857" s="7" t="s">
        <v>2290</v>
      </c>
      <c r="O857" s="7">
        <v>13.6692</v>
      </c>
      <c r="P857" s="7">
        <v>0</v>
      </c>
      <c r="Q857" s="7">
        <v>0</v>
      </c>
      <c r="R857" s="7">
        <v>13.1907</v>
      </c>
      <c r="S857" s="7">
        <v>13.991099999999999</v>
      </c>
      <c r="T857" s="7">
        <v>0</v>
      </c>
    </row>
    <row r="858" spans="1:20" x14ac:dyDescent="0.2">
      <c r="A858" s="7">
        <v>856</v>
      </c>
      <c r="B858" s="7">
        <v>-3.4200000000000001E-2</v>
      </c>
      <c r="C858" s="7">
        <v>17.522400000000001</v>
      </c>
      <c r="D858" s="7">
        <v>6.4799999999999996E-2</v>
      </c>
      <c r="E858" s="7">
        <v>2.1700000000000001E-2</v>
      </c>
      <c r="F858" s="7" t="s">
        <v>23</v>
      </c>
      <c r="G858" s="7" t="s">
        <v>23</v>
      </c>
      <c r="H858" s="7" t="s">
        <v>2291</v>
      </c>
      <c r="I858" s="7" t="s">
        <v>2292</v>
      </c>
      <c r="J858" s="7" t="s">
        <v>2291</v>
      </c>
      <c r="K858" s="7" t="s">
        <v>2293</v>
      </c>
      <c r="L858" s="7">
        <v>0.86129999999999995</v>
      </c>
      <c r="M858" s="7">
        <v>0.95130000000000003</v>
      </c>
      <c r="N858" s="7" t="s">
        <v>2292</v>
      </c>
      <c r="O858" s="7">
        <v>17.3962</v>
      </c>
      <c r="P858" s="7">
        <v>17.737400000000001</v>
      </c>
      <c r="Q858" s="7">
        <v>17.404599999999999</v>
      </c>
      <c r="R858" s="7">
        <v>17.6631</v>
      </c>
      <c r="S858" s="7">
        <v>17.5487</v>
      </c>
      <c r="T858" s="7">
        <v>17.223700000000001</v>
      </c>
    </row>
    <row r="859" spans="1:20" x14ac:dyDescent="0.2">
      <c r="A859" s="7">
        <v>857</v>
      </c>
      <c r="B859" s="7">
        <v>-0.57950000000000002</v>
      </c>
      <c r="C859" s="7">
        <v>14.5329</v>
      </c>
      <c r="D859" s="7">
        <v>1.2056</v>
      </c>
      <c r="E859" s="7">
        <v>0.4985</v>
      </c>
      <c r="F859" s="7" t="s">
        <v>23</v>
      </c>
      <c r="G859" s="7" t="s">
        <v>23</v>
      </c>
      <c r="H859" s="7" t="s">
        <v>2294</v>
      </c>
      <c r="I859" s="7" t="s">
        <v>2295</v>
      </c>
      <c r="J859" s="7" t="s">
        <v>2294</v>
      </c>
      <c r="K859" s="7" t="s">
        <v>2296</v>
      </c>
      <c r="L859" s="7">
        <v>6.2300000000000001E-2</v>
      </c>
      <c r="M859" s="7">
        <v>0.31730000000000003</v>
      </c>
      <c r="N859" s="7" t="s">
        <v>2295</v>
      </c>
      <c r="O859" s="7">
        <v>14.7507</v>
      </c>
      <c r="P859" s="7">
        <v>14.777200000000001</v>
      </c>
      <c r="Q859" s="7">
        <v>15.154199999999999</v>
      </c>
      <c r="R859" s="7">
        <v>14.927</v>
      </c>
      <c r="S859" s="7">
        <v>14.1264</v>
      </c>
      <c r="T859" s="7">
        <v>13.89</v>
      </c>
    </row>
    <row r="860" spans="1:20" x14ac:dyDescent="0.2">
      <c r="A860" s="7">
        <v>858</v>
      </c>
      <c r="B860" s="7">
        <v>1.1349</v>
      </c>
      <c r="C860" s="7">
        <v>13.776899999999999</v>
      </c>
      <c r="D860" s="7">
        <v>1.7033</v>
      </c>
      <c r="E860" s="7">
        <v>0.72950000000000004</v>
      </c>
      <c r="F860" s="7" t="s">
        <v>62</v>
      </c>
      <c r="G860" s="7" t="s">
        <v>23</v>
      </c>
      <c r="H860" s="7" t="s">
        <v>2297</v>
      </c>
      <c r="I860" s="7" t="s">
        <v>2298</v>
      </c>
      <c r="J860" s="7" t="s">
        <v>2297</v>
      </c>
      <c r="K860" s="7" t="s">
        <v>912</v>
      </c>
      <c r="L860" s="7">
        <v>1.9800000000000002E-2</v>
      </c>
      <c r="M860" s="7">
        <v>0.18640000000000001</v>
      </c>
      <c r="N860" s="7" t="s">
        <v>2298</v>
      </c>
      <c r="O860" s="7">
        <v>12.6861</v>
      </c>
      <c r="P860" s="7">
        <v>0</v>
      </c>
      <c r="Q860" s="7">
        <v>13.28</v>
      </c>
      <c r="R860" s="7">
        <v>14.6228</v>
      </c>
      <c r="S860" s="7">
        <v>14.3904</v>
      </c>
      <c r="T860" s="7">
        <v>13.3406</v>
      </c>
    </row>
    <row r="861" spans="1:20" x14ac:dyDescent="0.2">
      <c r="A861" s="7">
        <v>859</v>
      </c>
      <c r="B861" s="7">
        <v>0.54800000000000004</v>
      </c>
      <c r="C861" s="7">
        <v>15.5246</v>
      </c>
      <c r="D861" s="7">
        <v>0.24349999999999999</v>
      </c>
      <c r="E861" s="7">
        <v>8.6300000000000002E-2</v>
      </c>
      <c r="F861" s="7" t="s">
        <v>23</v>
      </c>
      <c r="G861" s="7" t="s">
        <v>23</v>
      </c>
      <c r="H861" s="7" t="s">
        <v>2299</v>
      </c>
      <c r="I861" s="7" t="s">
        <v>2300</v>
      </c>
      <c r="J861" s="7" t="s">
        <v>2299</v>
      </c>
      <c r="K861" s="7" t="s">
        <v>912</v>
      </c>
      <c r="L861" s="7">
        <v>0.57079999999999997</v>
      </c>
      <c r="M861" s="7">
        <v>0.81979999999999997</v>
      </c>
      <c r="N861" s="7" t="s">
        <v>2300</v>
      </c>
      <c r="O861" s="7">
        <v>14.7628</v>
      </c>
      <c r="P861" s="7">
        <v>15.3767</v>
      </c>
      <c r="Q861" s="7">
        <v>0</v>
      </c>
      <c r="R861" s="7">
        <v>15.5855</v>
      </c>
      <c r="S861" s="7">
        <v>16.5823</v>
      </c>
      <c r="T861" s="7">
        <v>14.685600000000001</v>
      </c>
    </row>
    <row r="862" spans="1:20" x14ac:dyDescent="0.2">
      <c r="A862" s="7">
        <v>860</v>
      </c>
      <c r="B862" s="7">
        <v>0.1208</v>
      </c>
      <c r="C862" s="7">
        <v>14.5052</v>
      </c>
      <c r="D862" s="7">
        <v>0.27389999999999998</v>
      </c>
      <c r="E862" s="7">
        <v>9.69E-2</v>
      </c>
      <c r="F862" s="7" t="s">
        <v>23</v>
      </c>
      <c r="G862" s="7" t="s">
        <v>23</v>
      </c>
      <c r="H862" s="7" t="s">
        <v>2301</v>
      </c>
      <c r="I862" s="7" t="s">
        <v>2302</v>
      </c>
      <c r="J862" s="7" t="s">
        <v>2301</v>
      </c>
      <c r="K862" s="7" t="s">
        <v>2303</v>
      </c>
      <c r="L862" s="7">
        <v>0.5323</v>
      </c>
      <c r="M862" s="7">
        <v>0.80010000000000003</v>
      </c>
      <c r="N862" s="7" t="s">
        <v>2302</v>
      </c>
      <c r="O862" s="7">
        <v>14.281700000000001</v>
      </c>
      <c r="P862" s="7">
        <v>14.2841</v>
      </c>
      <c r="Q862" s="7">
        <v>14.5883</v>
      </c>
      <c r="R862" s="7">
        <v>14.438000000000001</v>
      </c>
      <c r="S862" s="7">
        <v>14.383599999999999</v>
      </c>
      <c r="T862" s="7">
        <v>14.694699999999999</v>
      </c>
    </row>
    <row r="863" spans="1:20" x14ac:dyDescent="0.2">
      <c r="A863" s="7">
        <v>861</v>
      </c>
      <c r="B863" s="7">
        <v>0.41399999999999998</v>
      </c>
      <c r="C863" s="7">
        <v>14.7242</v>
      </c>
      <c r="D863" s="7">
        <v>0.74890000000000001</v>
      </c>
      <c r="E863" s="7">
        <v>0.29409999999999997</v>
      </c>
      <c r="F863" s="7" t="s">
        <v>23</v>
      </c>
      <c r="G863" s="7" t="s">
        <v>23</v>
      </c>
      <c r="H863" s="7" t="s">
        <v>2304</v>
      </c>
      <c r="I863" s="7" t="s">
        <v>2305</v>
      </c>
      <c r="J863" s="7" t="s">
        <v>2304</v>
      </c>
      <c r="K863" s="7" t="s">
        <v>2306</v>
      </c>
      <c r="L863" s="7">
        <v>0.17829999999999999</v>
      </c>
      <c r="M863" s="7">
        <v>0.50800000000000001</v>
      </c>
      <c r="N863" s="7" t="s">
        <v>2305</v>
      </c>
      <c r="O863" s="7">
        <v>14.2722</v>
      </c>
      <c r="P863" s="7">
        <v>14.872400000000001</v>
      </c>
      <c r="Q863" s="7">
        <v>14.852</v>
      </c>
      <c r="R863" s="7">
        <v>14.871600000000001</v>
      </c>
      <c r="S863" s="7">
        <v>15.5235</v>
      </c>
      <c r="T863" s="7">
        <v>14.8437</v>
      </c>
    </row>
    <row r="864" spans="1:20" x14ac:dyDescent="0.2">
      <c r="A864" s="7">
        <v>862</v>
      </c>
      <c r="B864" s="7">
        <v>0.33300000000000002</v>
      </c>
      <c r="C864" s="7">
        <v>15.5825</v>
      </c>
      <c r="D864" s="7">
        <v>0.80389999999999995</v>
      </c>
      <c r="E864" s="7">
        <v>0.31890000000000002</v>
      </c>
      <c r="F864" s="7" t="s">
        <v>23</v>
      </c>
      <c r="G864" s="7" t="s">
        <v>23</v>
      </c>
      <c r="H864" s="7" t="s">
        <v>2307</v>
      </c>
      <c r="I864" s="7" t="s">
        <v>2308</v>
      </c>
      <c r="J864" s="7" t="s">
        <v>2307</v>
      </c>
      <c r="K864" s="7" t="s">
        <v>304</v>
      </c>
      <c r="L864" s="7">
        <v>0.15709999999999999</v>
      </c>
      <c r="M864" s="7">
        <v>0.4798</v>
      </c>
      <c r="N864" s="7" t="s">
        <v>2308</v>
      </c>
      <c r="O864" s="7">
        <v>15.238799999999999</v>
      </c>
      <c r="P864" s="7">
        <v>15.1831</v>
      </c>
      <c r="Q864" s="7">
        <v>15.769</v>
      </c>
      <c r="R864" s="7">
        <v>15.952400000000001</v>
      </c>
      <c r="S864" s="7">
        <v>15.543699999999999</v>
      </c>
      <c r="T864" s="7">
        <v>15.694000000000001</v>
      </c>
    </row>
    <row r="865" spans="1:20" x14ac:dyDescent="0.2">
      <c r="A865" s="7">
        <v>863</v>
      </c>
      <c r="B865" s="7">
        <v>-0.24349999999999999</v>
      </c>
      <c r="C865" s="7">
        <v>13.6205</v>
      </c>
      <c r="D865" s="7">
        <v>0.57989999999999997</v>
      </c>
      <c r="E865" s="7">
        <v>0.21790000000000001</v>
      </c>
      <c r="F865" s="7" t="s">
        <v>23</v>
      </c>
      <c r="G865" s="7" t="s">
        <v>23</v>
      </c>
      <c r="H865" s="7" t="s">
        <v>2309</v>
      </c>
      <c r="I865" s="7" t="s">
        <v>2310</v>
      </c>
      <c r="J865" s="7" t="s">
        <v>2309</v>
      </c>
      <c r="K865" s="7" t="s">
        <v>2311</v>
      </c>
      <c r="L865" s="7">
        <v>0.2631</v>
      </c>
      <c r="M865" s="7">
        <v>0.60540000000000005</v>
      </c>
      <c r="N865" s="7" t="s">
        <v>2310</v>
      </c>
      <c r="O865" s="7">
        <v>13.863899999999999</v>
      </c>
      <c r="P865" s="7">
        <v>13.5451</v>
      </c>
      <c r="Q865" s="7">
        <v>13.820399999999999</v>
      </c>
      <c r="R865" s="7">
        <v>13.526899999999999</v>
      </c>
      <c r="S865" s="7">
        <v>13.2904</v>
      </c>
      <c r="T865" s="7">
        <v>13.6816</v>
      </c>
    </row>
    <row r="866" spans="1:20" x14ac:dyDescent="0.2">
      <c r="A866" s="7">
        <v>864</v>
      </c>
      <c r="B866" s="7">
        <v>7.0499999999999993E-2</v>
      </c>
      <c r="C866" s="7">
        <v>17.644100000000002</v>
      </c>
      <c r="D866" s="7">
        <v>0.15490000000000001</v>
      </c>
      <c r="E866" s="7">
        <v>5.5E-2</v>
      </c>
      <c r="F866" s="7" t="s">
        <v>23</v>
      </c>
      <c r="G866" s="7" t="s">
        <v>23</v>
      </c>
      <c r="H866" s="7" t="s">
        <v>2312</v>
      </c>
      <c r="I866" s="7" t="s">
        <v>2313</v>
      </c>
      <c r="J866" s="7" t="s">
        <v>2312</v>
      </c>
      <c r="K866" s="7" t="s">
        <v>2314</v>
      </c>
      <c r="L866" s="7">
        <v>0.7</v>
      </c>
      <c r="M866" s="7">
        <v>0.88100000000000001</v>
      </c>
      <c r="N866" s="7" t="s">
        <v>2313</v>
      </c>
      <c r="O866" s="7">
        <v>17.5122</v>
      </c>
      <c r="P866" s="7">
        <v>17.4312</v>
      </c>
      <c r="Q866" s="7">
        <v>17.761900000000001</v>
      </c>
      <c r="R866" s="7">
        <v>17.8355</v>
      </c>
      <c r="S866" s="7">
        <v>17.485900000000001</v>
      </c>
      <c r="T866" s="7">
        <v>17.595500000000001</v>
      </c>
    </row>
    <row r="867" spans="1:20" x14ac:dyDescent="0.2">
      <c r="A867" s="7">
        <v>865</v>
      </c>
      <c r="B867" s="7">
        <v>0.75619999999999998</v>
      </c>
      <c r="C867" s="7">
        <v>15.2195</v>
      </c>
      <c r="D867" s="7">
        <v>1.8671</v>
      </c>
      <c r="E867" s="7">
        <v>0.79790000000000005</v>
      </c>
      <c r="F867" s="7" t="s">
        <v>23</v>
      </c>
      <c r="G867" s="7" t="s">
        <v>23</v>
      </c>
      <c r="H867" s="7" t="s">
        <v>2315</v>
      </c>
      <c r="I867" s="7" t="s">
        <v>2316</v>
      </c>
      <c r="J867" s="7" t="s">
        <v>2315</v>
      </c>
      <c r="K867" s="7" t="s">
        <v>2317</v>
      </c>
      <c r="L867" s="7">
        <v>1.3599999999999999E-2</v>
      </c>
      <c r="M867" s="7">
        <v>0.1593</v>
      </c>
      <c r="N867" s="7" t="s">
        <v>2316</v>
      </c>
      <c r="O867" s="7">
        <v>14.717599999999999</v>
      </c>
      <c r="P867" s="7">
        <v>14.4154</v>
      </c>
      <c r="Q867" s="7">
        <v>15.154299999999999</v>
      </c>
      <c r="R867" s="7">
        <v>15.3109</v>
      </c>
      <c r="S867" s="7">
        <v>15.767200000000001</v>
      </c>
      <c r="T867" s="7">
        <v>15.478</v>
      </c>
    </row>
    <row r="868" spans="1:20" x14ac:dyDescent="0.2">
      <c r="A868" s="7">
        <v>866</v>
      </c>
      <c r="B868" s="7">
        <v>-0.87770000000000004</v>
      </c>
      <c r="C868" s="7">
        <v>14.9138</v>
      </c>
      <c r="D868" s="7">
        <v>2.9569000000000001</v>
      </c>
      <c r="E868" s="7">
        <v>1.2568999999999999</v>
      </c>
      <c r="F868" s="7" t="s">
        <v>23</v>
      </c>
      <c r="G868" s="7" t="s">
        <v>23</v>
      </c>
      <c r="H868" s="7" t="s">
        <v>2318</v>
      </c>
      <c r="I868" s="7" t="s">
        <v>2319</v>
      </c>
      <c r="J868" s="7" t="s">
        <v>2318</v>
      </c>
      <c r="K868" s="7" t="s">
        <v>2320</v>
      </c>
      <c r="L868" s="7">
        <v>1.1000000000000001E-3</v>
      </c>
      <c r="M868" s="7">
        <v>5.5300000000000002E-2</v>
      </c>
      <c r="N868" s="7" t="s">
        <v>2319</v>
      </c>
      <c r="O868" s="7">
        <v>15.95</v>
      </c>
      <c r="P868" s="7">
        <v>15.478899999999999</v>
      </c>
      <c r="Q868" s="7">
        <v>15.3957</v>
      </c>
      <c r="R868" s="7">
        <v>14.955500000000001</v>
      </c>
      <c r="S868" s="7">
        <v>14.602499999999999</v>
      </c>
      <c r="T868" s="7">
        <v>14.6335</v>
      </c>
    </row>
    <row r="869" spans="1:20" x14ac:dyDescent="0.2">
      <c r="A869" s="7">
        <v>867</v>
      </c>
      <c r="B869" s="7">
        <v>-0.2364</v>
      </c>
      <c r="C869" s="7">
        <v>18.338799999999999</v>
      </c>
      <c r="D869" s="7">
        <v>0.37919999999999998</v>
      </c>
      <c r="E869" s="7">
        <v>0.1333</v>
      </c>
      <c r="F869" s="7" t="s">
        <v>23</v>
      </c>
      <c r="G869" s="7" t="s">
        <v>23</v>
      </c>
      <c r="H869" s="7" t="s">
        <v>2321</v>
      </c>
      <c r="I869" s="7" t="s">
        <v>2322</v>
      </c>
      <c r="J869" s="7" t="s">
        <v>2321</v>
      </c>
      <c r="K869" s="7" t="s">
        <v>2323</v>
      </c>
      <c r="L869" s="7">
        <v>0.41760000000000003</v>
      </c>
      <c r="M869" s="7">
        <v>0.73570000000000002</v>
      </c>
      <c r="N869" s="7" t="s">
        <v>2322</v>
      </c>
      <c r="O869" s="7">
        <v>18.322700000000001</v>
      </c>
      <c r="P869" s="7">
        <v>18.2029</v>
      </c>
      <c r="Q869" s="7">
        <v>18.7178</v>
      </c>
      <c r="R869" s="7">
        <v>17.9589</v>
      </c>
      <c r="S869" s="7">
        <v>17.715</v>
      </c>
      <c r="T869" s="7">
        <v>18.860099999999999</v>
      </c>
    </row>
    <row r="870" spans="1:20" x14ac:dyDescent="0.2">
      <c r="A870" s="7">
        <v>868</v>
      </c>
      <c r="B870" s="7">
        <v>0.66910000000000003</v>
      </c>
      <c r="C870" s="7">
        <v>15.2217</v>
      </c>
      <c r="D870" s="7">
        <v>2.0306999999999999</v>
      </c>
      <c r="E870" s="7">
        <v>0.86580000000000001</v>
      </c>
      <c r="F870" s="7" t="s">
        <v>23</v>
      </c>
      <c r="G870" s="7" t="s">
        <v>23</v>
      </c>
      <c r="H870" s="7" t="s">
        <v>2324</v>
      </c>
      <c r="I870" s="7" t="s">
        <v>2325</v>
      </c>
      <c r="J870" s="7" t="s">
        <v>2324</v>
      </c>
      <c r="K870" s="7" t="s">
        <v>2326</v>
      </c>
      <c r="L870" s="7">
        <v>9.2999999999999992E-3</v>
      </c>
      <c r="M870" s="7">
        <v>0.13619999999999999</v>
      </c>
      <c r="N870" s="7" t="s">
        <v>2325</v>
      </c>
      <c r="O870" s="7">
        <v>14.7356</v>
      </c>
      <c r="P870" s="7">
        <v>14.552099999999999</v>
      </c>
      <c r="Q870" s="7">
        <v>15.0771</v>
      </c>
      <c r="R870" s="7">
        <v>15.424799999999999</v>
      </c>
      <c r="S870" s="7">
        <v>15.4648</v>
      </c>
      <c r="T870" s="7">
        <v>15.4825</v>
      </c>
    </row>
    <row r="871" spans="1:20" x14ac:dyDescent="0.2">
      <c r="A871" s="7">
        <v>869</v>
      </c>
      <c r="B871" s="7">
        <v>0.19139999999999999</v>
      </c>
      <c r="C871" s="7">
        <v>13.168799999999999</v>
      </c>
      <c r="D871" s="7">
        <v>0.20230000000000001</v>
      </c>
      <c r="E871" s="7">
        <v>6.9199999999999998E-2</v>
      </c>
      <c r="F871" s="7" t="s">
        <v>23</v>
      </c>
      <c r="G871" s="7" t="s">
        <v>23</v>
      </c>
      <c r="H871" s="7" t="s">
        <v>2327</v>
      </c>
      <c r="I871" s="7" t="s">
        <v>2328</v>
      </c>
      <c r="J871" s="7" t="s">
        <v>2327</v>
      </c>
      <c r="K871" s="7" t="s">
        <v>2329</v>
      </c>
      <c r="L871" s="7">
        <v>0.62770000000000004</v>
      </c>
      <c r="M871" s="7">
        <v>0.85260000000000002</v>
      </c>
      <c r="N871" s="7" t="s">
        <v>2328</v>
      </c>
      <c r="O871" s="7">
        <v>12.5345</v>
      </c>
      <c r="P871" s="7">
        <v>12.9208</v>
      </c>
      <c r="Q871" s="7">
        <v>13.4391</v>
      </c>
      <c r="R871" s="7">
        <v>12.5968</v>
      </c>
      <c r="S871" s="7">
        <v>13.9117</v>
      </c>
      <c r="T871" s="7">
        <v>12.96</v>
      </c>
    </row>
    <row r="872" spans="1:20" x14ac:dyDescent="0.2">
      <c r="A872" s="7">
        <v>870</v>
      </c>
      <c r="B872" s="7">
        <v>0.13469999999999999</v>
      </c>
      <c r="C872" s="7">
        <v>14.394299999999999</v>
      </c>
      <c r="D872" s="7">
        <v>0.25009999999999999</v>
      </c>
      <c r="E872" s="7">
        <v>8.7800000000000003E-2</v>
      </c>
      <c r="F872" s="7" t="s">
        <v>23</v>
      </c>
      <c r="G872" s="7" t="s">
        <v>23</v>
      </c>
      <c r="H872" s="7" t="s">
        <v>2330</v>
      </c>
      <c r="I872" s="7" t="s">
        <v>2331</v>
      </c>
      <c r="J872" s="7" t="s">
        <v>2330</v>
      </c>
      <c r="K872" s="7" t="s">
        <v>1403</v>
      </c>
      <c r="L872" s="7">
        <v>0.56220000000000003</v>
      </c>
      <c r="M872" s="7">
        <v>0.81699999999999995</v>
      </c>
      <c r="N872" s="7" t="s">
        <v>2331</v>
      </c>
      <c r="O872" s="7">
        <v>14.372999999999999</v>
      </c>
      <c r="P872" s="7">
        <v>14.434200000000001</v>
      </c>
      <c r="Q872" s="7">
        <v>14.180400000000001</v>
      </c>
      <c r="R872" s="7">
        <v>14.329800000000001</v>
      </c>
      <c r="S872" s="7">
        <v>14.9602</v>
      </c>
      <c r="T872" s="7">
        <v>14.101699999999999</v>
      </c>
    </row>
    <row r="873" spans="1:20" x14ac:dyDescent="0.2">
      <c r="A873" s="7">
        <v>871</v>
      </c>
      <c r="B873" s="7">
        <v>-9.3399999999999997E-2</v>
      </c>
      <c r="C873" s="7">
        <v>12.7172</v>
      </c>
      <c r="D873" s="7">
        <v>8.9899999999999994E-2</v>
      </c>
      <c r="E873" s="7">
        <v>2.8899999999999999E-2</v>
      </c>
      <c r="F873" s="7" t="s">
        <v>23</v>
      </c>
      <c r="G873" s="7" t="s">
        <v>23</v>
      </c>
      <c r="H873" s="7" t="s">
        <v>8485</v>
      </c>
      <c r="I873" s="7" t="s">
        <v>2332</v>
      </c>
      <c r="J873" s="7" t="s">
        <v>8485</v>
      </c>
      <c r="K873" s="7" t="s">
        <v>2110</v>
      </c>
      <c r="L873" s="7">
        <v>0.81299999999999994</v>
      </c>
      <c r="M873" s="7">
        <v>0.93559999999999999</v>
      </c>
      <c r="N873" s="7" t="s">
        <v>2332</v>
      </c>
      <c r="O873" s="7">
        <v>12.5754</v>
      </c>
      <c r="P873" s="7">
        <v>12.305400000000001</v>
      </c>
      <c r="Q873" s="7">
        <v>13.178800000000001</v>
      </c>
      <c r="R873" s="7">
        <v>12.036899999999999</v>
      </c>
      <c r="S873" s="7">
        <v>0</v>
      </c>
      <c r="T873" s="7">
        <v>13.1494</v>
      </c>
    </row>
    <row r="874" spans="1:20" x14ac:dyDescent="0.2">
      <c r="A874" s="7">
        <v>872</v>
      </c>
      <c r="B874" s="7">
        <v>-0.32740000000000002</v>
      </c>
      <c r="C874" s="7">
        <v>13.8424</v>
      </c>
      <c r="D874" s="7">
        <v>0.86809999999999998</v>
      </c>
      <c r="E874" s="7">
        <v>0.3503</v>
      </c>
      <c r="F874" s="7" t="s">
        <v>23</v>
      </c>
      <c r="G874" s="7" t="s">
        <v>23</v>
      </c>
      <c r="H874" s="7" t="s">
        <v>2333</v>
      </c>
      <c r="I874" s="7" t="s">
        <v>2334</v>
      </c>
      <c r="J874" s="7" t="s">
        <v>2333</v>
      </c>
      <c r="K874" s="7" t="s">
        <v>2335</v>
      </c>
      <c r="L874" s="7">
        <v>0.13550000000000001</v>
      </c>
      <c r="M874" s="7">
        <v>0.44640000000000002</v>
      </c>
      <c r="N874" s="7" t="s">
        <v>2334</v>
      </c>
      <c r="O874" s="7">
        <v>14.105600000000001</v>
      </c>
      <c r="P874" s="7">
        <v>14.0746</v>
      </c>
      <c r="Q874" s="7">
        <v>14.1126</v>
      </c>
      <c r="R874" s="7">
        <v>14.022399999999999</v>
      </c>
      <c r="S874" s="7">
        <v>13.440099999999999</v>
      </c>
      <c r="T874" s="7">
        <v>13.848100000000001</v>
      </c>
    </row>
    <row r="875" spans="1:20" x14ac:dyDescent="0.2">
      <c r="A875" s="7">
        <v>873</v>
      </c>
      <c r="B875" s="7">
        <v>-1.5813999999999999</v>
      </c>
      <c r="C875" s="7">
        <v>13.664</v>
      </c>
      <c r="D875" s="7">
        <v>4.5758000000000001</v>
      </c>
      <c r="E875" s="7">
        <v>2.1255000000000002</v>
      </c>
      <c r="F875" s="7" t="s">
        <v>1103</v>
      </c>
      <c r="G875" s="7" t="s">
        <v>1103</v>
      </c>
      <c r="H875" s="7" t="s">
        <v>8486</v>
      </c>
      <c r="I875" s="7" t="s">
        <v>2336</v>
      </c>
      <c r="J875" s="7" t="s">
        <v>8486</v>
      </c>
      <c r="K875" s="7" t="s">
        <v>307</v>
      </c>
      <c r="L875" s="7">
        <v>0</v>
      </c>
      <c r="M875" s="7">
        <v>7.4999999999999997E-3</v>
      </c>
      <c r="N875" s="7" t="s">
        <v>2336</v>
      </c>
      <c r="O875" s="7">
        <v>15.3674</v>
      </c>
      <c r="P875" s="7">
        <v>14.531599999999999</v>
      </c>
      <c r="Q875" s="7">
        <v>15.1462</v>
      </c>
      <c r="R875" s="7">
        <v>13.4887</v>
      </c>
      <c r="S875" s="7">
        <v>13.3528</v>
      </c>
      <c r="T875" s="7">
        <v>13.4595</v>
      </c>
    </row>
    <row r="876" spans="1:20" x14ac:dyDescent="0.2">
      <c r="A876" s="7">
        <v>874</v>
      </c>
      <c r="B876" s="7">
        <v>-1.1299999999999999E-2</v>
      </c>
      <c r="C876" s="7">
        <v>15.143800000000001</v>
      </c>
      <c r="D876" s="7">
        <v>2.2499999999999999E-2</v>
      </c>
      <c r="E876" s="7">
        <v>5.7000000000000002E-3</v>
      </c>
      <c r="F876" s="7" t="s">
        <v>23</v>
      </c>
      <c r="G876" s="7" t="s">
        <v>23</v>
      </c>
      <c r="H876" s="7" t="s">
        <v>8487</v>
      </c>
      <c r="I876" s="7" t="s">
        <v>2337</v>
      </c>
      <c r="J876" s="7" t="s">
        <v>8487</v>
      </c>
      <c r="K876" s="7" t="s">
        <v>2338</v>
      </c>
      <c r="L876" s="7">
        <v>0.9496</v>
      </c>
      <c r="M876" s="7">
        <v>0.9869</v>
      </c>
      <c r="N876" s="7" t="s">
        <v>2337</v>
      </c>
      <c r="O876" s="7">
        <v>15.1816</v>
      </c>
      <c r="P876" s="7">
        <v>15.058400000000001</v>
      </c>
      <c r="Q876" s="7">
        <v>15.1632</v>
      </c>
      <c r="R876" s="7">
        <v>15.300800000000001</v>
      </c>
      <c r="S876" s="7">
        <v>14.900600000000001</v>
      </c>
      <c r="T876" s="7">
        <v>15.168100000000001</v>
      </c>
    </row>
    <row r="877" spans="1:20" x14ac:dyDescent="0.2">
      <c r="A877" s="7">
        <v>875</v>
      </c>
      <c r="B877" s="7">
        <v>6.6600000000000006E-2</v>
      </c>
      <c r="C877" s="7">
        <v>14.149800000000001</v>
      </c>
      <c r="D877" s="7">
        <v>0.13339999999999999</v>
      </c>
      <c r="E877" s="7">
        <v>4.6600000000000003E-2</v>
      </c>
      <c r="F877" s="7" t="s">
        <v>23</v>
      </c>
      <c r="G877" s="7" t="s">
        <v>23</v>
      </c>
      <c r="H877" s="7" t="s">
        <v>2339</v>
      </c>
      <c r="I877" s="7" t="s">
        <v>2340</v>
      </c>
      <c r="J877" s="7" t="s">
        <v>2339</v>
      </c>
      <c r="K877" s="7" t="s">
        <v>2341</v>
      </c>
      <c r="L877" s="7">
        <v>0.73550000000000004</v>
      </c>
      <c r="M877" s="7">
        <v>0.8982</v>
      </c>
      <c r="N877" s="7" t="s">
        <v>2340</v>
      </c>
      <c r="O877" s="7">
        <v>13.9129</v>
      </c>
      <c r="P877" s="7">
        <v>14.146800000000001</v>
      </c>
      <c r="Q877" s="7">
        <v>14.151199999999999</v>
      </c>
      <c r="R877" s="7">
        <v>14.0664</v>
      </c>
      <c r="S877" s="7">
        <v>13.9528</v>
      </c>
      <c r="T877" s="7">
        <v>14.391400000000001</v>
      </c>
    </row>
    <row r="878" spans="1:20" x14ac:dyDescent="0.2">
      <c r="A878" s="7">
        <v>876</v>
      </c>
      <c r="B878" s="7">
        <v>0.1431</v>
      </c>
      <c r="C878" s="7">
        <v>14.063499999999999</v>
      </c>
      <c r="D878" s="7">
        <v>0.15759999999999999</v>
      </c>
      <c r="E878" s="7">
        <v>5.6500000000000002E-2</v>
      </c>
      <c r="F878" s="7" t="s">
        <v>23</v>
      </c>
      <c r="G878" s="7" t="s">
        <v>23</v>
      </c>
      <c r="H878" s="7" t="s">
        <v>2342</v>
      </c>
      <c r="I878" s="7" t="s">
        <v>2343</v>
      </c>
      <c r="J878" s="7" t="s">
        <v>2342</v>
      </c>
      <c r="K878" s="7" t="s">
        <v>2344</v>
      </c>
      <c r="L878" s="7">
        <v>0.69569999999999999</v>
      </c>
      <c r="M878" s="7">
        <v>0.87790000000000001</v>
      </c>
      <c r="N878" s="7" t="s">
        <v>2343</v>
      </c>
      <c r="O878" s="7">
        <v>14.0832</v>
      </c>
      <c r="P878" s="7">
        <v>14.036899999999999</v>
      </c>
      <c r="Q878" s="7">
        <v>14.075699999999999</v>
      </c>
      <c r="R878" s="7">
        <v>15.0413</v>
      </c>
      <c r="S878" s="7">
        <v>13.737399999999999</v>
      </c>
      <c r="T878" s="7">
        <v>13.846299999999999</v>
      </c>
    </row>
    <row r="879" spans="1:20" x14ac:dyDescent="0.2">
      <c r="A879" s="7">
        <v>877</v>
      </c>
      <c r="B879" s="7">
        <v>-5.9799999999999999E-2</v>
      </c>
      <c r="C879" s="7">
        <v>15.5107</v>
      </c>
      <c r="D879" s="7">
        <v>9.6299999999999997E-2</v>
      </c>
      <c r="E879" s="7">
        <v>3.1199999999999999E-2</v>
      </c>
      <c r="F879" s="7" t="s">
        <v>23</v>
      </c>
      <c r="G879" s="7" t="s">
        <v>23</v>
      </c>
      <c r="H879" s="7" t="s">
        <v>2345</v>
      </c>
      <c r="I879" s="7" t="s">
        <v>2346</v>
      </c>
      <c r="J879" s="7" t="s">
        <v>2345</v>
      </c>
      <c r="K879" s="7" t="s">
        <v>2347</v>
      </c>
      <c r="L879" s="7">
        <v>0.80100000000000005</v>
      </c>
      <c r="M879" s="7">
        <v>0.93069999999999997</v>
      </c>
      <c r="N879" s="7" t="s">
        <v>2346</v>
      </c>
      <c r="O879" s="7">
        <v>15.4621</v>
      </c>
      <c r="P879" s="7">
        <v>15.5177</v>
      </c>
      <c r="Q879" s="7">
        <v>15.7233</v>
      </c>
      <c r="R879" s="7">
        <v>15.589</v>
      </c>
      <c r="S879" s="7">
        <v>15.0143</v>
      </c>
      <c r="T879" s="7">
        <v>15.920400000000001</v>
      </c>
    </row>
    <row r="880" spans="1:20" x14ac:dyDescent="0.2">
      <c r="A880" s="7">
        <v>878</v>
      </c>
      <c r="B880" s="7">
        <v>-0.29070000000000001</v>
      </c>
      <c r="C880" s="7">
        <v>12.9594</v>
      </c>
      <c r="D880" s="7">
        <v>0.61429999999999996</v>
      </c>
      <c r="E880" s="7">
        <v>0.23469999999999999</v>
      </c>
      <c r="F880" s="7" t="s">
        <v>23</v>
      </c>
      <c r="G880" s="7" t="s">
        <v>23</v>
      </c>
      <c r="H880" s="7" t="s">
        <v>2348</v>
      </c>
      <c r="I880" s="7" t="s">
        <v>2349</v>
      </c>
      <c r="J880" s="7" t="s">
        <v>2348</v>
      </c>
      <c r="K880" s="7" t="s">
        <v>2350</v>
      </c>
      <c r="L880" s="7">
        <v>0.24299999999999999</v>
      </c>
      <c r="M880" s="7">
        <v>0.58260000000000001</v>
      </c>
      <c r="N880" s="7" t="s">
        <v>2349</v>
      </c>
      <c r="O880" s="7">
        <v>13.071999999999999</v>
      </c>
      <c r="P880" s="7">
        <v>13.6327</v>
      </c>
      <c r="Q880" s="7">
        <v>12.703799999999999</v>
      </c>
      <c r="R880" s="7">
        <v>12.7372</v>
      </c>
      <c r="S880" s="7">
        <v>13.040699999999999</v>
      </c>
      <c r="T880" s="7">
        <v>12.758699999999999</v>
      </c>
    </row>
    <row r="881" spans="1:20" x14ac:dyDescent="0.2">
      <c r="A881" s="7">
        <v>879</v>
      </c>
      <c r="B881" s="7">
        <v>-0.67490000000000006</v>
      </c>
      <c r="C881" s="7">
        <v>13.1744</v>
      </c>
      <c r="D881" s="7">
        <v>0.9919</v>
      </c>
      <c r="E881" s="7">
        <v>0.40889999999999999</v>
      </c>
      <c r="F881" s="7" t="s">
        <v>23</v>
      </c>
      <c r="G881" s="7" t="s">
        <v>23</v>
      </c>
      <c r="H881" s="7" t="s">
        <v>2351</v>
      </c>
      <c r="I881" s="7" t="s">
        <v>2352</v>
      </c>
      <c r="J881" s="7" t="s">
        <v>2351</v>
      </c>
      <c r="K881" s="7" t="s">
        <v>2353</v>
      </c>
      <c r="L881" s="7">
        <v>0.1019</v>
      </c>
      <c r="M881" s="7">
        <v>0.39</v>
      </c>
      <c r="N881" s="7" t="s">
        <v>2352</v>
      </c>
      <c r="O881" s="7">
        <v>12.9377</v>
      </c>
      <c r="P881" s="7">
        <v>13.621700000000001</v>
      </c>
      <c r="Q881" s="7">
        <v>13.3972</v>
      </c>
      <c r="R881" s="7">
        <v>13.3096</v>
      </c>
      <c r="S881" s="7">
        <v>12.2379</v>
      </c>
      <c r="T881" s="7">
        <v>12.384600000000001</v>
      </c>
    </row>
    <row r="882" spans="1:20" x14ac:dyDescent="0.2">
      <c r="A882" s="7">
        <v>880</v>
      </c>
      <c r="B882" s="7">
        <v>-1.0207999999999999</v>
      </c>
      <c r="C882" s="7">
        <v>13.9064</v>
      </c>
      <c r="D882" s="7">
        <v>1.7159</v>
      </c>
      <c r="E882" s="7">
        <v>0.73140000000000005</v>
      </c>
      <c r="F882" s="7" t="s">
        <v>1103</v>
      </c>
      <c r="G882" s="7" t="s">
        <v>23</v>
      </c>
      <c r="H882" s="7" t="s">
        <v>2354</v>
      </c>
      <c r="I882" s="7" t="s">
        <v>2355</v>
      </c>
      <c r="J882" s="7" t="s">
        <v>2354</v>
      </c>
      <c r="K882" s="7" t="s">
        <v>2356</v>
      </c>
      <c r="L882" s="7">
        <v>1.9199999999999998E-2</v>
      </c>
      <c r="M882" s="7">
        <v>0.18559999999999999</v>
      </c>
      <c r="N882" s="7" t="s">
        <v>2355</v>
      </c>
      <c r="O882" s="7">
        <v>14.8805</v>
      </c>
      <c r="P882" s="7">
        <v>14.3187</v>
      </c>
      <c r="Q882" s="7">
        <v>14.385999999999999</v>
      </c>
      <c r="R882" s="7">
        <v>13.519</v>
      </c>
      <c r="S882" s="7">
        <v>12.765499999999999</v>
      </c>
      <c r="T882" s="7">
        <v>14.238300000000001</v>
      </c>
    </row>
    <row r="883" spans="1:20" x14ac:dyDescent="0.2">
      <c r="A883" s="7">
        <v>881</v>
      </c>
      <c r="B883" s="7">
        <v>-0.69810000000000005</v>
      </c>
      <c r="C883" s="7">
        <v>14.395200000000001</v>
      </c>
      <c r="D883" s="7">
        <v>2.7309000000000001</v>
      </c>
      <c r="E883" s="7">
        <v>1.1558999999999999</v>
      </c>
      <c r="F883" s="7" t="s">
        <v>23</v>
      </c>
      <c r="G883" s="7" t="s">
        <v>23</v>
      </c>
      <c r="H883" s="7" t="s">
        <v>2357</v>
      </c>
      <c r="I883" s="7" t="s">
        <v>2358</v>
      </c>
      <c r="J883" s="7" t="s">
        <v>2357</v>
      </c>
      <c r="K883" s="7" t="s">
        <v>2359</v>
      </c>
      <c r="L883" s="7">
        <v>1.9E-3</v>
      </c>
      <c r="M883" s="7">
        <v>6.9800000000000001E-2</v>
      </c>
      <c r="N883" s="7" t="s">
        <v>2358</v>
      </c>
      <c r="O883" s="7">
        <v>14.9438</v>
      </c>
      <c r="P883" s="7">
        <v>14.7956</v>
      </c>
      <c r="Q883" s="7">
        <v>15.1386</v>
      </c>
      <c r="R883" s="7">
        <v>14.1531</v>
      </c>
      <c r="S883" s="7">
        <v>14.3415</v>
      </c>
      <c r="T883" s="7">
        <v>14.289</v>
      </c>
    </row>
    <row r="884" spans="1:20" x14ac:dyDescent="0.2">
      <c r="A884" s="7">
        <v>882</v>
      </c>
      <c r="B884" s="7">
        <v>-2.86E-2</v>
      </c>
      <c r="C884" s="7">
        <v>16.1068</v>
      </c>
      <c r="D884" s="7">
        <v>4.9000000000000002E-2</v>
      </c>
      <c r="E884" s="7">
        <v>1.6299999999999999E-2</v>
      </c>
      <c r="F884" s="7" t="s">
        <v>23</v>
      </c>
      <c r="G884" s="7" t="s">
        <v>23</v>
      </c>
      <c r="H884" s="7" t="s">
        <v>2360</v>
      </c>
      <c r="I884" s="7" t="s">
        <v>2361</v>
      </c>
      <c r="J884" s="7" t="s">
        <v>2360</v>
      </c>
      <c r="K884" s="7" t="s">
        <v>2362</v>
      </c>
      <c r="L884" s="7">
        <v>0.89329999999999998</v>
      </c>
      <c r="M884" s="7">
        <v>0.96330000000000005</v>
      </c>
      <c r="N884" s="7" t="s">
        <v>2361</v>
      </c>
      <c r="O884" s="7">
        <v>16.160299999999999</v>
      </c>
      <c r="P884" s="7">
        <v>15.928800000000001</v>
      </c>
      <c r="Q884" s="7">
        <v>16.138500000000001</v>
      </c>
      <c r="R884" s="7">
        <v>16.228300000000001</v>
      </c>
      <c r="S884" s="7">
        <v>15.6234</v>
      </c>
      <c r="T884" s="7">
        <v>16.290099999999999</v>
      </c>
    </row>
    <row r="885" spans="1:20" x14ac:dyDescent="0.2">
      <c r="A885" s="7">
        <v>883</v>
      </c>
      <c r="B885" s="7">
        <v>-0.17610000000000001</v>
      </c>
      <c r="C885" s="7">
        <v>16.8123</v>
      </c>
      <c r="D885" s="7">
        <v>0.42220000000000002</v>
      </c>
      <c r="E885" s="7">
        <v>0.15210000000000001</v>
      </c>
      <c r="F885" s="7" t="s">
        <v>23</v>
      </c>
      <c r="G885" s="7" t="s">
        <v>23</v>
      </c>
      <c r="H885" s="7" t="s">
        <v>2363</v>
      </c>
      <c r="I885" s="7" t="s">
        <v>2364</v>
      </c>
      <c r="J885" s="7" t="s">
        <v>2363</v>
      </c>
      <c r="K885" s="7" t="s">
        <v>2365</v>
      </c>
      <c r="L885" s="7">
        <v>0.37830000000000003</v>
      </c>
      <c r="M885" s="7">
        <v>0.7046</v>
      </c>
      <c r="N885" s="7" t="s">
        <v>2364</v>
      </c>
      <c r="O885" s="7">
        <v>16.874400000000001</v>
      </c>
      <c r="P885" s="7">
        <v>17.1005</v>
      </c>
      <c r="Q885" s="7">
        <v>16.53</v>
      </c>
      <c r="R885" s="7">
        <v>16.729900000000001</v>
      </c>
      <c r="S885" s="7">
        <v>16.761199999999999</v>
      </c>
      <c r="T885" s="7">
        <v>16.485399999999998</v>
      </c>
    </row>
    <row r="886" spans="1:20" x14ac:dyDescent="0.2">
      <c r="A886" s="7">
        <v>884</v>
      </c>
      <c r="B886" s="7">
        <v>-0.63939999999999997</v>
      </c>
      <c r="C886" s="7">
        <v>13.3627</v>
      </c>
      <c r="D886" s="7">
        <v>1.4819</v>
      </c>
      <c r="E886" s="7">
        <v>0.62719999999999998</v>
      </c>
      <c r="F886" s="7" t="s">
        <v>23</v>
      </c>
      <c r="G886" s="7" t="s">
        <v>23</v>
      </c>
      <c r="H886" s="7" t="s">
        <v>2366</v>
      </c>
      <c r="I886" s="7" t="s">
        <v>2367</v>
      </c>
      <c r="J886" s="7" t="s">
        <v>2366</v>
      </c>
      <c r="K886" s="7" t="s">
        <v>2368</v>
      </c>
      <c r="L886" s="7">
        <v>3.3000000000000002E-2</v>
      </c>
      <c r="M886" s="7">
        <v>0.23599999999999999</v>
      </c>
      <c r="N886" s="7" t="s">
        <v>2367</v>
      </c>
      <c r="O886" s="7">
        <v>13.4633</v>
      </c>
      <c r="P886" s="7">
        <v>13.882199999999999</v>
      </c>
      <c r="Q886" s="7">
        <v>13.884499999999999</v>
      </c>
      <c r="R886" s="7">
        <v>13.4833</v>
      </c>
      <c r="S886" s="7">
        <v>12.8447</v>
      </c>
      <c r="T886" s="7">
        <v>12.9839</v>
      </c>
    </row>
    <row r="887" spans="1:20" x14ac:dyDescent="0.2">
      <c r="A887" s="7">
        <v>885</v>
      </c>
      <c r="B887" s="7">
        <v>-0.22839999999999999</v>
      </c>
      <c r="C887" s="7">
        <v>18.2971</v>
      </c>
      <c r="D887" s="7">
        <v>0.377</v>
      </c>
      <c r="E887" s="7">
        <v>0.13189999999999999</v>
      </c>
      <c r="F887" s="7" t="s">
        <v>23</v>
      </c>
      <c r="G887" s="7" t="s">
        <v>23</v>
      </c>
      <c r="H887" s="7" t="s">
        <v>2369</v>
      </c>
      <c r="I887" s="7" t="s">
        <v>2370</v>
      </c>
      <c r="J887" s="7" t="s">
        <v>2369</v>
      </c>
      <c r="K887" s="7" t="s">
        <v>1175</v>
      </c>
      <c r="L887" s="7">
        <v>0.41980000000000001</v>
      </c>
      <c r="M887" s="7">
        <v>0.73819999999999997</v>
      </c>
      <c r="N887" s="7" t="s">
        <v>2370</v>
      </c>
      <c r="O887" s="7">
        <v>18.399000000000001</v>
      </c>
      <c r="P887" s="7">
        <v>18.089300000000001</v>
      </c>
      <c r="Q887" s="7">
        <v>18.6435</v>
      </c>
      <c r="R887" s="7">
        <v>18.033899999999999</v>
      </c>
      <c r="S887" s="7">
        <v>17.680399999999999</v>
      </c>
      <c r="T887" s="7">
        <v>18.732199999999999</v>
      </c>
    </row>
    <row r="888" spans="1:20" x14ac:dyDescent="0.2">
      <c r="A888" s="7">
        <v>886</v>
      </c>
      <c r="B888" s="7">
        <v>0.18129999999999999</v>
      </c>
      <c r="C888" s="7">
        <v>12.6311</v>
      </c>
      <c r="D888" s="7">
        <v>0.22639999999999999</v>
      </c>
      <c r="E888" s="7">
        <v>7.8700000000000006E-2</v>
      </c>
      <c r="F888" s="7" t="s">
        <v>23</v>
      </c>
      <c r="G888" s="7" t="s">
        <v>23</v>
      </c>
      <c r="H888" s="7" t="s">
        <v>2371</v>
      </c>
      <c r="I888" s="7" t="s">
        <v>2372</v>
      </c>
      <c r="J888" s="7" t="s">
        <v>2371</v>
      </c>
      <c r="K888" s="7" t="s">
        <v>2373</v>
      </c>
      <c r="L888" s="7">
        <v>0.59370000000000001</v>
      </c>
      <c r="M888" s="7">
        <v>0.83430000000000004</v>
      </c>
      <c r="N888" s="7" t="s">
        <v>2372</v>
      </c>
      <c r="O888" s="7">
        <v>12.5959</v>
      </c>
      <c r="P888" s="7">
        <v>12.6447</v>
      </c>
      <c r="Q888" s="7">
        <v>12.952199999999999</v>
      </c>
      <c r="R888" s="7">
        <v>0</v>
      </c>
      <c r="S888" s="7">
        <v>0</v>
      </c>
      <c r="T888" s="7">
        <v>12.9123</v>
      </c>
    </row>
    <row r="889" spans="1:20" x14ac:dyDescent="0.2">
      <c r="A889" s="7">
        <v>887</v>
      </c>
      <c r="C889" s="7">
        <v>13.6251</v>
      </c>
      <c r="F889" s="7" t="s">
        <v>23</v>
      </c>
      <c r="G889" s="7" t="s">
        <v>23</v>
      </c>
      <c r="H889" s="7" t="s">
        <v>2374</v>
      </c>
      <c r="I889" s="7" t="s">
        <v>2375</v>
      </c>
      <c r="J889" s="7" t="s">
        <v>2374</v>
      </c>
      <c r="K889" s="7" t="s">
        <v>1926</v>
      </c>
      <c r="N889" s="7" t="s">
        <v>2375</v>
      </c>
      <c r="O889" s="7">
        <v>0</v>
      </c>
      <c r="P889" s="7">
        <v>0</v>
      </c>
      <c r="Q889" s="7">
        <v>0</v>
      </c>
      <c r="R889" s="7">
        <v>13.5876</v>
      </c>
      <c r="S889" s="7">
        <v>13.220800000000001</v>
      </c>
      <c r="T889" s="7">
        <v>13.6692</v>
      </c>
    </row>
    <row r="890" spans="1:20" x14ac:dyDescent="0.2">
      <c r="A890" s="7">
        <v>888</v>
      </c>
      <c r="B890" s="7">
        <v>0.50590000000000002</v>
      </c>
      <c r="C890" s="7">
        <v>13.9923</v>
      </c>
      <c r="D890" s="7">
        <v>0.70569999999999999</v>
      </c>
      <c r="E890" s="7">
        <v>0.27289999999999998</v>
      </c>
      <c r="F890" s="7" t="s">
        <v>23</v>
      </c>
      <c r="G890" s="7" t="s">
        <v>23</v>
      </c>
      <c r="H890" s="7" t="s">
        <v>2376</v>
      </c>
      <c r="I890" s="7" t="s">
        <v>2377</v>
      </c>
      <c r="J890" s="7" t="s">
        <v>2376</v>
      </c>
      <c r="K890" s="7" t="s">
        <v>2378</v>
      </c>
      <c r="L890" s="7">
        <v>0.19689999999999999</v>
      </c>
      <c r="M890" s="7">
        <v>0.53349999999999997</v>
      </c>
      <c r="N890" s="7" t="s">
        <v>2377</v>
      </c>
      <c r="O890" s="7">
        <v>14.0594</v>
      </c>
      <c r="P890" s="7">
        <v>13.8132</v>
      </c>
      <c r="Q890" s="7">
        <v>13.459300000000001</v>
      </c>
      <c r="R890" s="7">
        <v>13.8561</v>
      </c>
      <c r="S890" s="7">
        <v>15.289899999999999</v>
      </c>
      <c r="T890" s="7">
        <v>13.703799999999999</v>
      </c>
    </row>
    <row r="891" spans="1:20" x14ac:dyDescent="0.2">
      <c r="A891" s="7">
        <v>889</v>
      </c>
      <c r="B891" s="7">
        <v>-0.29499999999999998</v>
      </c>
      <c r="C891" s="7">
        <v>16.8871</v>
      </c>
      <c r="D891" s="7">
        <v>0.35149999999999998</v>
      </c>
      <c r="E891" s="7">
        <v>0.1235</v>
      </c>
      <c r="F891" s="7" t="s">
        <v>23</v>
      </c>
      <c r="G891" s="7" t="s">
        <v>23</v>
      </c>
      <c r="H891" s="7" t="s">
        <v>2379</v>
      </c>
      <c r="I891" s="7" t="s">
        <v>2380</v>
      </c>
      <c r="J891" s="7" t="s">
        <v>2379</v>
      </c>
      <c r="K891" s="7" t="s">
        <v>2381</v>
      </c>
      <c r="L891" s="7">
        <v>0.44519999999999998</v>
      </c>
      <c r="M891" s="7">
        <v>0.75249999999999995</v>
      </c>
      <c r="N891" s="7" t="s">
        <v>2380</v>
      </c>
      <c r="O891" s="7">
        <v>17.158000000000001</v>
      </c>
      <c r="P891" s="7">
        <v>16.5489</v>
      </c>
      <c r="Q891" s="7">
        <v>17.730599999999999</v>
      </c>
      <c r="R891" s="7">
        <v>16.7652</v>
      </c>
      <c r="S891" s="7">
        <v>17.042100000000001</v>
      </c>
      <c r="T891" s="7">
        <v>16.745000000000001</v>
      </c>
    </row>
    <row r="892" spans="1:20" x14ac:dyDescent="0.2">
      <c r="A892" s="7">
        <v>890</v>
      </c>
      <c r="B892" s="7">
        <v>0.27600000000000002</v>
      </c>
      <c r="C892" s="7">
        <v>13.6303</v>
      </c>
      <c r="D892" s="7">
        <v>0.30869999999999997</v>
      </c>
      <c r="E892" s="7">
        <v>0.1101</v>
      </c>
      <c r="F892" s="7" t="s">
        <v>23</v>
      </c>
      <c r="G892" s="7" t="s">
        <v>23</v>
      </c>
      <c r="H892" s="7" t="s">
        <v>2382</v>
      </c>
      <c r="I892" s="7" t="s">
        <v>2383</v>
      </c>
      <c r="J892" s="7" t="s">
        <v>2382</v>
      </c>
      <c r="K892" s="7" t="s">
        <v>2384</v>
      </c>
      <c r="L892" s="7">
        <v>0.49130000000000001</v>
      </c>
      <c r="M892" s="7">
        <v>0.77600000000000002</v>
      </c>
      <c r="N892" s="7" t="s">
        <v>2383</v>
      </c>
      <c r="O892" s="7">
        <v>12.5433</v>
      </c>
      <c r="P892" s="7">
        <v>12.900499999999999</v>
      </c>
      <c r="Q892" s="7">
        <v>14.317299999999999</v>
      </c>
      <c r="R892" s="7">
        <v>13.5992</v>
      </c>
      <c r="S892" s="7">
        <v>13.231400000000001</v>
      </c>
      <c r="T892" s="7">
        <v>13.7583</v>
      </c>
    </row>
    <row r="893" spans="1:20" x14ac:dyDescent="0.2">
      <c r="A893" s="7">
        <v>891</v>
      </c>
      <c r="B893" s="7">
        <v>-8.3699999999999997E-2</v>
      </c>
      <c r="C893" s="7">
        <v>15.5562</v>
      </c>
      <c r="D893" s="7">
        <v>0.1467</v>
      </c>
      <c r="E893" s="7">
        <v>5.1200000000000002E-2</v>
      </c>
      <c r="F893" s="7" t="s">
        <v>23</v>
      </c>
      <c r="G893" s="7" t="s">
        <v>23</v>
      </c>
      <c r="H893" s="7" t="s">
        <v>2385</v>
      </c>
      <c r="I893" s="7" t="s">
        <v>2386</v>
      </c>
      <c r="J893" s="7" t="s">
        <v>2385</v>
      </c>
      <c r="K893" s="7" t="s">
        <v>2387</v>
      </c>
      <c r="L893" s="7">
        <v>0.71340000000000003</v>
      </c>
      <c r="M893" s="7">
        <v>0.88890000000000002</v>
      </c>
      <c r="N893" s="7" t="s">
        <v>2386</v>
      </c>
      <c r="O893" s="7">
        <v>15.5693</v>
      </c>
      <c r="P893" s="7">
        <v>15.911899999999999</v>
      </c>
      <c r="Q893" s="7">
        <v>15.5151</v>
      </c>
      <c r="R893" s="7">
        <v>15.478999999999999</v>
      </c>
      <c r="S893" s="7">
        <v>15.713100000000001</v>
      </c>
      <c r="T893" s="7">
        <v>15.552899999999999</v>
      </c>
    </row>
    <row r="894" spans="1:20" x14ac:dyDescent="0.2">
      <c r="A894" s="7">
        <v>892</v>
      </c>
      <c r="B894" s="7">
        <v>3.5499999999999997E-2</v>
      </c>
      <c r="C894" s="7">
        <v>13.0176</v>
      </c>
      <c r="D894" s="7">
        <v>7.0199999999999999E-2</v>
      </c>
      <c r="E894" s="7">
        <v>2.4E-2</v>
      </c>
      <c r="F894" s="7" t="s">
        <v>23</v>
      </c>
      <c r="G894" s="7" t="s">
        <v>23</v>
      </c>
      <c r="H894" s="7" t="s">
        <v>2388</v>
      </c>
      <c r="I894" s="7" t="s">
        <v>2389</v>
      </c>
      <c r="J894" s="7" t="s">
        <v>2388</v>
      </c>
      <c r="K894" s="7" t="s">
        <v>2390</v>
      </c>
      <c r="L894" s="7">
        <v>0.85070000000000001</v>
      </c>
      <c r="M894" s="7">
        <v>0.94630000000000003</v>
      </c>
      <c r="N894" s="7" t="s">
        <v>2389</v>
      </c>
      <c r="O894" s="7">
        <v>12.7818</v>
      </c>
      <c r="P894" s="7">
        <v>13.079499999999999</v>
      </c>
      <c r="Q894" s="7">
        <v>12.864599999999999</v>
      </c>
      <c r="R894" s="7">
        <v>12.8849</v>
      </c>
      <c r="S894" s="7">
        <v>12.7355</v>
      </c>
      <c r="T894" s="7">
        <v>13.2119</v>
      </c>
    </row>
    <row r="895" spans="1:20" x14ac:dyDescent="0.2">
      <c r="A895" s="7">
        <v>893</v>
      </c>
      <c r="B895" s="7">
        <v>5.4000000000000003E-3</v>
      </c>
      <c r="C895" s="7">
        <v>15.9846</v>
      </c>
      <c r="D895" s="7">
        <v>8.0000000000000002E-3</v>
      </c>
      <c r="E895" s="7">
        <v>3.7000000000000002E-3</v>
      </c>
      <c r="F895" s="7" t="s">
        <v>23</v>
      </c>
      <c r="G895" s="7" t="s">
        <v>23</v>
      </c>
      <c r="H895" s="7" t="s">
        <v>2391</v>
      </c>
      <c r="I895" s="7" t="s">
        <v>2392</v>
      </c>
      <c r="J895" s="7" t="s">
        <v>2391</v>
      </c>
      <c r="K895" s="7" t="s">
        <v>164</v>
      </c>
      <c r="L895" s="7">
        <v>0.98170000000000002</v>
      </c>
      <c r="M895" s="7">
        <v>0.99160000000000004</v>
      </c>
      <c r="N895" s="7" t="s">
        <v>2392</v>
      </c>
      <c r="O895" s="7">
        <v>15.814</v>
      </c>
      <c r="P895" s="7">
        <v>16.224699999999999</v>
      </c>
      <c r="Q895" s="7">
        <v>15.774800000000001</v>
      </c>
      <c r="R895" s="7">
        <v>15.991899999999999</v>
      </c>
      <c r="S895" s="7">
        <v>15.525499999999999</v>
      </c>
      <c r="T895" s="7">
        <v>16.3124</v>
      </c>
    </row>
    <row r="896" spans="1:20" x14ac:dyDescent="0.2">
      <c r="A896" s="7">
        <v>894</v>
      </c>
      <c r="B896" s="7">
        <v>0.53120000000000001</v>
      </c>
      <c r="C896" s="7">
        <v>14.561500000000001</v>
      </c>
      <c r="D896" s="7">
        <v>0.79949999999999999</v>
      </c>
      <c r="E896" s="7">
        <v>0.31630000000000003</v>
      </c>
      <c r="F896" s="7" t="s">
        <v>23</v>
      </c>
      <c r="G896" s="7" t="s">
        <v>23</v>
      </c>
      <c r="H896" s="7" t="s">
        <v>2393</v>
      </c>
      <c r="I896" s="7" t="s">
        <v>2394</v>
      </c>
      <c r="J896" s="7" t="s">
        <v>2393</v>
      </c>
      <c r="K896" s="7" t="s">
        <v>2395</v>
      </c>
      <c r="L896" s="7">
        <v>0.15870000000000001</v>
      </c>
      <c r="M896" s="7">
        <v>0.48280000000000001</v>
      </c>
      <c r="N896" s="7" t="s">
        <v>2394</v>
      </c>
      <c r="O896" s="7">
        <v>14.096</v>
      </c>
      <c r="P896" s="7">
        <v>14.3451</v>
      </c>
      <c r="Q896" s="7">
        <v>0</v>
      </c>
      <c r="R896" s="7">
        <v>14.2714</v>
      </c>
      <c r="S896" s="7">
        <v>15.551</v>
      </c>
      <c r="T896" s="7">
        <v>14.433</v>
      </c>
    </row>
    <row r="897" spans="1:20" x14ac:dyDescent="0.2">
      <c r="A897" s="7">
        <v>895</v>
      </c>
      <c r="B897" s="7">
        <v>-0.40289999999999998</v>
      </c>
      <c r="C897" s="7">
        <v>13.769600000000001</v>
      </c>
      <c r="D897" s="7">
        <v>0.92100000000000004</v>
      </c>
      <c r="E897" s="7">
        <v>0.377</v>
      </c>
      <c r="F897" s="7" t="s">
        <v>23</v>
      </c>
      <c r="G897" s="7" t="s">
        <v>23</v>
      </c>
      <c r="H897" s="7" t="s">
        <v>2396</v>
      </c>
      <c r="I897" s="7" t="s">
        <v>2397</v>
      </c>
      <c r="J897" s="7" t="s">
        <v>2396</v>
      </c>
      <c r="K897" s="7" t="s">
        <v>2398</v>
      </c>
      <c r="L897" s="7">
        <v>0.11990000000000001</v>
      </c>
      <c r="M897" s="7">
        <v>0.41970000000000002</v>
      </c>
      <c r="N897" s="7" t="s">
        <v>2397</v>
      </c>
      <c r="O897" s="7">
        <v>14.286099999999999</v>
      </c>
      <c r="P897" s="7">
        <v>13.4703</v>
      </c>
      <c r="Q897" s="7">
        <v>14.1274</v>
      </c>
      <c r="R897" s="7">
        <v>13.6294</v>
      </c>
      <c r="S897" s="7">
        <v>13.4071</v>
      </c>
      <c r="T897" s="7">
        <v>13.6386</v>
      </c>
    </row>
    <row r="898" spans="1:20" x14ac:dyDescent="0.2">
      <c r="A898" s="7">
        <v>896</v>
      </c>
      <c r="B898" s="7">
        <v>0.62260000000000004</v>
      </c>
      <c r="C898" s="7">
        <v>15.2338</v>
      </c>
      <c r="D898" s="7">
        <v>1.6721999999999999</v>
      </c>
      <c r="E898" s="7">
        <v>0.71250000000000002</v>
      </c>
      <c r="F898" s="7" t="s">
        <v>23</v>
      </c>
      <c r="G898" s="7" t="s">
        <v>23</v>
      </c>
      <c r="H898" s="7" t="s">
        <v>2399</v>
      </c>
      <c r="I898" s="7" t="s">
        <v>2400</v>
      </c>
      <c r="J898" s="7" t="s">
        <v>2399</v>
      </c>
      <c r="K898" s="7" t="s">
        <v>2401</v>
      </c>
      <c r="L898" s="7">
        <v>2.1299999999999999E-2</v>
      </c>
      <c r="M898" s="7">
        <v>0.19389999999999999</v>
      </c>
      <c r="N898" s="7" t="s">
        <v>2400</v>
      </c>
      <c r="O898" s="7">
        <v>14.861499999999999</v>
      </c>
      <c r="P898" s="7">
        <v>14.4323</v>
      </c>
      <c r="Q898" s="7">
        <v>14.740399999999999</v>
      </c>
      <c r="R898" s="7">
        <v>15.3035</v>
      </c>
      <c r="S898" s="7">
        <v>15.3635</v>
      </c>
      <c r="T898" s="7">
        <v>15.2349</v>
      </c>
    </row>
    <row r="899" spans="1:20" x14ac:dyDescent="0.2">
      <c r="A899" s="7">
        <v>897</v>
      </c>
      <c r="B899" s="7">
        <v>0.1867</v>
      </c>
      <c r="C899" s="7">
        <v>14.600300000000001</v>
      </c>
      <c r="D899" s="7">
        <v>0.26429999999999998</v>
      </c>
      <c r="E899" s="7">
        <v>9.3299999999999994E-2</v>
      </c>
      <c r="F899" s="7" t="s">
        <v>23</v>
      </c>
      <c r="G899" s="7" t="s">
        <v>23</v>
      </c>
      <c r="H899" s="7" t="s">
        <v>2402</v>
      </c>
      <c r="I899" s="7" t="s">
        <v>2403</v>
      </c>
      <c r="J899" s="7" t="s">
        <v>2402</v>
      </c>
      <c r="K899" s="7" t="s">
        <v>319</v>
      </c>
      <c r="L899" s="7">
        <v>0.54420000000000002</v>
      </c>
      <c r="M899" s="7">
        <v>0.80659999999999998</v>
      </c>
      <c r="N899" s="7" t="s">
        <v>2403</v>
      </c>
      <c r="O899" s="7">
        <v>15.057600000000001</v>
      </c>
      <c r="P899" s="7">
        <v>13.7699</v>
      </c>
      <c r="Q899" s="7">
        <v>14.345800000000001</v>
      </c>
      <c r="R899" s="7">
        <v>14.910399999999999</v>
      </c>
      <c r="S899" s="7">
        <v>14.473599999999999</v>
      </c>
      <c r="T899" s="7">
        <v>14.3492</v>
      </c>
    </row>
    <row r="900" spans="1:20" x14ac:dyDescent="0.2">
      <c r="A900" s="7">
        <v>898</v>
      </c>
      <c r="B900" s="7">
        <v>0.2026</v>
      </c>
      <c r="C900" s="7">
        <v>15.6694</v>
      </c>
      <c r="D900" s="7">
        <v>0.3836</v>
      </c>
      <c r="E900" s="7">
        <v>0.13589999999999999</v>
      </c>
      <c r="F900" s="7" t="s">
        <v>23</v>
      </c>
      <c r="G900" s="7" t="s">
        <v>23</v>
      </c>
      <c r="H900" s="7" t="s">
        <v>2404</v>
      </c>
      <c r="I900" s="7" t="s">
        <v>2405</v>
      </c>
      <c r="J900" s="7" t="s">
        <v>2404</v>
      </c>
      <c r="K900" s="7" t="s">
        <v>2406</v>
      </c>
      <c r="L900" s="7">
        <v>0.41349999999999998</v>
      </c>
      <c r="M900" s="7">
        <v>0.73129999999999995</v>
      </c>
      <c r="N900" s="7" t="s">
        <v>2405</v>
      </c>
      <c r="O900" s="7">
        <v>15.36</v>
      </c>
      <c r="P900" s="7">
        <v>15.335800000000001</v>
      </c>
      <c r="Q900" s="7">
        <v>16.011700000000001</v>
      </c>
      <c r="R900" s="7">
        <v>15.520899999999999</v>
      </c>
      <c r="S900" s="7">
        <v>16.083300000000001</v>
      </c>
      <c r="T900" s="7">
        <v>15.7111</v>
      </c>
    </row>
    <row r="901" spans="1:20" x14ac:dyDescent="0.2">
      <c r="A901" s="7">
        <v>899</v>
      </c>
      <c r="B901" s="7">
        <v>-0.1062</v>
      </c>
      <c r="C901" s="7">
        <v>13.821199999999999</v>
      </c>
      <c r="D901" s="7">
        <v>0.17460000000000001</v>
      </c>
      <c r="E901" s="7">
        <v>6.1699999999999998E-2</v>
      </c>
      <c r="F901" s="7" t="s">
        <v>23</v>
      </c>
      <c r="G901" s="7" t="s">
        <v>23</v>
      </c>
      <c r="H901" s="7" t="s">
        <v>2407</v>
      </c>
      <c r="I901" s="7" t="s">
        <v>2408</v>
      </c>
      <c r="J901" s="7" t="s">
        <v>2407</v>
      </c>
      <c r="K901" s="7" t="s">
        <v>1801</v>
      </c>
      <c r="L901" s="7">
        <v>0.66890000000000005</v>
      </c>
      <c r="M901" s="7">
        <v>0.86760000000000004</v>
      </c>
      <c r="N901" s="7" t="s">
        <v>2408</v>
      </c>
      <c r="O901" s="7">
        <v>14.132099999999999</v>
      </c>
      <c r="P901" s="7">
        <v>13.449400000000001</v>
      </c>
      <c r="Q901" s="7">
        <v>14.278</v>
      </c>
      <c r="R901" s="7">
        <v>13.968500000000001</v>
      </c>
      <c r="S901" s="7">
        <v>13.570399999999999</v>
      </c>
      <c r="T901" s="7">
        <v>14.001899999999999</v>
      </c>
    </row>
    <row r="902" spans="1:20" x14ac:dyDescent="0.2">
      <c r="A902" s="7">
        <v>900</v>
      </c>
      <c r="B902" s="7">
        <v>0.2581</v>
      </c>
      <c r="C902" s="7">
        <v>14.408200000000001</v>
      </c>
      <c r="D902" s="7">
        <v>0.61150000000000004</v>
      </c>
      <c r="E902" s="7">
        <v>0.2331</v>
      </c>
      <c r="F902" s="7" t="s">
        <v>23</v>
      </c>
      <c r="G902" s="7" t="s">
        <v>23</v>
      </c>
      <c r="H902" s="7" t="s">
        <v>2409</v>
      </c>
      <c r="I902" s="7" t="s">
        <v>2410</v>
      </c>
      <c r="J902" s="7" t="s">
        <v>2409</v>
      </c>
      <c r="K902" s="7" t="s">
        <v>2411</v>
      </c>
      <c r="L902" s="7">
        <v>0.24460000000000001</v>
      </c>
      <c r="M902" s="7">
        <v>0.5847</v>
      </c>
      <c r="N902" s="7" t="s">
        <v>2410</v>
      </c>
      <c r="O902" s="7">
        <v>14.135300000000001</v>
      </c>
      <c r="P902" s="7">
        <v>14.275399999999999</v>
      </c>
      <c r="Q902" s="7">
        <v>14.121600000000001</v>
      </c>
      <c r="R902" s="7">
        <v>14.4581</v>
      </c>
      <c r="S902" s="7">
        <v>14.4285</v>
      </c>
      <c r="T902" s="7">
        <v>14.4201</v>
      </c>
    </row>
    <row r="903" spans="1:20" x14ac:dyDescent="0.2">
      <c r="A903" s="7">
        <v>901</v>
      </c>
      <c r="B903" s="7">
        <v>-0.25800000000000001</v>
      </c>
      <c r="C903" s="7">
        <v>14.605399999999999</v>
      </c>
      <c r="D903" s="7">
        <v>0.41539999999999999</v>
      </c>
      <c r="E903" s="7">
        <v>0.1492</v>
      </c>
      <c r="F903" s="7" t="s">
        <v>23</v>
      </c>
      <c r="G903" s="7" t="s">
        <v>23</v>
      </c>
      <c r="H903" s="7" t="s">
        <v>2412</v>
      </c>
      <c r="I903" s="7" t="s">
        <v>2413</v>
      </c>
      <c r="J903" s="7" t="s">
        <v>2412</v>
      </c>
      <c r="K903" s="7" t="s">
        <v>2414</v>
      </c>
      <c r="L903" s="7">
        <v>0.38419999999999999</v>
      </c>
      <c r="M903" s="7">
        <v>0.70930000000000004</v>
      </c>
      <c r="N903" s="7" t="s">
        <v>2413</v>
      </c>
      <c r="O903" s="7">
        <v>14.5152</v>
      </c>
      <c r="P903" s="7">
        <v>15.268599999999999</v>
      </c>
      <c r="Q903" s="7">
        <v>15.1995</v>
      </c>
      <c r="R903" s="7">
        <v>14.7104</v>
      </c>
      <c r="S903" s="7">
        <v>14.4358</v>
      </c>
      <c r="T903" s="7">
        <v>15.0632</v>
      </c>
    </row>
    <row r="904" spans="1:20" x14ac:dyDescent="0.2">
      <c r="A904" s="7">
        <v>902</v>
      </c>
      <c r="B904" s="7">
        <v>-1.5800000000000002E-2</v>
      </c>
      <c r="C904" s="7">
        <v>14.251300000000001</v>
      </c>
      <c r="D904" s="7">
        <v>1.83E-2</v>
      </c>
      <c r="E904" s="7">
        <v>5.0000000000000001E-3</v>
      </c>
      <c r="F904" s="7" t="s">
        <v>23</v>
      </c>
      <c r="G904" s="7" t="s">
        <v>23</v>
      </c>
      <c r="H904" s="7" t="s">
        <v>2415</v>
      </c>
      <c r="I904" s="7" t="s">
        <v>2416</v>
      </c>
      <c r="J904" s="7" t="s">
        <v>2415</v>
      </c>
      <c r="K904" s="7" t="s">
        <v>2417</v>
      </c>
      <c r="L904" s="7">
        <v>0.95879999999999999</v>
      </c>
      <c r="M904" s="7">
        <v>0.98860000000000003</v>
      </c>
      <c r="N904" s="7" t="s">
        <v>2416</v>
      </c>
      <c r="O904" s="7">
        <v>14.093400000000001</v>
      </c>
      <c r="P904" s="7">
        <v>14.086399999999999</v>
      </c>
      <c r="Q904" s="7">
        <v>14.3201</v>
      </c>
      <c r="R904" s="7">
        <v>13.852399999999999</v>
      </c>
      <c r="S904" s="7">
        <v>13.684799999999999</v>
      </c>
      <c r="T904" s="7">
        <v>14.9152</v>
      </c>
    </row>
    <row r="905" spans="1:20" x14ac:dyDescent="0.2">
      <c r="A905" s="7">
        <v>903</v>
      </c>
      <c r="B905" s="7">
        <v>0.64470000000000005</v>
      </c>
      <c r="C905" s="7">
        <v>13.877000000000001</v>
      </c>
      <c r="D905" s="7">
        <v>1.5926</v>
      </c>
      <c r="E905" s="7">
        <v>0.67079999999999995</v>
      </c>
      <c r="F905" s="7" t="s">
        <v>23</v>
      </c>
      <c r="G905" s="7" t="s">
        <v>23</v>
      </c>
      <c r="H905" s="7" t="s">
        <v>2418</v>
      </c>
      <c r="I905" s="7" t="s">
        <v>2419</v>
      </c>
      <c r="J905" s="7" t="s">
        <v>2418</v>
      </c>
      <c r="K905" s="7" t="s">
        <v>2420</v>
      </c>
      <c r="L905" s="7">
        <v>2.5499999999999998E-2</v>
      </c>
      <c r="M905" s="7">
        <v>0.21340000000000001</v>
      </c>
      <c r="N905" s="7" t="s">
        <v>2419</v>
      </c>
      <c r="O905" s="7">
        <v>13.288600000000001</v>
      </c>
      <c r="P905" s="7">
        <v>13.6478</v>
      </c>
      <c r="Q905" s="7">
        <v>13.4587</v>
      </c>
      <c r="R905" s="7">
        <v>13.835599999999999</v>
      </c>
      <c r="S905" s="7">
        <v>14.683999999999999</v>
      </c>
      <c r="T905" s="7">
        <v>13.8095</v>
      </c>
    </row>
    <row r="906" spans="1:20" x14ac:dyDescent="0.2">
      <c r="A906" s="7">
        <v>904</v>
      </c>
      <c r="B906" s="7">
        <v>4.6399999999999997E-2</v>
      </c>
      <c r="C906" s="7">
        <v>14.4244</v>
      </c>
      <c r="D906" s="7">
        <v>6.5299999999999997E-2</v>
      </c>
      <c r="E906" s="7">
        <v>2.1700000000000001E-2</v>
      </c>
      <c r="F906" s="7" t="s">
        <v>23</v>
      </c>
      <c r="G906" s="7" t="s">
        <v>23</v>
      </c>
      <c r="H906" s="7" t="s">
        <v>2421</v>
      </c>
      <c r="I906" s="7" t="s">
        <v>2422</v>
      </c>
      <c r="J906" s="7" t="s">
        <v>2421</v>
      </c>
      <c r="K906" s="7" t="s">
        <v>2423</v>
      </c>
      <c r="L906" s="7">
        <v>0.86040000000000005</v>
      </c>
      <c r="M906" s="7">
        <v>0.95130000000000003</v>
      </c>
      <c r="N906" s="7" t="s">
        <v>2422</v>
      </c>
      <c r="O906" s="7">
        <v>14.354799999999999</v>
      </c>
      <c r="P906" s="7">
        <v>14.7416</v>
      </c>
      <c r="Q906" s="7">
        <v>14.2607</v>
      </c>
      <c r="R906" s="7">
        <v>14.3231</v>
      </c>
      <c r="S906" s="7">
        <v>14.944699999999999</v>
      </c>
      <c r="T906" s="7">
        <v>14.2285</v>
      </c>
    </row>
    <row r="907" spans="1:20" x14ac:dyDescent="0.2">
      <c r="A907" s="7">
        <v>905</v>
      </c>
      <c r="B907" s="7">
        <v>-0.17249999999999999</v>
      </c>
      <c r="C907" s="7">
        <v>13.5122</v>
      </c>
      <c r="D907" s="7">
        <v>0.32879999999999998</v>
      </c>
      <c r="E907" s="7">
        <v>0.11700000000000001</v>
      </c>
      <c r="F907" s="7" t="s">
        <v>23</v>
      </c>
      <c r="G907" s="7" t="s">
        <v>23</v>
      </c>
      <c r="H907" s="7" t="s">
        <v>2424</v>
      </c>
      <c r="I907" s="7" t="s">
        <v>2425</v>
      </c>
      <c r="J907" s="7" t="s">
        <v>2424</v>
      </c>
      <c r="K907" s="7" t="s">
        <v>2426</v>
      </c>
      <c r="L907" s="7">
        <v>0.46899999999999997</v>
      </c>
      <c r="M907" s="7">
        <v>0.76380000000000003</v>
      </c>
      <c r="N907" s="7" t="s">
        <v>2425</v>
      </c>
      <c r="O907" s="7">
        <v>13.6942</v>
      </c>
      <c r="P907" s="7">
        <v>13.242900000000001</v>
      </c>
      <c r="Q907" s="7">
        <v>14.097200000000001</v>
      </c>
      <c r="R907" s="7">
        <v>13.746600000000001</v>
      </c>
      <c r="S907" s="7">
        <v>13.485799999999999</v>
      </c>
      <c r="T907" s="7">
        <v>13.2844</v>
      </c>
    </row>
    <row r="908" spans="1:20" x14ac:dyDescent="0.2">
      <c r="A908" s="7">
        <v>906</v>
      </c>
      <c r="B908" s="7">
        <v>6.0900000000000003E-2</v>
      </c>
      <c r="C908" s="7">
        <v>14.503500000000001</v>
      </c>
      <c r="D908" s="7">
        <v>0.1164</v>
      </c>
      <c r="E908" s="7">
        <v>3.9199999999999999E-2</v>
      </c>
      <c r="F908" s="7" t="s">
        <v>23</v>
      </c>
      <c r="G908" s="7" t="s">
        <v>23</v>
      </c>
      <c r="H908" s="7" t="s">
        <v>2427</v>
      </c>
      <c r="I908" s="7" t="s">
        <v>2428</v>
      </c>
      <c r="J908" s="7" t="s">
        <v>2427</v>
      </c>
      <c r="K908" s="7" t="s">
        <v>2429</v>
      </c>
      <c r="L908" s="7">
        <v>0.76490000000000002</v>
      </c>
      <c r="M908" s="7">
        <v>0.91369999999999996</v>
      </c>
      <c r="N908" s="7" t="s">
        <v>2428</v>
      </c>
      <c r="O908" s="7">
        <v>14.601900000000001</v>
      </c>
      <c r="P908" s="7">
        <v>14.5913</v>
      </c>
      <c r="Q908" s="7">
        <v>14.1747</v>
      </c>
      <c r="R908" s="7">
        <v>14.4603</v>
      </c>
      <c r="S908" s="7">
        <v>14.7073</v>
      </c>
      <c r="T908" s="7">
        <v>14.382999999999999</v>
      </c>
    </row>
    <row r="909" spans="1:20" x14ac:dyDescent="0.2">
      <c r="A909" s="7">
        <v>907</v>
      </c>
      <c r="B909" s="7">
        <v>-2.8199999999999999E-2</v>
      </c>
      <c r="C909" s="7">
        <v>14.0191</v>
      </c>
      <c r="D909" s="7">
        <v>5.6099999999999997E-2</v>
      </c>
      <c r="E909" s="7">
        <v>1.84E-2</v>
      </c>
      <c r="F909" s="7" t="s">
        <v>23</v>
      </c>
      <c r="G909" s="7" t="s">
        <v>23</v>
      </c>
      <c r="H909" s="7" t="s">
        <v>2430</v>
      </c>
      <c r="I909" s="7" t="s">
        <v>2431</v>
      </c>
      <c r="J909" s="7" t="s">
        <v>2430</v>
      </c>
      <c r="K909" s="7" t="s">
        <v>2432</v>
      </c>
      <c r="L909" s="7">
        <v>0.87890000000000001</v>
      </c>
      <c r="M909" s="7">
        <v>0.95840000000000003</v>
      </c>
      <c r="N909" s="7" t="s">
        <v>2431</v>
      </c>
      <c r="O909" s="7">
        <v>14.039199999999999</v>
      </c>
      <c r="P909" s="7">
        <v>14.2958</v>
      </c>
      <c r="Q909" s="7">
        <v>13.8529</v>
      </c>
      <c r="R909" s="7">
        <v>14.0779</v>
      </c>
      <c r="S909" s="7">
        <v>13.899900000000001</v>
      </c>
      <c r="T909" s="7">
        <v>14.125400000000001</v>
      </c>
    </row>
    <row r="910" spans="1:20" x14ac:dyDescent="0.2">
      <c r="A910" s="7">
        <v>908</v>
      </c>
      <c r="B910" s="7">
        <v>1.2535000000000001</v>
      </c>
      <c r="C910" s="7">
        <v>14.3034</v>
      </c>
      <c r="D910" s="7">
        <v>1.4863</v>
      </c>
      <c r="E910" s="7">
        <v>0.62849999999999995</v>
      </c>
      <c r="F910" s="7" t="s">
        <v>62</v>
      </c>
      <c r="G910" s="7" t="s">
        <v>23</v>
      </c>
      <c r="H910" s="7" t="s">
        <v>2433</v>
      </c>
      <c r="I910" s="7" t="s">
        <v>2434</v>
      </c>
      <c r="J910" s="7" t="s">
        <v>2433</v>
      </c>
      <c r="K910" s="7" t="s">
        <v>2435</v>
      </c>
      <c r="L910" s="7">
        <v>3.2599999999999997E-2</v>
      </c>
      <c r="M910" s="7">
        <v>0.23530000000000001</v>
      </c>
      <c r="N910" s="7" t="s">
        <v>2434</v>
      </c>
      <c r="O910" s="7">
        <v>13.5823</v>
      </c>
      <c r="P910" s="7">
        <v>13.7143</v>
      </c>
      <c r="Q910" s="7">
        <v>13.607799999999999</v>
      </c>
      <c r="R910" s="7">
        <v>14.214399999999999</v>
      </c>
      <c r="S910" s="7">
        <v>16.4025</v>
      </c>
      <c r="T910" s="7">
        <v>14.0482</v>
      </c>
    </row>
    <row r="911" spans="1:20" x14ac:dyDescent="0.2">
      <c r="A911" s="7">
        <v>909</v>
      </c>
      <c r="C911" s="7">
        <v>12.817600000000001</v>
      </c>
      <c r="F911" s="7" t="s">
        <v>23</v>
      </c>
      <c r="G911" s="7" t="s">
        <v>23</v>
      </c>
      <c r="H911" s="7" t="s">
        <v>2436</v>
      </c>
      <c r="I911" s="7" t="s">
        <v>2437</v>
      </c>
      <c r="J911" s="7" t="s">
        <v>2436</v>
      </c>
      <c r="K911" s="7" t="s">
        <v>1926</v>
      </c>
      <c r="N911" s="7" t="s">
        <v>2437</v>
      </c>
      <c r="O911" s="7">
        <v>0</v>
      </c>
      <c r="P911" s="7">
        <v>0</v>
      </c>
      <c r="Q911" s="7">
        <v>0</v>
      </c>
      <c r="R911" s="7">
        <v>12.5037</v>
      </c>
      <c r="S911" s="7">
        <v>0</v>
      </c>
      <c r="T911" s="7">
        <v>12.428100000000001</v>
      </c>
    </row>
    <row r="912" spans="1:20" x14ac:dyDescent="0.2">
      <c r="A912" s="7">
        <v>910</v>
      </c>
      <c r="B912" s="7">
        <v>4.7699999999999999E-2</v>
      </c>
      <c r="C912" s="7">
        <v>13.9297</v>
      </c>
      <c r="D912" s="7">
        <v>6.7500000000000004E-2</v>
      </c>
      <c r="E912" s="7">
        <v>2.2700000000000001E-2</v>
      </c>
      <c r="F912" s="7" t="s">
        <v>23</v>
      </c>
      <c r="G912" s="7" t="s">
        <v>23</v>
      </c>
      <c r="H912" s="7" t="s">
        <v>2438</v>
      </c>
      <c r="I912" s="7" t="s">
        <v>2439</v>
      </c>
      <c r="J912" s="7" t="s">
        <v>2438</v>
      </c>
      <c r="K912" s="7" t="s">
        <v>1909</v>
      </c>
      <c r="L912" s="7">
        <v>0.85609999999999997</v>
      </c>
      <c r="M912" s="7">
        <v>0.94899999999999995</v>
      </c>
      <c r="N912" s="7" t="s">
        <v>2439</v>
      </c>
      <c r="O912" s="7">
        <v>13.926600000000001</v>
      </c>
      <c r="P912" s="7">
        <v>13.930300000000001</v>
      </c>
      <c r="Q912" s="7">
        <v>14.049899999999999</v>
      </c>
      <c r="R912" s="7">
        <v>13.5627</v>
      </c>
      <c r="S912" s="7">
        <v>14.6707</v>
      </c>
      <c r="T912" s="7">
        <v>13.8164</v>
      </c>
    </row>
    <row r="913" spans="1:20" x14ac:dyDescent="0.2">
      <c r="A913" s="7">
        <v>911</v>
      </c>
      <c r="B913" s="7">
        <v>0.30220000000000002</v>
      </c>
      <c r="C913" s="7">
        <v>13.600300000000001</v>
      </c>
      <c r="D913" s="7">
        <v>0.56530000000000002</v>
      </c>
      <c r="E913" s="7">
        <v>0.21190000000000001</v>
      </c>
      <c r="F913" s="7" t="s">
        <v>23</v>
      </c>
      <c r="G913" s="7" t="s">
        <v>23</v>
      </c>
      <c r="H913" s="7" t="s">
        <v>2440</v>
      </c>
      <c r="I913" s="7" t="s">
        <v>2441</v>
      </c>
      <c r="J913" s="7" t="s">
        <v>2440</v>
      </c>
      <c r="K913" s="7" t="s">
        <v>250</v>
      </c>
      <c r="L913" s="7">
        <v>0.27210000000000001</v>
      </c>
      <c r="M913" s="7">
        <v>0.6139</v>
      </c>
      <c r="N913" s="7" t="s">
        <v>2441</v>
      </c>
      <c r="O913" s="7">
        <v>13.112</v>
      </c>
      <c r="P913" s="7">
        <v>13.2987</v>
      </c>
      <c r="Q913" s="7">
        <v>13.7521</v>
      </c>
      <c r="R913" s="7">
        <v>13.9148</v>
      </c>
      <c r="S913" s="7">
        <v>13.41</v>
      </c>
      <c r="T913" s="7">
        <v>13.7447</v>
      </c>
    </row>
    <row r="914" spans="1:20" x14ac:dyDescent="0.2">
      <c r="A914" s="7">
        <v>912</v>
      </c>
      <c r="B914" s="7">
        <v>0.1172</v>
      </c>
      <c r="C914" s="7">
        <v>16.366</v>
      </c>
      <c r="D914" s="7">
        <v>0.14649999999999999</v>
      </c>
      <c r="E914" s="7">
        <v>5.1200000000000002E-2</v>
      </c>
      <c r="F914" s="7" t="s">
        <v>23</v>
      </c>
      <c r="G914" s="7" t="s">
        <v>23</v>
      </c>
      <c r="H914" s="7" t="s">
        <v>2442</v>
      </c>
      <c r="I914" s="7" t="s">
        <v>2443</v>
      </c>
      <c r="J914" s="7" t="s">
        <v>2442</v>
      </c>
      <c r="K914" s="7" t="s">
        <v>2444</v>
      </c>
      <c r="L914" s="7">
        <v>0.7137</v>
      </c>
      <c r="M914" s="7">
        <v>0.88890000000000002</v>
      </c>
      <c r="N914" s="7" t="s">
        <v>2443</v>
      </c>
      <c r="O914" s="7">
        <v>16.4438</v>
      </c>
      <c r="P914" s="7">
        <v>16.364799999999999</v>
      </c>
      <c r="Q914" s="7">
        <v>16.371400000000001</v>
      </c>
      <c r="R914" s="7">
        <v>16.017700000000001</v>
      </c>
      <c r="S914" s="7">
        <v>17.322199999999999</v>
      </c>
      <c r="T914" s="7">
        <v>16.191800000000001</v>
      </c>
    </row>
    <row r="915" spans="1:20" x14ac:dyDescent="0.2">
      <c r="A915" s="7">
        <v>913</v>
      </c>
      <c r="B915" s="7">
        <v>-0.4249</v>
      </c>
      <c r="C915" s="7">
        <v>15.4184</v>
      </c>
      <c r="D915" s="7">
        <v>0.78549999999999998</v>
      </c>
      <c r="E915" s="7">
        <v>0.30969999999999998</v>
      </c>
      <c r="F915" s="7" t="s">
        <v>23</v>
      </c>
      <c r="G915" s="7" t="s">
        <v>23</v>
      </c>
      <c r="H915" s="7" t="s">
        <v>2445</v>
      </c>
      <c r="I915" s="7" t="s">
        <v>2446</v>
      </c>
      <c r="J915" s="7" t="s">
        <v>2445</v>
      </c>
      <c r="K915" s="7" t="s">
        <v>2447</v>
      </c>
      <c r="L915" s="7">
        <v>0.16389999999999999</v>
      </c>
      <c r="M915" s="7">
        <v>0.49009999999999998</v>
      </c>
      <c r="N915" s="7" t="s">
        <v>2446</v>
      </c>
      <c r="O915" s="7">
        <v>15.357100000000001</v>
      </c>
      <c r="P915" s="7">
        <v>16.1755</v>
      </c>
      <c r="Q915" s="7">
        <v>15.278499999999999</v>
      </c>
      <c r="R915" s="7">
        <v>15.504200000000001</v>
      </c>
      <c r="S915" s="7">
        <v>14.856</v>
      </c>
      <c r="T915" s="7">
        <v>15.1761</v>
      </c>
    </row>
    <row r="916" spans="1:20" x14ac:dyDescent="0.2">
      <c r="A916" s="7">
        <v>914</v>
      </c>
      <c r="B916" s="7">
        <v>-0.78580000000000005</v>
      </c>
      <c r="C916" s="7">
        <v>14.090400000000001</v>
      </c>
      <c r="D916" s="7">
        <v>1.9064000000000001</v>
      </c>
      <c r="E916" s="7">
        <v>0.81379999999999997</v>
      </c>
      <c r="F916" s="7" t="s">
        <v>23</v>
      </c>
      <c r="G916" s="7" t="s">
        <v>23</v>
      </c>
      <c r="H916" s="7" t="s">
        <v>2448</v>
      </c>
      <c r="I916" s="7" t="s">
        <v>2449</v>
      </c>
      <c r="J916" s="7" t="s">
        <v>2448</v>
      </c>
      <c r="K916" s="7" t="s">
        <v>2450</v>
      </c>
      <c r="L916" s="7">
        <v>1.24E-2</v>
      </c>
      <c r="M916" s="7">
        <v>0.1535</v>
      </c>
      <c r="N916" s="7" t="s">
        <v>2449</v>
      </c>
      <c r="O916" s="7">
        <v>14.5101</v>
      </c>
      <c r="P916" s="7">
        <v>14.6275</v>
      </c>
      <c r="Q916" s="7">
        <v>14.076599999999999</v>
      </c>
      <c r="R916" s="7">
        <v>0</v>
      </c>
      <c r="S916" s="7">
        <v>13.6084</v>
      </c>
      <c r="T916" s="7">
        <v>13.6295</v>
      </c>
    </row>
    <row r="917" spans="1:20" x14ac:dyDescent="0.2">
      <c r="A917" s="7">
        <v>915</v>
      </c>
      <c r="B917" s="7">
        <v>0.49280000000000002</v>
      </c>
      <c r="C917" s="7">
        <v>16.52</v>
      </c>
      <c r="D917" s="7">
        <v>0.91120000000000001</v>
      </c>
      <c r="E917" s="7">
        <v>0.37219999999999998</v>
      </c>
      <c r="F917" s="7" t="s">
        <v>23</v>
      </c>
      <c r="G917" s="7" t="s">
        <v>23</v>
      </c>
      <c r="H917" s="7" t="s">
        <v>2451</v>
      </c>
      <c r="I917" s="7" t="s">
        <v>2452</v>
      </c>
      <c r="J917" s="7" t="s">
        <v>2451</v>
      </c>
      <c r="K917" s="7" t="s">
        <v>2453</v>
      </c>
      <c r="L917" s="7">
        <v>0.1227</v>
      </c>
      <c r="M917" s="7">
        <v>0.4244</v>
      </c>
      <c r="N917" s="7" t="s">
        <v>2452</v>
      </c>
      <c r="O917" s="7">
        <v>16.3644</v>
      </c>
      <c r="P917" s="7">
        <v>16.716200000000001</v>
      </c>
      <c r="Q917" s="7">
        <v>16.461500000000001</v>
      </c>
      <c r="R917" s="7">
        <v>16.735399999999998</v>
      </c>
      <c r="S917" s="7">
        <v>17.432400000000001</v>
      </c>
      <c r="T917" s="7">
        <v>16.852699999999999</v>
      </c>
    </row>
    <row r="918" spans="1:20" x14ac:dyDescent="0.2">
      <c r="A918" s="7">
        <v>916</v>
      </c>
      <c r="B918" s="7">
        <v>1.6299999999999999E-2</v>
      </c>
      <c r="C918" s="7">
        <v>15.603199999999999</v>
      </c>
      <c r="D918" s="7">
        <v>3.39E-2</v>
      </c>
      <c r="E918" s="7">
        <v>1.04E-2</v>
      </c>
      <c r="F918" s="7" t="s">
        <v>23</v>
      </c>
      <c r="G918" s="7" t="s">
        <v>23</v>
      </c>
      <c r="H918" s="7" t="s">
        <v>2454</v>
      </c>
      <c r="I918" s="7" t="s">
        <v>2455</v>
      </c>
      <c r="J918" s="7" t="s">
        <v>2454</v>
      </c>
      <c r="K918" s="7" t="s">
        <v>2456</v>
      </c>
      <c r="L918" s="7">
        <v>0.92490000000000006</v>
      </c>
      <c r="M918" s="7">
        <v>0.97640000000000005</v>
      </c>
      <c r="N918" s="7" t="s">
        <v>2455</v>
      </c>
      <c r="O918" s="7">
        <v>15.7013</v>
      </c>
      <c r="P918" s="7">
        <v>15.6076</v>
      </c>
      <c r="Q918" s="7">
        <v>15.7133</v>
      </c>
      <c r="R918" s="7">
        <v>15.9337</v>
      </c>
      <c r="S918" s="7">
        <v>15.573</v>
      </c>
      <c r="T918" s="7">
        <v>15.564299999999999</v>
      </c>
    </row>
    <row r="919" spans="1:20" x14ac:dyDescent="0.2">
      <c r="A919" s="7">
        <v>917</v>
      </c>
      <c r="B919" s="7">
        <v>0.499</v>
      </c>
      <c r="C919" s="7">
        <v>13.016400000000001</v>
      </c>
      <c r="D919" s="7">
        <v>1.1463000000000001</v>
      </c>
      <c r="E919" s="7">
        <v>0.47770000000000001</v>
      </c>
      <c r="F919" s="7" t="s">
        <v>23</v>
      </c>
      <c r="G919" s="7" t="s">
        <v>23</v>
      </c>
      <c r="H919" s="7" t="s">
        <v>2457</v>
      </c>
      <c r="I919" s="7" t="s">
        <v>2458</v>
      </c>
      <c r="J919" s="7" t="s">
        <v>2457</v>
      </c>
      <c r="K919" s="7" t="s">
        <v>2320</v>
      </c>
      <c r="L919" s="7">
        <v>7.1400000000000005E-2</v>
      </c>
      <c r="M919" s="7">
        <v>0.33289999999999997</v>
      </c>
      <c r="N919" s="7" t="s">
        <v>2458</v>
      </c>
      <c r="O919" s="7">
        <v>12.9915</v>
      </c>
      <c r="P919" s="7">
        <v>12.761200000000001</v>
      </c>
      <c r="Q919" s="7">
        <v>12.585699999999999</v>
      </c>
      <c r="R919" s="7">
        <v>13.0525</v>
      </c>
      <c r="S919" s="7">
        <v>13.725099999999999</v>
      </c>
      <c r="T919" s="7">
        <v>13.0578</v>
      </c>
    </row>
    <row r="920" spans="1:20" x14ac:dyDescent="0.2">
      <c r="A920" s="7">
        <v>918</v>
      </c>
      <c r="B920" s="7">
        <v>0.10730000000000001</v>
      </c>
      <c r="C920" s="7">
        <v>13.5528</v>
      </c>
      <c r="D920" s="7">
        <v>0.17749999999999999</v>
      </c>
      <c r="E920" s="7">
        <v>6.2600000000000003E-2</v>
      </c>
      <c r="F920" s="7" t="s">
        <v>23</v>
      </c>
      <c r="G920" s="7" t="s">
        <v>23</v>
      </c>
      <c r="H920" s="7" t="s">
        <v>8488</v>
      </c>
      <c r="I920" s="7" t="s">
        <v>2459</v>
      </c>
      <c r="J920" s="7" t="s">
        <v>8488</v>
      </c>
      <c r="K920" s="7" t="s">
        <v>2460</v>
      </c>
      <c r="L920" s="7">
        <v>0.66449999999999998</v>
      </c>
      <c r="M920" s="7">
        <v>0.86580000000000001</v>
      </c>
      <c r="N920" s="7" t="s">
        <v>2459</v>
      </c>
      <c r="O920" s="7">
        <v>13.1859</v>
      </c>
      <c r="P920" s="7">
        <v>13.744300000000001</v>
      </c>
      <c r="Q920" s="7">
        <v>13.303100000000001</v>
      </c>
      <c r="R920" s="7">
        <v>13.668799999999999</v>
      </c>
      <c r="S920" s="7">
        <v>13.2331</v>
      </c>
      <c r="T920" s="7">
        <v>13.6532</v>
      </c>
    </row>
    <row r="921" spans="1:20" x14ac:dyDescent="0.2">
      <c r="A921" s="7">
        <v>919</v>
      </c>
      <c r="B921" s="7">
        <v>-0.35959999999999998</v>
      </c>
      <c r="C921" s="7">
        <v>15.1358</v>
      </c>
      <c r="D921" s="7">
        <v>0.61819999999999997</v>
      </c>
      <c r="E921" s="7">
        <v>0.23469999999999999</v>
      </c>
      <c r="F921" s="7" t="s">
        <v>23</v>
      </c>
      <c r="G921" s="7" t="s">
        <v>23</v>
      </c>
      <c r="H921" s="7" t="s">
        <v>2461</v>
      </c>
      <c r="I921" s="7" t="s">
        <v>2462</v>
      </c>
      <c r="J921" s="7" t="s">
        <v>2461</v>
      </c>
      <c r="K921" s="7" t="s">
        <v>2463</v>
      </c>
      <c r="L921" s="7">
        <v>0.2409</v>
      </c>
      <c r="M921" s="7">
        <v>0.58260000000000001</v>
      </c>
      <c r="N921" s="7" t="s">
        <v>2462</v>
      </c>
      <c r="O921" s="7">
        <v>15.323499999999999</v>
      </c>
      <c r="P921" s="7">
        <v>15.7822</v>
      </c>
      <c r="Q921" s="7">
        <v>14.9552</v>
      </c>
      <c r="R921" s="7">
        <v>15.056800000000001</v>
      </c>
      <c r="S921" s="7">
        <v>15.414099999999999</v>
      </c>
      <c r="T921" s="7">
        <v>14.5113</v>
      </c>
    </row>
    <row r="922" spans="1:20" x14ac:dyDescent="0.2">
      <c r="A922" s="7">
        <v>920</v>
      </c>
      <c r="B922" s="7">
        <v>-0.16950000000000001</v>
      </c>
      <c r="C922" s="7">
        <v>25.079699999999999</v>
      </c>
      <c r="D922" s="7">
        <v>0.30869999999999997</v>
      </c>
      <c r="E922" s="7">
        <v>0.1101</v>
      </c>
      <c r="F922" s="7" t="s">
        <v>23</v>
      </c>
      <c r="G922" s="7" t="s">
        <v>23</v>
      </c>
      <c r="H922" s="7" t="s">
        <v>1896</v>
      </c>
      <c r="I922" s="7" t="s">
        <v>2464</v>
      </c>
      <c r="J922" s="7" t="s">
        <v>1896</v>
      </c>
      <c r="K922" s="7" t="s">
        <v>2465</v>
      </c>
      <c r="L922" s="7">
        <v>0.49130000000000001</v>
      </c>
      <c r="M922" s="7">
        <v>0.77600000000000002</v>
      </c>
      <c r="N922" s="7" t="s">
        <v>2464</v>
      </c>
      <c r="O922" s="7">
        <v>25.517299999999999</v>
      </c>
      <c r="P922" s="7">
        <v>25.0138</v>
      </c>
      <c r="Q922" s="7">
        <v>24.832100000000001</v>
      </c>
      <c r="R922" s="7">
        <v>24.927700000000002</v>
      </c>
      <c r="S922" s="7">
        <v>24.654399999999999</v>
      </c>
      <c r="T922" s="7">
        <v>25.272500000000001</v>
      </c>
    </row>
    <row r="923" spans="1:20" x14ac:dyDescent="0.2">
      <c r="A923" s="7">
        <v>921</v>
      </c>
      <c r="B923" s="7">
        <v>0.17899999999999999</v>
      </c>
      <c r="C923" s="7">
        <v>15.2608</v>
      </c>
      <c r="D923" s="7">
        <v>0.40179999999999999</v>
      </c>
      <c r="E923" s="7">
        <v>0.1447</v>
      </c>
      <c r="F923" s="7" t="s">
        <v>23</v>
      </c>
      <c r="G923" s="7" t="s">
        <v>23</v>
      </c>
      <c r="H923" s="7" t="s">
        <v>2466</v>
      </c>
      <c r="I923" s="7" t="s">
        <v>2467</v>
      </c>
      <c r="J923" s="7" t="s">
        <v>2466</v>
      </c>
      <c r="K923" s="7" t="s">
        <v>2468</v>
      </c>
      <c r="L923" s="7">
        <v>0.39650000000000002</v>
      </c>
      <c r="M923" s="7">
        <v>0.71660000000000001</v>
      </c>
      <c r="N923" s="7" t="s">
        <v>2467</v>
      </c>
      <c r="O923" s="7">
        <v>14.972300000000001</v>
      </c>
      <c r="P923" s="7">
        <v>14.827500000000001</v>
      </c>
      <c r="Q923" s="7">
        <v>15.2073</v>
      </c>
      <c r="R923" s="7">
        <v>15.437200000000001</v>
      </c>
      <c r="S923" s="7">
        <v>14.948399999999999</v>
      </c>
      <c r="T923" s="7">
        <v>15.1586</v>
      </c>
    </row>
    <row r="924" spans="1:20" x14ac:dyDescent="0.2">
      <c r="A924" s="7">
        <v>922</v>
      </c>
      <c r="B924" s="7">
        <v>0.97230000000000005</v>
      </c>
      <c r="C924" s="7">
        <v>16.383099999999999</v>
      </c>
      <c r="D924" s="7">
        <v>1.1891</v>
      </c>
      <c r="E924" s="7">
        <v>0.4914</v>
      </c>
      <c r="F924" s="7" t="s">
        <v>23</v>
      </c>
      <c r="G924" s="7" t="s">
        <v>23</v>
      </c>
      <c r="H924" s="7" t="s">
        <v>2469</v>
      </c>
      <c r="I924" s="7" t="s">
        <v>2470</v>
      </c>
      <c r="J924" s="7" t="s">
        <v>2469</v>
      </c>
      <c r="K924" s="7" t="s">
        <v>2471</v>
      </c>
      <c r="L924" s="7">
        <v>6.4699999999999994E-2</v>
      </c>
      <c r="M924" s="7">
        <v>0.3226</v>
      </c>
      <c r="N924" s="7" t="s">
        <v>2470</v>
      </c>
      <c r="O924" s="7">
        <v>15.859</v>
      </c>
      <c r="P924" s="7">
        <v>16.084199999999999</v>
      </c>
      <c r="Q924" s="7">
        <v>15.526400000000001</v>
      </c>
      <c r="R924" s="7">
        <v>16.231100000000001</v>
      </c>
      <c r="S924" s="7">
        <v>18.145499999999998</v>
      </c>
      <c r="T924" s="7">
        <v>16.009899999999998</v>
      </c>
    </row>
    <row r="925" spans="1:20" x14ac:dyDescent="0.2">
      <c r="A925" s="7">
        <v>923</v>
      </c>
      <c r="B925" s="7">
        <v>-0.1108</v>
      </c>
      <c r="C925" s="7">
        <v>14.145300000000001</v>
      </c>
      <c r="D925" s="7">
        <v>0.21410000000000001</v>
      </c>
      <c r="E925" s="7">
        <v>7.46E-2</v>
      </c>
      <c r="F925" s="7" t="s">
        <v>23</v>
      </c>
      <c r="G925" s="7" t="s">
        <v>23</v>
      </c>
      <c r="H925" s="7" t="s">
        <v>2472</v>
      </c>
      <c r="I925" s="7" t="s">
        <v>2473</v>
      </c>
      <c r="J925" s="7" t="s">
        <v>2472</v>
      </c>
      <c r="K925" s="7" t="s">
        <v>2474</v>
      </c>
      <c r="L925" s="7">
        <v>0.61080000000000001</v>
      </c>
      <c r="M925" s="7">
        <v>0.84209999999999996</v>
      </c>
      <c r="N925" s="7" t="s">
        <v>2473</v>
      </c>
      <c r="O925" s="7">
        <v>14.0267</v>
      </c>
      <c r="P925" s="7">
        <v>14.700699999999999</v>
      </c>
      <c r="Q925" s="7">
        <v>14.4122</v>
      </c>
      <c r="R925" s="7">
        <v>14.269399999999999</v>
      </c>
      <c r="S925" s="7">
        <v>14.185600000000001</v>
      </c>
      <c r="T925" s="7">
        <v>14.3523</v>
      </c>
    </row>
    <row r="926" spans="1:20" x14ac:dyDescent="0.2">
      <c r="A926" s="7">
        <v>924</v>
      </c>
      <c r="B926" s="7">
        <v>0.4677</v>
      </c>
      <c r="C926" s="7">
        <v>14.235900000000001</v>
      </c>
      <c r="D926" s="7">
        <v>1.7765</v>
      </c>
      <c r="E926" s="7">
        <v>0.75690000000000002</v>
      </c>
      <c r="F926" s="7" t="s">
        <v>23</v>
      </c>
      <c r="G926" s="7" t="s">
        <v>23</v>
      </c>
      <c r="H926" s="7" t="s">
        <v>2475</v>
      </c>
      <c r="I926" s="7" t="s">
        <v>2476</v>
      </c>
      <c r="J926" s="7" t="s">
        <v>2475</v>
      </c>
      <c r="K926" s="7" t="s">
        <v>250</v>
      </c>
      <c r="L926" s="7">
        <v>1.67E-2</v>
      </c>
      <c r="M926" s="7">
        <v>0.17499999999999999</v>
      </c>
      <c r="N926" s="7" t="s">
        <v>2476</v>
      </c>
      <c r="O926" s="7">
        <v>13.895</v>
      </c>
      <c r="P926" s="7">
        <v>14.0037</v>
      </c>
      <c r="Q926" s="7">
        <v>13.9892</v>
      </c>
      <c r="R926" s="7">
        <v>14.526999999999999</v>
      </c>
      <c r="S926" s="7">
        <v>14.286899999999999</v>
      </c>
      <c r="T926" s="7">
        <v>14.4772</v>
      </c>
    </row>
    <row r="927" spans="1:20" x14ac:dyDescent="0.2">
      <c r="A927" s="7">
        <v>925</v>
      </c>
      <c r="B927" s="7">
        <v>0.1424</v>
      </c>
      <c r="C927" s="7">
        <v>13.197800000000001</v>
      </c>
      <c r="D927" s="7">
        <v>0.23549999999999999</v>
      </c>
      <c r="E927" s="7">
        <v>8.2400000000000001E-2</v>
      </c>
      <c r="F927" s="7" t="s">
        <v>23</v>
      </c>
      <c r="G927" s="7" t="s">
        <v>23</v>
      </c>
      <c r="H927" s="7" t="s">
        <v>8489</v>
      </c>
      <c r="I927" s="7" t="s">
        <v>2477</v>
      </c>
      <c r="J927" s="7" t="s">
        <v>8489</v>
      </c>
      <c r="K927" s="7" t="s">
        <v>1921</v>
      </c>
      <c r="L927" s="7">
        <v>0.58140000000000003</v>
      </c>
      <c r="M927" s="7">
        <v>0.82709999999999995</v>
      </c>
      <c r="N927" s="7" t="s">
        <v>2477</v>
      </c>
      <c r="O927" s="7">
        <v>13.446999999999999</v>
      </c>
      <c r="P927" s="7">
        <v>12.605700000000001</v>
      </c>
      <c r="Q927" s="7">
        <v>12.8573</v>
      </c>
      <c r="R927" s="7">
        <v>13.2784</v>
      </c>
      <c r="S927" s="7">
        <v>13.0586</v>
      </c>
      <c r="T927" s="7">
        <v>13.000299999999999</v>
      </c>
    </row>
    <row r="928" spans="1:20" x14ac:dyDescent="0.2">
      <c r="A928" s="7">
        <v>926</v>
      </c>
      <c r="B928" s="7">
        <v>9.2100000000000001E-2</v>
      </c>
      <c r="C928" s="7">
        <v>18.344899999999999</v>
      </c>
      <c r="D928" s="7">
        <v>0.126</v>
      </c>
      <c r="E928" s="7">
        <v>4.3400000000000001E-2</v>
      </c>
      <c r="F928" s="7" t="s">
        <v>23</v>
      </c>
      <c r="G928" s="7" t="s">
        <v>23</v>
      </c>
      <c r="H928" s="7" t="s">
        <v>2478</v>
      </c>
      <c r="I928" s="7" t="s">
        <v>2479</v>
      </c>
      <c r="J928" s="7" t="s">
        <v>2478</v>
      </c>
      <c r="K928" s="7" t="s">
        <v>830</v>
      </c>
      <c r="L928" s="7">
        <v>0.74819999999999998</v>
      </c>
      <c r="M928" s="7">
        <v>0.90480000000000005</v>
      </c>
      <c r="N928" s="7" t="s">
        <v>2479</v>
      </c>
      <c r="O928" s="7">
        <v>18.322900000000001</v>
      </c>
      <c r="P928" s="7">
        <v>18.4405</v>
      </c>
      <c r="Q928" s="7">
        <v>18.294</v>
      </c>
      <c r="R928" s="7">
        <v>18.2502</v>
      </c>
      <c r="S928" s="7">
        <v>19.1069</v>
      </c>
      <c r="T928" s="7">
        <v>17.976500000000001</v>
      </c>
    </row>
    <row r="929" spans="1:20" x14ac:dyDescent="0.2">
      <c r="A929" s="7">
        <v>927</v>
      </c>
      <c r="B929" s="7">
        <v>-0.29849999999999999</v>
      </c>
      <c r="C929" s="7">
        <v>13.284000000000001</v>
      </c>
      <c r="D929" s="7">
        <v>0.57779999999999998</v>
      </c>
      <c r="E929" s="7">
        <v>0.2175</v>
      </c>
      <c r="F929" s="7" t="s">
        <v>23</v>
      </c>
      <c r="G929" s="7" t="s">
        <v>23</v>
      </c>
      <c r="H929" s="7" t="s">
        <v>2480</v>
      </c>
      <c r="I929" s="7" t="s">
        <v>2481</v>
      </c>
      <c r="J929" s="7" t="s">
        <v>2480</v>
      </c>
      <c r="K929" s="7" t="s">
        <v>2482</v>
      </c>
      <c r="L929" s="7">
        <v>0.26429999999999998</v>
      </c>
      <c r="M929" s="7">
        <v>0.60599999999999998</v>
      </c>
      <c r="N929" s="7" t="s">
        <v>2481</v>
      </c>
      <c r="O929" s="7">
        <v>13.2349</v>
      </c>
      <c r="P929" s="7">
        <v>13.9718</v>
      </c>
      <c r="Q929" s="7">
        <v>13.5053</v>
      </c>
      <c r="R929" s="7">
        <v>12.8215</v>
      </c>
      <c r="S929" s="7">
        <v>13.6569</v>
      </c>
      <c r="T929" s="7">
        <v>13.338200000000001</v>
      </c>
    </row>
    <row r="930" spans="1:20" x14ac:dyDescent="0.2">
      <c r="A930" s="7">
        <v>928</v>
      </c>
      <c r="B930" s="7">
        <v>0.73519999999999996</v>
      </c>
      <c r="C930" s="7">
        <v>12.9695</v>
      </c>
      <c r="D930" s="7">
        <v>1.1751</v>
      </c>
      <c r="E930" s="7">
        <v>0.48759999999999998</v>
      </c>
      <c r="F930" s="7" t="s">
        <v>23</v>
      </c>
      <c r="G930" s="7" t="s">
        <v>23</v>
      </c>
      <c r="H930" s="7" t="s">
        <v>8490</v>
      </c>
      <c r="I930" s="7" t="s">
        <v>2483</v>
      </c>
      <c r="J930" s="7" t="s">
        <v>8490</v>
      </c>
      <c r="K930" s="7" t="s">
        <v>2460</v>
      </c>
      <c r="L930" s="7">
        <v>6.6799999999999998E-2</v>
      </c>
      <c r="M930" s="7">
        <v>0.32540000000000002</v>
      </c>
      <c r="N930" s="7" t="s">
        <v>2483</v>
      </c>
      <c r="O930" s="7">
        <v>12.242699999999999</v>
      </c>
      <c r="P930" s="7">
        <v>12.1669</v>
      </c>
      <c r="Q930" s="7">
        <v>12.920999999999999</v>
      </c>
      <c r="R930" s="7">
        <v>12.729699999999999</v>
      </c>
      <c r="S930" s="7">
        <v>13.7057</v>
      </c>
      <c r="T930" s="7">
        <v>13.1008</v>
      </c>
    </row>
    <row r="931" spans="1:20" x14ac:dyDescent="0.2">
      <c r="A931" s="7">
        <v>929</v>
      </c>
      <c r="B931" s="7">
        <v>0.2097</v>
      </c>
      <c r="C931" s="7">
        <v>14.0922</v>
      </c>
      <c r="D931" s="7">
        <v>0.45069999999999999</v>
      </c>
      <c r="E931" s="7">
        <v>0.1618</v>
      </c>
      <c r="F931" s="7" t="s">
        <v>23</v>
      </c>
      <c r="G931" s="7" t="s">
        <v>23</v>
      </c>
      <c r="H931" s="7" t="s">
        <v>2484</v>
      </c>
      <c r="I931" s="7" t="s">
        <v>2485</v>
      </c>
      <c r="J931" s="7" t="s">
        <v>2484</v>
      </c>
      <c r="K931" s="7" t="s">
        <v>944</v>
      </c>
      <c r="L931" s="7">
        <v>0.3543</v>
      </c>
      <c r="M931" s="7">
        <v>0.68889999999999996</v>
      </c>
      <c r="N931" s="7" t="s">
        <v>2485</v>
      </c>
      <c r="O931" s="7">
        <v>14.3163</v>
      </c>
      <c r="P931" s="7">
        <v>14.0121</v>
      </c>
      <c r="Q931" s="7">
        <v>14.151400000000001</v>
      </c>
      <c r="R931" s="7">
        <v>14.523999999999999</v>
      </c>
      <c r="S931" s="7">
        <v>14.233700000000001</v>
      </c>
      <c r="T931" s="7">
        <v>14.3514</v>
      </c>
    </row>
    <row r="932" spans="1:20" x14ac:dyDescent="0.2">
      <c r="A932" s="7">
        <v>930</v>
      </c>
      <c r="B932" s="7">
        <v>-0.18229999999999999</v>
      </c>
      <c r="C932" s="7">
        <v>15.8552</v>
      </c>
      <c r="D932" s="7">
        <v>0.21129999999999999</v>
      </c>
      <c r="E932" s="7">
        <v>7.3200000000000001E-2</v>
      </c>
      <c r="F932" s="7" t="s">
        <v>23</v>
      </c>
      <c r="G932" s="7" t="s">
        <v>23</v>
      </c>
      <c r="H932" s="7" t="s">
        <v>2486</v>
      </c>
      <c r="I932" s="7" t="s">
        <v>2487</v>
      </c>
      <c r="J932" s="7" t="s">
        <v>2486</v>
      </c>
      <c r="K932" s="7" t="s">
        <v>2488</v>
      </c>
      <c r="L932" s="7">
        <v>0.61480000000000001</v>
      </c>
      <c r="M932" s="7">
        <v>0.8448</v>
      </c>
      <c r="N932" s="7" t="s">
        <v>2487</v>
      </c>
      <c r="O932" s="7">
        <v>16.145399999999999</v>
      </c>
      <c r="P932" s="7">
        <v>15.446099999999999</v>
      </c>
      <c r="Q932" s="7">
        <v>16.126300000000001</v>
      </c>
      <c r="R932" s="7">
        <v>15.763500000000001</v>
      </c>
      <c r="S932" s="7">
        <v>16.190200000000001</v>
      </c>
      <c r="T932" s="7">
        <v>15.2172</v>
      </c>
    </row>
    <row r="933" spans="1:20" x14ac:dyDescent="0.2">
      <c r="A933" s="7">
        <v>931</v>
      </c>
      <c r="B933" s="7">
        <v>0.14380000000000001</v>
      </c>
      <c r="C933" s="7">
        <v>13.1638</v>
      </c>
      <c r="D933" s="7">
        <v>0.26429999999999998</v>
      </c>
      <c r="E933" s="7">
        <v>9.3299999999999994E-2</v>
      </c>
      <c r="F933" s="7" t="s">
        <v>23</v>
      </c>
      <c r="G933" s="7" t="s">
        <v>23</v>
      </c>
      <c r="H933" s="7" t="s">
        <v>2489</v>
      </c>
      <c r="I933" s="7" t="s">
        <v>2490</v>
      </c>
      <c r="J933" s="7" t="s">
        <v>2489</v>
      </c>
      <c r="K933" s="7" t="s">
        <v>2491</v>
      </c>
      <c r="L933" s="7">
        <v>0.54410000000000003</v>
      </c>
      <c r="M933" s="7">
        <v>0.80659999999999998</v>
      </c>
      <c r="N933" s="7" t="s">
        <v>2490</v>
      </c>
      <c r="O933" s="7">
        <v>13.0505</v>
      </c>
      <c r="P933" s="7">
        <v>12.8005</v>
      </c>
      <c r="Q933" s="7">
        <v>13.1439</v>
      </c>
      <c r="R933" s="7">
        <v>13.2631</v>
      </c>
      <c r="S933" s="7">
        <v>12.6866</v>
      </c>
      <c r="T933" s="7">
        <v>13.4765</v>
      </c>
    </row>
    <row r="934" spans="1:20" x14ac:dyDescent="0.2">
      <c r="A934" s="7">
        <v>932</v>
      </c>
      <c r="B934" s="7">
        <v>-9.2399999999999996E-2</v>
      </c>
      <c r="C934" s="7">
        <v>19.148399999999999</v>
      </c>
      <c r="D934" s="7">
        <v>0.2293</v>
      </c>
      <c r="E934" s="7">
        <v>7.9200000000000007E-2</v>
      </c>
      <c r="F934" s="7" t="s">
        <v>23</v>
      </c>
      <c r="G934" s="7" t="s">
        <v>23</v>
      </c>
      <c r="H934" s="7" t="s">
        <v>2492</v>
      </c>
      <c r="I934" s="7" t="s">
        <v>2493</v>
      </c>
      <c r="J934" s="7" t="s">
        <v>2492</v>
      </c>
      <c r="K934" s="7" t="s">
        <v>2494</v>
      </c>
      <c r="L934" s="7">
        <v>0.58979999999999999</v>
      </c>
      <c r="M934" s="7">
        <v>0.83330000000000004</v>
      </c>
      <c r="N934" s="7" t="s">
        <v>2493</v>
      </c>
      <c r="O934" s="7">
        <v>19.290700000000001</v>
      </c>
      <c r="P934" s="7">
        <v>19.058700000000002</v>
      </c>
      <c r="Q934" s="7">
        <v>19.2286</v>
      </c>
      <c r="R934" s="7">
        <v>19.030100000000001</v>
      </c>
      <c r="S934" s="7">
        <v>19.012799999999999</v>
      </c>
      <c r="T934" s="7">
        <v>19.257999999999999</v>
      </c>
    </row>
    <row r="935" spans="1:20" x14ac:dyDescent="0.2">
      <c r="A935" s="7">
        <v>933</v>
      </c>
      <c r="B935" s="7">
        <v>0.55730000000000002</v>
      </c>
      <c r="C935" s="7">
        <v>17.095300000000002</v>
      </c>
      <c r="D935" s="7">
        <v>1.5356000000000001</v>
      </c>
      <c r="E935" s="7">
        <v>0.64590000000000003</v>
      </c>
      <c r="F935" s="7" t="s">
        <v>23</v>
      </c>
      <c r="G935" s="7" t="s">
        <v>23</v>
      </c>
      <c r="H935" s="7" t="s">
        <v>2495</v>
      </c>
      <c r="I935" s="7" t="s">
        <v>2496</v>
      </c>
      <c r="J935" s="7" t="s">
        <v>2495</v>
      </c>
      <c r="K935" s="7" t="s">
        <v>2497</v>
      </c>
      <c r="L935" s="7">
        <v>2.9100000000000001E-2</v>
      </c>
      <c r="M935" s="7">
        <v>0.22600000000000001</v>
      </c>
      <c r="N935" s="7" t="s">
        <v>2496</v>
      </c>
      <c r="O935" s="7">
        <v>17.026800000000001</v>
      </c>
      <c r="P935" s="7">
        <v>16.359000000000002</v>
      </c>
      <c r="Q935" s="7">
        <v>16.734500000000001</v>
      </c>
      <c r="R935" s="7">
        <v>17.282</v>
      </c>
      <c r="S935" s="7">
        <v>17.536000000000001</v>
      </c>
      <c r="T935" s="7">
        <v>16.974299999999999</v>
      </c>
    </row>
    <row r="936" spans="1:20" x14ac:dyDescent="0.2">
      <c r="A936" s="7">
        <v>934</v>
      </c>
      <c r="B936" s="7">
        <v>-0.1774</v>
      </c>
      <c r="C936" s="7">
        <v>18.767399999999999</v>
      </c>
      <c r="D936" s="7">
        <v>0.47220000000000001</v>
      </c>
      <c r="E936" s="7">
        <v>0.1691</v>
      </c>
      <c r="F936" s="7" t="s">
        <v>23</v>
      </c>
      <c r="G936" s="7" t="s">
        <v>23</v>
      </c>
      <c r="H936" s="7" t="s">
        <v>2498</v>
      </c>
      <c r="I936" s="7" t="s">
        <v>2499</v>
      </c>
      <c r="J936" s="7" t="s">
        <v>2498</v>
      </c>
      <c r="K936" s="7" t="s">
        <v>2500</v>
      </c>
      <c r="L936" s="7">
        <v>0.33710000000000001</v>
      </c>
      <c r="M936" s="7">
        <v>0.67749999999999999</v>
      </c>
      <c r="N936" s="7" t="s">
        <v>2499</v>
      </c>
      <c r="O936" s="7">
        <v>19.046800000000001</v>
      </c>
      <c r="P936" s="7">
        <v>18.822099999999999</v>
      </c>
      <c r="Q936" s="7">
        <v>18.628399999999999</v>
      </c>
      <c r="R936" s="7">
        <v>18.716200000000001</v>
      </c>
      <c r="S936" s="7">
        <v>18.564599999999999</v>
      </c>
      <c r="T936" s="7">
        <v>18.6845</v>
      </c>
    </row>
    <row r="937" spans="1:20" x14ac:dyDescent="0.2">
      <c r="A937" s="7">
        <v>935</v>
      </c>
      <c r="B937" s="7">
        <v>0.1085</v>
      </c>
      <c r="C937" s="7">
        <v>14.0345</v>
      </c>
      <c r="D937" s="7">
        <v>0.18540000000000001</v>
      </c>
      <c r="E937" s="7">
        <v>6.3799999999999996E-2</v>
      </c>
      <c r="F937" s="7" t="s">
        <v>23</v>
      </c>
      <c r="G937" s="7" t="s">
        <v>23</v>
      </c>
      <c r="H937" s="7" t="s">
        <v>2501</v>
      </c>
      <c r="I937" s="7" t="s">
        <v>2502</v>
      </c>
      <c r="J937" s="7" t="s">
        <v>2501</v>
      </c>
      <c r="K937" s="7" t="s">
        <v>2503</v>
      </c>
      <c r="L937" s="7">
        <v>0.65249999999999997</v>
      </c>
      <c r="M937" s="7">
        <v>0.86350000000000005</v>
      </c>
      <c r="N937" s="7" t="s">
        <v>2502</v>
      </c>
      <c r="O937" s="7">
        <v>13.997</v>
      </c>
      <c r="P937" s="7">
        <v>14.217700000000001</v>
      </c>
      <c r="Q937" s="7">
        <v>13.642300000000001</v>
      </c>
      <c r="R937" s="7">
        <v>13.7791</v>
      </c>
      <c r="S937" s="7">
        <v>14.4864</v>
      </c>
      <c r="T937" s="7">
        <v>13.917</v>
      </c>
    </row>
    <row r="938" spans="1:20" x14ac:dyDescent="0.2">
      <c r="A938" s="7">
        <v>936</v>
      </c>
      <c r="B938" s="7">
        <v>0.42020000000000002</v>
      </c>
      <c r="C938" s="7">
        <v>13.511799999999999</v>
      </c>
      <c r="D938" s="7">
        <v>1.0569999999999999</v>
      </c>
      <c r="E938" s="7">
        <v>0.43909999999999999</v>
      </c>
      <c r="F938" s="7" t="s">
        <v>23</v>
      </c>
      <c r="G938" s="7" t="s">
        <v>23</v>
      </c>
      <c r="H938" s="7" t="s">
        <v>8491</v>
      </c>
      <c r="I938" s="7" t="s">
        <v>2504</v>
      </c>
      <c r="J938" s="7" t="s">
        <v>8491</v>
      </c>
      <c r="K938" s="7" t="s">
        <v>2505</v>
      </c>
      <c r="L938" s="7">
        <v>8.77E-2</v>
      </c>
      <c r="M938" s="7">
        <v>0.36380000000000001</v>
      </c>
      <c r="N938" s="7" t="s">
        <v>2504</v>
      </c>
      <c r="O938" s="7">
        <v>13.0176</v>
      </c>
      <c r="P938" s="7">
        <v>13.0381</v>
      </c>
      <c r="Q938" s="7">
        <v>13.816599999999999</v>
      </c>
      <c r="R938" s="7">
        <v>13.6675</v>
      </c>
      <c r="S938" s="7">
        <v>13.7753</v>
      </c>
      <c r="T938" s="7">
        <v>13.69</v>
      </c>
    </row>
    <row r="939" spans="1:20" x14ac:dyDescent="0.2">
      <c r="A939" s="7">
        <v>937</v>
      </c>
      <c r="B939" s="7">
        <v>1.38E-2</v>
      </c>
      <c r="C939" s="7">
        <v>16.801300000000001</v>
      </c>
      <c r="D939" s="7">
        <v>1.4500000000000001E-2</v>
      </c>
      <c r="E939" s="7">
        <v>4.8999999999999998E-3</v>
      </c>
      <c r="F939" s="7" t="s">
        <v>23</v>
      </c>
      <c r="G939" s="7" t="s">
        <v>23</v>
      </c>
      <c r="H939" s="7" t="s">
        <v>2506</v>
      </c>
      <c r="I939" s="7" t="s">
        <v>2507</v>
      </c>
      <c r="J939" s="7" t="s">
        <v>2506</v>
      </c>
      <c r="K939" s="7" t="s">
        <v>2508</v>
      </c>
      <c r="L939" s="7">
        <v>0.96719999999999995</v>
      </c>
      <c r="M939" s="7">
        <v>0.98880000000000001</v>
      </c>
      <c r="N939" s="7" t="s">
        <v>2507</v>
      </c>
      <c r="O939" s="7">
        <v>16.885200000000001</v>
      </c>
      <c r="P939" s="7">
        <v>17.166599999999999</v>
      </c>
      <c r="Q939" s="7">
        <v>16.581299999999999</v>
      </c>
      <c r="R939" s="7">
        <v>16.5977</v>
      </c>
      <c r="S939" s="7">
        <v>17.667000000000002</v>
      </c>
      <c r="T939" s="7">
        <v>16.409700000000001</v>
      </c>
    </row>
    <row r="940" spans="1:20" x14ac:dyDescent="0.2">
      <c r="A940" s="7">
        <v>938</v>
      </c>
      <c r="B940" s="7">
        <v>0.33239999999999997</v>
      </c>
      <c r="C940" s="7">
        <v>18.945799999999998</v>
      </c>
      <c r="D940" s="7">
        <v>0.63009999999999999</v>
      </c>
      <c r="E940" s="7">
        <v>0.2392</v>
      </c>
      <c r="F940" s="7" t="s">
        <v>23</v>
      </c>
      <c r="G940" s="7" t="s">
        <v>23</v>
      </c>
      <c r="H940" s="7" t="s">
        <v>2509</v>
      </c>
      <c r="I940" s="7" t="s">
        <v>2510</v>
      </c>
      <c r="J940" s="7" t="s">
        <v>2509</v>
      </c>
      <c r="K940" s="7" t="s">
        <v>2511</v>
      </c>
      <c r="L940" s="7">
        <v>0.2344</v>
      </c>
      <c r="M940" s="7">
        <v>0.57650000000000001</v>
      </c>
      <c r="N940" s="7" t="s">
        <v>2510</v>
      </c>
      <c r="O940" s="7">
        <v>19.096299999999999</v>
      </c>
      <c r="P940" s="7">
        <v>18.476600000000001</v>
      </c>
      <c r="Q940" s="7">
        <v>18.755099999999999</v>
      </c>
      <c r="R940" s="7">
        <v>19.552700000000002</v>
      </c>
      <c r="S940" s="7">
        <v>18.657699999999998</v>
      </c>
      <c r="T940" s="7">
        <v>19.114599999999999</v>
      </c>
    </row>
    <row r="941" spans="1:20" x14ac:dyDescent="0.2">
      <c r="A941" s="7">
        <v>939</v>
      </c>
      <c r="B941" s="7">
        <v>1.0544</v>
      </c>
      <c r="C941" s="7">
        <v>13.981199999999999</v>
      </c>
      <c r="D941" s="7">
        <v>1.8066</v>
      </c>
      <c r="E941" s="7">
        <v>0.76349999999999996</v>
      </c>
      <c r="F941" s="7" t="s">
        <v>62</v>
      </c>
      <c r="G941" s="7" t="s">
        <v>23</v>
      </c>
      <c r="H941" s="7" t="s">
        <v>2512</v>
      </c>
      <c r="I941" s="7" t="s">
        <v>2513</v>
      </c>
      <c r="J941" s="7" t="s">
        <v>2512</v>
      </c>
      <c r="K941" s="7" t="s">
        <v>2514</v>
      </c>
      <c r="L941" s="7">
        <v>1.5599999999999999E-2</v>
      </c>
      <c r="M941" s="7">
        <v>0.1724</v>
      </c>
      <c r="N941" s="7" t="s">
        <v>2513</v>
      </c>
      <c r="O941" s="7">
        <v>13.337400000000001</v>
      </c>
      <c r="P941" s="7">
        <v>13.332599999999999</v>
      </c>
      <c r="Q941" s="7">
        <v>13.433999999999999</v>
      </c>
      <c r="R941" s="7">
        <v>13.9072</v>
      </c>
      <c r="S941" s="7">
        <v>15.424200000000001</v>
      </c>
      <c r="T941" s="7">
        <v>13.935700000000001</v>
      </c>
    </row>
    <row r="942" spans="1:20" x14ac:dyDescent="0.2">
      <c r="A942" s="7">
        <v>940</v>
      </c>
      <c r="B942" s="7">
        <v>8.4400000000000003E-2</v>
      </c>
      <c r="C942" s="7">
        <v>15.5281</v>
      </c>
      <c r="D942" s="7">
        <v>0.1615</v>
      </c>
      <c r="E942" s="7">
        <v>5.7700000000000001E-2</v>
      </c>
      <c r="F942" s="7" t="s">
        <v>23</v>
      </c>
      <c r="G942" s="7" t="s">
        <v>23</v>
      </c>
      <c r="H942" s="7" t="s">
        <v>2515</v>
      </c>
      <c r="I942" s="7" t="s">
        <v>2516</v>
      </c>
      <c r="J942" s="7" t="s">
        <v>2515</v>
      </c>
      <c r="K942" s="7" t="s">
        <v>2320</v>
      </c>
      <c r="L942" s="7">
        <v>0.68940000000000001</v>
      </c>
      <c r="M942" s="7">
        <v>0.87560000000000004</v>
      </c>
      <c r="N942" s="7" t="s">
        <v>2516</v>
      </c>
      <c r="O942" s="7">
        <v>15.5998</v>
      </c>
      <c r="P942" s="7">
        <v>15.325900000000001</v>
      </c>
      <c r="Q942" s="7">
        <v>15.713699999999999</v>
      </c>
      <c r="R942" s="7">
        <v>15.744999999999999</v>
      </c>
      <c r="S942" s="7">
        <v>15.3239</v>
      </c>
      <c r="T942" s="7">
        <v>15.8238</v>
      </c>
    </row>
    <row r="943" spans="1:20" x14ac:dyDescent="0.2">
      <c r="A943" s="7">
        <v>941</v>
      </c>
      <c r="B943" s="7">
        <v>-0.15</v>
      </c>
      <c r="C943" s="7">
        <v>14.0307</v>
      </c>
      <c r="D943" s="7">
        <v>0.42259999999999998</v>
      </c>
      <c r="E943" s="7">
        <v>0.15210000000000001</v>
      </c>
      <c r="F943" s="7" t="s">
        <v>23</v>
      </c>
      <c r="G943" s="7" t="s">
        <v>23</v>
      </c>
      <c r="H943" s="7" t="s">
        <v>2517</v>
      </c>
      <c r="I943" s="7" t="s">
        <v>2518</v>
      </c>
      <c r="J943" s="7" t="s">
        <v>2517</v>
      </c>
      <c r="K943" s="7" t="s">
        <v>1216</v>
      </c>
      <c r="L943" s="7">
        <v>0.37790000000000001</v>
      </c>
      <c r="M943" s="7">
        <v>0.7046</v>
      </c>
      <c r="N943" s="7" t="s">
        <v>2518</v>
      </c>
      <c r="O943" s="7">
        <v>14.092700000000001</v>
      </c>
      <c r="P943" s="7">
        <v>14.2052</v>
      </c>
      <c r="Q943" s="7">
        <v>14.0863</v>
      </c>
      <c r="R943" s="7">
        <v>13.8086</v>
      </c>
      <c r="S943" s="7">
        <v>14.0494</v>
      </c>
      <c r="T943" s="7">
        <v>14.0763</v>
      </c>
    </row>
    <row r="944" spans="1:20" x14ac:dyDescent="0.2">
      <c r="A944" s="7">
        <v>942</v>
      </c>
      <c r="B944" s="7">
        <v>-0.36459999999999998</v>
      </c>
      <c r="C944" s="7">
        <v>16.092600000000001</v>
      </c>
      <c r="D944" s="7">
        <v>0.96179999999999999</v>
      </c>
      <c r="E944" s="7">
        <v>0.39229999999999998</v>
      </c>
      <c r="F944" s="7" t="s">
        <v>23</v>
      </c>
      <c r="G944" s="7" t="s">
        <v>23</v>
      </c>
      <c r="H944" s="7" t="s">
        <v>2519</v>
      </c>
      <c r="I944" s="7" t="s">
        <v>2520</v>
      </c>
      <c r="J944" s="7" t="s">
        <v>2519</v>
      </c>
      <c r="K944" s="7" t="s">
        <v>2521</v>
      </c>
      <c r="L944" s="7">
        <v>0.10920000000000001</v>
      </c>
      <c r="M944" s="7">
        <v>0.4052</v>
      </c>
      <c r="N944" s="7" t="s">
        <v>2520</v>
      </c>
      <c r="O944" s="7">
        <v>16.3977</v>
      </c>
      <c r="P944" s="7">
        <v>16.4054</v>
      </c>
      <c r="Q944" s="7">
        <v>16.6706</v>
      </c>
      <c r="R944" s="7">
        <v>16.228300000000001</v>
      </c>
      <c r="S944" s="7">
        <v>15.8186</v>
      </c>
      <c r="T944" s="7">
        <v>16.332899999999999</v>
      </c>
    </row>
    <row r="945" spans="1:20" x14ac:dyDescent="0.2">
      <c r="A945" s="7">
        <v>943</v>
      </c>
      <c r="B945" s="7">
        <v>0.4093</v>
      </c>
      <c r="C945" s="7">
        <v>15.164300000000001</v>
      </c>
      <c r="D945" s="7">
        <v>1.1249</v>
      </c>
      <c r="E945" s="7">
        <v>0.4708</v>
      </c>
      <c r="F945" s="7" t="s">
        <v>23</v>
      </c>
      <c r="G945" s="7" t="s">
        <v>23</v>
      </c>
      <c r="H945" s="7" t="s">
        <v>2522</v>
      </c>
      <c r="I945" s="7" t="s">
        <v>2523</v>
      </c>
      <c r="J945" s="7" t="s">
        <v>2522</v>
      </c>
      <c r="K945" s="7" t="s">
        <v>2524</v>
      </c>
      <c r="L945" s="7">
        <v>7.4999999999999997E-2</v>
      </c>
      <c r="M945" s="7">
        <v>0.33829999999999999</v>
      </c>
      <c r="N945" s="7" t="s">
        <v>2523</v>
      </c>
      <c r="O945" s="7">
        <v>14.5739</v>
      </c>
      <c r="P945" s="7">
        <v>14.985900000000001</v>
      </c>
      <c r="Q945" s="7">
        <v>15.037100000000001</v>
      </c>
      <c r="R945" s="7">
        <v>15.215400000000001</v>
      </c>
      <c r="S945" s="7">
        <v>15.1614</v>
      </c>
      <c r="T945" s="7">
        <v>15.4482</v>
      </c>
    </row>
    <row r="946" spans="1:20" x14ac:dyDescent="0.2">
      <c r="A946" s="7">
        <v>944</v>
      </c>
      <c r="B946" s="7">
        <v>-0.47310000000000002</v>
      </c>
      <c r="C946" s="7">
        <v>14.2523</v>
      </c>
      <c r="D946" s="7">
        <v>1.2366999999999999</v>
      </c>
      <c r="E946" s="7">
        <v>0.51519999999999999</v>
      </c>
      <c r="F946" s="7" t="s">
        <v>23</v>
      </c>
      <c r="G946" s="7" t="s">
        <v>23</v>
      </c>
      <c r="H946" s="7" t="s">
        <v>2525</v>
      </c>
      <c r="I946" s="7" t="s">
        <v>2526</v>
      </c>
      <c r="J946" s="7" t="s">
        <v>2525</v>
      </c>
      <c r="K946" s="7" t="s">
        <v>2527</v>
      </c>
      <c r="L946" s="7">
        <v>5.8000000000000003E-2</v>
      </c>
      <c r="M946" s="7">
        <v>0.30530000000000002</v>
      </c>
      <c r="N946" s="7" t="s">
        <v>2526</v>
      </c>
      <c r="O946" s="7">
        <v>14.635899999999999</v>
      </c>
      <c r="P946" s="7">
        <v>14.632899999999999</v>
      </c>
      <c r="Q946" s="7">
        <v>14.688000000000001</v>
      </c>
      <c r="R946" s="7">
        <v>14.089399999999999</v>
      </c>
      <c r="S946" s="7">
        <v>13.9437</v>
      </c>
      <c r="T946" s="7">
        <v>14.504200000000001</v>
      </c>
    </row>
    <row r="947" spans="1:20" x14ac:dyDescent="0.2">
      <c r="A947" s="7">
        <v>945</v>
      </c>
      <c r="B947" s="7">
        <v>-1.0302</v>
      </c>
      <c r="C947" s="7">
        <v>13.981299999999999</v>
      </c>
      <c r="D947" s="7">
        <v>3.1493000000000002</v>
      </c>
      <c r="E947" s="7">
        <v>1.3645</v>
      </c>
      <c r="F947" s="7" t="s">
        <v>1103</v>
      </c>
      <c r="G947" s="7" t="s">
        <v>1103</v>
      </c>
      <c r="H947" s="7" t="s">
        <v>2528</v>
      </c>
      <c r="I947" s="7" t="s">
        <v>2529</v>
      </c>
      <c r="J947" s="7" t="s">
        <v>2528</v>
      </c>
      <c r="K947" s="7" t="s">
        <v>1744</v>
      </c>
      <c r="L947" s="7">
        <v>6.9999999999999999E-4</v>
      </c>
      <c r="M947" s="7">
        <v>4.3200000000000002E-2</v>
      </c>
      <c r="N947" s="7" t="s">
        <v>2529</v>
      </c>
      <c r="O947" s="7">
        <v>14.734299999999999</v>
      </c>
      <c r="P947" s="7">
        <v>15.1745</v>
      </c>
      <c r="Q947" s="7">
        <v>14.5276</v>
      </c>
      <c r="R947" s="7">
        <v>13.766400000000001</v>
      </c>
      <c r="S947" s="7">
        <v>13.638199999999999</v>
      </c>
      <c r="T947" s="7">
        <v>13.9412</v>
      </c>
    </row>
    <row r="948" spans="1:20" x14ac:dyDescent="0.2">
      <c r="A948" s="7">
        <v>946</v>
      </c>
      <c r="B948" s="7">
        <v>-0.69650000000000001</v>
      </c>
      <c r="C948" s="7">
        <v>14.4361</v>
      </c>
      <c r="D948" s="7">
        <v>2.0326</v>
      </c>
      <c r="E948" s="7">
        <v>0.86580000000000001</v>
      </c>
      <c r="F948" s="7" t="s">
        <v>23</v>
      </c>
      <c r="G948" s="7" t="s">
        <v>23</v>
      </c>
      <c r="H948" s="7" t="s">
        <v>2530</v>
      </c>
      <c r="I948" s="7" t="s">
        <v>2531</v>
      </c>
      <c r="J948" s="7" t="s">
        <v>2530</v>
      </c>
      <c r="K948" s="7" t="s">
        <v>2532</v>
      </c>
      <c r="L948" s="7">
        <v>9.2999999999999992E-3</v>
      </c>
      <c r="M948" s="7">
        <v>0.13619999999999999</v>
      </c>
      <c r="N948" s="7" t="s">
        <v>2531</v>
      </c>
      <c r="O948" s="7">
        <v>15.2728</v>
      </c>
      <c r="P948" s="7">
        <v>14.708500000000001</v>
      </c>
      <c r="Q948" s="7">
        <v>15.045999999999999</v>
      </c>
      <c r="R948" s="7">
        <v>14.4003</v>
      </c>
      <c r="S948" s="7">
        <v>14.310499999999999</v>
      </c>
      <c r="T948" s="7">
        <v>14.226800000000001</v>
      </c>
    </row>
    <row r="949" spans="1:20" x14ac:dyDescent="0.2">
      <c r="A949" s="7">
        <v>947</v>
      </c>
      <c r="B949" s="7">
        <v>0.1159</v>
      </c>
      <c r="C949" s="7">
        <v>13.167299999999999</v>
      </c>
      <c r="D949" s="7">
        <v>0.26379999999999998</v>
      </c>
      <c r="E949" s="7">
        <v>9.3200000000000005E-2</v>
      </c>
      <c r="F949" s="7" t="s">
        <v>23</v>
      </c>
      <c r="G949" s="7" t="s">
        <v>23</v>
      </c>
      <c r="H949" s="7" t="s">
        <v>2533</v>
      </c>
      <c r="I949" s="7" t="s">
        <v>2534</v>
      </c>
      <c r="J949" s="7" t="s">
        <v>2533</v>
      </c>
      <c r="K949" s="7" t="s">
        <v>2535</v>
      </c>
      <c r="L949" s="7">
        <v>0.54479999999999995</v>
      </c>
      <c r="M949" s="7">
        <v>0.80679999999999996</v>
      </c>
      <c r="N949" s="7" t="s">
        <v>2534</v>
      </c>
      <c r="O949" s="7">
        <v>12.9857</v>
      </c>
      <c r="P949" s="7">
        <v>12.919600000000001</v>
      </c>
      <c r="Q949" s="7">
        <v>12.9078</v>
      </c>
      <c r="R949" s="7">
        <v>12.7967</v>
      </c>
      <c r="S949" s="7">
        <v>13.229799999999999</v>
      </c>
      <c r="T949" s="7">
        <v>13.1342</v>
      </c>
    </row>
    <row r="950" spans="1:20" x14ac:dyDescent="0.2">
      <c r="A950" s="7">
        <v>948</v>
      </c>
      <c r="B950" s="7">
        <v>-3.6600000000000001E-2</v>
      </c>
      <c r="C950" s="7">
        <v>13.8581</v>
      </c>
      <c r="D950" s="7">
        <v>2.9600000000000001E-2</v>
      </c>
      <c r="E950" s="7">
        <v>8.2000000000000007E-3</v>
      </c>
      <c r="F950" s="7" t="s">
        <v>23</v>
      </c>
      <c r="G950" s="7" t="s">
        <v>23</v>
      </c>
      <c r="H950" s="7" t="s">
        <v>2536</v>
      </c>
      <c r="I950" s="7" t="s">
        <v>2537</v>
      </c>
      <c r="J950" s="7" t="s">
        <v>2536</v>
      </c>
      <c r="K950" s="7" t="s">
        <v>2538</v>
      </c>
      <c r="L950" s="7">
        <v>0.93420000000000003</v>
      </c>
      <c r="M950" s="7">
        <v>0.98119999999999996</v>
      </c>
      <c r="N950" s="7" t="s">
        <v>2537</v>
      </c>
      <c r="O950" s="7">
        <v>14.792199999999999</v>
      </c>
      <c r="P950" s="7">
        <v>12.9771</v>
      </c>
      <c r="Q950" s="7">
        <v>14.3201</v>
      </c>
      <c r="R950" s="7">
        <v>14.378500000000001</v>
      </c>
      <c r="S950" s="7">
        <v>13.498699999999999</v>
      </c>
      <c r="T950" s="7">
        <v>14.102499999999999</v>
      </c>
    </row>
    <row r="951" spans="1:20" x14ac:dyDescent="0.2">
      <c r="A951" s="7">
        <v>949</v>
      </c>
      <c r="B951" s="7">
        <v>0.43209999999999998</v>
      </c>
      <c r="C951" s="7">
        <v>14.849299999999999</v>
      </c>
      <c r="D951" s="7">
        <v>1.3449</v>
      </c>
      <c r="E951" s="7">
        <v>0.56440000000000001</v>
      </c>
      <c r="F951" s="7" t="s">
        <v>23</v>
      </c>
      <c r="G951" s="7" t="s">
        <v>23</v>
      </c>
      <c r="H951" s="7" t="s">
        <v>8492</v>
      </c>
      <c r="I951" s="7" t="s">
        <v>2539</v>
      </c>
      <c r="J951" s="7" t="s">
        <v>8492</v>
      </c>
      <c r="K951" s="7" t="s">
        <v>2540</v>
      </c>
      <c r="L951" s="7">
        <v>4.5199999999999997E-2</v>
      </c>
      <c r="M951" s="7">
        <v>0.27260000000000001</v>
      </c>
      <c r="N951" s="7" t="s">
        <v>2539</v>
      </c>
      <c r="O951" s="7">
        <v>14.563599999999999</v>
      </c>
      <c r="P951" s="7">
        <v>14.643700000000001</v>
      </c>
      <c r="Q951" s="7">
        <v>14.279500000000001</v>
      </c>
      <c r="R951" s="7">
        <v>15.1029</v>
      </c>
      <c r="S951" s="7">
        <v>14.9695</v>
      </c>
      <c r="T951" s="7">
        <v>14.710699999999999</v>
      </c>
    </row>
    <row r="952" spans="1:20" x14ac:dyDescent="0.2">
      <c r="A952" s="7">
        <v>950</v>
      </c>
      <c r="B952" s="7">
        <v>0.35289999999999999</v>
      </c>
      <c r="C952" s="7">
        <v>14.925599999999999</v>
      </c>
      <c r="D952" s="7">
        <v>1.0101</v>
      </c>
      <c r="E952" s="7">
        <v>0.41909999999999997</v>
      </c>
      <c r="F952" s="7" t="s">
        <v>23</v>
      </c>
      <c r="G952" s="7" t="s">
        <v>23</v>
      </c>
      <c r="H952" s="7" t="s">
        <v>2541</v>
      </c>
      <c r="I952" s="7" t="s">
        <v>2542</v>
      </c>
      <c r="J952" s="7" t="s">
        <v>2541</v>
      </c>
      <c r="K952" s="7" t="s">
        <v>2543</v>
      </c>
      <c r="L952" s="7">
        <v>9.7699999999999995E-2</v>
      </c>
      <c r="M952" s="7">
        <v>0.38100000000000001</v>
      </c>
      <c r="N952" s="7" t="s">
        <v>2542</v>
      </c>
      <c r="O952" s="7">
        <v>14.730700000000001</v>
      </c>
      <c r="P952" s="7">
        <v>14.574</v>
      </c>
      <c r="Q952" s="7">
        <v>14.8485</v>
      </c>
      <c r="R952" s="7">
        <v>14.9154</v>
      </c>
      <c r="S952" s="7">
        <v>15.4245</v>
      </c>
      <c r="T952" s="7">
        <v>14.872</v>
      </c>
    </row>
    <row r="953" spans="1:20" x14ac:dyDescent="0.2">
      <c r="A953" s="7">
        <v>951</v>
      </c>
      <c r="B953" s="7">
        <v>9.3899999999999997E-2</v>
      </c>
      <c r="C953" s="7">
        <v>15.124599999999999</v>
      </c>
      <c r="D953" s="7">
        <v>0.21790000000000001</v>
      </c>
      <c r="E953" s="7">
        <v>7.5800000000000006E-2</v>
      </c>
      <c r="F953" s="7" t="s">
        <v>23</v>
      </c>
      <c r="G953" s="7" t="s">
        <v>23</v>
      </c>
      <c r="H953" s="7" t="s">
        <v>2544</v>
      </c>
      <c r="I953" s="7" t="s">
        <v>2545</v>
      </c>
      <c r="J953" s="7" t="s">
        <v>2544</v>
      </c>
      <c r="K953" s="7" t="s">
        <v>2546</v>
      </c>
      <c r="L953" s="7">
        <v>0.60550000000000004</v>
      </c>
      <c r="M953" s="7">
        <v>0.83979999999999999</v>
      </c>
      <c r="N953" s="7" t="s">
        <v>2545</v>
      </c>
      <c r="O953" s="7">
        <v>15.079000000000001</v>
      </c>
      <c r="P953" s="7">
        <v>14.9114</v>
      </c>
      <c r="Q953" s="7">
        <v>14.982799999999999</v>
      </c>
      <c r="R953" s="7">
        <v>14.952199999999999</v>
      </c>
      <c r="S953" s="7">
        <v>15.1387</v>
      </c>
      <c r="T953" s="7">
        <v>15.1639</v>
      </c>
    </row>
    <row r="954" spans="1:20" x14ac:dyDescent="0.2">
      <c r="A954" s="7">
        <v>952</v>
      </c>
      <c r="B954" s="7">
        <v>0.10639999999999999</v>
      </c>
      <c r="C954" s="7">
        <v>13.5425</v>
      </c>
      <c r="D954" s="7">
        <v>0.18060000000000001</v>
      </c>
      <c r="E954" s="7">
        <v>6.3299999999999995E-2</v>
      </c>
      <c r="F954" s="7" t="s">
        <v>23</v>
      </c>
      <c r="G954" s="7" t="s">
        <v>23</v>
      </c>
      <c r="H954" s="7" t="s">
        <v>8493</v>
      </c>
      <c r="I954" s="7" t="s">
        <v>2547</v>
      </c>
      <c r="J954" s="7" t="s">
        <v>8493</v>
      </c>
      <c r="K954" s="7" t="s">
        <v>336</v>
      </c>
      <c r="L954" s="7">
        <v>0.65969999999999995</v>
      </c>
      <c r="M954" s="7">
        <v>0.86439999999999995</v>
      </c>
      <c r="N954" s="7" t="s">
        <v>2547</v>
      </c>
      <c r="O954" s="7">
        <v>13.891400000000001</v>
      </c>
      <c r="P954" s="7">
        <v>13.034700000000001</v>
      </c>
      <c r="Q954" s="7">
        <v>13.277699999999999</v>
      </c>
      <c r="R954" s="7">
        <v>13.4931</v>
      </c>
      <c r="S954" s="7">
        <v>13.5678</v>
      </c>
      <c r="T954" s="7">
        <v>13.462199999999999</v>
      </c>
    </row>
    <row r="955" spans="1:20" x14ac:dyDescent="0.2">
      <c r="A955" s="7">
        <v>953</v>
      </c>
      <c r="B955" s="7">
        <v>0.39460000000000001</v>
      </c>
      <c r="C955" s="7">
        <v>19.206499999999998</v>
      </c>
      <c r="D955" s="7">
        <v>1.145</v>
      </c>
      <c r="E955" s="7">
        <v>0.47770000000000001</v>
      </c>
      <c r="F955" s="7" t="s">
        <v>23</v>
      </c>
      <c r="G955" s="7" t="s">
        <v>23</v>
      </c>
      <c r="H955" s="7" t="s">
        <v>2548</v>
      </c>
      <c r="I955" s="7" t="s">
        <v>2549</v>
      </c>
      <c r="J955" s="7" t="s">
        <v>2548</v>
      </c>
      <c r="K955" s="7" t="s">
        <v>2550</v>
      </c>
      <c r="L955" s="7">
        <v>7.1599999999999997E-2</v>
      </c>
      <c r="M955" s="7">
        <v>0.33289999999999997</v>
      </c>
      <c r="N955" s="7" t="s">
        <v>2549</v>
      </c>
      <c r="O955" s="7">
        <v>18.8292</v>
      </c>
      <c r="P955" s="7">
        <v>18.779800000000002</v>
      </c>
      <c r="Q955" s="7">
        <v>19.0062</v>
      </c>
      <c r="R955" s="7">
        <v>19.353400000000001</v>
      </c>
      <c r="S955" s="7">
        <v>18.929099999999998</v>
      </c>
      <c r="T955" s="7">
        <v>19.516500000000001</v>
      </c>
    </row>
    <row r="956" spans="1:20" x14ac:dyDescent="0.2">
      <c r="A956" s="7">
        <v>954</v>
      </c>
      <c r="B956" s="7">
        <v>0.53339999999999999</v>
      </c>
      <c r="C956" s="7">
        <v>17.3644</v>
      </c>
      <c r="D956" s="7">
        <v>1.0536000000000001</v>
      </c>
      <c r="E956" s="7">
        <v>0.43680000000000002</v>
      </c>
      <c r="F956" s="7" t="s">
        <v>23</v>
      </c>
      <c r="G956" s="7" t="s">
        <v>23</v>
      </c>
      <c r="H956" s="7" t="s">
        <v>2551</v>
      </c>
      <c r="I956" s="7" t="s">
        <v>2552</v>
      </c>
      <c r="J956" s="7" t="s">
        <v>2551</v>
      </c>
      <c r="K956" s="7" t="s">
        <v>2553</v>
      </c>
      <c r="L956" s="7">
        <v>8.8400000000000006E-2</v>
      </c>
      <c r="M956" s="7">
        <v>0.36580000000000001</v>
      </c>
      <c r="N956" s="7" t="s">
        <v>2552</v>
      </c>
      <c r="O956" s="7">
        <v>16.902200000000001</v>
      </c>
      <c r="P956" s="7">
        <v>16.6816</v>
      </c>
      <c r="Q956" s="7">
        <v>17.485700000000001</v>
      </c>
      <c r="R956" s="7">
        <v>17.226800000000001</v>
      </c>
      <c r="S956" s="7">
        <v>18.161799999999999</v>
      </c>
      <c r="T956" s="7">
        <v>17.281199999999998</v>
      </c>
    </row>
    <row r="957" spans="1:20" x14ac:dyDescent="0.2">
      <c r="A957" s="7">
        <v>955</v>
      </c>
      <c r="B957" s="7">
        <v>0.65380000000000005</v>
      </c>
      <c r="C957" s="7">
        <v>14.5718</v>
      </c>
      <c r="D957" s="7">
        <v>1.3115000000000001</v>
      </c>
      <c r="E957" s="7">
        <v>0.55059999999999998</v>
      </c>
      <c r="F957" s="7" t="s">
        <v>23</v>
      </c>
      <c r="G957" s="7" t="s">
        <v>23</v>
      </c>
      <c r="H957" s="7" t="s">
        <v>2554</v>
      </c>
      <c r="I957" s="7" t="s">
        <v>2555</v>
      </c>
      <c r="J957" s="7" t="s">
        <v>2554</v>
      </c>
      <c r="K957" s="7" t="s">
        <v>2556</v>
      </c>
      <c r="L957" s="7">
        <v>4.8800000000000003E-2</v>
      </c>
      <c r="M957" s="7">
        <v>0.28139999999999998</v>
      </c>
      <c r="N957" s="7" t="s">
        <v>2555</v>
      </c>
      <c r="O957" s="7">
        <v>14.2302</v>
      </c>
      <c r="P957" s="7">
        <v>14.0426</v>
      </c>
      <c r="Q957" s="7">
        <v>14.148099999999999</v>
      </c>
      <c r="R957" s="7">
        <v>14.1372</v>
      </c>
      <c r="S957" s="7">
        <v>15.3116</v>
      </c>
      <c r="T957" s="7">
        <v>14.9337</v>
      </c>
    </row>
    <row r="958" spans="1:20" x14ac:dyDescent="0.2">
      <c r="A958" s="7">
        <v>956</v>
      </c>
      <c r="B958" s="7">
        <v>7.0000000000000001E-3</v>
      </c>
      <c r="C958" s="7">
        <v>18.121200000000002</v>
      </c>
      <c r="D958" s="7">
        <v>9.4000000000000004E-3</v>
      </c>
      <c r="E958" s="7">
        <v>4.4999999999999997E-3</v>
      </c>
      <c r="F958" s="7" t="s">
        <v>23</v>
      </c>
      <c r="G958" s="7" t="s">
        <v>23</v>
      </c>
      <c r="H958" s="7" t="s">
        <v>2557</v>
      </c>
      <c r="I958" s="7" t="s">
        <v>2558</v>
      </c>
      <c r="J958" s="7" t="s">
        <v>2557</v>
      </c>
      <c r="K958" s="7" t="s">
        <v>451</v>
      </c>
      <c r="L958" s="7">
        <v>0.97870000000000001</v>
      </c>
      <c r="M958" s="7">
        <v>0.98970000000000002</v>
      </c>
      <c r="N958" s="7" t="s">
        <v>2558</v>
      </c>
      <c r="O958" s="7">
        <v>18.606000000000002</v>
      </c>
      <c r="P958" s="7">
        <v>17.890899999999998</v>
      </c>
      <c r="Q958" s="7">
        <v>17.9663</v>
      </c>
      <c r="R958" s="7">
        <v>18.242699999999999</v>
      </c>
      <c r="S958" s="7">
        <v>17.901399999999999</v>
      </c>
      <c r="T958" s="7">
        <v>18.340199999999999</v>
      </c>
    </row>
    <row r="959" spans="1:20" x14ac:dyDescent="0.2">
      <c r="A959" s="7">
        <v>957</v>
      </c>
      <c r="B959" s="7">
        <v>-0.1794</v>
      </c>
      <c r="C959" s="7">
        <v>13.0732</v>
      </c>
      <c r="D959" s="7">
        <v>0.309</v>
      </c>
      <c r="E959" s="7">
        <v>0.1101</v>
      </c>
      <c r="F959" s="7" t="s">
        <v>23</v>
      </c>
      <c r="G959" s="7" t="s">
        <v>23</v>
      </c>
      <c r="H959" s="7" t="s">
        <v>2559</v>
      </c>
      <c r="I959" s="7" t="s">
        <v>2560</v>
      </c>
      <c r="J959" s="7" t="s">
        <v>2559</v>
      </c>
      <c r="K959" s="7" t="s">
        <v>2561</v>
      </c>
      <c r="L959" s="7">
        <v>0.4909</v>
      </c>
      <c r="M959" s="7">
        <v>0.77600000000000002</v>
      </c>
      <c r="N959" s="7" t="s">
        <v>2560</v>
      </c>
      <c r="O959" s="7">
        <v>13.355600000000001</v>
      </c>
      <c r="P959" s="7">
        <v>12.607799999999999</v>
      </c>
      <c r="Q959" s="7">
        <v>13.422499999999999</v>
      </c>
      <c r="R959" s="7">
        <v>13.170400000000001</v>
      </c>
      <c r="S959" s="7">
        <v>13.0107</v>
      </c>
      <c r="T959" s="7">
        <v>12.666499999999999</v>
      </c>
    </row>
    <row r="960" spans="1:20" x14ac:dyDescent="0.2">
      <c r="A960" s="7">
        <v>958</v>
      </c>
      <c r="B960" s="7">
        <v>0.22220000000000001</v>
      </c>
      <c r="C960" s="7">
        <v>15.545500000000001</v>
      </c>
      <c r="D960" s="7">
        <v>0.46229999999999999</v>
      </c>
      <c r="E960" s="7">
        <v>0.16700000000000001</v>
      </c>
      <c r="F960" s="7" t="s">
        <v>23</v>
      </c>
      <c r="G960" s="7" t="s">
        <v>23</v>
      </c>
      <c r="H960" s="7" t="s">
        <v>2562</v>
      </c>
      <c r="I960" s="7" t="s">
        <v>2563</v>
      </c>
      <c r="J960" s="7" t="s">
        <v>2562</v>
      </c>
      <c r="K960" s="7" t="s">
        <v>2564</v>
      </c>
      <c r="L960" s="7">
        <v>0.34489999999999998</v>
      </c>
      <c r="M960" s="7">
        <v>0.68079999999999996</v>
      </c>
      <c r="N960" s="7" t="s">
        <v>2563</v>
      </c>
      <c r="O960" s="7">
        <v>15.639799999999999</v>
      </c>
      <c r="P960" s="7">
        <v>15.052</v>
      </c>
      <c r="Q960" s="7">
        <v>15.822699999999999</v>
      </c>
      <c r="R960" s="7">
        <v>15.9687</v>
      </c>
      <c r="S960" s="7">
        <v>15.6419</v>
      </c>
      <c r="T960" s="7">
        <v>15.570399999999999</v>
      </c>
    </row>
    <row r="961" spans="1:20" x14ac:dyDescent="0.2">
      <c r="A961" s="7">
        <v>959</v>
      </c>
      <c r="B961" s="7">
        <v>-0.3155</v>
      </c>
      <c r="C961" s="7">
        <v>18.555900000000001</v>
      </c>
      <c r="D961" s="7">
        <v>0.80079999999999996</v>
      </c>
      <c r="E961" s="7">
        <v>0.31659999999999999</v>
      </c>
      <c r="F961" s="7" t="s">
        <v>23</v>
      </c>
      <c r="G961" s="7" t="s">
        <v>23</v>
      </c>
      <c r="H961" s="7" t="s">
        <v>2565</v>
      </c>
      <c r="I961" s="7" t="s">
        <v>2566</v>
      </c>
      <c r="J961" s="7" t="s">
        <v>2565</v>
      </c>
      <c r="K961" s="7" t="s">
        <v>2460</v>
      </c>
      <c r="L961" s="7">
        <v>0.15820000000000001</v>
      </c>
      <c r="M961" s="7">
        <v>0.4824</v>
      </c>
      <c r="N961" s="7" t="s">
        <v>2566</v>
      </c>
      <c r="O961" s="7">
        <v>18.683599999999998</v>
      </c>
      <c r="P961" s="7">
        <v>18.981200000000001</v>
      </c>
      <c r="Q961" s="7">
        <v>18.615500000000001</v>
      </c>
      <c r="R961" s="7">
        <v>18.6936</v>
      </c>
      <c r="S961" s="7">
        <v>18.167400000000001</v>
      </c>
      <c r="T961" s="7">
        <v>18.472999999999999</v>
      </c>
    </row>
    <row r="962" spans="1:20" x14ac:dyDescent="0.2">
      <c r="A962" s="7">
        <v>960</v>
      </c>
      <c r="B962" s="7">
        <v>-0.43630000000000002</v>
      </c>
      <c r="C962" s="7">
        <v>14.351599999999999</v>
      </c>
      <c r="D962" s="7">
        <v>1.5290999999999999</v>
      </c>
      <c r="E962" s="7">
        <v>0.64319999999999999</v>
      </c>
      <c r="F962" s="7" t="s">
        <v>23</v>
      </c>
      <c r="G962" s="7" t="s">
        <v>23</v>
      </c>
      <c r="H962" s="7" t="s">
        <v>2567</v>
      </c>
      <c r="I962" s="7" t="s">
        <v>2568</v>
      </c>
      <c r="J962" s="7" t="s">
        <v>2567</v>
      </c>
      <c r="K962" s="7" t="s">
        <v>290</v>
      </c>
      <c r="L962" s="7">
        <v>2.9600000000000001E-2</v>
      </c>
      <c r="M962" s="7">
        <v>0.22739999999999999</v>
      </c>
      <c r="N962" s="7" t="s">
        <v>2568</v>
      </c>
      <c r="O962" s="7">
        <v>14.7066</v>
      </c>
      <c r="P962" s="7">
        <v>14.4221</v>
      </c>
      <c r="Q962" s="7">
        <v>14.5916</v>
      </c>
      <c r="R962" s="7">
        <v>14.2682</v>
      </c>
      <c r="S962" s="7">
        <v>13.9299</v>
      </c>
      <c r="T962" s="7">
        <v>14.213200000000001</v>
      </c>
    </row>
    <row r="963" spans="1:20" x14ac:dyDescent="0.2">
      <c r="A963" s="7">
        <v>961</v>
      </c>
      <c r="B963" s="7">
        <v>-1.7399999999999999E-2</v>
      </c>
      <c r="C963" s="7">
        <v>13.717700000000001</v>
      </c>
      <c r="D963" s="7">
        <v>3.0300000000000001E-2</v>
      </c>
      <c r="E963" s="7">
        <v>8.6E-3</v>
      </c>
      <c r="F963" s="7" t="s">
        <v>23</v>
      </c>
      <c r="G963" s="7" t="s">
        <v>23</v>
      </c>
      <c r="H963" s="7" t="s">
        <v>2569</v>
      </c>
      <c r="I963" s="7" t="s">
        <v>2570</v>
      </c>
      <c r="J963" s="7" t="s">
        <v>2569</v>
      </c>
      <c r="K963" s="7" t="s">
        <v>336</v>
      </c>
      <c r="L963" s="7">
        <v>0.9325</v>
      </c>
      <c r="M963" s="7">
        <v>0.98029999999999995</v>
      </c>
      <c r="N963" s="7" t="s">
        <v>2570</v>
      </c>
      <c r="O963" s="7">
        <v>13.891999999999999</v>
      </c>
      <c r="P963" s="7">
        <v>13.5161</v>
      </c>
      <c r="Q963" s="7">
        <v>13.8858</v>
      </c>
      <c r="R963" s="7">
        <v>13.6211</v>
      </c>
      <c r="S963" s="7">
        <v>13.605700000000001</v>
      </c>
      <c r="T963" s="7">
        <v>14.0151</v>
      </c>
    </row>
    <row r="964" spans="1:20" x14ac:dyDescent="0.2">
      <c r="A964" s="7">
        <v>962</v>
      </c>
      <c r="B964" s="7">
        <v>-4.9799999999999997E-2</v>
      </c>
      <c r="C964" s="7">
        <v>14.2454</v>
      </c>
      <c r="D964" s="7">
        <v>0.1089</v>
      </c>
      <c r="E964" s="7">
        <v>3.6400000000000002E-2</v>
      </c>
      <c r="F964" s="7" t="s">
        <v>23</v>
      </c>
      <c r="G964" s="7" t="s">
        <v>23</v>
      </c>
      <c r="H964" s="7" t="s">
        <v>2571</v>
      </c>
      <c r="I964" s="7" t="s">
        <v>2572</v>
      </c>
      <c r="J964" s="7" t="s">
        <v>2571</v>
      </c>
      <c r="K964" s="7" t="s">
        <v>2573</v>
      </c>
      <c r="L964" s="7">
        <v>0.7782</v>
      </c>
      <c r="M964" s="7">
        <v>0.91969999999999996</v>
      </c>
      <c r="N964" s="7" t="s">
        <v>2572</v>
      </c>
      <c r="O964" s="7">
        <v>14.116899999999999</v>
      </c>
      <c r="P964" s="7">
        <v>14.4451</v>
      </c>
      <c r="Q964" s="7">
        <v>14.2005</v>
      </c>
      <c r="R964" s="7">
        <v>14.252700000000001</v>
      </c>
      <c r="S964" s="7">
        <v>14.041600000000001</v>
      </c>
      <c r="T964" s="7">
        <v>14.3187</v>
      </c>
    </row>
    <row r="965" spans="1:20" x14ac:dyDescent="0.2">
      <c r="A965" s="7">
        <v>963</v>
      </c>
      <c r="B965" s="7">
        <v>0.1545</v>
      </c>
      <c r="C965" s="7">
        <v>13.57</v>
      </c>
      <c r="D965" s="7">
        <v>0.1842</v>
      </c>
      <c r="E965" s="7">
        <v>6.3799999999999996E-2</v>
      </c>
      <c r="F965" s="7" t="s">
        <v>23</v>
      </c>
      <c r="G965" s="7" t="s">
        <v>23</v>
      </c>
      <c r="H965" s="7" t="s">
        <v>2574</v>
      </c>
      <c r="I965" s="7" t="s">
        <v>2575</v>
      </c>
      <c r="J965" s="7" t="s">
        <v>2574</v>
      </c>
      <c r="K965" s="7" t="s">
        <v>2576</v>
      </c>
      <c r="L965" s="7">
        <v>0.65429999999999999</v>
      </c>
      <c r="M965" s="7">
        <v>0.86350000000000005</v>
      </c>
      <c r="N965" s="7" t="s">
        <v>2575</v>
      </c>
      <c r="O965" s="7">
        <v>13.793200000000001</v>
      </c>
      <c r="P965" s="7">
        <v>13.5694</v>
      </c>
      <c r="Q965" s="7">
        <v>13.378</v>
      </c>
      <c r="R965" s="7">
        <v>13.6172</v>
      </c>
      <c r="S965" s="7">
        <v>14.5565</v>
      </c>
      <c r="T965" s="7">
        <v>13.0304</v>
      </c>
    </row>
    <row r="966" spans="1:20" x14ac:dyDescent="0.2">
      <c r="A966" s="7">
        <v>964</v>
      </c>
      <c r="B966" s="7">
        <v>-0.14330000000000001</v>
      </c>
      <c r="C966" s="7">
        <v>12.706200000000001</v>
      </c>
      <c r="D966" s="7">
        <v>0.31909999999999999</v>
      </c>
      <c r="E966" s="7">
        <v>0.1139</v>
      </c>
      <c r="F966" s="7" t="s">
        <v>23</v>
      </c>
      <c r="G966" s="7" t="s">
        <v>23</v>
      </c>
      <c r="H966" s="7" t="s">
        <v>8494</v>
      </c>
      <c r="I966" s="7" t="s">
        <v>2577</v>
      </c>
      <c r="J966" s="7" t="s">
        <v>8494</v>
      </c>
      <c r="K966" s="7" t="s">
        <v>2578</v>
      </c>
      <c r="L966" s="7">
        <v>0.47970000000000002</v>
      </c>
      <c r="M966" s="7">
        <v>0.76939999999999997</v>
      </c>
      <c r="N966" s="7" t="s">
        <v>2577</v>
      </c>
      <c r="O966" s="7">
        <v>12.704499999999999</v>
      </c>
      <c r="P966" s="7">
        <v>13.0723</v>
      </c>
      <c r="Q966" s="7">
        <v>12.610900000000001</v>
      </c>
      <c r="R966" s="7">
        <v>12.787699999999999</v>
      </c>
      <c r="S966" s="7">
        <v>12.363200000000001</v>
      </c>
      <c r="T966" s="7">
        <v>12.806900000000001</v>
      </c>
    </row>
    <row r="967" spans="1:20" x14ac:dyDescent="0.2">
      <c r="A967" s="7">
        <v>965</v>
      </c>
      <c r="B967" s="7">
        <v>-9.98E-2</v>
      </c>
      <c r="C967" s="7">
        <v>15.664</v>
      </c>
      <c r="D967" s="7">
        <v>0.1065</v>
      </c>
      <c r="E967" s="7">
        <v>3.5299999999999998E-2</v>
      </c>
      <c r="F967" s="7" t="s">
        <v>23</v>
      </c>
      <c r="G967" s="7" t="s">
        <v>23</v>
      </c>
      <c r="H967" s="7" t="s">
        <v>2579</v>
      </c>
      <c r="I967" s="7" t="s">
        <v>2580</v>
      </c>
      <c r="J967" s="7" t="s">
        <v>2579</v>
      </c>
      <c r="K967" s="7" t="s">
        <v>2581</v>
      </c>
      <c r="L967" s="7">
        <v>0.78239999999999998</v>
      </c>
      <c r="M967" s="7">
        <v>0.92190000000000005</v>
      </c>
      <c r="N967" s="7" t="s">
        <v>2580</v>
      </c>
      <c r="O967" s="7">
        <v>15.6469</v>
      </c>
      <c r="P967" s="7">
        <v>15.4925</v>
      </c>
      <c r="Q967" s="7">
        <v>15.583299999999999</v>
      </c>
      <c r="R967" s="7">
        <v>14.705500000000001</v>
      </c>
      <c r="S967" s="7">
        <v>15.3268</v>
      </c>
      <c r="T967" s="7">
        <v>16.390999999999998</v>
      </c>
    </row>
    <row r="968" spans="1:20" x14ac:dyDescent="0.2">
      <c r="A968" s="7">
        <v>966</v>
      </c>
      <c r="B968" s="7">
        <v>-0.1487</v>
      </c>
      <c r="C968" s="7">
        <v>15.6569</v>
      </c>
      <c r="D968" s="7">
        <v>0.28970000000000001</v>
      </c>
      <c r="E968" s="7">
        <v>0.1032</v>
      </c>
      <c r="F968" s="7" t="s">
        <v>23</v>
      </c>
      <c r="G968" s="7" t="s">
        <v>23</v>
      </c>
      <c r="H968" s="7" t="s">
        <v>2582</v>
      </c>
      <c r="I968" s="7" t="s">
        <v>2583</v>
      </c>
      <c r="J968" s="7" t="s">
        <v>2582</v>
      </c>
      <c r="K968" s="7" t="s">
        <v>1204</v>
      </c>
      <c r="L968" s="7">
        <v>0.51319999999999999</v>
      </c>
      <c r="M968" s="7">
        <v>0.78839999999999999</v>
      </c>
      <c r="N968" s="7" t="s">
        <v>2583</v>
      </c>
      <c r="O968" s="7">
        <v>15.482799999999999</v>
      </c>
      <c r="P968" s="7">
        <v>15.9161</v>
      </c>
      <c r="Q968" s="7">
        <v>15.6029</v>
      </c>
      <c r="R968" s="7">
        <v>15.717499999999999</v>
      </c>
      <c r="S968" s="7">
        <v>15.2799</v>
      </c>
      <c r="T968" s="7">
        <v>15.558199999999999</v>
      </c>
    </row>
    <row r="969" spans="1:20" x14ac:dyDescent="0.2">
      <c r="A969" s="7">
        <v>967</v>
      </c>
      <c r="B969" s="7">
        <v>-1.0726</v>
      </c>
      <c r="C969" s="7">
        <v>14.063700000000001</v>
      </c>
      <c r="D969" s="7">
        <v>2.4350000000000001</v>
      </c>
      <c r="E969" s="7">
        <v>1.0256000000000001</v>
      </c>
      <c r="F969" s="7" t="s">
        <v>1103</v>
      </c>
      <c r="G969" s="7" t="s">
        <v>23</v>
      </c>
      <c r="H969" s="7" t="s">
        <v>2584</v>
      </c>
      <c r="I969" s="7" t="s">
        <v>2585</v>
      </c>
      <c r="J969" s="7" t="s">
        <v>2584</v>
      </c>
      <c r="K969" s="7" t="s">
        <v>1133</v>
      </c>
      <c r="L969" s="7">
        <v>3.7000000000000002E-3</v>
      </c>
      <c r="M969" s="7">
        <v>9.4299999999999995E-2</v>
      </c>
      <c r="N969" s="7" t="s">
        <v>2585</v>
      </c>
      <c r="O969" s="7">
        <v>14.292299999999999</v>
      </c>
      <c r="P969" s="7">
        <v>15.2645</v>
      </c>
      <c r="Q969" s="7">
        <v>14.513999999999999</v>
      </c>
      <c r="R969" s="7">
        <v>13.8445</v>
      </c>
      <c r="S969" s="7">
        <v>13.2125</v>
      </c>
      <c r="T969" s="7">
        <v>13.7959</v>
      </c>
    </row>
    <row r="970" spans="1:20" x14ac:dyDescent="0.2">
      <c r="A970" s="7">
        <v>968</v>
      </c>
      <c r="B970" s="7">
        <v>0.52510000000000001</v>
      </c>
      <c r="C970" s="7">
        <v>16.8062</v>
      </c>
      <c r="D970" s="7">
        <v>0.61670000000000003</v>
      </c>
      <c r="E970" s="7">
        <v>0.23469999999999999</v>
      </c>
      <c r="F970" s="7" t="s">
        <v>23</v>
      </c>
      <c r="G970" s="7" t="s">
        <v>23</v>
      </c>
      <c r="H970" s="7" t="s">
        <v>2586</v>
      </c>
      <c r="I970" s="7" t="s">
        <v>2587</v>
      </c>
      <c r="J970" s="7" t="s">
        <v>2586</v>
      </c>
      <c r="K970" s="7" t="s">
        <v>2588</v>
      </c>
      <c r="L970" s="7">
        <v>0.2417</v>
      </c>
      <c r="M970" s="7">
        <v>0.58260000000000001</v>
      </c>
      <c r="N970" s="7" t="s">
        <v>2587</v>
      </c>
      <c r="O970" s="7">
        <v>16.406400000000001</v>
      </c>
      <c r="P970" s="7">
        <v>16.907299999999999</v>
      </c>
      <c r="Q970" s="7">
        <v>16.354099999999999</v>
      </c>
      <c r="R970" s="7">
        <v>16.645399999999999</v>
      </c>
      <c r="S970" s="7">
        <v>18.2409</v>
      </c>
      <c r="T970" s="7">
        <v>16.3568</v>
      </c>
    </row>
    <row r="971" spans="1:20" x14ac:dyDescent="0.2">
      <c r="A971" s="7">
        <v>969</v>
      </c>
      <c r="B971" s="7">
        <v>0.3846</v>
      </c>
      <c r="C971" s="7">
        <v>16.133199999999999</v>
      </c>
      <c r="D971" s="7">
        <v>1.0222</v>
      </c>
      <c r="E971" s="7">
        <v>0.42359999999999998</v>
      </c>
      <c r="F971" s="7" t="s">
        <v>23</v>
      </c>
      <c r="G971" s="7" t="s">
        <v>23</v>
      </c>
      <c r="H971" s="7" t="s">
        <v>2589</v>
      </c>
      <c r="I971" s="7" t="s">
        <v>2590</v>
      </c>
      <c r="J971" s="7" t="s">
        <v>2589</v>
      </c>
      <c r="K971" s="7" t="s">
        <v>2591</v>
      </c>
      <c r="L971" s="7">
        <v>9.5000000000000001E-2</v>
      </c>
      <c r="M971" s="7">
        <v>0.377</v>
      </c>
      <c r="N971" s="7" t="s">
        <v>2590</v>
      </c>
      <c r="O971" s="7">
        <v>15.970700000000001</v>
      </c>
      <c r="P971" s="7">
        <v>15.6256</v>
      </c>
      <c r="Q971" s="7">
        <v>16.0398</v>
      </c>
      <c r="R971" s="7">
        <v>16.452999999999999</v>
      </c>
      <c r="S971" s="7">
        <v>16.020800000000001</v>
      </c>
      <c r="T971" s="7">
        <v>16.316099999999999</v>
      </c>
    </row>
    <row r="972" spans="1:20" x14ac:dyDescent="0.2">
      <c r="A972" s="7">
        <v>970</v>
      </c>
      <c r="B972" s="7">
        <v>-8.6699999999999999E-2</v>
      </c>
      <c r="C972" s="7">
        <v>15.2011</v>
      </c>
      <c r="D972" s="7">
        <v>0.1547</v>
      </c>
      <c r="E972" s="7">
        <v>5.5E-2</v>
      </c>
      <c r="F972" s="7" t="s">
        <v>23</v>
      </c>
      <c r="G972" s="7" t="s">
        <v>23</v>
      </c>
      <c r="H972" s="7" t="s">
        <v>2592</v>
      </c>
      <c r="I972" s="7" t="s">
        <v>2593</v>
      </c>
      <c r="J972" s="7" t="s">
        <v>2592</v>
      </c>
      <c r="K972" s="7" t="s">
        <v>2594</v>
      </c>
      <c r="L972" s="7">
        <v>0.70030000000000003</v>
      </c>
      <c r="M972" s="7">
        <v>0.88100000000000001</v>
      </c>
      <c r="N972" s="7" t="s">
        <v>2593</v>
      </c>
      <c r="O972" s="7">
        <v>15.3422</v>
      </c>
      <c r="P972" s="7">
        <v>15.1943</v>
      </c>
      <c r="Q972" s="7">
        <v>15.150399999999999</v>
      </c>
      <c r="R972" s="7">
        <v>15.0815</v>
      </c>
      <c r="S972" s="7">
        <v>14.7912</v>
      </c>
      <c r="T972" s="7">
        <v>15.5541</v>
      </c>
    </row>
    <row r="973" spans="1:20" x14ac:dyDescent="0.2">
      <c r="A973" s="7">
        <v>971</v>
      </c>
      <c r="B973" s="7">
        <v>0.19700000000000001</v>
      </c>
      <c r="C973" s="7">
        <v>18.0351</v>
      </c>
      <c r="D973" s="7">
        <v>0.43719999999999998</v>
      </c>
      <c r="E973" s="7">
        <v>0.1573</v>
      </c>
      <c r="F973" s="7" t="s">
        <v>23</v>
      </c>
      <c r="G973" s="7" t="s">
        <v>23</v>
      </c>
      <c r="H973" s="7" t="s">
        <v>2595</v>
      </c>
      <c r="I973" s="7" t="s">
        <v>2596</v>
      </c>
      <c r="J973" s="7" t="s">
        <v>2595</v>
      </c>
      <c r="K973" s="7" t="s">
        <v>2597</v>
      </c>
      <c r="L973" s="7">
        <v>0.3654</v>
      </c>
      <c r="M973" s="7">
        <v>0.69620000000000004</v>
      </c>
      <c r="N973" s="7" t="s">
        <v>2596</v>
      </c>
      <c r="O973" s="7">
        <v>17.965</v>
      </c>
      <c r="P973" s="7">
        <v>17.4846</v>
      </c>
      <c r="Q973" s="7">
        <v>17.849599999999999</v>
      </c>
      <c r="R973" s="7">
        <v>18.058700000000002</v>
      </c>
      <c r="S973" s="7">
        <v>17.645</v>
      </c>
      <c r="T973" s="7">
        <v>18.186299999999999</v>
      </c>
    </row>
    <row r="974" spans="1:20" x14ac:dyDescent="0.2">
      <c r="A974" s="7">
        <v>972</v>
      </c>
      <c r="B974" s="7">
        <v>-0.59740000000000004</v>
      </c>
      <c r="C974" s="7">
        <v>12.7216</v>
      </c>
      <c r="D974" s="7">
        <v>1.4045000000000001</v>
      </c>
      <c r="E974" s="7">
        <v>0.59160000000000001</v>
      </c>
      <c r="F974" s="7" t="s">
        <v>23</v>
      </c>
      <c r="G974" s="7" t="s">
        <v>23</v>
      </c>
      <c r="H974" s="7" t="s">
        <v>2598</v>
      </c>
      <c r="I974" s="7" t="s">
        <v>2599</v>
      </c>
      <c r="J974" s="7" t="s">
        <v>2598</v>
      </c>
      <c r="K974" s="7" t="s">
        <v>2600</v>
      </c>
      <c r="L974" s="7">
        <v>3.9399999999999998E-2</v>
      </c>
      <c r="M974" s="7">
        <v>0.25609999999999999</v>
      </c>
      <c r="N974" s="7" t="s">
        <v>2599</v>
      </c>
      <c r="O974" s="7">
        <v>12.82</v>
      </c>
      <c r="P974" s="7">
        <v>12.7339</v>
      </c>
      <c r="Q974" s="7">
        <v>13.0937</v>
      </c>
      <c r="R974" s="7">
        <v>12.063800000000001</v>
      </c>
      <c r="S974" s="7">
        <v>0</v>
      </c>
      <c r="T974" s="7">
        <v>12.506399999999999</v>
      </c>
    </row>
    <row r="975" spans="1:20" x14ac:dyDescent="0.2">
      <c r="A975" s="7">
        <v>973</v>
      </c>
      <c r="B975" s="7">
        <v>-0.33210000000000001</v>
      </c>
      <c r="C975" s="7">
        <v>13.467499999999999</v>
      </c>
      <c r="D975" s="7">
        <v>0.80620000000000003</v>
      </c>
      <c r="E975" s="7">
        <v>0.31950000000000001</v>
      </c>
      <c r="F975" s="7" t="s">
        <v>23</v>
      </c>
      <c r="G975" s="7" t="s">
        <v>23</v>
      </c>
      <c r="H975" s="7" t="s">
        <v>2601</v>
      </c>
      <c r="I975" s="7" t="s">
        <v>2602</v>
      </c>
      <c r="J975" s="7" t="s">
        <v>2601</v>
      </c>
      <c r="K975" s="7" t="s">
        <v>1765</v>
      </c>
      <c r="L975" s="7">
        <v>0.15620000000000001</v>
      </c>
      <c r="M975" s="7">
        <v>0.47920000000000001</v>
      </c>
      <c r="N975" s="7" t="s">
        <v>2602</v>
      </c>
      <c r="O975" s="7">
        <v>13.676600000000001</v>
      </c>
      <c r="P975" s="7">
        <v>13.476800000000001</v>
      </c>
      <c r="Q975" s="7">
        <v>13.5242</v>
      </c>
      <c r="R975" s="7">
        <v>13.1005</v>
      </c>
      <c r="S975" s="7">
        <v>13.041399999999999</v>
      </c>
      <c r="T975" s="7">
        <v>13.539300000000001</v>
      </c>
    </row>
    <row r="976" spans="1:20" x14ac:dyDescent="0.2">
      <c r="A976" s="7">
        <v>974</v>
      </c>
      <c r="B976" s="7">
        <v>-4.02E-2</v>
      </c>
      <c r="C976" s="7">
        <v>16.444500000000001</v>
      </c>
      <c r="D976" s="7">
        <v>5.2400000000000002E-2</v>
      </c>
      <c r="E976" s="7">
        <v>1.66E-2</v>
      </c>
      <c r="F976" s="7" t="s">
        <v>23</v>
      </c>
      <c r="G976" s="7" t="s">
        <v>23</v>
      </c>
      <c r="H976" s="7" t="s">
        <v>2603</v>
      </c>
      <c r="I976" s="7" t="s">
        <v>2604</v>
      </c>
      <c r="J976" s="7" t="s">
        <v>2603</v>
      </c>
      <c r="K976" s="7" t="s">
        <v>2605</v>
      </c>
      <c r="L976" s="7">
        <v>0.88629999999999998</v>
      </c>
      <c r="M976" s="7">
        <v>0.96250000000000002</v>
      </c>
      <c r="N976" s="7" t="s">
        <v>2604</v>
      </c>
      <c r="O976" s="7">
        <v>16.858599999999999</v>
      </c>
      <c r="P976" s="7">
        <v>16.2576</v>
      </c>
      <c r="Q976" s="7">
        <v>16.415099999999999</v>
      </c>
      <c r="R976" s="7">
        <v>16.408000000000001</v>
      </c>
      <c r="S976" s="7">
        <v>16.983499999999999</v>
      </c>
      <c r="T976" s="7">
        <v>16.019100000000002</v>
      </c>
    </row>
    <row r="977" spans="1:20" x14ac:dyDescent="0.2">
      <c r="A977" s="7">
        <v>975</v>
      </c>
      <c r="B977" s="7">
        <v>-0.13239999999999999</v>
      </c>
      <c r="C977" s="7">
        <v>19.235700000000001</v>
      </c>
      <c r="D977" s="7">
        <v>0.2135</v>
      </c>
      <c r="E977" s="7">
        <v>7.46E-2</v>
      </c>
      <c r="F977" s="7" t="s">
        <v>23</v>
      </c>
      <c r="G977" s="7" t="s">
        <v>23</v>
      </c>
      <c r="H977" s="7" t="s">
        <v>2606</v>
      </c>
      <c r="I977" s="7" t="s">
        <v>2607</v>
      </c>
      <c r="J977" s="7" t="s">
        <v>2606</v>
      </c>
      <c r="K977" s="7" t="s">
        <v>2608</v>
      </c>
      <c r="L977" s="7">
        <v>0.61170000000000002</v>
      </c>
      <c r="M977" s="7">
        <v>0.84209999999999996</v>
      </c>
      <c r="N977" s="7" t="s">
        <v>2607</v>
      </c>
      <c r="O977" s="7">
        <v>19.127099999999999</v>
      </c>
      <c r="P977" s="7">
        <v>18.932500000000001</v>
      </c>
      <c r="Q977" s="7">
        <v>19.8902</v>
      </c>
      <c r="R977" s="7">
        <v>18.928100000000001</v>
      </c>
      <c r="S977" s="7">
        <v>19.177399999999999</v>
      </c>
      <c r="T977" s="7">
        <v>19.447199999999999</v>
      </c>
    </row>
    <row r="978" spans="1:20" x14ac:dyDescent="0.2">
      <c r="A978" s="7">
        <v>976</v>
      </c>
      <c r="B978" s="7">
        <v>0.15709999999999999</v>
      </c>
      <c r="C978" s="7">
        <v>18.8369</v>
      </c>
      <c r="D978" s="7">
        <v>0.17929999999999999</v>
      </c>
      <c r="E978" s="7">
        <v>6.2799999999999995E-2</v>
      </c>
      <c r="F978" s="7" t="s">
        <v>23</v>
      </c>
      <c r="G978" s="7" t="s">
        <v>23</v>
      </c>
      <c r="H978" s="7" t="s">
        <v>2609</v>
      </c>
      <c r="I978" s="7" t="s">
        <v>2610</v>
      </c>
      <c r="J978" s="7" t="s">
        <v>2609</v>
      </c>
      <c r="K978" s="7" t="s">
        <v>2611</v>
      </c>
      <c r="L978" s="7">
        <v>0.66180000000000005</v>
      </c>
      <c r="M978" s="7">
        <v>0.86539999999999995</v>
      </c>
      <c r="N978" s="7" t="s">
        <v>2610</v>
      </c>
      <c r="O978" s="7">
        <v>19.3308</v>
      </c>
      <c r="P978" s="7">
        <v>18.790299999999998</v>
      </c>
      <c r="Q978" s="7">
        <v>18.685099999999998</v>
      </c>
      <c r="R978" s="7">
        <v>19.296800000000001</v>
      </c>
      <c r="S978" s="7">
        <v>18.871300000000002</v>
      </c>
      <c r="T978" s="7">
        <v>19.109400000000001</v>
      </c>
    </row>
    <row r="979" spans="1:20" x14ac:dyDescent="0.2">
      <c r="A979" s="7">
        <v>977</v>
      </c>
      <c r="B979" s="7">
        <v>-4.9500000000000002E-2</v>
      </c>
      <c r="C979" s="7">
        <v>13.687900000000001</v>
      </c>
      <c r="D979" s="7">
        <v>9.4899999999999998E-2</v>
      </c>
      <c r="E979" s="7">
        <v>3.1E-2</v>
      </c>
      <c r="F979" s="7" t="s">
        <v>23</v>
      </c>
      <c r="G979" s="7" t="s">
        <v>23</v>
      </c>
      <c r="H979" s="7" t="s">
        <v>2612</v>
      </c>
      <c r="I979" s="7" t="s">
        <v>2613</v>
      </c>
      <c r="J979" s="7" t="s">
        <v>2612</v>
      </c>
      <c r="K979" s="7" t="s">
        <v>2614</v>
      </c>
      <c r="L979" s="7">
        <v>0.80369999999999997</v>
      </c>
      <c r="M979" s="7">
        <v>0.93110000000000004</v>
      </c>
      <c r="N979" s="7" t="s">
        <v>2613</v>
      </c>
      <c r="O979" s="7">
        <v>13.5212</v>
      </c>
      <c r="P979" s="7">
        <v>13.889900000000001</v>
      </c>
      <c r="Q979" s="7">
        <v>13.8369</v>
      </c>
      <c r="R979" s="7">
        <v>13.793799999999999</v>
      </c>
      <c r="S979" s="7">
        <v>13.3864</v>
      </c>
      <c r="T979" s="7">
        <v>13.919499999999999</v>
      </c>
    </row>
    <row r="980" spans="1:20" x14ac:dyDescent="0.2">
      <c r="A980" s="7">
        <v>978</v>
      </c>
      <c r="B980" s="7">
        <v>2.9600000000000001E-2</v>
      </c>
      <c r="C980" s="7">
        <v>13.7925</v>
      </c>
      <c r="D980" s="7">
        <v>5.0500000000000003E-2</v>
      </c>
      <c r="E980" s="7">
        <v>1.6400000000000001E-2</v>
      </c>
      <c r="F980" s="7" t="s">
        <v>23</v>
      </c>
      <c r="G980" s="7" t="s">
        <v>23</v>
      </c>
      <c r="H980" s="7" t="s">
        <v>2615</v>
      </c>
      <c r="I980" s="7" t="s">
        <v>2616</v>
      </c>
      <c r="J980" s="7" t="s">
        <v>2615</v>
      </c>
      <c r="K980" s="7" t="s">
        <v>2617</v>
      </c>
      <c r="L980" s="7">
        <v>0.89019999999999999</v>
      </c>
      <c r="M980" s="7">
        <v>0.96279999999999999</v>
      </c>
      <c r="N980" s="7" t="s">
        <v>2616</v>
      </c>
      <c r="O980" s="7">
        <v>13.5128</v>
      </c>
      <c r="P980" s="7">
        <v>14</v>
      </c>
      <c r="Q980" s="7">
        <v>13.667199999999999</v>
      </c>
      <c r="R980" s="7">
        <v>13.840199999999999</v>
      </c>
      <c r="S980" s="7">
        <v>13.4176</v>
      </c>
      <c r="T980" s="7">
        <v>14.010899999999999</v>
      </c>
    </row>
    <row r="981" spans="1:20" x14ac:dyDescent="0.2">
      <c r="A981" s="7">
        <v>979</v>
      </c>
      <c r="B981" s="7">
        <v>-0.27779999999999999</v>
      </c>
      <c r="C981" s="7">
        <v>14.291</v>
      </c>
      <c r="D981" s="7">
        <v>0.66090000000000004</v>
      </c>
      <c r="E981" s="7">
        <v>0.2535</v>
      </c>
      <c r="F981" s="7" t="s">
        <v>23</v>
      </c>
      <c r="G981" s="7" t="s">
        <v>23</v>
      </c>
      <c r="H981" s="7" t="s">
        <v>2618</v>
      </c>
      <c r="I981" s="7" t="s">
        <v>2619</v>
      </c>
      <c r="J981" s="7" t="s">
        <v>2618</v>
      </c>
      <c r="K981" s="7" t="s">
        <v>2620</v>
      </c>
      <c r="L981" s="7">
        <v>0.21829999999999999</v>
      </c>
      <c r="M981" s="7">
        <v>0.55779999999999996</v>
      </c>
      <c r="N981" s="7" t="s">
        <v>2619</v>
      </c>
      <c r="O981" s="7">
        <v>14.3987</v>
      </c>
      <c r="P981" s="7">
        <v>14.4031</v>
      </c>
      <c r="Q981" s="7">
        <v>14.411300000000001</v>
      </c>
      <c r="R981" s="7">
        <v>14.369</v>
      </c>
      <c r="S981" s="7">
        <v>13.7714</v>
      </c>
      <c r="T981" s="7">
        <v>14.2393</v>
      </c>
    </row>
    <row r="982" spans="1:20" x14ac:dyDescent="0.2">
      <c r="A982" s="7">
        <v>980</v>
      </c>
      <c r="B982" s="7">
        <v>0.39389999999999997</v>
      </c>
      <c r="C982" s="7">
        <v>14.7403</v>
      </c>
      <c r="D982" s="7">
        <v>1.0969</v>
      </c>
      <c r="E982" s="7">
        <v>0.4587</v>
      </c>
      <c r="F982" s="7" t="s">
        <v>23</v>
      </c>
      <c r="G982" s="7" t="s">
        <v>23</v>
      </c>
      <c r="H982" s="7" t="s">
        <v>2621</v>
      </c>
      <c r="I982" s="7" t="s">
        <v>2622</v>
      </c>
      <c r="J982" s="7" t="s">
        <v>2621</v>
      </c>
      <c r="K982" s="7" t="s">
        <v>2623</v>
      </c>
      <c r="L982" s="7">
        <v>0.08</v>
      </c>
      <c r="M982" s="7">
        <v>0.3478</v>
      </c>
      <c r="N982" s="7" t="s">
        <v>2622</v>
      </c>
      <c r="O982" s="7">
        <v>14.5738</v>
      </c>
      <c r="P982" s="7">
        <v>14.657500000000001</v>
      </c>
      <c r="Q982" s="7">
        <v>14.341200000000001</v>
      </c>
      <c r="R982" s="7">
        <v>14.746600000000001</v>
      </c>
      <c r="S982" s="7">
        <v>15.089700000000001</v>
      </c>
      <c r="T982" s="7">
        <v>0</v>
      </c>
    </row>
    <row r="983" spans="1:20" x14ac:dyDescent="0.2">
      <c r="A983" s="7">
        <v>981</v>
      </c>
      <c r="B983" s="7">
        <v>0.39889999999999998</v>
      </c>
      <c r="C983" s="7">
        <v>13.3759</v>
      </c>
      <c r="D983" s="7">
        <v>0.92520000000000002</v>
      </c>
      <c r="E983" s="7">
        <v>0.37909999999999999</v>
      </c>
      <c r="F983" s="7" t="s">
        <v>23</v>
      </c>
      <c r="G983" s="7" t="s">
        <v>23</v>
      </c>
      <c r="H983" s="7" t="s">
        <v>2624</v>
      </c>
      <c r="I983" s="7" t="s">
        <v>2625</v>
      </c>
      <c r="J983" s="7" t="s">
        <v>2624</v>
      </c>
      <c r="K983" s="7" t="s">
        <v>2626</v>
      </c>
      <c r="L983" s="7">
        <v>0.1188</v>
      </c>
      <c r="M983" s="7">
        <v>0.41770000000000002</v>
      </c>
      <c r="N983" s="7" t="s">
        <v>2625</v>
      </c>
      <c r="O983" s="7">
        <v>13.172800000000001</v>
      </c>
      <c r="P983" s="7">
        <v>13.2895</v>
      </c>
      <c r="Q983" s="7">
        <v>12.436</v>
      </c>
      <c r="R983" s="7">
        <v>13.2536</v>
      </c>
      <c r="S983" s="7">
        <v>13.342000000000001</v>
      </c>
      <c r="T983" s="7">
        <v>13.499499999999999</v>
      </c>
    </row>
    <row r="984" spans="1:20" x14ac:dyDescent="0.2">
      <c r="A984" s="7">
        <v>982</v>
      </c>
      <c r="B984" s="7">
        <v>-0.57699999999999996</v>
      </c>
      <c r="C984" s="7">
        <v>21.166499999999999</v>
      </c>
      <c r="D984" s="7">
        <v>1.893</v>
      </c>
      <c r="E984" s="7">
        <v>0.81059999999999999</v>
      </c>
      <c r="F984" s="7" t="s">
        <v>23</v>
      </c>
      <c r="G984" s="7" t="s">
        <v>23</v>
      </c>
      <c r="H984" s="7" t="s">
        <v>2627</v>
      </c>
      <c r="I984" s="7" t="s">
        <v>2628</v>
      </c>
      <c r="J984" s="7" t="s">
        <v>2627</v>
      </c>
      <c r="K984" s="7" t="s">
        <v>2629</v>
      </c>
      <c r="L984" s="7">
        <v>1.2800000000000001E-2</v>
      </c>
      <c r="M984" s="7">
        <v>0.1547</v>
      </c>
      <c r="N984" s="7" t="s">
        <v>2628</v>
      </c>
      <c r="O984" s="7">
        <v>21.563700000000001</v>
      </c>
      <c r="P984" s="7">
        <v>21.370899999999999</v>
      </c>
      <c r="Q984" s="7">
        <v>21.473600000000001</v>
      </c>
      <c r="R984" s="7">
        <v>20.929400000000001</v>
      </c>
      <c r="S984" s="7">
        <v>20.686499999999999</v>
      </c>
      <c r="T984" s="7">
        <v>21.061299999999999</v>
      </c>
    </row>
    <row r="985" spans="1:20" x14ac:dyDescent="0.2">
      <c r="A985" s="7">
        <v>983</v>
      </c>
      <c r="B985" s="7">
        <v>0.27439999999999998</v>
      </c>
      <c r="C985" s="7">
        <v>15.194599999999999</v>
      </c>
      <c r="D985" s="7">
        <v>0.48559999999999998</v>
      </c>
      <c r="E985" s="7">
        <v>0.1744</v>
      </c>
      <c r="F985" s="7" t="s">
        <v>23</v>
      </c>
      <c r="G985" s="7" t="s">
        <v>23</v>
      </c>
      <c r="H985" s="7" t="s">
        <v>2630</v>
      </c>
      <c r="I985" s="7" t="s">
        <v>2631</v>
      </c>
      <c r="J985" s="7" t="s">
        <v>2630</v>
      </c>
      <c r="K985" s="7" t="s">
        <v>2632</v>
      </c>
      <c r="L985" s="7">
        <v>0.32690000000000002</v>
      </c>
      <c r="M985" s="7">
        <v>0.66930000000000001</v>
      </c>
      <c r="N985" s="7" t="s">
        <v>2631</v>
      </c>
      <c r="O985" s="7">
        <v>15.1683</v>
      </c>
      <c r="P985" s="7">
        <v>15.2316</v>
      </c>
      <c r="Q985" s="7">
        <v>14.930999999999999</v>
      </c>
      <c r="R985" s="7">
        <v>15.105600000000001</v>
      </c>
      <c r="S985" s="7">
        <v>16.038799999999998</v>
      </c>
      <c r="T985" s="7">
        <v>15.0098</v>
      </c>
    </row>
    <row r="986" spans="1:20" x14ac:dyDescent="0.2">
      <c r="A986" s="7">
        <v>984</v>
      </c>
      <c r="B986" s="7">
        <v>-0.36020000000000002</v>
      </c>
      <c r="C986" s="7">
        <v>14.8498</v>
      </c>
      <c r="D986" s="7">
        <v>1.1618999999999999</v>
      </c>
      <c r="E986" s="7">
        <v>0.48139999999999999</v>
      </c>
      <c r="F986" s="7" t="s">
        <v>23</v>
      </c>
      <c r="G986" s="7" t="s">
        <v>23</v>
      </c>
      <c r="H986" s="7" t="s">
        <v>2633</v>
      </c>
      <c r="I986" s="7" t="s">
        <v>2634</v>
      </c>
      <c r="J986" s="7" t="s">
        <v>2633</v>
      </c>
      <c r="K986" s="7" t="s">
        <v>2635</v>
      </c>
      <c r="L986" s="7">
        <v>6.8900000000000003E-2</v>
      </c>
      <c r="M986" s="7">
        <v>0.33</v>
      </c>
      <c r="N986" s="7" t="s">
        <v>2634</v>
      </c>
      <c r="O986" s="7">
        <v>15.1418</v>
      </c>
      <c r="P986" s="7">
        <v>15.186500000000001</v>
      </c>
      <c r="Q986" s="7">
        <v>15.113899999999999</v>
      </c>
      <c r="R986" s="7">
        <v>14.922700000000001</v>
      </c>
      <c r="S986" s="7">
        <v>14.5146</v>
      </c>
      <c r="T986" s="7">
        <v>14.924300000000001</v>
      </c>
    </row>
    <row r="987" spans="1:20" x14ac:dyDescent="0.2">
      <c r="A987" s="7">
        <v>985</v>
      </c>
      <c r="B987" s="7">
        <v>-0.4471</v>
      </c>
      <c r="C987" s="7">
        <v>15.136900000000001</v>
      </c>
      <c r="D987" s="7">
        <v>1.2042999999999999</v>
      </c>
      <c r="E987" s="7">
        <v>0.4985</v>
      </c>
      <c r="F987" s="7" t="s">
        <v>23</v>
      </c>
      <c r="G987" s="7" t="s">
        <v>23</v>
      </c>
      <c r="H987" s="7" t="s">
        <v>8495</v>
      </c>
      <c r="I987" s="7" t="s">
        <v>2636</v>
      </c>
      <c r="J987" s="7" t="s">
        <v>8495</v>
      </c>
      <c r="K987" s="7" t="s">
        <v>2637</v>
      </c>
      <c r="L987" s="7">
        <v>6.25E-2</v>
      </c>
      <c r="M987" s="7">
        <v>0.31730000000000003</v>
      </c>
      <c r="N987" s="7" t="s">
        <v>2636</v>
      </c>
      <c r="O987" s="7">
        <v>15.254300000000001</v>
      </c>
      <c r="P987" s="7">
        <v>15.6562</v>
      </c>
      <c r="Q987" s="7">
        <v>15.187799999999999</v>
      </c>
      <c r="R987" s="7">
        <v>15.1745</v>
      </c>
      <c r="S987" s="7">
        <v>14.544600000000001</v>
      </c>
      <c r="T987" s="7">
        <v>15.037800000000001</v>
      </c>
    </row>
    <row r="988" spans="1:20" x14ac:dyDescent="0.2">
      <c r="A988" s="7">
        <v>986</v>
      </c>
      <c r="B988" s="7">
        <v>-0.1024</v>
      </c>
      <c r="C988" s="7">
        <v>13.2448</v>
      </c>
      <c r="D988" s="7">
        <v>0.26939999999999997</v>
      </c>
      <c r="E988" s="7">
        <v>9.5699999999999993E-2</v>
      </c>
      <c r="F988" s="7" t="s">
        <v>23</v>
      </c>
      <c r="G988" s="7" t="s">
        <v>23</v>
      </c>
      <c r="H988" s="7" t="s">
        <v>2638</v>
      </c>
      <c r="I988" s="7" t="s">
        <v>2639</v>
      </c>
      <c r="J988" s="7" t="s">
        <v>2638</v>
      </c>
      <c r="K988" s="7" t="s">
        <v>2640</v>
      </c>
      <c r="L988" s="7">
        <v>0.53769999999999996</v>
      </c>
      <c r="M988" s="7">
        <v>0.80230000000000001</v>
      </c>
      <c r="N988" s="7" t="s">
        <v>2639</v>
      </c>
      <c r="O988" s="7">
        <v>13.2768</v>
      </c>
      <c r="P988" s="7">
        <v>13.126300000000001</v>
      </c>
      <c r="Q988" s="7">
        <v>13.3843</v>
      </c>
      <c r="R988" s="7">
        <v>13.1281</v>
      </c>
      <c r="S988" s="7">
        <v>13.2273</v>
      </c>
      <c r="T988" s="7">
        <v>13.1249</v>
      </c>
    </row>
    <row r="989" spans="1:20" x14ac:dyDescent="0.2">
      <c r="A989" s="7">
        <v>987</v>
      </c>
      <c r="B989" s="7">
        <v>0.21510000000000001</v>
      </c>
      <c r="C989" s="7">
        <v>13.567299999999999</v>
      </c>
      <c r="D989" s="7">
        <v>0.43430000000000002</v>
      </c>
      <c r="E989" s="7">
        <v>0.15670000000000001</v>
      </c>
      <c r="F989" s="7" t="s">
        <v>23</v>
      </c>
      <c r="G989" s="7" t="s">
        <v>23</v>
      </c>
      <c r="H989" s="7" t="s">
        <v>2641</v>
      </c>
      <c r="I989" s="7" t="s">
        <v>2642</v>
      </c>
      <c r="J989" s="7" t="s">
        <v>2641</v>
      </c>
      <c r="K989" s="7" t="s">
        <v>2643</v>
      </c>
      <c r="L989" s="7">
        <v>0.3679</v>
      </c>
      <c r="M989" s="7">
        <v>0.69710000000000005</v>
      </c>
      <c r="N989" s="7" t="s">
        <v>2642</v>
      </c>
      <c r="O989" s="7">
        <v>13.6502</v>
      </c>
      <c r="P989" s="7">
        <v>12.9468</v>
      </c>
      <c r="Q989" s="7">
        <v>13.317500000000001</v>
      </c>
      <c r="R989" s="7">
        <v>13.5199</v>
      </c>
      <c r="S989" s="7">
        <v>13.273</v>
      </c>
      <c r="T989" s="7">
        <v>13.7669</v>
      </c>
    </row>
    <row r="990" spans="1:20" x14ac:dyDescent="0.2">
      <c r="A990" s="7">
        <v>988</v>
      </c>
      <c r="B990" s="7">
        <v>-0.23769999999999999</v>
      </c>
      <c r="C990" s="7">
        <v>15.897399999999999</v>
      </c>
      <c r="D990" s="7">
        <v>0.29520000000000002</v>
      </c>
      <c r="E990" s="7">
        <v>0.10390000000000001</v>
      </c>
      <c r="F990" s="7" t="s">
        <v>23</v>
      </c>
      <c r="G990" s="7" t="s">
        <v>23</v>
      </c>
      <c r="H990" s="7" t="s">
        <v>2644</v>
      </c>
      <c r="I990" s="7" t="s">
        <v>2645</v>
      </c>
      <c r="J990" s="7" t="s">
        <v>2644</v>
      </c>
      <c r="K990" s="7" t="s">
        <v>1783</v>
      </c>
      <c r="L990" s="7">
        <v>0.50680000000000003</v>
      </c>
      <c r="M990" s="7">
        <v>0.78720000000000001</v>
      </c>
      <c r="N990" s="7" t="s">
        <v>2645</v>
      </c>
      <c r="O990" s="7">
        <v>16.6235</v>
      </c>
      <c r="P990" s="7">
        <v>15.9374</v>
      </c>
      <c r="Q990" s="7">
        <v>15.986000000000001</v>
      </c>
      <c r="R990" s="7">
        <v>15.791700000000001</v>
      </c>
      <c r="S990" s="7">
        <v>16.6007</v>
      </c>
      <c r="T990" s="7">
        <v>15.441599999999999</v>
      </c>
    </row>
    <row r="991" spans="1:20" x14ac:dyDescent="0.2">
      <c r="A991" s="7">
        <v>989</v>
      </c>
      <c r="B991" s="7">
        <v>0.85189999999999999</v>
      </c>
      <c r="C991" s="7">
        <v>13.611800000000001</v>
      </c>
      <c r="D991" s="7">
        <v>1.9681</v>
      </c>
      <c r="E991" s="7">
        <v>0.84319999999999995</v>
      </c>
      <c r="F991" s="7" t="s">
        <v>23</v>
      </c>
      <c r="G991" s="7" t="s">
        <v>23</v>
      </c>
      <c r="H991" s="7" t="s">
        <v>2646</v>
      </c>
      <c r="I991" s="7" t="s">
        <v>2647</v>
      </c>
      <c r="J991" s="7" t="s">
        <v>2646</v>
      </c>
      <c r="K991" s="7" t="s">
        <v>388</v>
      </c>
      <c r="L991" s="7">
        <v>1.0800000000000001E-2</v>
      </c>
      <c r="M991" s="7">
        <v>0.14349999999999999</v>
      </c>
      <c r="N991" s="7" t="s">
        <v>2647</v>
      </c>
      <c r="O991" s="7">
        <v>0</v>
      </c>
      <c r="P991" s="7">
        <v>13.275</v>
      </c>
      <c r="Q991" s="7">
        <v>12.9633</v>
      </c>
      <c r="R991" s="7">
        <v>13.6349</v>
      </c>
      <c r="S991" s="7">
        <v>14.4922</v>
      </c>
      <c r="T991" s="7">
        <v>13.786</v>
      </c>
    </row>
    <row r="992" spans="1:20" x14ac:dyDescent="0.2">
      <c r="A992" s="7">
        <v>990</v>
      </c>
      <c r="B992" s="7">
        <v>0.63800000000000001</v>
      </c>
      <c r="C992" s="7">
        <v>16.714700000000001</v>
      </c>
      <c r="D992" s="7">
        <v>1.1475</v>
      </c>
      <c r="E992" s="7">
        <v>0.47770000000000001</v>
      </c>
      <c r="F992" s="7" t="s">
        <v>23</v>
      </c>
      <c r="G992" s="7" t="s">
        <v>23</v>
      </c>
      <c r="H992" s="7" t="s">
        <v>2648</v>
      </c>
      <c r="I992" s="7" t="s">
        <v>2649</v>
      </c>
      <c r="J992" s="7" t="s">
        <v>2648</v>
      </c>
      <c r="K992" s="7" t="s">
        <v>2650</v>
      </c>
      <c r="L992" s="7">
        <v>7.1199999999999999E-2</v>
      </c>
      <c r="M992" s="7">
        <v>0.33289999999999997</v>
      </c>
      <c r="N992" s="7" t="s">
        <v>2649</v>
      </c>
      <c r="O992" s="7">
        <v>16.083300000000001</v>
      </c>
      <c r="P992" s="7">
        <v>16.483899999999998</v>
      </c>
      <c r="Q992" s="7">
        <v>16.209700000000002</v>
      </c>
      <c r="R992" s="7">
        <v>16.9498</v>
      </c>
      <c r="S992" s="7">
        <v>17.264600000000002</v>
      </c>
      <c r="T992" s="7">
        <v>16.476500000000001</v>
      </c>
    </row>
    <row r="993" spans="1:20" x14ac:dyDescent="0.2">
      <c r="A993" s="7">
        <v>991</v>
      </c>
      <c r="B993" s="7">
        <v>-0.25969999999999999</v>
      </c>
      <c r="C993" s="7">
        <v>14.2865</v>
      </c>
      <c r="D993" s="7">
        <v>0.50829999999999997</v>
      </c>
      <c r="E993" s="7">
        <v>0.1847</v>
      </c>
      <c r="F993" s="7" t="s">
        <v>23</v>
      </c>
      <c r="G993" s="7" t="s">
        <v>23</v>
      </c>
      <c r="H993" s="7" t="s">
        <v>8496</v>
      </c>
      <c r="I993" s="7" t="s">
        <v>2651</v>
      </c>
      <c r="J993" s="7" t="s">
        <v>8496</v>
      </c>
      <c r="K993" s="7" t="s">
        <v>2652</v>
      </c>
      <c r="L993" s="7">
        <v>0.31019999999999998</v>
      </c>
      <c r="M993" s="7">
        <v>0.65359999999999996</v>
      </c>
      <c r="N993" s="7" t="s">
        <v>2651</v>
      </c>
      <c r="O993" s="7">
        <v>14.562900000000001</v>
      </c>
      <c r="P993" s="7">
        <v>14.3141</v>
      </c>
      <c r="Q993" s="7">
        <v>14.4551</v>
      </c>
      <c r="R993" s="7">
        <v>14.3803</v>
      </c>
      <c r="S993" s="7">
        <v>14.5084</v>
      </c>
      <c r="T993" s="7">
        <v>13.664199999999999</v>
      </c>
    </row>
    <row r="994" spans="1:20" x14ac:dyDescent="0.2">
      <c r="A994" s="7">
        <v>992</v>
      </c>
      <c r="B994" s="7">
        <v>-0.12470000000000001</v>
      </c>
      <c r="C994" s="7">
        <v>13.4779</v>
      </c>
      <c r="D994" s="7">
        <v>0.21440000000000001</v>
      </c>
      <c r="E994" s="7">
        <v>7.46E-2</v>
      </c>
      <c r="F994" s="7" t="s">
        <v>23</v>
      </c>
      <c r="G994" s="7" t="s">
        <v>23</v>
      </c>
      <c r="H994" s="7" t="s">
        <v>2653</v>
      </c>
      <c r="I994" s="7" t="s">
        <v>2654</v>
      </c>
      <c r="J994" s="7" t="s">
        <v>2653</v>
      </c>
      <c r="K994" s="7" t="s">
        <v>157</v>
      </c>
      <c r="L994" s="7">
        <v>0.61040000000000005</v>
      </c>
      <c r="M994" s="7">
        <v>0.84209999999999996</v>
      </c>
      <c r="N994" s="7" t="s">
        <v>2654</v>
      </c>
      <c r="O994" s="7">
        <v>13.521699999999999</v>
      </c>
      <c r="P994" s="7">
        <v>13.6456</v>
      </c>
      <c r="Q994" s="7">
        <v>13.3818</v>
      </c>
      <c r="R994" s="7">
        <v>13.312099999999999</v>
      </c>
      <c r="S994" s="7">
        <v>13.4693</v>
      </c>
      <c r="T994" s="7">
        <v>13.3934</v>
      </c>
    </row>
    <row r="995" spans="1:20" x14ac:dyDescent="0.2">
      <c r="A995" s="7">
        <v>993</v>
      </c>
      <c r="B995" s="7">
        <v>-0.13100000000000001</v>
      </c>
      <c r="C995" s="7">
        <v>16.615200000000002</v>
      </c>
      <c r="D995" s="7">
        <v>6.2300000000000001E-2</v>
      </c>
      <c r="E995" s="7">
        <v>2.1399999999999999E-2</v>
      </c>
      <c r="F995" s="7" t="s">
        <v>23</v>
      </c>
      <c r="G995" s="7" t="s">
        <v>23</v>
      </c>
      <c r="H995" s="7" t="s">
        <v>2655</v>
      </c>
      <c r="I995" s="7" t="s">
        <v>2656</v>
      </c>
      <c r="J995" s="7" t="s">
        <v>2655</v>
      </c>
      <c r="K995" s="7" t="s">
        <v>2657</v>
      </c>
      <c r="L995" s="7">
        <v>0.86639999999999995</v>
      </c>
      <c r="M995" s="7">
        <v>0.95199999999999996</v>
      </c>
      <c r="N995" s="7" t="s">
        <v>2656</v>
      </c>
      <c r="O995" s="7">
        <v>16.212800000000001</v>
      </c>
      <c r="P995" s="7">
        <v>16.599399999999999</v>
      </c>
      <c r="Q995" s="7">
        <v>16.939499999999999</v>
      </c>
      <c r="R995" s="7">
        <v>15.7682</v>
      </c>
      <c r="S995" s="7">
        <v>16.042300000000001</v>
      </c>
      <c r="T995" s="7">
        <v>17.548200000000001</v>
      </c>
    </row>
    <row r="996" spans="1:20" x14ac:dyDescent="0.2">
      <c r="A996" s="7">
        <v>994</v>
      </c>
      <c r="B996" s="7">
        <v>0.1086</v>
      </c>
      <c r="C996" s="7">
        <v>14.0227</v>
      </c>
      <c r="D996" s="7">
        <v>0.1255</v>
      </c>
      <c r="E996" s="7">
        <v>4.3400000000000001E-2</v>
      </c>
      <c r="F996" s="7" t="s">
        <v>23</v>
      </c>
      <c r="G996" s="7" t="s">
        <v>23</v>
      </c>
      <c r="H996" s="7" t="s">
        <v>2658</v>
      </c>
      <c r="I996" s="7" t="s">
        <v>2659</v>
      </c>
      <c r="J996" s="7" t="s">
        <v>2658</v>
      </c>
      <c r="K996" s="7" t="s">
        <v>250</v>
      </c>
      <c r="L996" s="7">
        <v>0.74909999999999999</v>
      </c>
      <c r="M996" s="7">
        <v>0.90480000000000005</v>
      </c>
      <c r="N996" s="7" t="s">
        <v>2659</v>
      </c>
      <c r="O996" s="7">
        <v>14.5297</v>
      </c>
      <c r="P996" s="7">
        <v>14.347</v>
      </c>
      <c r="Q996" s="7">
        <v>13.4429</v>
      </c>
      <c r="R996" s="7">
        <v>14.466799999999999</v>
      </c>
      <c r="S996" s="7">
        <v>14.4184</v>
      </c>
      <c r="T996" s="7">
        <v>13.760199999999999</v>
      </c>
    </row>
    <row r="997" spans="1:20" x14ac:dyDescent="0.2">
      <c r="A997" s="7">
        <v>995</v>
      </c>
      <c r="B997" s="7">
        <v>-0.19900000000000001</v>
      </c>
      <c r="C997" s="7">
        <v>12.992000000000001</v>
      </c>
      <c r="D997" s="7">
        <v>0.3458</v>
      </c>
      <c r="E997" s="7">
        <v>0.12280000000000001</v>
      </c>
      <c r="F997" s="7" t="s">
        <v>23</v>
      </c>
      <c r="G997" s="7" t="s">
        <v>23</v>
      </c>
      <c r="H997" s="7" t="s">
        <v>2660</v>
      </c>
      <c r="I997" s="7" t="s">
        <v>2661</v>
      </c>
      <c r="J997" s="7" t="s">
        <v>2660</v>
      </c>
      <c r="K997" s="7" t="s">
        <v>380</v>
      </c>
      <c r="L997" s="7">
        <v>0.45100000000000001</v>
      </c>
      <c r="M997" s="7">
        <v>0.75360000000000005</v>
      </c>
      <c r="N997" s="7" t="s">
        <v>2661</v>
      </c>
      <c r="O997" s="7">
        <v>13.465400000000001</v>
      </c>
      <c r="P997" s="7">
        <v>13.242800000000001</v>
      </c>
      <c r="Q997" s="7">
        <v>13.003</v>
      </c>
      <c r="R997" s="7">
        <v>13.037699999999999</v>
      </c>
      <c r="S997" s="7">
        <v>13.3385</v>
      </c>
      <c r="T997" s="7">
        <v>12.7379</v>
      </c>
    </row>
    <row r="998" spans="1:20" x14ac:dyDescent="0.2">
      <c r="A998" s="7">
        <v>996</v>
      </c>
      <c r="B998" s="7">
        <v>6.7400000000000002E-2</v>
      </c>
      <c r="C998" s="7">
        <v>15.703799999999999</v>
      </c>
      <c r="D998" s="7">
        <v>7.7100000000000002E-2</v>
      </c>
      <c r="E998" s="7">
        <v>2.5499999999999998E-2</v>
      </c>
      <c r="F998" s="7" t="s">
        <v>23</v>
      </c>
      <c r="G998" s="7" t="s">
        <v>23</v>
      </c>
      <c r="H998" s="7" t="s">
        <v>2662</v>
      </c>
      <c r="I998" s="7" t="s">
        <v>2663</v>
      </c>
      <c r="J998" s="7" t="s">
        <v>2662</v>
      </c>
      <c r="K998" s="7" t="s">
        <v>2664</v>
      </c>
      <c r="L998" s="7">
        <v>0.83730000000000004</v>
      </c>
      <c r="M998" s="7">
        <v>0.94289999999999996</v>
      </c>
      <c r="N998" s="7" t="s">
        <v>2663</v>
      </c>
      <c r="O998" s="7">
        <v>15.8269</v>
      </c>
      <c r="P998" s="7">
        <v>14.9519</v>
      </c>
      <c r="Q998" s="7">
        <v>16.1723</v>
      </c>
      <c r="R998" s="7">
        <v>15.970700000000001</v>
      </c>
      <c r="S998" s="7">
        <v>15.1884</v>
      </c>
      <c r="T998" s="7">
        <v>15.994199999999999</v>
      </c>
    </row>
    <row r="999" spans="1:20" x14ac:dyDescent="0.2">
      <c r="A999" s="7">
        <v>997</v>
      </c>
      <c r="B999" s="7">
        <v>-0.18049999999999999</v>
      </c>
      <c r="C999" s="7">
        <v>13.899900000000001</v>
      </c>
      <c r="D999" s="7">
        <v>0.2402</v>
      </c>
      <c r="E999" s="7">
        <v>8.5699999999999998E-2</v>
      </c>
      <c r="F999" s="7" t="s">
        <v>23</v>
      </c>
      <c r="G999" s="7" t="s">
        <v>23</v>
      </c>
      <c r="H999" s="7" t="s">
        <v>2665</v>
      </c>
      <c r="I999" s="7" t="s">
        <v>2666</v>
      </c>
      <c r="J999" s="7" t="s">
        <v>2665</v>
      </c>
      <c r="K999" s="7" t="s">
        <v>2667</v>
      </c>
      <c r="L999" s="7">
        <v>0.57520000000000004</v>
      </c>
      <c r="M999" s="7">
        <v>0.82089999999999996</v>
      </c>
      <c r="N999" s="7" t="s">
        <v>2666</v>
      </c>
      <c r="O999" s="7">
        <v>14.0748</v>
      </c>
      <c r="P999" s="7">
        <v>14.2723</v>
      </c>
      <c r="Q999" s="7">
        <v>13.5466</v>
      </c>
      <c r="R999" s="7">
        <v>14.444000000000001</v>
      </c>
      <c r="S999" s="7">
        <v>13.7715</v>
      </c>
      <c r="T999" s="7">
        <v>13.136799999999999</v>
      </c>
    </row>
    <row r="1000" spans="1:20" x14ac:dyDescent="0.2">
      <c r="A1000" s="7">
        <v>998</v>
      </c>
      <c r="B1000" s="7">
        <v>0.74639999999999995</v>
      </c>
      <c r="C1000" s="7">
        <v>13.9457</v>
      </c>
      <c r="D1000" s="7">
        <v>1.6012999999999999</v>
      </c>
      <c r="E1000" s="7">
        <v>0.67600000000000005</v>
      </c>
      <c r="F1000" s="7" t="s">
        <v>23</v>
      </c>
      <c r="G1000" s="7" t="s">
        <v>23</v>
      </c>
      <c r="H1000" s="7" t="s">
        <v>2668</v>
      </c>
      <c r="I1000" s="7" t="s">
        <v>2669</v>
      </c>
      <c r="J1000" s="7" t="s">
        <v>2668</v>
      </c>
      <c r="K1000" s="7" t="s">
        <v>2670</v>
      </c>
      <c r="L1000" s="7">
        <v>2.5000000000000001E-2</v>
      </c>
      <c r="M1000" s="7">
        <v>0.2109</v>
      </c>
      <c r="N1000" s="7" t="s">
        <v>2669</v>
      </c>
      <c r="O1000" s="7">
        <v>13.7631</v>
      </c>
      <c r="P1000" s="7">
        <v>13.4903</v>
      </c>
      <c r="Q1000" s="7">
        <v>13.4795</v>
      </c>
      <c r="R1000" s="7">
        <v>14.004300000000001</v>
      </c>
      <c r="S1000" s="7">
        <v>15.0527</v>
      </c>
      <c r="T1000" s="7">
        <v>13.9152</v>
      </c>
    </row>
    <row r="1001" spans="1:20" x14ac:dyDescent="0.2">
      <c r="A1001" s="7">
        <v>999</v>
      </c>
      <c r="B1001" s="7">
        <v>8.5199999999999998E-2</v>
      </c>
      <c r="C1001" s="7">
        <v>16.703600000000002</v>
      </c>
      <c r="D1001" s="7">
        <v>0.1404</v>
      </c>
      <c r="E1001" s="7">
        <v>4.9500000000000002E-2</v>
      </c>
      <c r="F1001" s="7" t="s">
        <v>23</v>
      </c>
      <c r="G1001" s="7" t="s">
        <v>23</v>
      </c>
      <c r="H1001" s="7" t="s">
        <v>8497</v>
      </c>
      <c r="I1001" s="7" t="s">
        <v>2671</v>
      </c>
      <c r="J1001" s="7" t="s">
        <v>8497</v>
      </c>
      <c r="K1001" s="7" t="s">
        <v>366</v>
      </c>
      <c r="L1001" s="7">
        <v>0.72370000000000001</v>
      </c>
      <c r="M1001" s="7">
        <v>0.89229999999999998</v>
      </c>
      <c r="N1001" s="7" t="s">
        <v>2671</v>
      </c>
      <c r="O1001" s="7">
        <v>16.9589</v>
      </c>
      <c r="P1001" s="7">
        <v>16.2941</v>
      </c>
      <c r="Q1001" s="7">
        <v>16.7896</v>
      </c>
      <c r="R1001" s="7">
        <v>16.755500000000001</v>
      </c>
      <c r="S1001" s="7">
        <v>17.097999999999999</v>
      </c>
      <c r="T1001" s="7">
        <v>16.444800000000001</v>
      </c>
    </row>
    <row r="1002" spans="1:20" x14ac:dyDescent="0.2">
      <c r="A1002" s="7">
        <v>1000</v>
      </c>
      <c r="B1002" s="7">
        <v>-0.16830000000000001</v>
      </c>
      <c r="C1002" s="7">
        <v>16.0212</v>
      </c>
      <c r="D1002" s="7">
        <v>0.34560000000000002</v>
      </c>
      <c r="E1002" s="7">
        <v>0.12280000000000001</v>
      </c>
      <c r="F1002" s="7" t="s">
        <v>23</v>
      </c>
      <c r="G1002" s="7" t="s">
        <v>23</v>
      </c>
      <c r="H1002" s="7" t="s">
        <v>2672</v>
      </c>
      <c r="I1002" s="7" t="s">
        <v>2673</v>
      </c>
      <c r="J1002" s="7" t="s">
        <v>2672</v>
      </c>
      <c r="K1002" s="7" t="s">
        <v>1921</v>
      </c>
      <c r="L1002" s="7">
        <v>0.45119999999999999</v>
      </c>
      <c r="M1002" s="7">
        <v>0.75360000000000005</v>
      </c>
      <c r="N1002" s="7" t="s">
        <v>2673</v>
      </c>
      <c r="O1002" s="7">
        <v>16.0063</v>
      </c>
      <c r="P1002" s="7">
        <v>16.377800000000001</v>
      </c>
      <c r="Q1002" s="7">
        <v>15.9116</v>
      </c>
      <c r="R1002" s="7">
        <v>15.839399999999999</v>
      </c>
      <c r="S1002" s="7">
        <v>15.8423</v>
      </c>
      <c r="T1002" s="7">
        <v>16.109100000000002</v>
      </c>
    </row>
    <row r="1003" spans="1:20" x14ac:dyDescent="0.2">
      <c r="A1003" s="7">
        <v>1001</v>
      </c>
      <c r="B1003" s="7">
        <v>-3.5999999999999997E-2</v>
      </c>
      <c r="C1003" s="7">
        <v>11.746600000000001</v>
      </c>
      <c r="D1003" s="7">
        <v>4.99E-2</v>
      </c>
      <c r="E1003" s="7">
        <v>1.6299999999999999E-2</v>
      </c>
      <c r="F1003" s="7" t="s">
        <v>23</v>
      </c>
      <c r="G1003" s="7" t="s">
        <v>23</v>
      </c>
      <c r="H1003" s="7" t="s">
        <v>2674</v>
      </c>
      <c r="I1003" s="7" t="s">
        <v>2675</v>
      </c>
      <c r="J1003" s="7" t="s">
        <v>2674</v>
      </c>
      <c r="K1003" s="7" t="s">
        <v>2676</v>
      </c>
      <c r="L1003" s="7">
        <v>0.89139999999999997</v>
      </c>
      <c r="M1003" s="7">
        <v>0.96330000000000005</v>
      </c>
      <c r="N1003" s="7" t="s">
        <v>2675</v>
      </c>
      <c r="O1003" s="7">
        <v>11.6562</v>
      </c>
      <c r="P1003" s="7">
        <v>0</v>
      </c>
      <c r="Q1003" s="7">
        <v>11.8802</v>
      </c>
      <c r="R1003" s="7">
        <v>11.357699999999999</v>
      </c>
      <c r="S1003" s="7">
        <v>11.938599999999999</v>
      </c>
      <c r="T1003" s="7">
        <v>11.9002</v>
      </c>
    </row>
    <row r="1004" spans="1:20" x14ac:dyDescent="0.2">
      <c r="A1004" s="7">
        <v>1002</v>
      </c>
      <c r="B1004" s="7">
        <v>0.19120000000000001</v>
      </c>
      <c r="C1004" s="7">
        <v>13.9594</v>
      </c>
      <c r="D1004" s="7">
        <v>0.44940000000000002</v>
      </c>
      <c r="E1004" s="7">
        <v>0.16170000000000001</v>
      </c>
      <c r="F1004" s="7" t="s">
        <v>23</v>
      </c>
      <c r="G1004" s="7" t="s">
        <v>23</v>
      </c>
      <c r="H1004" s="7" t="s">
        <v>2677</v>
      </c>
      <c r="I1004" s="7" t="s">
        <v>2678</v>
      </c>
      <c r="J1004" s="7" t="s">
        <v>2677</v>
      </c>
      <c r="K1004" s="7" t="s">
        <v>2679</v>
      </c>
      <c r="L1004" s="7">
        <v>0.3553</v>
      </c>
      <c r="M1004" s="7">
        <v>0.68910000000000005</v>
      </c>
      <c r="N1004" s="7" t="s">
        <v>2678</v>
      </c>
      <c r="O1004" s="7">
        <v>14.106</v>
      </c>
      <c r="P1004" s="7">
        <v>13.755699999999999</v>
      </c>
      <c r="Q1004" s="7">
        <v>13.7493</v>
      </c>
      <c r="R1004" s="7">
        <v>13.8261</v>
      </c>
      <c r="S1004" s="7">
        <v>14.084300000000001</v>
      </c>
      <c r="T1004" s="7">
        <v>14.273999999999999</v>
      </c>
    </row>
    <row r="1005" spans="1:20" x14ac:dyDescent="0.2">
      <c r="A1005" s="7">
        <v>1003</v>
      </c>
      <c r="B1005" s="7">
        <v>0.87080000000000002</v>
      </c>
      <c r="C1005" s="7">
        <v>15.6135</v>
      </c>
      <c r="D1005" s="7">
        <v>2.6171000000000002</v>
      </c>
      <c r="E1005" s="7">
        <v>1.1068</v>
      </c>
      <c r="F1005" s="7" t="s">
        <v>23</v>
      </c>
      <c r="G1005" s="7" t="s">
        <v>23</v>
      </c>
      <c r="H1005" s="7" t="s">
        <v>2680</v>
      </c>
      <c r="I1005" s="7" t="s">
        <v>2681</v>
      </c>
      <c r="J1005" s="7" t="s">
        <v>2680</v>
      </c>
      <c r="K1005" s="7" t="s">
        <v>2682</v>
      </c>
      <c r="L1005" s="7">
        <v>2.3999999999999998E-3</v>
      </c>
      <c r="M1005" s="7">
        <v>7.8200000000000006E-2</v>
      </c>
      <c r="N1005" s="7" t="s">
        <v>2681</v>
      </c>
      <c r="O1005" s="7">
        <v>14.965199999999999</v>
      </c>
      <c r="P1005" s="7">
        <v>15.0244</v>
      </c>
      <c r="Q1005" s="7">
        <v>15.701599999999999</v>
      </c>
      <c r="R1005" s="7">
        <v>16.032699999999998</v>
      </c>
      <c r="S1005" s="7">
        <v>16.285900000000002</v>
      </c>
      <c r="T1005" s="7">
        <v>15.9849</v>
      </c>
    </row>
    <row r="1006" spans="1:20" x14ac:dyDescent="0.2">
      <c r="A1006" s="7">
        <v>1004</v>
      </c>
      <c r="B1006" s="7">
        <v>2.53E-2</v>
      </c>
      <c r="C1006" s="7">
        <v>16.406400000000001</v>
      </c>
      <c r="D1006" s="7">
        <v>2.5999999999999999E-2</v>
      </c>
      <c r="E1006" s="7">
        <v>7.0000000000000001E-3</v>
      </c>
      <c r="F1006" s="7" t="s">
        <v>23</v>
      </c>
      <c r="G1006" s="7" t="s">
        <v>23</v>
      </c>
      <c r="H1006" s="7" t="s">
        <v>8498</v>
      </c>
      <c r="I1006" s="7" t="s">
        <v>2683</v>
      </c>
      <c r="J1006" s="7" t="s">
        <v>8498</v>
      </c>
      <c r="K1006" s="7" t="s">
        <v>2684</v>
      </c>
      <c r="L1006" s="7">
        <v>0.94199999999999995</v>
      </c>
      <c r="M1006" s="7">
        <v>0.98399999999999999</v>
      </c>
      <c r="N1006" s="7" t="s">
        <v>2683</v>
      </c>
      <c r="O1006" s="7">
        <v>17.0382</v>
      </c>
      <c r="P1006" s="7">
        <v>15.727399999999999</v>
      </c>
      <c r="Q1006" s="7">
        <v>16.213799999999999</v>
      </c>
      <c r="R1006" s="7">
        <v>16.802299999999999</v>
      </c>
      <c r="S1006" s="7">
        <v>16.098800000000001</v>
      </c>
      <c r="T1006" s="7">
        <v>16.154199999999999</v>
      </c>
    </row>
    <row r="1007" spans="1:20" x14ac:dyDescent="0.2">
      <c r="A1007" s="7">
        <v>1005</v>
      </c>
      <c r="B1007" s="7">
        <v>6.5299999999999997E-2</v>
      </c>
      <c r="C1007" s="7">
        <v>15.1812</v>
      </c>
      <c r="D1007" s="7">
        <v>0.12570000000000001</v>
      </c>
      <c r="E1007" s="7">
        <v>4.3400000000000001E-2</v>
      </c>
      <c r="F1007" s="7" t="s">
        <v>23</v>
      </c>
      <c r="G1007" s="7" t="s">
        <v>23</v>
      </c>
      <c r="H1007" s="7" t="s">
        <v>2685</v>
      </c>
      <c r="I1007" s="7" t="s">
        <v>2686</v>
      </c>
      <c r="J1007" s="7" t="s">
        <v>2685</v>
      </c>
      <c r="K1007" s="7" t="s">
        <v>2183</v>
      </c>
      <c r="L1007" s="7">
        <v>0.74870000000000003</v>
      </c>
      <c r="M1007" s="7">
        <v>0.90480000000000005</v>
      </c>
      <c r="N1007" s="7" t="s">
        <v>2686</v>
      </c>
      <c r="O1007" s="7">
        <v>15.2395</v>
      </c>
      <c r="P1007" s="7">
        <v>15.2667</v>
      </c>
      <c r="Q1007" s="7">
        <v>15.0806</v>
      </c>
      <c r="R1007" s="7">
        <v>15.1874</v>
      </c>
      <c r="S1007" s="7">
        <v>15.312099999999999</v>
      </c>
      <c r="T1007" s="7">
        <v>15.283099999999999</v>
      </c>
    </row>
    <row r="1008" spans="1:20" x14ac:dyDescent="0.2">
      <c r="A1008" s="7">
        <v>1006</v>
      </c>
      <c r="B1008" s="7">
        <v>1.0367</v>
      </c>
      <c r="C1008" s="7">
        <v>16.308399999999999</v>
      </c>
      <c r="D1008" s="7">
        <v>2.4853000000000001</v>
      </c>
      <c r="E1008" s="7">
        <v>1.0408999999999999</v>
      </c>
      <c r="F1008" s="7" t="s">
        <v>62</v>
      </c>
      <c r="G1008" s="7" t="s">
        <v>23</v>
      </c>
      <c r="H1008" s="7" t="s">
        <v>2687</v>
      </c>
      <c r="I1008" s="7" t="s">
        <v>2688</v>
      </c>
      <c r="J1008" s="7" t="s">
        <v>2687</v>
      </c>
      <c r="K1008" s="7" t="s">
        <v>2232</v>
      </c>
      <c r="L1008" s="7">
        <v>3.3E-3</v>
      </c>
      <c r="M1008" s="7">
        <v>9.0999999999999998E-2</v>
      </c>
      <c r="N1008" s="7" t="s">
        <v>2688</v>
      </c>
      <c r="O1008" s="7">
        <v>15.654500000000001</v>
      </c>
      <c r="P1008" s="7">
        <v>15.920400000000001</v>
      </c>
      <c r="Q1008" s="7">
        <v>15.609500000000001</v>
      </c>
      <c r="R1008" s="7">
        <v>16.417300000000001</v>
      </c>
      <c r="S1008" s="7">
        <v>17.440200000000001</v>
      </c>
      <c r="T1008" s="7">
        <v>16.437000000000001</v>
      </c>
    </row>
    <row r="1009" spans="1:20" x14ac:dyDescent="0.2">
      <c r="A1009" s="7">
        <v>1007</v>
      </c>
      <c r="B1009" s="7">
        <v>-0.81740000000000002</v>
      </c>
      <c r="C1009" s="7">
        <v>15.912599999999999</v>
      </c>
      <c r="D1009" s="7">
        <v>3.1966999999999999</v>
      </c>
      <c r="E1009" s="7">
        <v>1.3974</v>
      </c>
      <c r="F1009" s="7" t="s">
        <v>23</v>
      </c>
      <c r="G1009" s="7" t="s">
        <v>23</v>
      </c>
      <c r="H1009" s="7" t="s">
        <v>2689</v>
      </c>
      <c r="I1009" s="7" t="s">
        <v>2690</v>
      </c>
      <c r="J1009" s="7" t="s">
        <v>2689</v>
      </c>
      <c r="K1009" s="7" t="s">
        <v>2691</v>
      </c>
      <c r="L1009" s="7">
        <v>5.9999999999999995E-4</v>
      </c>
      <c r="M1009" s="7">
        <v>4.0099999999999997E-2</v>
      </c>
      <c r="N1009" s="7" t="s">
        <v>2690</v>
      </c>
      <c r="O1009" s="7">
        <v>16.468499999999999</v>
      </c>
      <c r="P1009" s="7">
        <v>16.695699999999999</v>
      </c>
      <c r="Q1009" s="7">
        <v>16.510400000000001</v>
      </c>
      <c r="R1009" s="7">
        <v>15.850300000000001</v>
      </c>
      <c r="S1009" s="7">
        <v>15.736599999999999</v>
      </c>
      <c r="T1009" s="7">
        <v>15.635400000000001</v>
      </c>
    </row>
    <row r="1010" spans="1:20" x14ac:dyDescent="0.2">
      <c r="A1010" s="7">
        <v>1008</v>
      </c>
      <c r="B1010" s="7">
        <v>0.67159999999999997</v>
      </c>
      <c r="C1010" s="7">
        <v>15.1915</v>
      </c>
      <c r="D1010" s="7">
        <v>2.0438000000000001</v>
      </c>
      <c r="E1010" s="7">
        <v>0.86580000000000001</v>
      </c>
      <c r="F1010" s="7" t="s">
        <v>23</v>
      </c>
      <c r="G1010" s="7" t="s">
        <v>23</v>
      </c>
      <c r="H1010" s="7" t="s">
        <v>2692</v>
      </c>
      <c r="I1010" s="7" t="s">
        <v>2693</v>
      </c>
      <c r="J1010" s="7" t="s">
        <v>2692</v>
      </c>
      <c r="K1010" s="7" t="s">
        <v>2694</v>
      </c>
      <c r="L1010" s="7">
        <v>8.9999999999999993E-3</v>
      </c>
      <c r="M1010" s="7">
        <v>0.13619999999999999</v>
      </c>
      <c r="N1010" s="7" t="s">
        <v>2693</v>
      </c>
      <c r="O1010" s="7">
        <v>14.988099999999999</v>
      </c>
      <c r="P1010" s="7">
        <v>14.9947</v>
      </c>
      <c r="Q1010" s="7">
        <v>14.7821</v>
      </c>
      <c r="R1010" s="7">
        <v>15.966100000000001</v>
      </c>
      <c r="S1010" s="7">
        <v>15.5932</v>
      </c>
      <c r="T1010" s="7">
        <v>15.2202</v>
      </c>
    </row>
    <row r="1011" spans="1:20" x14ac:dyDescent="0.2">
      <c r="A1011" s="7">
        <v>1009</v>
      </c>
      <c r="B1011" s="7">
        <v>-0.16250000000000001</v>
      </c>
      <c r="C1011" s="7">
        <v>14.722</v>
      </c>
      <c r="D1011" s="7">
        <v>0.29199999999999998</v>
      </c>
      <c r="E1011" s="7">
        <v>0.1038</v>
      </c>
      <c r="F1011" s="7" t="s">
        <v>23</v>
      </c>
      <c r="G1011" s="7" t="s">
        <v>23</v>
      </c>
      <c r="H1011" s="7" t="s">
        <v>2695</v>
      </c>
      <c r="I1011" s="7" t="s">
        <v>2696</v>
      </c>
      <c r="J1011" s="7" t="s">
        <v>2695</v>
      </c>
      <c r="K1011" s="7" t="s">
        <v>2697</v>
      </c>
      <c r="L1011" s="7">
        <v>0.51049999999999995</v>
      </c>
      <c r="M1011" s="7">
        <v>0.78739999999999999</v>
      </c>
      <c r="N1011" s="7" t="s">
        <v>2696</v>
      </c>
      <c r="O1011" s="7">
        <v>14.925599999999999</v>
      </c>
      <c r="P1011" s="7">
        <v>15.153</v>
      </c>
      <c r="Q1011" s="7">
        <v>14.6394</v>
      </c>
      <c r="R1011" s="7">
        <v>14.651999999999999</v>
      </c>
      <c r="S1011" s="7">
        <v>15.200900000000001</v>
      </c>
      <c r="T1011" s="7">
        <v>14.3775</v>
      </c>
    </row>
    <row r="1012" spans="1:20" x14ac:dyDescent="0.2">
      <c r="A1012" s="7">
        <v>1010</v>
      </c>
      <c r="B1012" s="7">
        <v>-0.23080000000000001</v>
      </c>
      <c r="C1012" s="7">
        <v>14.3811</v>
      </c>
      <c r="D1012" s="7">
        <v>0.4118</v>
      </c>
      <c r="E1012" s="7">
        <v>0.1479</v>
      </c>
      <c r="F1012" s="7" t="s">
        <v>23</v>
      </c>
      <c r="G1012" s="7" t="s">
        <v>23</v>
      </c>
      <c r="H1012" s="7" t="s">
        <v>2698</v>
      </c>
      <c r="I1012" s="7" t="s">
        <v>2699</v>
      </c>
      <c r="J1012" s="7" t="s">
        <v>2698</v>
      </c>
      <c r="K1012" s="7" t="s">
        <v>2700</v>
      </c>
      <c r="L1012" s="7">
        <v>0.38740000000000002</v>
      </c>
      <c r="M1012" s="7">
        <v>0.71140000000000003</v>
      </c>
      <c r="N1012" s="7" t="s">
        <v>2699</v>
      </c>
      <c r="O1012" s="7">
        <v>14.222899999999999</v>
      </c>
      <c r="P1012" s="7">
        <v>14.261900000000001</v>
      </c>
      <c r="Q1012" s="7">
        <v>14.985099999999999</v>
      </c>
      <c r="R1012" s="7">
        <v>14.2576</v>
      </c>
      <c r="S1012" s="7">
        <v>13.8843</v>
      </c>
      <c r="T1012" s="7">
        <v>14.6356</v>
      </c>
    </row>
    <row r="1013" spans="1:20" x14ac:dyDescent="0.2">
      <c r="A1013" s="7">
        <v>1011</v>
      </c>
      <c r="B1013" s="7">
        <v>0.59770000000000001</v>
      </c>
      <c r="C1013" s="7">
        <v>14.8307</v>
      </c>
      <c r="D1013" s="7">
        <v>1.9630000000000001</v>
      </c>
      <c r="E1013" s="7">
        <v>0.8417</v>
      </c>
      <c r="F1013" s="7" t="s">
        <v>23</v>
      </c>
      <c r="G1013" s="7" t="s">
        <v>23</v>
      </c>
      <c r="H1013" s="7" t="s">
        <v>2701</v>
      </c>
      <c r="I1013" s="7" t="s">
        <v>2702</v>
      </c>
      <c r="J1013" s="7" t="s">
        <v>2701</v>
      </c>
      <c r="K1013" s="7" t="s">
        <v>2703</v>
      </c>
      <c r="L1013" s="7">
        <v>1.09E-2</v>
      </c>
      <c r="M1013" s="7">
        <v>0.14399999999999999</v>
      </c>
      <c r="N1013" s="7" t="s">
        <v>2702</v>
      </c>
      <c r="O1013" s="7">
        <v>14.4176</v>
      </c>
      <c r="P1013" s="7">
        <v>14.631500000000001</v>
      </c>
      <c r="Q1013" s="7">
        <v>14.4977</v>
      </c>
      <c r="R1013" s="7">
        <v>14.9194</v>
      </c>
      <c r="S1013" s="7">
        <v>15.4679</v>
      </c>
      <c r="T1013" s="7">
        <v>14.952500000000001</v>
      </c>
    </row>
    <row r="1014" spans="1:20" x14ac:dyDescent="0.2">
      <c r="A1014" s="7">
        <v>1012</v>
      </c>
      <c r="B1014" s="7">
        <v>1.2129000000000001</v>
      </c>
      <c r="C1014" s="7">
        <v>15.515000000000001</v>
      </c>
      <c r="D1014" s="7">
        <v>0.66679999999999995</v>
      </c>
      <c r="E1014" s="7">
        <v>0.2555</v>
      </c>
      <c r="F1014" s="7" t="s">
        <v>23</v>
      </c>
      <c r="G1014" s="7" t="s">
        <v>23</v>
      </c>
      <c r="H1014" s="7" t="s">
        <v>2704</v>
      </c>
      <c r="I1014" s="7" t="s">
        <v>2705</v>
      </c>
      <c r="J1014" s="7" t="s">
        <v>2704</v>
      </c>
      <c r="K1014" s="7" t="s">
        <v>2706</v>
      </c>
      <c r="L1014" s="7">
        <v>0.21540000000000001</v>
      </c>
      <c r="M1014" s="7">
        <v>0.55530000000000002</v>
      </c>
      <c r="N1014" s="7" t="s">
        <v>2705</v>
      </c>
      <c r="O1014" s="7">
        <v>13.6578</v>
      </c>
      <c r="P1014" s="7">
        <v>16.0505</v>
      </c>
      <c r="Q1014" s="7">
        <v>14.3786</v>
      </c>
      <c r="R1014" s="7">
        <v>16.226500000000001</v>
      </c>
      <c r="S1014" s="7">
        <v>15.216699999999999</v>
      </c>
      <c r="T1014" s="7">
        <v>16.282399999999999</v>
      </c>
    </row>
    <row r="1015" spans="1:20" x14ac:dyDescent="0.2">
      <c r="A1015" s="7">
        <v>1013</v>
      </c>
      <c r="B1015" s="7">
        <v>-0.1016</v>
      </c>
      <c r="C1015" s="7">
        <v>16.6372</v>
      </c>
      <c r="D1015" s="7">
        <v>0.191</v>
      </c>
      <c r="E1015" s="7">
        <v>6.5100000000000005E-2</v>
      </c>
      <c r="F1015" s="7" t="s">
        <v>23</v>
      </c>
      <c r="G1015" s="7" t="s">
        <v>23</v>
      </c>
      <c r="H1015" s="7" t="s">
        <v>2707</v>
      </c>
      <c r="I1015" s="7" t="s">
        <v>2708</v>
      </c>
      <c r="J1015" s="7" t="s">
        <v>2707</v>
      </c>
      <c r="K1015" s="7" t="s">
        <v>2709</v>
      </c>
      <c r="L1015" s="7">
        <v>0.64419999999999999</v>
      </c>
      <c r="M1015" s="7">
        <v>0.86080000000000001</v>
      </c>
      <c r="N1015" s="7" t="s">
        <v>2708</v>
      </c>
      <c r="O1015" s="7">
        <v>16.675000000000001</v>
      </c>
      <c r="P1015" s="7">
        <v>16.5168</v>
      </c>
      <c r="Q1015" s="7">
        <v>16.695699999999999</v>
      </c>
      <c r="R1015" s="7">
        <v>16.6722</v>
      </c>
      <c r="S1015" s="7">
        <v>16.105499999999999</v>
      </c>
      <c r="T1015" s="7">
        <v>16.805</v>
      </c>
    </row>
    <row r="1016" spans="1:20" x14ac:dyDescent="0.2">
      <c r="A1016" s="7">
        <v>1014</v>
      </c>
      <c r="B1016" s="7">
        <v>1.018</v>
      </c>
      <c r="C1016" s="7">
        <v>14.1526</v>
      </c>
      <c r="D1016" s="7">
        <v>1.325</v>
      </c>
      <c r="E1016" s="7">
        <v>0.55689999999999995</v>
      </c>
      <c r="F1016" s="7" t="s">
        <v>62</v>
      </c>
      <c r="G1016" s="7" t="s">
        <v>23</v>
      </c>
      <c r="H1016" s="7" t="s">
        <v>8499</v>
      </c>
      <c r="I1016" s="7" t="s">
        <v>2710</v>
      </c>
      <c r="J1016" s="7" t="s">
        <v>8499</v>
      </c>
      <c r="K1016" s="7" t="s">
        <v>2711</v>
      </c>
      <c r="L1016" s="7">
        <v>4.7300000000000002E-2</v>
      </c>
      <c r="M1016" s="7">
        <v>0.27739999999999998</v>
      </c>
      <c r="N1016" s="7" t="s">
        <v>2710</v>
      </c>
      <c r="O1016" s="7">
        <v>13.634600000000001</v>
      </c>
      <c r="P1016" s="7">
        <v>13.4068</v>
      </c>
      <c r="Q1016" s="7">
        <v>0</v>
      </c>
      <c r="R1016" s="7">
        <v>13.818899999999999</v>
      </c>
      <c r="S1016" s="7">
        <v>15.5991</v>
      </c>
      <c r="T1016" s="7">
        <v>14.1982</v>
      </c>
    </row>
    <row r="1017" spans="1:20" x14ac:dyDescent="0.2">
      <c r="A1017" s="7">
        <v>1015</v>
      </c>
      <c r="B1017" s="7">
        <v>0.24199999999999999</v>
      </c>
      <c r="C1017" s="7">
        <v>16.084299999999999</v>
      </c>
      <c r="D1017" s="7">
        <v>0.53649999999999998</v>
      </c>
      <c r="E1017" s="7">
        <v>0.19889999999999999</v>
      </c>
      <c r="F1017" s="7" t="s">
        <v>23</v>
      </c>
      <c r="G1017" s="7" t="s">
        <v>23</v>
      </c>
      <c r="H1017" s="7" t="s">
        <v>8500</v>
      </c>
      <c r="I1017" s="7" t="s">
        <v>2712</v>
      </c>
      <c r="J1017" s="7" t="s">
        <v>8500</v>
      </c>
      <c r="K1017" s="7" t="s">
        <v>2713</v>
      </c>
      <c r="L1017" s="7">
        <v>0.29070000000000001</v>
      </c>
      <c r="M1017" s="7">
        <v>0.63260000000000005</v>
      </c>
      <c r="N1017" s="7" t="s">
        <v>2712</v>
      </c>
      <c r="O1017" s="7">
        <v>16.270399999999999</v>
      </c>
      <c r="P1017" s="7">
        <v>15.938700000000001</v>
      </c>
      <c r="Q1017" s="7">
        <v>15.983700000000001</v>
      </c>
      <c r="R1017" s="7">
        <v>16.130299999999998</v>
      </c>
      <c r="S1017" s="7">
        <v>16.763100000000001</v>
      </c>
      <c r="T1017" s="7">
        <v>16.025500000000001</v>
      </c>
    </row>
    <row r="1018" spans="1:20" x14ac:dyDescent="0.2">
      <c r="A1018" s="7">
        <v>1016</v>
      </c>
      <c r="B1018" s="7">
        <v>4.5999999999999999E-3</v>
      </c>
      <c r="C1018" s="7">
        <v>19.674199999999999</v>
      </c>
      <c r="D1018" s="7">
        <v>6.7000000000000002E-3</v>
      </c>
      <c r="E1018" s="7">
        <v>3.5000000000000001E-3</v>
      </c>
      <c r="F1018" s="7" t="s">
        <v>23</v>
      </c>
      <c r="G1018" s="7" t="s">
        <v>23</v>
      </c>
      <c r="H1018" s="7" t="s">
        <v>2714</v>
      </c>
      <c r="I1018" s="7" t="s">
        <v>2715</v>
      </c>
      <c r="J1018" s="7" t="s">
        <v>2714</v>
      </c>
      <c r="K1018" s="7" t="s">
        <v>2716</v>
      </c>
      <c r="L1018" s="7">
        <v>0.98480000000000001</v>
      </c>
      <c r="M1018" s="7">
        <v>0.99209999999999998</v>
      </c>
      <c r="N1018" s="7" t="s">
        <v>2715</v>
      </c>
      <c r="O1018" s="7">
        <v>20.0016</v>
      </c>
      <c r="P1018" s="7">
        <v>19.162800000000001</v>
      </c>
      <c r="Q1018" s="7">
        <v>19.611799999999999</v>
      </c>
      <c r="R1018" s="7">
        <v>19.805599999999998</v>
      </c>
      <c r="S1018" s="7">
        <v>19.5305</v>
      </c>
      <c r="T1018" s="7">
        <v>19.453800000000001</v>
      </c>
    </row>
    <row r="1019" spans="1:20" x14ac:dyDescent="0.2">
      <c r="A1019" s="7">
        <v>1017</v>
      </c>
      <c r="B1019" s="7">
        <v>1.1688000000000001</v>
      </c>
      <c r="C1019" s="7">
        <v>13.620799999999999</v>
      </c>
      <c r="D1019" s="7">
        <v>2.1745000000000001</v>
      </c>
      <c r="E1019" s="7">
        <v>0.91259999999999997</v>
      </c>
      <c r="F1019" s="7" t="s">
        <v>62</v>
      </c>
      <c r="G1019" s="7" t="s">
        <v>23</v>
      </c>
      <c r="H1019" s="7" t="s">
        <v>2717</v>
      </c>
      <c r="I1019" s="7" t="s">
        <v>2718</v>
      </c>
      <c r="J1019" s="7" t="s">
        <v>2717</v>
      </c>
      <c r="K1019" s="7" t="s">
        <v>1069</v>
      </c>
      <c r="L1019" s="7">
        <v>6.7000000000000002E-3</v>
      </c>
      <c r="M1019" s="7">
        <v>0.12230000000000001</v>
      </c>
      <c r="N1019" s="7" t="s">
        <v>2718</v>
      </c>
      <c r="O1019" s="7">
        <v>12.8567</v>
      </c>
      <c r="P1019" s="7">
        <v>12.9544</v>
      </c>
      <c r="Q1019" s="7">
        <v>0</v>
      </c>
      <c r="R1019" s="7">
        <v>13.752000000000001</v>
      </c>
      <c r="S1019" s="7">
        <v>14.812099999999999</v>
      </c>
      <c r="T1019" s="7">
        <v>13.6591</v>
      </c>
    </row>
    <row r="1020" spans="1:20" x14ac:dyDescent="0.2">
      <c r="A1020" s="7">
        <v>1018</v>
      </c>
      <c r="B1020" s="7">
        <v>0.1051</v>
      </c>
      <c r="C1020" s="7">
        <v>14.258699999999999</v>
      </c>
      <c r="D1020" s="7">
        <v>0.1376</v>
      </c>
      <c r="E1020" s="7">
        <v>4.7899999999999998E-2</v>
      </c>
      <c r="F1020" s="7" t="s">
        <v>23</v>
      </c>
      <c r="G1020" s="7" t="s">
        <v>23</v>
      </c>
      <c r="H1020" s="7" t="s">
        <v>2719</v>
      </c>
      <c r="I1020" s="7" t="s">
        <v>2720</v>
      </c>
      <c r="J1020" s="7" t="s">
        <v>2719</v>
      </c>
      <c r="K1020" s="7" t="s">
        <v>2721</v>
      </c>
      <c r="L1020" s="7">
        <v>0.72850000000000004</v>
      </c>
      <c r="M1020" s="7">
        <v>0.89559999999999995</v>
      </c>
      <c r="N1020" s="7" t="s">
        <v>2720</v>
      </c>
      <c r="O1020" s="7">
        <v>14.306100000000001</v>
      </c>
      <c r="P1020" s="7">
        <v>13.7148</v>
      </c>
      <c r="Q1020" s="7">
        <v>14.468299999999999</v>
      </c>
      <c r="R1020" s="7">
        <v>14.374000000000001</v>
      </c>
      <c r="S1020" s="7">
        <v>0</v>
      </c>
      <c r="T1020" s="7">
        <v>14.1622</v>
      </c>
    </row>
    <row r="1021" spans="1:20" x14ac:dyDescent="0.2">
      <c r="A1021" s="7">
        <v>1019</v>
      </c>
      <c r="B1021" s="7">
        <v>-6.3700000000000007E-2</v>
      </c>
      <c r="C1021" s="7">
        <v>13.303000000000001</v>
      </c>
      <c r="D1021" s="7">
        <v>0.1429</v>
      </c>
      <c r="E1021" s="7">
        <v>5.0200000000000002E-2</v>
      </c>
      <c r="F1021" s="7" t="s">
        <v>23</v>
      </c>
      <c r="G1021" s="7" t="s">
        <v>23</v>
      </c>
      <c r="H1021" s="7" t="s">
        <v>8501</v>
      </c>
      <c r="I1021" s="7" t="s">
        <v>2722</v>
      </c>
      <c r="J1021" s="7" t="s">
        <v>8501</v>
      </c>
      <c r="K1021" s="7" t="s">
        <v>2723</v>
      </c>
      <c r="L1021" s="7">
        <v>0.71960000000000002</v>
      </c>
      <c r="M1021" s="7">
        <v>0.89080000000000004</v>
      </c>
      <c r="N1021" s="7" t="s">
        <v>2722</v>
      </c>
      <c r="O1021" s="7">
        <v>13.290800000000001</v>
      </c>
      <c r="P1021" s="7">
        <v>13.6023</v>
      </c>
      <c r="Q1021" s="7">
        <v>13.336399999999999</v>
      </c>
      <c r="R1021" s="7">
        <v>13.3825</v>
      </c>
      <c r="S1021" s="7">
        <v>13.181100000000001</v>
      </c>
      <c r="T1021" s="7">
        <v>13.4748</v>
      </c>
    </row>
    <row r="1022" spans="1:20" x14ac:dyDescent="0.2">
      <c r="A1022" s="7">
        <v>1020</v>
      </c>
      <c r="B1022" s="7">
        <v>-0.44390000000000002</v>
      </c>
      <c r="C1022" s="7">
        <v>16.502800000000001</v>
      </c>
      <c r="D1022" s="7">
        <v>1.0777000000000001</v>
      </c>
      <c r="E1022" s="7">
        <v>0.44990000000000002</v>
      </c>
      <c r="F1022" s="7" t="s">
        <v>23</v>
      </c>
      <c r="G1022" s="7" t="s">
        <v>23</v>
      </c>
      <c r="H1022" s="7" t="s">
        <v>8502</v>
      </c>
      <c r="I1022" s="7" t="s">
        <v>2724</v>
      </c>
      <c r="J1022" s="7" t="s">
        <v>8502</v>
      </c>
      <c r="K1022" s="7" t="s">
        <v>94</v>
      </c>
      <c r="L1022" s="7">
        <v>8.3599999999999994E-2</v>
      </c>
      <c r="M1022" s="7">
        <v>0.35489999999999999</v>
      </c>
      <c r="N1022" s="7" t="s">
        <v>2724</v>
      </c>
      <c r="O1022" s="7">
        <v>16.795000000000002</v>
      </c>
      <c r="P1022" s="7">
        <v>16.7499</v>
      </c>
      <c r="Q1022" s="7">
        <v>16.847200000000001</v>
      </c>
      <c r="R1022" s="7">
        <v>16.5397</v>
      </c>
      <c r="S1022" s="7">
        <v>15.867699999999999</v>
      </c>
      <c r="T1022" s="7">
        <v>16.652899999999999</v>
      </c>
    </row>
    <row r="1023" spans="1:20" x14ac:dyDescent="0.2">
      <c r="A1023" s="7">
        <v>1021</v>
      </c>
      <c r="B1023" s="7">
        <v>0.30730000000000002</v>
      </c>
      <c r="C1023" s="7">
        <v>14.8659</v>
      </c>
      <c r="D1023" s="7">
        <v>1.0511999999999999</v>
      </c>
      <c r="E1023" s="7">
        <v>0.43559999999999999</v>
      </c>
      <c r="F1023" s="7" t="s">
        <v>23</v>
      </c>
      <c r="G1023" s="7" t="s">
        <v>23</v>
      </c>
      <c r="H1023" s="7" t="s">
        <v>2725</v>
      </c>
      <c r="I1023" s="7" t="s">
        <v>2726</v>
      </c>
      <c r="J1023" s="7" t="s">
        <v>2725</v>
      </c>
      <c r="K1023" s="7" t="s">
        <v>2727</v>
      </c>
      <c r="L1023" s="7">
        <v>8.8900000000000007E-2</v>
      </c>
      <c r="M1023" s="7">
        <v>0.36670000000000003</v>
      </c>
      <c r="N1023" s="7" t="s">
        <v>2726</v>
      </c>
      <c r="O1023" s="7">
        <v>14.912800000000001</v>
      </c>
      <c r="P1023" s="7">
        <v>14.5503</v>
      </c>
      <c r="Q1023" s="7">
        <v>14.648</v>
      </c>
      <c r="R1023" s="7">
        <v>15.057499999999999</v>
      </c>
      <c r="S1023" s="7">
        <v>14.9808</v>
      </c>
      <c r="T1023" s="7">
        <v>14.9946</v>
      </c>
    </row>
    <row r="1024" spans="1:20" x14ac:dyDescent="0.2">
      <c r="A1024" s="7">
        <v>1022</v>
      </c>
      <c r="B1024" s="7">
        <v>4.7800000000000002E-2</v>
      </c>
      <c r="C1024" s="7">
        <v>15.3918</v>
      </c>
      <c r="D1024" s="7">
        <v>5.9700000000000003E-2</v>
      </c>
      <c r="E1024" s="7">
        <v>2.0500000000000001E-2</v>
      </c>
      <c r="F1024" s="7" t="s">
        <v>23</v>
      </c>
      <c r="G1024" s="7" t="s">
        <v>23</v>
      </c>
      <c r="H1024" s="7" t="s">
        <v>2728</v>
      </c>
      <c r="I1024" s="7" t="s">
        <v>2729</v>
      </c>
      <c r="J1024" s="7" t="s">
        <v>2728</v>
      </c>
      <c r="K1024" s="7" t="s">
        <v>2730</v>
      </c>
      <c r="L1024" s="7">
        <v>0.87160000000000004</v>
      </c>
      <c r="M1024" s="7">
        <v>0.95389999999999997</v>
      </c>
      <c r="N1024" s="7" t="s">
        <v>2729</v>
      </c>
      <c r="O1024" s="7">
        <v>15.4504</v>
      </c>
      <c r="P1024" s="7">
        <v>15.4598</v>
      </c>
      <c r="Q1024" s="7">
        <v>15.2766</v>
      </c>
      <c r="R1024" s="7">
        <v>15.287100000000001</v>
      </c>
      <c r="S1024" s="7">
        <v>16.1294</v>
      </c>
      <c r="T1024" s="7">
        <v>14.9137</v>
      </c>
    </row>
    <row r="1025" spans="1:20" x14ac:dyDescent="0.2">
      <c r="A1025" s="7">
        <v>1023</v>
      </c>
      <c r="B1025" s="7">
        <v>-0.33310000000000001</v>
      </c>
      <c r="C1025" s="7">
        <v>13.080500000000001</v>
      </c>
      <c r="D1025" s="7">
        <v>0.62739999999999996</v>
      </c>
      <c r="E1025" s="7">
        <v>0.23849999999999999</v>
      </c>
      <c r="F1025" s="7" t="s">
        <v>23</v>
      </c>
      <c r="G1025" s="7" t="s">
        <v>23</v>
      </c>
      <c r="H1025" s="7" t="s">
        <v>2731</v>
      </c>
      <c r="I1025" s="7" t="s">
        <v>2732</v>
      </c>
      <c r="J1025" s="7" t="s">
        <v>2731</v>
      </c>
      <c r="K1025" s="7" t="s">
        <v>2733</v>
      </c>
      <c r="L1025" s="7">
        <v>0.23580000000000001</v>
      </c>
      <c r="M1025" s="7">
        <v>0.57740000000000002</v>
      </c>
      <c r="N1025" s="7" t="s">
        <v>2732</v>
      </c>
      <c r="O1025" s="7">
        <v>13.4861</v>
      </c>
      <c r="P1025" s="7">
        <v>12.712199999999999</v>
      </c>
      <c r="Q1025" s="7">
        <v>13.706300000000001</v>
      </c>
      <c r="R1025" s="7">
        <v>13.1188</v>
      </c>
      <c r="S1025" s="7">
        <v>12.900399999999999</v>
      </c>
      <c r="T1025" s="7">
        <v>12.886200000000001</v>
      </c>
    </row>
    <row r="1026" spans="1:20" x14ac:dyDescent="0.2">
      <c r="A1026" s="7">
        <v>1024</v>
      </c>
      <c r="B1026" s="7">
        <v>-1.2165999999999999</v>
      </c>
      <c r="C1026" s="7">
        <v>16.661899999999999</v>
      </c>
      <c r="D1026" s="7">
        <v>1.6657</v>
      </c>
      <c r="E1026" s="7">
        <v>0.71</v>
      </c>
      <c r="F1026" s="7" t="s">
        <v>1103</v>
      </c>
      <c r="G1026" s="7" t="s">
        <v>23</v>
      </c>
      <c r="H1026" s="7" t="s">
        <v>2734</v>
      </c>
      <c r="I1026" s="7" t="s">
        <v>2735</v>
      </c>
      <c r="J1026" s="7" t="s">
        <v>2734</v>
      </c>
      <c r="K1026" s="7" t="s">
        <v>2736</v>
      </c>
      <c r="L1026" s="7">
        <v>2.1600000000000001E-2</v>
      </c>
      <c r="M1026" s="7">
        <v>0.19500000000000001</v>
      </c>
      <c r="N1026" s="7" t="s">
        <v>2735</v>
      </c>
      <c r="O1026" s="7">
        <v>16.9434</v>
      </c>
      <c r="P1026" s="7">
        <v>18.0914</v>
      </c>
      <c r="Q1026" s="7">
        <v>17.3948</v>
      </c>
      <c r="R1026" s="7">
        <v>16.199300000000001</v>
      </c>
      <c r="S1026" s="7">
        <v>17.1694</v>
      </c>
      <c r="T1026" s="7">
        <v>15.411099999999999</v>
      </c>
    </row>
    <row r="1027" spans="1:20" x14ac:dyDescent="0.2">
      <c r="A1027" s="7">
        <v>1025</v>
      </c>
      <c r="B1027" s="7">
        <v>5.8999999999999997E-2</v>
      </c>
      <c r="C1027" s="7">
        <v>12.6694</v>
      </c>
      <c r="D1027" s="7">
        <v>7.2499999999999995E-2</v>
      </c>
      <c r="E1027" s="7">
        <v>2.5000000000000001E-2</v>
      </c>
      <c r="F1027" s="7" t="s">
        <v>23</v>
      </c>
      <c r="G1027" s="7" t="s">
        <v>23</v>
      </c>
      <c r="H1027" s="7" t="s">
        <v>2737</v>
      </c>
      <c r="I1027" s="7" t="s">
        <v>2738</v>
      </c>
      <c r="J1027" s="7" t="s">
        <v>2737</v>
      </c>
      <c r="K1027" s="7" t="s">
        <v>2739</v>
      </c>
      <c r="L1027" s="7">
        <v>0.84619999999999995</v>
      </c>
      <c r="M1027" s="7">
        <v>0.94410000000000005</v>
      </c>
      <c r="N1027" s="7" t="s">
        <v>2738</v>
      </c>
      <c r="O1027" s="7">
        <v>12.8407</v>
      </c>
      <c r="P1027" s="7">
        <v>0</v>
      </c>
      <c r="Q1027" s="7">
        <v>12.343299999999999</v>
      </c>
      <c r="R1027" s="7">
        <v>12.3003</v>
      </c>
      <c r="S1027" s="7">
        <v>13.0017</v>
      </c>
      <c r="T1027" s="7">
        <v>0</v>
      </c>
    </row>
    <row r="1028" spans="1:20" x14ac:dyDescent="0.2">
      <c r="A1028" s="7">
        <v>1026</v>
      </c>
      <c r="B1028" s="7">
        <v>1.4219999999999999</v>
      </c>
      <c r="C1028" s="7">
        <v>15.1647</v>
      </c>
      <c r="D1028" s="7">
        <v>1.5434000000000001</v>
      </c>
      <c r="E1028" s="7">
        <v>0.64759999999999995</v>
      </c>
      <c r="F1028" s="7" t="s">
        <v>62</v>
      </c>
      <c r="G1028" s="7" t="s">
        <v>23</v>
      </c>
      <c r="H1028" s="7" t="s">
        <v>2740</v>
      </c>
      <c r="I1028" s="7" t="s">
        <v>2741</v>
      </c>
      <c r="J1028" s="7" t="s">
        <v>2740</v>
      </c>
      <c r="K1028" s="7" t="s">
        <v>2742</v>
      </c>
      <c r="L1028" s="7">
        <v>2.86E-2</v>
      </c>
      <c r="M1028" s="7">
        <v>0.22509999999999999</v>
      </c>
      <c r="N1028" s="7" t="s">
        <v>2741</v>
      </c>
      <c r="O1028" s="7">
        <v>14.161199999999999</v>
      </c>
      <c r="P1028" s="7">
        <v>14.156000000000001</v>
      </c>
      <c r="Q1028" s="7">
        <v>14.2325</v>
      </c>
      <c r="R1028" s="7">
        <v>16.035399999999999</v>
      </c>
      <c r="S1028" s="7">
        <v>15.8645</v>
      </c>
      <c r="T1028" s="7">
        <v>14.915800000000001</v>
      </c>
    </row>
    <row r="1029" spans="1:20" x14ac:dyDescent="0.2">
      <c r="A1029" s="7">
        <v>1027</v>
      </c>
      <c r="B1029" s="7">
        <v>-1.0699999999999999E-2</v>
      </c>
      <c r="C1029" s="7">
        <v>18.245200000000001</v>
      </c>
      <c r="D1029" s="7">
        <v>1.03E-2</v>
      </c>
      <c r="E1029" s="7">
        <v>4.4999999999999997E-3</v>
      </c>
      <c r="F1029" s="7" t="s">
        <v>23</v>
      </c>
      <c r="G1029" s="7" t="s">
        <v>23</v>
      </c>
      <c r="H1029" s="7" t="s">
        <v>2743</v>
      </c>
      <c r="I1029" s="7" t="s">
        <v>2744</v>
      </c>
      <c r="J1029" s="7" t="s">
        <v>2743</v>
      </c>
      <c r="K1029" s="7" t="s">
        <v>103</v>
      </c>
      <c r="L1029" s="7">
        <v>0.97650000000000003</v>
      </c>
      <c r="M1029" s="7">
        <v>0.98960000000000004</v>
      </c>
      <c r="N1029" s="7" t="s">
        <v>2744</v>
      </c>
      <c r="O1029" s="7">
        <v>18.852699999999999</v>
      </c>
      <c r="P1029" s="7">
        <v>17.793600000000001</v>
      </c>
      <c r="Q1029" s="7">
        <v>18.074999999999999</v>
      </c>
      <c r="R1029" s="7">
        <v>18.661799999999999</v>
      </c>
      <c r="S1029" s="7">
        <v>17.9725</v>
      </c>
      <c r="T1029" s="7">
        <v>18.0548</v>
      </c>
    </row>
    <row r="1030" spans="1:20" x14ac:dyDescent="0.2">
      <c r="A1030" s="7">
        <v>1028</v>
      </c>
      <c r="B1030" s="7">
        <v>0.17580000000000001</v>
      </c>
      <c r="C1030" s="7">
        <v>16.4115</v>
      </c>
      <c r="D1030" s="7">
        <v>0.2455</v>
      </c>
      <c r="E1030" s="7">
        <v>8.72E-2</v>
      </c>
      <c r="F1030" s="7" t="s">
        <v>23</v>
      </c>
      <c r="G1030" s="7" t="s">
        <v>23</v>
      </c>
      <c r="H1030" s="7" t="s">
        <v>2745</v>
      </c>
      <c r="I1030" s="7" t="s">
        <v>2746</v>
      </c>
      <c r="J1030" s="7" t="s">
        <v>2745</v>
      </c>
      <c r="K1030" s="7" t="s">
        <v>2747</v>
      </c>
      <c r="L1030" s="7">
        <v>0.56820000000000004</v>
      </c>
      <c r="M1030" s="7">
        <v>0.81810000000000005</v>
      </c>
      <c r="N1030" s="7" t="s">
        <v>2746</v>
      </c>
      <c r="O1030" s="7">
        <v>16.7361</v>
      </c>
      <c r="P1030" s="7">
        <v>16.596800000000002</v>
      </c>
      <c r="Q1030" s="7">
        <v>16.249600000000001</v>
      </c>
      <c r="R1030" s="7">
        <v>16.643699999999999</v>
      </c>
      <c r="S1030" s="7">
        <v>17.267099999999999</v>
      </c>
      <c r="T1030" s="7">
        <v>16.199200000000001</v>
      </c>
    </row>
    <row r="1031" spans="1:20" x14ac:dyDescent="0.2">
      <c r="A1031" s="7">
        <v>1029</v>
      </c>
      <c r="B1031" s="7">
        <v>0.44180000000000003</v>
      </c>
      <c r="C1031" s="7">
        <v>16.1755</v>
      </c>
      <c r="D1031" s="7">
        <v>0.5988</v>
      </c>
      <c r="E1031" s="7">
        <v>0.2271</v>
      </c>
      <c r="F1031" s="7" t="s">
        <v>23</v>
      </c>
      <c r="G1031" s="7" t="s">
        <v>23</v>
      </c>
      <c r="H1031" s="7" t="s">
        <v>2748</v>
      </c>
      <c r="I1031" s="7" t="s">
        <v>2749</v>
      </c>
      <c r="J1031" s="7" t="s">
        <v>2748</v>
      </c>
      <c r="K1031" s="7" t="s">
        <v>2750</v>
      </c>
      <c r="L1031" s="7">
        <v>0.25190000000000001</v>
      </c>
      <c r="M1031" s="7">
        <v>0.5927</v>
      </c>
      <c r="N1031" s="7" t="s">
        <v>2749</v>
      </c>
      <c r="O1031" s="7">
        <v>15.899800000000001</v>
      </c>
      <c r="P1031" s="7">
        <v>15.5909</v>
      </c>
      <c r="Q1031" s="7">
        <v>16.249099999999999</v>
      </c>
      <c r="R1031" s="7">
        <v>15.884</v>
      </c>
      <c r="S1031" s="7">
        <v>15.9673</v>
      </c>
      <c r="T1031" s="7">
        <v>17.213799999999999</v>
      </c>
    </row>
    <row r="1032" spans="1:20" x14ac:dyDescent="0.2">
      <c r="A1032" s="7">
        <v>1030</v>
      </c>
      <c r="B1032" s="7">
        <v>-0.253</v>
      </c>
      <c r="C1032" s="7">
        <v>12.5067</v>
      </c>
      <c r="D1032" s="7">
        <v>0.50419999999999998</v>
      </c>
      <c r="E1032" s="7">
        <v>0.1827</v>
      </c>
      <c r="F1032" s="7" t="s">
        <v>23</v>
      </c>
      <c r="G1032" s="7" t="s">
        <v>23</v>
      </c>
      <c r="H1032" s="7" t="s">
        <v>2751</v>
      </c>
      <c r="I1032" s="7" t="s">
        <v>2752</v>
      </c>
      <c r="J1032" s="7" t="s">
        <v>2751</v>
      </c>
      <c r="K1032" s="7" t="s">
        <v>2753</v>
      </c>
      <c r="L1032" s="7">
        <v>0.31319999999999998</v>
      </c>
      <c r="M1032" s="7">
        <v>0.65659999999999996</v>
      </c>
      <c r="N1032" s="7" t="s">
        <v>2752</v>
      </c>
      <c r="O1032" s="7">
        <v>12.714</v>
      </c>
      <c r="P1032" s="7">
        <v>0</v>
      </c>
      <c r="Q1032" s="7">
        <v>12.742900000000001</v>
      </c>
      <c r="R1032" s="7">
        <v>12.151899999999999</v>
      </c>
      <c r="S1032" s="7">
        <v>12.591900000000001</v>
      </c>
      <c r="T1032" s="7">
        <v>12.682499999999999</v>
      </c>
    </row>
    <row r="1033" spans="1:20" x14ac:dyDescent="0.2">
      <c r="A1033" s="7">
        <v>1031</v>
      </c>
      <c r="B1033" s="7">
        <v>0.15620000000000001</v>
      </c>
      <c r="C1033" s="7">
        <v>14.724500000000001</v>
      </c>
      <c r="D1033" s="7">
        <v>0.26469999999999999</v>
      </c>
      <c r="E1033" s="7">
        <v>9.3299999999999994E-2</v>
      </c>
      <c r="F1033" s="7" t="s">
        <v>23</v>
      </c>
      <c r="G1033" s="7" t="s">
        <v>23</v>
      </c>
      <c r="H1033" s="7" t="s">
        <v>2754</v>
      </c>
      <c r="I1033" s="7" t="s">
        <v>2755</v>
      </c>
      <c r="J1033" s="7" t="s">
        <v>2754</v>
      </c>
      <c r="K1033" s="7" t="s">
        <v>2756</v>
      </c>
      <c r="L1033" s="7">
        <v>0.54359999999999997</v>
      </c>
      <c r="M1033" s="7">
        <v>0.80659999999999998</v>
      </c>
      <c r="N1033" s="7" t="s">
        <v>2755</v>
      </c>
      <c r="O1033" s="7">
        <v>14.630699999999999</v>
      </c>
      <c r="P1033" s="7">
        <v>14.381600000000001</v>
      </c>
      <c r="Q1033" s="7">
        <v>14.694699999999999</v>
      </c>
      <c r="R1033" s="7">
        <v>14.9565</v>
      </c>
      <c r="S1033" s="7">
        <v>14.259600000000001</v>
      </c>
      <c r="T1033" s="7">
        <v>14.9594</v>
      </c>
    </row>
    <row r="1034" spans="1:20" x14ac:dyDescent="0.2">
      <c r="A1034" s="7">
        <v>1032</v>
      </c>
      <c r="B1034" s="7">
        <v>-0.65</v>
      </c>
      <c r="C1034" s="7">
        <v>15.196899999999999</v>
      </c>
      <c r="D1034" s="7">
        <v>2.4359999999999999</v>
      </c>
      <c r="E1034" s="7">
        <v>1.0256000000000001</v>
      </c>
      <c r="F1034" s="7" t="s">
        <v>23</v>
      </c>
      <c r="G1034" s="7" t="s">
        <v>23</v>
      </c>
      <c r="H1034" s="7" t="s">
        <v>2757</v>
      </c>
      <c r="I1034" s="7" t="s">
        <v>2758</v>
      </c>
      <c r="J1034" s="7" t="s">
        <v>2757</v>
      </c>
      <c r="K1034" s="7" t="s">
        <v>2759</v>
      </c>
      <c r="L1034" s="7">
        <v>3.7000000000000002E-3</v>
      </c>
      <c r="M1034" s="7">
        <v>9.4299999999999995E-2</v>
      </c>
      <c r="N1034" s="7" t="s">
        <v>2758</v>
      </c>
      <c r="O1034" s="7">
        <v>15.848599999999999</v>
      </c>
      <c r="P1034" s="7">
        <v>15.719099999999999</v>
      </c>
      <c r="Q1034" s="7">
        <v>15.4702</v>
      </c>
      <c r="R1034" s="7">
        <v>15.2217</v>
      </c>
      <c r="S1034" s="7">
        <v>14.9565</v>
      </c>
      <c r="T1034" s="7">
        <v>14.909599999999999</v>
      </c>
    </row>
    <row r="1035" spans="1:20" x14ac:dyDescent="0.2">
      <c r="A1035" s="7">
        <v>1033</v>
      </c>
      <c r="B1035" s="7">
        <v>-1.1183000000000001</v>
      </c>
      <c r="C1035" s="7">
        <v>14.3179</v>
      </c>
      <c r="D1035" s="7">
        <v>3.1907000000000001</v>
      </c>
      <c r="E1035" s="7">
        <v>1.3974</v>
      </c>
      <c r="F1035" s="7" t="s">
        <v>1103</v>
      </c>
      <c r="G1035" s="7" t="s">
        <v>1103</v>
      </c>
      <c r="H1035" s="7" t="s">
        <v>2760</v>
      </c>
      <c r="I1035" s="7" t="s">
        <v>2761</v>
      </c>
      <c r="J1035" s="7" t="s">
        <v>2760</v>
      </c>
      <c r="K1035" s="7" t="s">
        <v>1162</v>
      </c>
      <c r="L1035" s="7">
        <v>5.9999999999999995E-4</v>
      </c>
      <c r="M1035" s="7">
        <v>4.0099999999999997E-2</v>
      </c>
      <c r="N1035" s="7" t="s">
        <v>2761</v>
      </c>
      <c r="O1035" s="7">
        <v>15.330299999999999</v>
      </c>
      <c r="P1035" s="7">
        <v>15.1676</v>
      </c>
      <c r="Q1035" s="7">
        <v>15.264200000000001</v>
      </c>
      <c r="R1035" s="7">
        <v>14.187099999999999</v>
      </c>
      <c r="S1035" s="7">
        <v>14.105399999999999</v>
      </c>
      <c r="T1035" s="7">
        <v>14.114800000000001</v>
      </c>
    </row>
    <row r="1036" spans="1:20" x14ac:dyDescent="0.2">
      <c r="A1036" s="7">
        <v>1034</v>
      </c>
      <c r="B1036" s="7">
        <v>3.4099999999999998E-2</v>
      </c>
      <c r="C1036" s="7">
        <v>14.362299999999999</v>
      </c>
      <c r="D1036" s="7">
        <v>7.2800000000000004E-2</v>
      </c>
      <c r="E1036" s="7">
        <v>2.5100000000000001E-2</v>
      </c>
      <c r="F1036" s="7" t="s">
        <v>23</v>
      </c>
      <c r="G1036" s="7" t="s">
        <v>23</v>
      </c>
      <c r="H1036" s="7" t="s">
        <v>2762</v>
      </c>
      <c r="I1036" s="7" t="s">
        <v>2763</v>
      </c>
      <c r="J1036" s="7" t="s">
        <v>2762</v>
      </c>
      <c r="K1036" s="7" t="s">
        <v>2764</v>
      </c>
      <c r="L1036" s="7">
        <v>0.84570000000000001</v>
      </c>
      <c r="M1036" s="7">
        <v>0.94379999999999997</v>
      </c>
      <c r="N1036" s="7" t="s">
        <v>2763</v>
      </c>
      <c r="O1036" s="7">
        <v>14.093299999999999</v>
      </c>
      <c r="P1036" s="7">
        <v>14.4475</v>
      </c>
      <c r="Q1036" s="7">
        <v>14.293200000000001</v>
      </c>
      <c r="R1036" s="7">
        <v>14.445499999999999</v>
      </c>
      <c r="S1036" s="7">
        <v>14.153700000000001</v>
      </c>
      <c r="T1036" s="7">
        <v>14.337</v>
      </c>
    </row>
    <row r="1037" spans="1:20" x14ac:dyDescent="0.2">
      <c r="A1037" s="7">
        <v>1035</v>
      </c>
      <c r="B1037" s="7">
        <v>-2.1899999999999999E-2</v>
      </c>
      <c r="C1037" s="7">
        <v>20.7331</v>
      </c>
      <c r="D1037" s="7">
        <v>3.1300000000000001E-2</v>
      </c>
      <c r="E1037" s="7">
        <v>8.8999999999999999E-3</v>
      </c>
      <c r="F1037" s="7" t="s">
        <v>23</v>
      </c>
      <c r="G1037" s="7" t="s">
        <v>23</v>
      </c>
      <c r="H1037" s="7" t="s">
        <v>8503</v>
      </c>
      <c r="I1037" s="7" t="s">
        <v>2765</v>
      </c>
      <c r="J1037" s="7" t="s">
        <v>8503</v>
      </c>
      <c r="K1037" s="7" t="s">
        <v>1921</v>
      </c>
      <c r="L1037" s="7">
        <v>0.93049999999999999</v>
      </c>
      <c r="M1037" s="7">
        <v>0.9798</v>
      </c>
      <c r="N1037" s="7" t="s">
        <v>2765</v>
      </c>
      <c r="O1037" s="7">
        <v>20.6845</v>
      </c>
      <c r="P1037" s="7">
        <v>20.4499</v>
      </c>
      <c r="Q1037" s="7">
        <v>20.7803</v>
      </c>
      <c r="R1037" s="7">
        <v>20.443100000000001</v>
      </c>
      <c r="S1037" s="7">
        <v>20.249500000000001</v>
      </c>
      <c r="T1037" s="7">
        <v>21.156600000000001</v>
      </c>
    </row>
    <row r="1038" spans="1:20" x14ac:dyDescent="0.2">
      <c r="A1038" s="7">
        <v>1036</v>
      </c>
      <c r="B1038" s="7">
        <v>5.57E-2</v>
      </c>
      <c r="C1038" s="7">
        <v>14.6235</v>
      </c>
      <c r="D1038" s="7">
        <v>0.1419</v>
      </c>
      <c r="E1038" s="7">
        <v>5.0099999999999999E-2</v>
      </c>
      <c r="F1038" s="7" t="s">
        <v>23</v>
      </c>
      <c r="G1038" s="7" t="s">
        <v>23</v>
      </c>
      <c r="H1038" s="7" t="s">
        <v>8504</v>
      </c>
      <c r="I1038" s="7" t="s">
        <v>2766</v>
      </c>
      <c r="J1038" s="7" t="s">
        <v>8504</v>
      </c>
      <c r="K1038" s="7" t="s">
        <v>2637</v>
      </c>
      <c r="L1038" s="7">
        <v>0.72130000000000005</v>
      </c>
      <c r="M1038" s="7">
        <v>0.8911</v>
      </c>
      <c r="N1038" s="7" t="s">
        <v>2766</v>
      </c>
      <c r="O1038" s="7">
        <v>14.5488</v>
      </c>
      <c r="P1038" s="7">
        <v>14.563499999999999</v>
      </c>
      <c r="Q1038" s="7">
        <v>14.538399999999999</v>
      </c>
      <c r="R1038" s="7">
        <v>14.6473</v>
      </c>
      <c r="S1038" s="7">
        <v>14.610300000000001</v>
      </c>
      <c r="T1038" s="7">
        <v>14.5602</v>
      </c>
    </row>
    <row r="1039" spans="1:20" x14ac:dyDescent="0.2">
      <c r="A1039" s="7">
        <v>1037</v>
      </c>
      <c r="B1039" s="7">
        <v>9.0700000000000003E-2</v>
      </c>
      <c r="C1039" s="7">
        <v>13.6152</v>
      </c>
      <c r="D1039" s="7">
        <v>0.2021</v>
      </c>
      <c r="E1039" s="7">
        <v>6.9199999999999998E-2</v>
      </c>
      <c r="F1039" s="7" t="s">
        <v>23</v>
      </c>
      <c r="G1039" s="7" t="s">
        <v>23</v>
      </c>
      <c r="H1039" s="7" t="s">
        <v>8505</v>
      </c>
      <c r="I1039" s="7" t="s">
        <v>2767</v>
      </c>
      <c r="J1039" s="7" t="s">
        <v>8505</v>
      </c>
      <c r="K1039" s="7" t="s">
        <v>334</v>
      </c>
      <c r="L1039" s="7">
        <v>0.62780000000000002</v>
      </c>
      <c r="M1039" s="7">
        <v>0.85260000000000002</v>
      </c>
      <c r="N1039" s="7" t="s">
        <v>2767</v>
      </c>
      <c r="O1039" s="7">
        <v>13.722300000000001</v>
      </c>
      <c r="P1039" s="7">
        <v>13.341900000000001</v>
      </c>
      <c r="Q1039" s="7">
        <v>13.7203</v>
      </c>
      <c r="R1039" s="7">
        <v>13.865</v>
      </c>
      <c r="S1039" s="7">
        <v>13.632999999999999</v>
      </c>
      <c r="T1039" s="7">
        <v>13.5587</v>
      </c>
    </row>
    <row r="1040" spans="1:20" x14ac:dyDescent="0.2">
      <c r="A1040" s="7">
        <v>1038</v>
      </c>
      <c r="B1040" s="7">
        <v>0.61409999999999998</v>
      </c>
      <c r="C1040" s="7">
        <v>13.963699999999999</v>
      </c>
      <c r="D1040" s="7">
        <v>1.4329000000000001</v>
      </c>
      <c r="E1040" s="7">
        <v>0.60519999999999996</v>
      </c>
      <c r="F1040" s="7" t="s">
        <v>23</v>
      </c>
      <c r="G1040" s="7" t="s">
        <v>23</v>
      </c>
      <c r="H1040" s="7" t="s">
        <v>2768</v>
      </c>
      <c r="I1040" s="7" t="s">
        <v>2769</v>
      </c>
      <c r="J1040" s="7" t="s">
        <v>2768</v>
      </c>
      <c r="K1040" s="7" t="s">
        <v>2770</v>
      </c>
      <c r="L1040" s="7">
        <v>3.6900000000000002E-2</v>
      </c>
      <c r="M1040" s="7">
        <v>0.2482</v>
      </c>
      <c r="N1040" s="7" t="s">
        <v>2769</v>
      </c>
      <c r="O1040" s="7">
        <v>14.076499999999999</v>
      </c>
      <c r="P1040" s="7">
        <v>0</v>
      </c>
      <c r="Q1040" s="7">
        <v>13.4573</v>
      </c>
      <c r="R1040" s="7">
        <v>14.570499999999999</v>
      </c>
      <c r="S1040" s="7">
        <v>14.5055</v>
      </c>
      <c r="T1040" s="7">
        <v>14.0671</v>
      </c>
    </row>
    <row r="1041" spans="1:20" x14ac:dyDescent="0.2">
      <c r="A1041" s="7">
        <v>1039</v>
      </c>
      <c r="B1041" s="7">
        <v>0.34620000000000001</v>
      </c>
      <c r="C1041" s="7">
        <v>16.514199999999999</v>
      </c>
      <c r="D1041" s="7">
        <v>0.90769999999999995</v>
      </c>
      <c r="E1041" s="7">
        <v>0.37059999999999998</v>
      </c>
      <c r="F1041" s="7" t="s">
        <v>23</v>
      </c>
      <c r="G1041" s="7" t="s">
        <v>23</v>
      </c>
      <c r="H1041" s="7" t="s">
        <v>2771</v>
      </c>
      <c r="I1041" s="7" t="s">
        <v>2772</v>
      </c>
      <c r="J1041" s="7" t="s">
        <v>2771</v>
      </c>
      <c r="K1041" s="7" t="s">
        <v>2773</v>
      </c>
      <c r="L1041" s="7">
        <v>0.1237</v>
      </c>
      <c r="M1041" s="7">
        <v>0.42599999999999999</v>
      </c>
      <c r="N1041" s="7" t="s">
        <v>2772</v>
      </c>
      <c r="O1041" s="7">
        <v>16.242599999999999</v>
      </c>
      <c r="P1041" s="7">
        <v>16.5212</v>
      </c>
      <c r="Q1041" s="7">
        <v>16.068100000000001</v>
      </c>
      <c r="R1041" s="7">
        <v>16.511199999999999</v>
      </c>
      <c r="S1041" s="7">
        <v>16.973700000000001</v>
      </c>
      <c r="T1041" s="7">
        <v>16.3856</v>
      </c>
    </row>
    <row r="1042" spans="1:20" x14ac:dyDescent="0.2">
      <c r="A1042" s="7">
        <v>1040</v>
      </c>
      <c r="B1042" s="7">
        <v>-0.28189999999999998</v>
      </c>
      <c r="C1042" s="7">
        <v>24.621500000000001</v>
      </c>
      <c r="D1042" s="7">
        <v>0.5776</v>
      </c>
      <c r="E1042" s="7">
        <v>0.2175</v>
      </c>
      <c r="F1042" s="7" t="s">
        <v>23</v>
      </c>
      <c r="G1042" s="7" t="s">
        <v>23</v>
      </c>
      <c r="H1042" s="7" t="s">
        <v>2774</v>
      </c>
      <c r="I1042" s="7" t="s">
        <v>2775</v>
      </c>
      <c r="J1042" s="7" t="s">
        <v>2774</v>
      </c>
      <c r="K1042" s="7" t="s">
        <v>2776</v>
      </c>
      <c r="L1042" s="7">
        <v>0.26450000000000001</v>
      </c>
      <c r="M1042" s="7">
        <v>0.60599999999999998</v>
      </c>
      <c r="N1042" s="7" t="s">
        <v>2775</v>
      </c>
      <c r="O1042" s="7">
        <v>25.017499999999998</v>
      </c>
      <c r="P1042" s="7">
        <v>24.803000000000001</v>
      </c>
      <c r="Q1042" s="7">
        <v>24.310199999999998</v>
      </c>
      <c r="R1042" s="7">
        <v>24.364799999999999</v>
      </c>
      <c r="S1042" s="7">
        <v>24.116199999999999</v>
      </c>
      <c r="T1042" s="7">
        <v>24.803899999999999</v>
      </c>
    </row>
    <row r="1043" spans="1:20" x14ac:dyDescent="0.2">
      <c r="A1043" s="7">
        <v>1041</v>
      </c>
      <c r="B1043" s="7">
        <v>6.0600000000000001E-2</v>
      </c>
      <c r="C1043" s="7">
        <v>14.9312</v>
      </c>
      <c r="D1043" s="7">
        <v>8.6999999999999994E-2</v>
      </c>
      <c r="E1043" s="7">
        <v>2.8299999999999999E-2</v>
      </c>
      <c r="F1043" s="7" t="s">
        <v>23</v>
      </c>
      <c r="G1043" s="7" t="s">
        <v>23</v>
      </c>
      <c r="H1043" s="7" t="s">
        <v>8506</v>
      </c>
      <c r="I1043" s="7" t="s">
        <v>2777</v>
      </c>
      <c r="J1043" s="7" t="s">
        <v>8506</v>
      </c>
      <c r="K1043" s="7" t="s">
        <v>2778</v>
      </c>
      <c r="L1043" s="7">
        <v>0.81840000000000002</v>
      </c>
      <c r="M1043" s="7">
        <v>0.93700000000000006</v>
      </c>
      <c r="N1043" s="7" t="s">
        <v>2777</v>
      </c>
      <c r="O1043" s="7">
        <v>15.433</v>
      </c>
      <c r="P1043" s="7">
        <v>14.311299999999999</v>
      </c>
      <c r="Q1043" s="7">
        <v>14.7875</v>
      </c>
      <c r="R1043" s="7">
        <v>15.0395</v>
      </c>
      <c r="S1043" s="7">
        <v>14.8726</v>
      </c>
      <c r="T1043" s="7">
        <v>14.801500000000001</v>
      </c>
    </row>
    <row r="1044" spans="1:20" x14ac:dyDescent="0.2">
      <c r="A1044" s="7">
        <v>1042</v>
      </c>
      <c r="B1044" s="7">
        <v>-0.44419999999999998</v>
      </c>
      <c r="C1044" s="7">
        <v>13.5214</v>
      </c>
      <c r="D1044" s="7">
        <v>1.2596000000000001</v>
      </c>
      <c r="E1044" s="7">
        <v>0.52510000000000001</v>
      </c>
      <c r="F1044" s="7" t="s">
        <v>23</v>
      </c>
      <c r="G1044" s="7" t="s">
        <v>23</v>
      </c>
      <c r="H1044" s="7" t="s">
        <v>2779</v>
      </c>
      <c r="I1044" s="7" t="s">
        <v>2780</v>
      </c>
      <c r="J1044" s="7" t="s">
        <v>2779</v>
      </c>
      <c r="K1044" s="7" t="s">
        <v>2781</v>
      </c>
      <c r="L1044" s="7">
        <v>5.5E-2</v>
      </c>
      <c r="M1044" s="7">
        <v>0.29849999999999999</v>
      </c>
      <c r="N1044" s="7" t="s">
        <v>2780</v>
      </c>
      <c r="O1044" s="7">
        <v>13.915100000000001</v>
      </c>
      <c r="P1044" s="7">
        <v>13.420999999999999</v>
      </c>
      <c r="Q1044" s="7">
        <v>13.859500000000001</v>
      </c>
      <c r="R1044" s="7">
        <v>13.3841</v>
      </c>
      <c r="S1044" s="7">
        <v>13.2295</v>
      </c>
      <c r="T1044" s="7">
        <v>13.2493</v>
      </c>
    </row>
    <row r="1045" spans="1:20" x14ac:dyDescent="0.2">
      <c r="A1045" s="7">
        <v>1043</v>
      </c>
      <c r="B1045" s="7">
        <v>1.3965000000000001</v>
      </c>
      <c r="C1045" s="7">
        <v>14.7941</v>
      </c>
      <c r="D1045" s="7">
        <v>1.4315</v>
      </c>
      <c r="E1045" s="7">
        <v>0.60470000000000002</v>
      </c>
      <c r="F1045" s="7" t="s">
        <v>62</v>
      </c>
      <c r="G1045" s="7" t="s">
        <v>23</v>
      </c>
      <c r="H1045" s="7" t="s">
        <v>2782</v>
      </c>
      <c r="I1045" s="7" t="s">
        <v>2783</v>
      </c>
      <c r="J1045" s="7" t="s">
        <v>2782</v>
      </c>
      <c r="K1045" s="7" t="s">
        <v>2784</v>
      </c>
      <c r="L1045" s="7">
        <v>3.6999999999999998E-2</v>
      </c>
      <c r="M1045" s="7">
        <v>0.2485</v>
      </c>
      <c r="N1045" s="7" t="s">
        <v>2783</v>
      </c>
      <c r="O1045" s="7">
        <v>14.3249</v>
      </c>
      <c r="P1045" s="7">
        <v>14.5444</v>
      </c>
      <c r="Q1045" s="7">
        <v>12.85</v>
      </c>
      <c r="R1045" s="7">
        <v>14.4834</v>
      </c>
      <c r="S1045" s="7">
        <v>16.7195</v>
      </c>
      <c r="T1045" s="7">
        <v>14.706</v>
      </c>
    </row>
    <row r="1046" spans="1:20" x14ac:dyDescent="0.2">
      <c r="A1046" s="7">
        <v>1044</v>
      </c>
      <c r="B1046" s="7">
        <v>-4.6100000000000002E-2</v>
      </c>
      <c r="C1046" s="7">
        <v>16.114799999999999</v>
      </c>
      <c r="D1046" s="7">
        <v>8.2600000000000007E-2</v>
      </c>
      <c r="E1046" s="7">
        <v>2.69E-2</v>
      </c>
      <c r="F1046" s="7" t="s">
        <v>23</v>
      </c>
      <c r="G1046" s="7" t="s">
        <v>23</v>
      </c>
      <c r="H1046" s="7" t="s">
        <v>8507</v>
      </c>
      <c r="I1046" s="7" t="s">
        <v>2785</v>
      </c>
      <c r="J1046" s="7" t="s">
        <v>8507</v>
      </c>
      <c r="K1046" s="7" t="s">
        <v>1921</v>
      </c>
      <c r="L1046" s="7">
        <v>0.82689999999999997</v>
      </c>
      <c r="M1046" s="7">
        <v>0.94</v>
      </c>
      <c r="N1046" s="7" t="s">
        <v>2785</v>
      </c>
      <c r="O1046" s="7">
        <v>16.097899999999999</v>
      </c>
      <c r="P1046" s="7">
        <v>15.9252</v>
      </c>
      <c r="Q1046" s="7">
        <v>16.052499999999998</v>
      </c>
      <c r="R1046" s="7">
        <v>15.8035</v>
      </c>
      <c r="S1046" s="7">
        <v>15.725</v>
      </c>
      <c r="T1046" s="7">
        <v>16.408899999999999</v>
      </c>
    </row>
    <row r="1047" spans="1:20" x14ac:dyDescent="0.2">
      <c r="A1047" s="7">
        <v>1045</v>
      </c>
      <c r="B1047" s="7">
        <v>0.29089999999999999</v>
      </c>
      <c r="C1047" s="7">
        <v>15.0091</v>
      </c>
      <c r="D1047" s="7">
        <v>0.69540000000000002</v>
      </c>
      <c r="E1047" s="7">
        <v>0.26750000000000002</v>
      </c>
      <c r="F1047" s="7" t="s">
        <v>23</v>
      </c>
      <c r="G1047" s="7" t="s">
        <v>23</v>
      </c>
      <c r="H1047" s="7" t="s">
        <v>2786</v>
      </c>
      <c r="I1047" s="7" t="s">
        <v>2787</v>
      </c>
      <c r="J1047" s="7" t="s">
        <v>2786</v>
      </c>
      <c r="K1047" s="7" t="s">
        <v>2788</v>
      </c>
      <c r="L1047" s="7">
        <v>0.20169999999999999</v>
      </c>
      <c r="M1047" s="7">
        <v>0.54020000000000001</v>
      </c>
      <c r="N1047" s="7" t="s">
        <v>2787</v>
      </c>
      <c r="O1047" s="7">
        <v>15.0487</v>
      </c>
      <c r="P1047" s="7">
        <v>14.9122</v>
      </c>
      <c r="Q1047" s="7">
        <v>14.863200000000001</v>
      </c>
      <c r="R1047" s="7">
        <v>15.136699999999999</v>
      </c>
      <c r="S1047" s="7">
        <v>15.640499999999999</v>
      </c>
      <c r="T1047" s="7">
        <v>14.9198</v>
      </c>
    </row>
    <row r="1048" spans="1:20" x14ac:dyDescent="0.2">
      <c r="A1048" s="7">
        <v>1046</v>
      </c>
      <c r="B1048" s="7">
        <v>6.83E-2</v>
      </c>
      <c r="C1048" s="7">
        <v>17.270900000000001</v>
      </c>
      <c r="D1048" s="7">
        <v>7.4399999999999994E-2</v>
      </c>
      <c r="E1048" s="7">
        <v>2.5499999999999998E-2</v>
      </c>
      <c r="F1048" s="7" t="s">
        <v>23</v>
      </c>
      <c r="G1048" s="7" t="s">
        <v>23</v>
      </c>
      <c r="H1048" s="7" t="s">
        <v>2789</v>
      </c>
      <c r="I1048" s="7" t="s">
        <v>2790</v>
      </c>
      <c r="J1048" s="7" t="s">
        <v>2789</v>
      </c>
      <c r="K1048" s="7" t="s">
        <v>2791</v>
      </c>
      <c r="L1048" s="7">
        <v>0.84250000000000003</v>
      </c>
      <c r="M1048" s="7">
        <v>0.94289999999999996</v>
      </c>
      <c r="N1048" s="7" t="s">
        <v>2790</v>
      </c>
      <c r="O1048" s="7">
        <v>17.071100000000001</v>
      </c>
      <c r="P1048" s="7">
        <v>17.000699999999998</v>
      </c>
      <c r="Q1048" s="7">
        <v>17.7822</v>
      </c>
      <c r="R1048" s="7">
        <v>17.340599999999998</v>
      </c>
      <c r="S1048" s="7">
        <v>16.7181</v>
      </c>
      <c r="T1048" s="7">
        <v>18.0002</v>
      </c>
    </row>
    <row r="1049" spans="1:20" x14ac:dyDescent="0.2">
      <c r="A1049" s="7">
        <v>1047</v>
      </c>
      <c r="B1049" s="7">
        <v>5.1799999999999999E-2</v>
      </c>
      <c r="C1049" s="7">
        <v>13.6082</v>
      </c>
      <c r="D1049" s="7">
        <v>8.4400000000000003E-2</v>
      </c>
      <c r="E1049" s="7">
        <v>2.8299999999999999E-2</v>
      </c>
      <c r="F1049" s="7" t="s">
        <v>23</v>
      </c>
      <c r="G1049" s="7" t="s">
        <v>23</v>
      </c>
      <c r="H1049" s="7" t="s">
        <v>2792</v>
      </c>
      <c r="I1049" s="7" t="s">
        <v>2793</v>
      </c>
      <c r="J1049" s="7" t="s">
        <v>2792</v>
      </c>
      <c r="K1049" s="7" t="s">
        <v>2794</v>
      </c>
      <c r="L1049" s="7">
        <v>0.82330000000000003</v>
      </c>
      <c r="M1049" s="7">
        <v>0.93700000000000006</v>
      </c>
      <c r="N1049" s="7" t="s">
        <v>2793</v>
      </c>
      <c r="O1049" s="7">
        <v>13.482900000000001</v>
      </c>
      <c r="P1049" s="7">
        <v>13.370200000000001</v>
      </c>
      <c r="Q1049" s="7">
        <v>13.5024</v>
      </c>
      <c r="R1049" s="7">
        <v>13.5413</v>
      </c>
      <c r="S1049" s="7">
        <v>13.7506</v>
      </c>
      <c r="T1049" s="7">
        <v>13.2189</v>
      </c>
    </row>
    <row r="1050" spans="1:20" x14ac:dyDescent="0.2">
      <c r="A1050" s="7">
        <v>1048</v>
      </c>
      <c r="B1050" s="7">
        <v>-1.3672</v>
      </c>
      <c r="C1050" s="7">
        <v>13.3422</v>
      </c>
      <c r="D1050" s="7">
        <v>4.6322000000000001</v>
      </c>
      <c r="E1050" s="7">
        <v>2.1398000000000001</v>
      </c>
      <c r="F1050" s="7" t="s">
        <v>1103</v>
      </c>
      <c r="G1050" s="7" t="s">
        <v>1103</v>
      </c>
      <c r="H1050" s="7" t="s">
        <v>2795</v>
      </c>
      <c r="I1050" s="7" t="s">
        <v>2796</v>
      </c>
      <c r="J1050" s="7" t="s">
        <v>2795</v>
      </c>
      <c r="K1050" s="7" t="s">
        <v>2713</v>
      </c>
      <c r="L1050" s="7">
        <v>0</v>
      </c>
      <c r="M1050" s="7">
        <v>7.1999999999999998E-3</v>
      </c>
      <c r="N1050" s="7" t="s">
        <v>2796</v>
      </c>
      <c r="O1050" s="7">
        <v>14.125400000000001</v>
      </c>
      <c r="P1050" s="7">
        <v>14.2003</v>
      </c>
      <c r="Q1050" s="7">
        <v>14.0427</v>
      </c>
      <c r="R1050" s="7">
        <v>13.1159</v>
      </c>
      <c r="S1050" s="7">
        <v>12.6228</v>
      </c>
      <c r="T1050" s="7">
        <v>12.528</v>
      </c>
    </row>
    <row r="1051" spans="1:20" x14ac:dyDescent="0.2">
      <c r="A1051" s="7">
        <v>1049</v>
      </c>
      <c r="B1051" s="7">
        <v>-1.35E-2</v>
      </c>
      <c r="C1051" s="7">
        <v>15.6868</v>
      </c>
      <c r="D1051" s="7">
        <v>2.4E-2</v>
      </c>
      <c r="E1051" s="7">
        <v>6.4999999999999997E-3</v>
      </c>
      <c r="F1051" s="7" t="s">
        <v>23</v>
      </c>
      <c r="G1051" s="7" t="s">
        <v>23</v>
      </c>
      <c r="H1051" s="7" t="s">
        <v>2797</v>
      </c>
      <c r="I1051" s="7" t="s">
        <v>2798</v>
      </c>
      <c r="J1051" s="7" t="s">
        <v>2797</v>
      </c>
      <c r="K1051" s="7" t="s">
        <v>2799</v>
      </c>
      <c r="L1051" s="7">
        <v>0.94630000000000003</v>
      </c>
      <c r="M1051" s="7">
        <v>0.98519999999999996</v>
      </c>
      <c r="N1051" s="7" t="s">
        <v>2798</v>
      </c>
      <c r="O1051" s="7">
        <v>15.6692</v>
      </c>
      <c r="P1051" s="7">
        <v>15.770899999999999</v>
      </c>
      <c r="Q1051" s="7">
        <v>15.4552</v>
      </c>
      <c r="R1051" s="7">
        <v>15.796900000000001</v>
      </c>
      <c r="S1051" s="7">
        <v>15.372999999999999</v>
      </c>
      <c r="T1051" s="7">
        <v>15.684900000000001</v>
      </c>
    </row>
    <row r="1052" spans="1:20" x14ac:dyDescent="0.2">
      <c r="A1052" s="7">
        <v>1050</v>
      </c>
      <c r="B1052" s="7">
        <v>0.34460000000000002</v>
      </c>
      <c r="C1052" s="7">
        <v>16.721599999999999</v>
      </c>
      <c r="D1052" s="7">
        <v>0.3695</v>
      </c>
      <c r="E1052" s="7">
        <v>0.12909999999999999</v>
      </c>
      <c r="F1052" s="7" t="s">
        <v>23</v>
      </c>
      <c r="G1052" s="7" t="s">
        <v>23</v>
      </c>
      <c r="H1052" s="7" t="s">
        <v>2800</v>
      </c>
      <c r="I1052" s="7" t="s">
        <v>2801</v>
      </c>
      <c r="J1052" s="7" t="s">
        <v>2800</v>
      </c>
      <c r="K1052" s="7" t="s">
        <v>2802</v>
      </c>
      <c r="L1052" s="7">
        <v>0.42709999999999998</v>
      </c>
      <c r="M1052" s="7">
        <v>0.74280000000000002</v>
      </c>
      <c r="N1052" s="7" t="s">
        <v>2801</v>
      </c>
      <c r="O1052" s="7">
        <v>16.761900000000001</v>
      </c>
      <c r="P1052" s="7">
        <v>16.688600000000001</v>
      </c>
      <c r="Q1052" s="7">
        <v>16.577400000000001</v>
      </c>
      <c r="R1052" s="7">
        <v>16.414899999999999</v>
      </c>
      <c r="S1052" s="7">
        <v>18.171099999999999</v>
      </c>
      <c r="T1052" s="7">
        <v>16.475899999999999</v>
      </c>
    </row>
    <row r="1053" spans="1:20" x14ac:dyDescent="0.2">
      <c r="A1053" s="7">
        <v>1051</v>
      </c>
      <c r="B1053" s="7">
        <v>0.20649999999999999</v>
      </c>
      <c r="C1053" s="7">
        <v>16.9648</v>
      </c>
      <c r="D1053" s="7">
        <v>0.30209999999999998</v>
      </c>
      <c r="E1053" s="7">
        <v>0.108</v>
      </c>
      <c r="F1053" s="7" t="s">
        <v>23</v>
      </c>
      <c r="G1053" s="7" t="s">
        <v>23</v>
      </c>
      <c r="H1053" s="7" t="s">
        <v>2803</v>
      </c>
      <c r="I1053" s="7" t="s">
        <v>2804</v>
      </c>
      <c r="J1053" s="7" t="s">
        <v>2803</v>
      </c>
      <c r="K1053" s="7" t="s">
        <v>2805</v>
      </c>
      <c r="L1053" s="7">
        <v>0.49869999999999998</v>
      </c>
      <c r="M1053" s="7">
        <v>0.77980000000000005</v>
      </c>
      <c r="N1053" s="7" t="s">
        <v>2804</v>
      </c>
      <c r="O1053" s="7">
        <v>16.541899999999998</v>
      </c>
      <c r="P1053" s="7">
        <v>17.1555</v>
      </c>
      <c r="Q1053" s="7">
        <v>16.633900000000001</v>
      </c>
      <c r="R1053" s="7">
        <v>17.0228</v>
      </c>
      <c r="S1053" s="7">
        <v>16.904</v>
      </c>
      <c r="T1053" s="7">
        <v>17.024100000000001</v>
      </c>
    </row>
    <row r="1054" spans="1:20" x14ac:dyDescent="0.2">
      <c r="A1054" s="7">
        <v>1052</v>
      </c>
      <c r="B1054" s="7">
        <v>0.89490000000000003</v>
      </c>
      <c r="C1054" s="7">
        <v>16.623799999999999</v>
      </c>
      <c r="D1054" s="7">
        <v>3.0127999999999999</v>
      </c>
      <c r="E1054" s="7">
        <v>1.2986</v>
      </c>
      <c r="F1054" s="7" t="s">
        <v>23</v>
      </c>
      <c r="G1054" s="7" t="s">
        <v>23</v>
      </c>
      <c r="H1054" s="7" t="s">
        <v>2806</v>
      </c>
      <c r="I1054" s="7" t="s">
        <v>2807</v>
      </c>
      <c r="J1054" s="7" t="s">
        <v>2806</v>
      </c>
      <c r="K1054" s="7" t="s">
        <v>2505</v>
      </c>
      <c r="L1054" s="7">
        <v>1E-3</v>
      </c>
      <c r="M1054" s="7">
        <v>5.0299999999999997E-2</v>
      </c>
      <c r="N1054" s="7" t="s">
        <v>2807</v>
      </c>
      <c r="O1054" s="7">
        <v>15.658300000000001</v>
      </c>
      <c r="P1054" s="7">
        <v>15.907</v>
      </c>
      <c r="Q1054" s="7">
        <v>15.655200000000001</v>
      </c>
      <c r="R1054" s="7">
        <v>16.602799999999998</v>
      </c>
      <c r="S1054" s="7">
        <v>16.593299999999999</v>
      </c>
      <c r="T1054" s="7">
        <v>16.709299999999999</v>
      </c>
    </row>
    <row r="1055" spans="1:20" x14ac:dyDescent="0.2">
      <c r="A1055" s="7">
        <v>1053</v>
      </c>
      <c r="B1055" s="7">
        <v>-0.21249999999999999</v>
      </c>
      <c r="C1055" s="7">
        <v>14.450799999999999</v>
      </c>
      <c r="D1055" s="7">
        <v>0.45319999999999999</v>
      </c>
      <c r="E1055" s="7">
        <v>0.16250000000000001</v>
      </c>
      <c r="F1055" s="7" t="s">
        <v>23</v>
      </c>
      <c r="G1055" s="7" t="s">
        <v>23</v>
      </c>
      <c r="H1055" s="7" t="s">
        <v>8508</v>
      </c>
      <c r="I1055" s="7" t="s">
        <v>2808</v>
      </c>
      <c r="J1055" s="7" t="s">
        <v>8508</v>
      </c>
      <c r="K1055" s="7" t="s">
        <v>2809</v>
      </c>
      <c r="L1055" s="7">
        <v>0.35220000000000001</v>
      </c>
      <c r="M1055" s="7">
        <v>0.68789999999999996</v>
      </c>
      <c r="N1055" s="7" t="s">
        <v>2808</v>
      </c>
      <c r="O1055" s="7">
        <v>14.627800000000001</v>
      </c>
      <c r="P1055" s="7">
        <v>14.764799999999999</v>
      </c>
      <c r="Q1055" s="7">
        <v>14.253299999999999</v>
      </c>
      <c r="R1055" s="7">
        <v>14.4977</v>
      </c>
      <c r="S1055" s="7">
        <v>14.0558</v>
      </c>
      <c r="T1055" s="7">
        <v>14.454800000000001</v>
      </c>
    </row>
    <row r="1056" spans="1:20" x14ac:dyDescent="0.2">
      <c r="A1056" s="7">
        <v>1054</v>
      </c>
      <c r="B1056" s="7">
        <v>1.8700000000000001E-2</v>
      </c>
      <c r="C1056" s="7">
        <v>14.7197</v>
      </c>
      <c r="D1056" s="7">
        <v>1.9199999999999998E-2</v>
      </c>
      <c r="E1056" s="7">
        <v>5.0000000000000001E-3</v>
      </c>
      <c r="F1056" s="7" t="s">
        <v>23</v>
      </c>
      <c r="G1056" s="7" t="s">
        <v>23</v>
      </c>
      <c r="H1056" s="7" t="s">
        <v>2810</v>
      </c>
      <c r="I1056" s="7" t="s">
        <v>2811</v>
      </c>
      <c r="J1056" s="7" t="s">
        <v>2810</v>
      </c>
      <c r="K1056" s="7" t="s">
        <v>2812</v>
      </c>
      <c r="L1056" s="7">
        <v>0.95679999999999998</v>
      </c>
      <c r="M1056" s="7">
        <v>0.98860000000000003</v>
      </c>
      <c r="N1056" s="7" t="s">
        <v>2811</v>
      </c>
      <c r="O1056" s="7">
        <v>15.4572</v>
      </c>
      <c r="P1056" s="7">
        <v>14.311400000000001</v>
      </c>
      <c r="Q1056" s="7">
        <v>14.878500000000001</v>
      </c>
      <c r="R1056" s="7">
        <v>15.111000000000001</v>
      </c>
      <c r="S1056" s="7">
        <v>15.0245</v>
      </c>
      <c r="T1056" s="7">
        <v>14.5677</v>
      </c>
    </row>
    <row r="1057" spans="1:20" x14ac:dyDescent="0.2">
      <c r="A1057" s="7">
        <v>1055</v>
      </c>
      <c r="B1057" s="7">
        <v>-1.1282000000000001</v>
      </c>
      <c r="C1057" s="7">
        <v>13.645899999999999</v>
      </c>
      <c r="D1057" s="7">
        <v>3.8477999999999999</v>
      </c>
      <c r="E1057" s="7">
        <v>1.7593000000000001</v>
      </c>
      <c r="F1057" s="7" t="s">
        <v>1103</v>
      </c>
      <c r="G1057" s="7" t="s">
        <v>1103</v>
      </c>
      <c r="H1057" s="7" t="s">
        <v>8509</v>
      </c>
      <c r="I1057" s="7" t="s">
        <v>2813</v>
      </c>
      <c r="J1057" s="7" t="s">
        <v>8509</v>
      </c>
      <c r="K1057" s="7" t="s">
        <v>2814</v>
      </c>
      <c r="L1057" s="7">
        <v>1E-4</v>
      </c>
      <c r="M1057" s="7">
        <v>1.7399999999999999E-2</v>
      </c>
      <c r="N1057" s="7" t="s">
        <v>2813</v>
      </c>
      <c r="O1057" s="7">
        <v>14.855399999999999</v>
      </c>
      <c r="P1057" s="7">
        <v>14.672499999999999</v>
      </c>
      <c r="Q1057" s="7">
        <v>14.3919</v>
      </c>
      <c r="R1057" s="7">
        <v>13.392799999999999</v>
      </c>
      <c r="S1057" s="7">
        <v>13.6335</v>
      </c>
      <c r="T1057" s="7">
        <v>13.508800000000001</v>
      </c>
    </row>
    <row r="1058" spans="1:20" x14ac:dyDescent="0.2">
      <c r="A1058" s="7">
        <v>1056</v>
      </c>
      <c r="B1058" s="7">
        <v>3.5200000000000002E-2</v>
      </c>
      <c r="C1058" s="7">
        <v>14.5045</v>
      </c>
      <c r="D1058" s="7">
        <v>5.04E-2</v>
      </c>
      <c r="E1058" s="7">
        <v>1.6400000000000001E-2</v>
      </c>
      <c r="F1058" s="7" t="s">
        <v>23</v>
      </c>
      <c r="G1058" s="7" t="s">
        <v>23</v>
      </c>
      <c r="H1058" s="7" t="s">
        <v>2815</v>
      </c>
      <c r="I1058" s="7" t="s">
        <v>2816</v>
      </c>
      <c r="J1058" s="7" t="s">
        <v>2815</v>
      </c>
      <c r="K1058" s="7" t="s">
        <v>2817</v>
      </c>
      <c r="L1058" s="7">
        <v>0.89029999999999998</v>
      </c>
      <c r="M1058" s="7">
        <v>0.96279999999999999</v>
      </c>
      <c r="N1058" s="7" t="s">
        <v>2816</v>
      </c>
      <c r="O1058" s="7">
        <v>14.238099999999999</v>
      </c>
      <c r="P1058" s="7">
        <v>14.746600000000001</v>
      </c>
      <c r="Q1058" s="7">
        <v>14.282400000000001</v>
      </c>
      <c r="R1058" s="7">
        <v>14.3812</v>
      </c>
      <c r="S1058" s="7">
        <v>14.256500000000001</v>
      </c>
      <c r="T1058" s="7">
        <v>14.735099999999999</v>
      </c>
    </row>
    <row r="1059" spans="1:20" x14ac:dyDescent="0.2">
      <c r="A1059" s="7">
        <v>1057</v>
      </c>
      <c r="B1059" s="7">
        <v>-0.24859999999999999</v>
      </c>
      <c r="C1059" s="7">
        <v>14.180400000000001</v>
      </c>
      <c r="D1059" s="7">
        <v>0.62090000000000001</v>
      </c>
      <c r="E1059" s="7">
        <v>0.2349</v>
      </c>
      <c r="F1059" s="7" t="s">
        <v>23</v>
      </c>
      <c r="G1059" s="7" t="s">
        <v>23</v>
      </c>
      <c r="H1059" s="7" t="s">
        <v>8510</v>
      </c>
      <c r="I1059" s="7" t="s">
        <v>2818</v>
      </c>
      <c r="J1059" s="7" t="s">
        <v>8510</v>
      </c>
      <c r="K1059" s="7" t="s">
        <v>319</v>
      </c>
      <c r="L1059" s="7">
        <v>0.2394</v>
      </c>
      <c r="M1059" s="7">
        <v>0.58230000000000004</v>
      </c>
      <c r="N1059" s="7" t="s">
        <v>2818</v>
      </c>
      <c r="O1059" s="7">
        <v>14.415800000000001</v>
      </c>
      <c r="P1059" s="7">
        <v>14.228400000000001</v>
      </c>
      <c r="Q1059" s="7">
        <v>14.4564</v>
      </c>
      <c r="R1059" s="7">
        <v>14.3452</v>
      </c>
      <c r="S1059" s="7">
        <v>13.844799999999999</v>
      </c>
      <c r="T1059" s="7">
        <v>14.164899999999999</v>
      </c>
    </row>
    <row r="1060" spans="1:20" x14ac:dyDescent="0.2">
      <c r="A1060" s="7">
        <v>1058</v>
      </c>
      <c r="B1060" s="7">
        <v>-0.2382</v>
      </c>
      <c r="C1060" s="7">
        <v>17.906600000000001</v>
      </c>
      <c r="D1060" s="7">
        <v>0.63300000000000001</v>
      </c>
      <c r="E1060" s="7">
        <v>0.23980000000000001</v>
      </c>
      <c r="F1060" s="7" t="s">
        <v>23</v>
      </c>
      <c r="G1060" s="7" t="s">
        <v>23</v>
      </c>
      <c r="H1060" s="7" t="s">
        <v>2819</v>
      </c>
      <c r="I1060" s="7" t="s">
        <v>2820</v>
      </c>
      <c r="J1060" s="7" t="s">
        <v>2819</v>
      </c>
      <c r="K1060" s="7" t="s">
        <v>2821</v>
      </c>
      <c r="L1060" s="7">
        <v>0.23280000000000001</v>
      </c>
      <c r="M1060" s="7">
        <v>0.57569999999999999</v>
      </c>
      <c r="N1060" s="7" t="s">
        <v>2820</v>
      </c>
      <c r="O1060" s="7">
        <v>18.188800000000001</v>
      </c>
      <c r="P1060" s="7">
        <v>17.956900000000001</v>
      </c>
      <c r="Q1060" s="7">
        <v>17.658899999999999</v>
      </c>
      <c r="R1060" s="7">
        <v>17.7911</v>
      </c>
      <c r="S1060" s="7">
        <v>17.713799999999999</v>
      </c>
      <c r="T1060" s="7">
        <v>17.585000000000001</v>
      </c>
    </row>
    <row r="1061" spans="1:20" x14ac:dyDescent="0.2">
      <c r="A1061" s="7">
        <v>1059</v>
      </c>
      <c r="B1061" s="7">
        <v>-0.39500000000000002</v>
      </c>
      <c r="C1061" s="7">
        <v>13.5459</v>
      </c>
      <c r="D1061" s="7">
        <v>0.87780000000000002</v>
      </c>
      <c r="E1061" s="7">
        <v>0.3538</v>
      </c>
      <c r="F1061" s="7" t="s">
        <v>23</v>
      </c>
      <c r="G1061" s="7" t="s">
        <v>23</v>
      </c>
      <c r="H1061" s="7" t="s">
        <v>2822</v>
      </c>
      <c r="I1061" s="7" t="s">
        <v>2823</v>
      </c>
      <c r="J1061" s="7" t="s">
        <v>2822</v>
      </c>
      <c r="K1061" s="7" t="s">
        <v>2824</v>
      </c>
      <c r="L1061" s="7">
        <v>0.13250000000000001</v>
      </c>
      <c r="M1061" s="7">
        <v>0.44280000000000003</v>
      </c>
      <c r="N1061" s="7" t="s">
        <v>2823</v>
      </c>
      <c r="O1061" s="7">
        <v>13.7735</v>
      </c>
      <c r="P1061" s="7">
        <v>13.751200000000001</v>
      </c>
      <c r="Q1061" s="7">
        <v>13.9803</v>
      </c>
      <c r="R1061" s="7">
        <v>13.5694</v>
      </c>
      <c r="S1061" s="7">
        <v>13.1126</v>
      </c>
      <c r="T1061" s="7">
        <v>13.6381</v>
      </c>
    </row>
    <row r="1062" spans="1:20" x14ac:dyDescent="0.2">
      <c r="A1062" s="7">
        <v>1060</v>
      </c>
      <c r="B1062" s="7">
        <v>5.0000000000000001E-4</v>
      </c>
      <c r="C1062" s="7">
        <v>15.370200000000001</v>
      </c>
      <c r="D1062" s="7">
        <v>8.0000000000000004E-4</v>
      </c>
      <c r="E1062" s="7">
        <v>5.0000000000000001E-4</v>
      </c>
      <c r="F1062" s="7" t="s">
        <v>23</v>
      </c>
      <c r="G1062" s="7" t="s">
        <v>23</v>
      </c>
      <c r="H1062" s="7" t="s">
        <v>8511</v>
      </c>
      <c r="I1062" s="7" t="s">
        <v>2825</v>
      </c>
      <c r="J1062" s="7" t="s">
        <v>8511</v>
      </c>
      <c r="K1062" s="7" t="s">
        <v>2460</v>
      </c>
      <c r="L1062" s="7">
        <v>0.99809999999999999</v>
      </c>
      <c r="M1062" s="7">
        <v>0.99870000000000003</v>
      </c>
      <c r="N1062" s="7" t="s">
        <v>2825</v>
      </c>
      <c r="O1062" s="7">
        <v>15.362</v>
      </c>
      <c r="P1062" s="7">
        <v>15.4855</v>
      </c>
      <c r="Q1062" s="7">
        <v>15.353300000000001</v>
      </c>
      <c r="R1062" s="7">
        <v>15.0974</v>
      </c>
      <c r="S1062" s="7">
        <v>15.451700000000001</v>
      </c>
      <c r="T1062" s="7">
        <v>15.653</v>
      </c>
    </row>
    <row r="1063" spans="1:20" x14ac:dyDescent="0.2">
      <c r="A1063" s="7">
        <v>1061</v>
      </c>
      <c r="B1063" s="7">
        <v>7.3099999999999998E-2</v>
      </c>
      <c r="C1063" s="7">
        <v>13.342499999999999</v>
      </c>
      <c r="D1063" s="7">
        <v>0.13150000000000001</v>
      </c>
      <c r="E1063" s="7">
        <v>4.6199999999999998E-2</v>
      </c>
      <c r="F1063" s="7" t="s">
        <v>23</v>
      </c>
      <c r="G1063" s="7" t="s">
        <v>23</v>
      </c>
      <c r="H1063" s="7" t="s">
        <v>2826</v>
      </c>
      <c r="I1063" s="7" t="s">
        <v>2827</v>
      </c>
      <c r="J1063" s="7" t="s">
        <v>2826</v>
      </c>
      <c r="K1063" s="7" t="s">
        <v>2828</v>
      </c>
      <c r="L1063" s="7">
        <v>0.73880000000000001</v>
      </c>
      <c r="M1063" s="7">
        <v>0.8992</v>
      </c>
      <c r="N1063" s="7" t="s">
        <v>2827</v>
      </c>
      <c r="O1063" s="7">
        <v>13.459099999999999</v>
      </c>
      <c r="P1063" s="7">
        <v>13.4306</v>
      </c>
      <c r="Q1063" s="7">
        <v>12.8125</v>
      </c>
      <c r="R1063" s="7">
        <v>13.4495</v>
      </c>
      <c r="S1063" s="7">
        <v>13.083</v>
      </c>
      <c r="T1063" s="7">
        <v>13.3889</v>
      </c>
    </row>
    <row r="1064" spans="1:20" x14ac:dyDescent="0.2">
      <c r="A1064" s="7">
        <v>1062</v>
      </c>
      <c r="B1064" s="7">
        <v>0.11609999999999999</v>
      </c>
      <c r="C1064" s="7">
        <v>18.957599999999999</v>
      </c>
      <c r="D1064" s="7">
        <v>0.22789999999999999</v>
      </c>
      <c r="E1064" s="7">
        <v>7.8700000000000006E-2</v>
      </c>
      <c r="F1064" s="7" t="s">
        <v>23</v>
      </c>
      <c r="G1064" s="7" t="s">
        <v>23</v>
      </c>
      <c r="H1064" s="7" t="s">
        <v>2829</v>
      </c>
      <c r="I1064" s="7" t="s">
        <v>2830</v>
      </c>
      <c r="J1064" s="7" t="s">
        <v>2829</v>
      </c>
      <c r="K1064" s="7" t="s">
        <v>2831</v>
      </c>
      <c r="L1064" s="7">
        <v>0.59160000000000001</v>
      </c>
      <c r="M1064" s="7">
        <v>0.83430000000000004</v>
      </c>
      <c r="N1064" s="7" t="s">
        <v>2830</v>
      </c>
      <c r="O1064" s="7">
        <v>19.259399999999999</v>
      </c>
      <c r="P1064" s="7">
        <v>18.828399999999998</v>
      </c>
      <c r="Q1064" s="7">
        <v>18.715699999999998</v>
      </c>
      <c r="R1064" s="7">
        <v>18.9636</v>
      </c>
      <c r="S1064" s="7">
        <v>19.367799999999999</v>
      </c>
      <c r="T1064" s="7">
        <v>18.820399999999999</v>
      </c>
    </row>
    <row r="1065" spans="1:20" x14ac:dyDescent="0.2">
      <c r="A1065" s="7">
        <v>1063</v>
      </c>
      <c r="B1065" s="7">
        <v>-0.11990000000000001</v>
      </c>
      <c r="C1065" s="7">
        <v>13.1145</v>
      </c>
      <c r="D1065" s="7">
        <v>0.20269999999999999</v>
      </c>
      <c r="E1065" s="7">
        <v>6.9199999999999998E-2</v>
      </c>
      <c r="F1065" s="7" t="s">
        <v>23</v>
      </c>
      <c r="G1065" s="7" t="s">
        <v>23</v>
      </c>
      <c r="H1065" s="7" t="s">
        <v>2832</v>
      </c>
      <c r="I1065" s="7" t="s">
        <v>2833</v>
      </c>
      <c r="J1065" s="7" t="s">
        <v>2832</v>
      </c>
      <c r="K1065" s="7" t="s">
        <v>2834</v>
      </c>
      <c r="L1065" s="7">
        <v>0.627</v>
      </c>
      <c r="M1065" s="7">
        <v>0.85260000000000002</v>
      </c>
      <c r="N1065" s="7" t="s">
        <v>2833</v>
      </c>
      <c r="O1065" s="7">
        <v>13.085900000000001</v>
      </c>
      <c r="P1065" s="7">
        <v>13.182499999999999</v>
      </c>
      <c r="Q1065" s="7">
        <v>13.1531</v>
      </c>
      <c r="R1065" s="7">
        <v>13.109</v>
      </c>
      <c r="S1065" s="7">
        <v>13.061500000000001</v>
      </c>
      <c r="T1065" s="7">
        <v>12.891299999999999</v>
      </c>
    </row>
    <row r="1066" spans="1:20" x14ac:dyDescent="0.2">
      <c r="A1066" s="7">
        <v>1064</v>
      </c>
      <c r="B1066" s="7">
        <v>0.10580000000000001</v>
      </c>
      <c r="C1066" s="7">
        <v>14.4755</v>
      </c>
      <c r="D1066" s="7">
        <v>0.1106</v>
      </c>
      <c r="E1066" s="7">
        <v>3.7600000000000001E-2</v>
      </c>
      <c r="F1066" s="7" t="s">
        <v>23</v>
      </c>
      <c r="G1066" s="7" t="s">
        <v>23</v>
      </c>
      <c r="H1066" s="7" t="s">
        <v>2835</v>
      </c>
      <c r="I1066" s="7" t="s">
        <v>2836</v>
      </c>
      <c r="J1066" s="7" t="s">
        <v>2835</v>
      </c>
      <c r="K1066" s="7" t="s">
        <v>2837</v>
      </c>
      <c r="L1066" s="7">
        <v>0.7752</v>
      </c>
      <c r="M1066" s="7">
        <v>0.91710000000000003</v>
      </c>
      <c r="N1066" s="7" t="s">
        <v>2836</v>
      </c>
      <c r="O1066" s="7">
        <v>14.8011</v>
      </c>
      <c r="P1066" s="7">
        <v>14.0046</v>
      </c>
      <c r="Q1066" s="7">
        <v>14.8848</v>
      </c>
      <c r="R1066" s="7">
        <v>14.591100000000001</v>
      </c>
      <c r="S1066" s="7">
        <v>14.7475</v>
      </c>
      <c r="T1066" s="7">
        <v>0</v>
      </c>
    </row>
    <row r="1067" spans="1:20" x14ac:dyDescent="0.2">
      <c r="A1067" s="7">
        <v>1065</v>
      </c>
      <c r="B1067" s="7">
        <v>0.15079999999999999</v>
      </c>
      <c r="C1067" s="7">
        <v>23.575600000000001</v>
      </c>
      <c r="D1067" s="7">
        <v>0.36849999999999999</v>
      </c>
      <c r="E1067" s="7">
        <v>0.12909999999999999</v>
      </c>
      <c r="F1067" s="7" t="s">
        <v>23</v>
      </c>
      <c r="G1067" s="7" t="s">
        <v>23</v>
      </c>
      <c r="H1067" s="7" t="s">
        <v>2838</v>
      </c>
      <c r="I1067" s="7" t="s">
        <v>2839</v>
      </c>
      <c r="J1067" s="7" t="s">
        <v>2838</v>
      </c>
      <c r="K1067" s="7" t="s">
        <v>1547</v>
      </c>
      <c r="L1067" s="7">
        <v>0.42809999999999998</v>
      </c>
      <c r="M1067" s="7">
        <v>0.74280000000000002</v>
      </c>
      <c r="N1067" s="7" t="s">
        <v>2839</v>
      </c>
      <c r="O1067" s="7">
        <v>23.4697</v>
      </c>
      <c r="P1067" s="7">
        <v>23.3018</v>
      </c>
      <c r="Q1067" s="7">
        <v>23.5396</v>
      </c>
      <c r="R1067" s="7">
        <v>23.677099999999999</v>
      </c>
      <c r="S1067" s="7">
        <v>23.297999999999998</v>
      </c>
      <c r="T1067" s="7">
        <v>23.788399999999999</v>
      </c>
    </row>
    <row r="1068" spans="1:20" x14ac:dyDescent="0.2">
      <c r="A1068" s="7">
        <v>1066</v>
      </c>
      <c r="B1068" s="7">
        <v>-6.5000000000000002E-2</v>
      </c>
      <c r="C1068" s="7">
        <v>15.2715</v>
      </c>
      <c r="D1068" s="7">
        <v>0.1067</v>
      </c>
      <c r="E1068" s="7">
        <v>3.5299999999999998E-2</v>
      </c>
      <c r="F1068" s="7" t="s">
        <v>23</v>
      </c>
      <c r="G1068" s="7" t="s">
        <v>23</v>
      </c>
      <c r="H1068" s="7" t="s">
        <v>2840</v>
      </c>
      <c r="I1068" s="7" t="s">
        <v>2841</v>
      </c>
      <c r="J1068" s="7" t="s">
        <v>2840</v>
      </c>
      <c r="K1068" s="7" t="s">
        <v>2842</v>
      </c>
      <c r="L1068" s="7">
        <v>0.78220000000000001</v>
      </c>
      <c r="M1068" s="7">
        <v>0.92190000000000005</v>
      </c>
      <c r="N1068" s="7" t="s">
        <v>2841</v>
      </c>
      <c r="O1068" s="7">
        <v>15.1975</v>
      </c>
      <c r="P1068" s="7">
        <v>15.697900000000001</v>
      </c>
      <c r="Q1068" s="7">
        <v>15.333399999999999</v>
      </c>
      <c r="R1068" s="7">
        <v>15.1175</v>
      </c>
      <c r="S1068" s="7">
        <v>15.449400000000001</v>
      </c>
      <c r="T1068" s="7">
        <v>15.466900000000001</v>
      </c>
    </row>
    <row r="1069" spans="1:20" x14ac:dyDescent="0.2">
      <c r="A1069" s="7">
        <v>1067</v>
      </c>
      <c r="B1069" s="7">
        <v>1.244</v>
      </c>
      <c r="C1069" s="7">
        <v>17.000299999999999</v>
      </c>
      <c r="D1069" s="7">
        <v>1.5257000000000001</v>
      </c>
      <c r="E1069" s="7">
        <v>0.64190000000000003</v>
      </c>
      <c r="F1069" s="7" t="s">
        <v>62</v>
      </c>
      <c r="G1069" s="7" t="s">
        <v>23</v>
      </c>
      <c r="H1069" s="7" t="s">
        <v>2843</v>
      </c>
      <c r="I1069" s="7" t="s">
        <v>2844</v>
      </c>
      <c r="J1069" s="7" t="s">
        <v>2843</v>
      </c>
      <c r="K1069" s="7" t="s">
        <v>1040</v>
      </c>
      <c r="L1069" s="7">
        <v>2.98E-2</v>
      </c>
      <c r="M1069" s="7">
        <v>0.2281</v>
      </c>
      <c r="N1069" s="7" t="s">
        <v>2844</v>
      </c>
      <c r="O1069" s="7">
        <v>16.41</v>
      </c>
      <c r="P1069" s="7">
        <v>16.704799999999999</v>
      </c>
      <c r="Q1069" s="7">
        <v>16.2333</v>
      </c>
      <c r="R1069" s="7">
        <v>17.121400000000001</v>
      </c>
      <c r="S1069" s="7">
        <v>18.9937</v>
      </c>
      <c r="T1069" s="7">
        <v>16.965</v>
      </c>
    </row>
    <row r="1070" spans="1:20" x14ac:dyDescent="0.2">
      <c r="A1070" s="7">
        <v>1068</v>
      </c>
      <c r="B1070" s="7">
        <v>-0.27960000000000002</v>
      </c>
      <c r="C1070" s="7">
        <v>17.201699999999999</v>
      </c>
      <c r="D1070" s="7">
        <v>1.0197000000000001</v>
      </c>
      <c r="E1070" s="7">
        <v>0.42320000000000002</v>
      </c>
      <c r="F1070" s="7" t="s">
        <v>23</v>
      </c>
      <c r="G1070" s="7" t="s">
        <v>23</v>
      </c>
      <c r="H1070" s="7" t="s">
        <v>2845</v>
      </c>
      <c r="I1070" s="7" t="s">
        <v>2846</v>
      </c>
      <c r="J1070" s="7" t="s">
        <v>2845</v>
      </c>
      <c r="K1070" s="7" t="s">
        <v>2847</v>
      </c>
      <c r="L1070" s="7">
        <v>9.5600000000000004E-2</v>
      </c>
      <c r="M1070" s="7">
        <v>0.37740000000000001</v>
      </c>
      <c r="N1070" s="7" t="s">
        <v>2846</v>
      </c>
      <c r="O1070" s="7">
        <v>17.350899999999999</v>
      </c>
      <c r="P1070" s="7">
        <v>17.370999999999999</v>
      </c>
      <c r="Q1070" s="7">
        <v>17.344200000000001</v>
      </c>
      <c r="R1070" s="7">
        <v>17.015899999999998</v>
      </c>
      <c r="S1070" s="7">
        <v>17.1845</v>
      </c>
      <c r="T1070" s="7">
        <v>17.026900000000001</v>
      </c>
    </row>
    <row r="1071" spans="1:20" x14ac:dyDescent="0.2">
      <c r="A1071" s="7">
        <v>1069</v>
      </c>
      <c r="B1071" s="7">
        <v>-3.6900000000000002E-2</v>
      </c>
      <c r="C1071" s="7">
        <v>15.0229</v>
      </c>
      <c r="D1071" s="7">
        <v>8.09E-2</v>
      </c>
      <c r="E1071" s="7">
        <v>2.63E-2</v>
      </c>
      <c r="F1071" s="7" t="s">
        <v>23</v>
      </c>
      <c r="G1071" s="7" t="s">
        <v>23</v>
      </c>
      <c r="H1071" s="7" t="s">
        <v>2848</v>
      </c>
      <c r="I1071" s="7" t="s">
        <v>2849</v>
      </c>
      <c r="J1071" s="7" t="s">
        <v>2848</v>
      </c>
      <c r="K1071" s="7" t="s">
        <v>2850</v>
      </c>
      <c r="L1071" s="7">
        <v>0.83</v>
      </c>
      <c r="M1071" s="7">
        <v>0.94120000000000004</v>
      </c>
      <c r="N1071" s="7" t="s">
        <v>2849</v>
      </c>
      <c r="O1071" s="7">
        <v>15.1014</v>
      </c>
      <c r="P1071" s="7">
        <v>14.927199999999999</v>
      </c>
      <c r="Q1071" s="7">
        <v>14.9712</v>
      </c>
      <c r="R1071" s="7">
        <v>14.966799999999999</v>
      </c>
      <c r="S1071" s="7">
        <v>15.147</v>
      </c>
      <c r="T1071" s="7">
        <v>14.7752</v>
      </c>
    </row>
    <row r="1072" spans="1:20" x14ac:dyDescent="0.2">
      <c r="A1072" s="7">
        <v>1070</v>
      </c>
      <c r="B1072" s="7">
        <v>0.78149999999999997</v>
      </c>
      <c r="C1072" s="7">
        <v>15.9595</v>
      </c>
      <c r="D1072" s="7">
        <v>1.2316</v>
      </c>
      <c r="E1072" s="7">
        <v>0.51160000000000005</v>
      </c>
      <c r="F1072" s="7" t="s">
        <v>23</v>
      </c>
      <c r="G1072" s="7" t="s">
        <v>23</v>
      </c>
      <c r="H1072" s="7" t="s">
        <v>8512</v>
      </c>
      <c r="I1072" s="7" t="s">
        <v>2851</v>
      </c>
      <c r="J1072" s="7" t="s">
        <v>8512</v>
      </c>
      <c r="K1072" s="7" t="s">
        <v>2852</v>
      </c>
      <c r="L1072" s="7">
        <v>5.8700000000000002E-2</v>
      </c>
      <c r="M1072" s="7">
        <v>0.30790000000000001</v>
      </c>
      <c r="N1072" s="7" t="s">
        <v>2851</v>
      </c>
      <c r="O1072" s="7">
        <v>15.6076</v>
      </c>
      <c r="P1072" s="7">
        <v>15.226100000000001</v>
      </c>
      <c r="Q1072" s="7">
        <v>15.8066</v>
      </c>
      <c r="R1072" s="7">
        <v>16.0839</v>
      </c>
      <c r="S1072" s="7">
        <v>17.293399999999998</v>
      </c>
      <c r="T1072" s="7">
        <v>15.6075</v>
      </c>
    </row>
    <row r="1073" spans="1:20" x14ac:dyDescent="0.2">
      <c r="A1073" s="7">
        <v>1071</v>
      </c>
      <c r="B1073" s="7">
        <v>-9.7900000000000001E-2</v>
      </c>
      <c r="C1073" s="7">
        <v>13.5341</v>
      </c>
      <c r="D1073" s="7">
        <v>0.19789999999999999</v>
      </c>
      <c r="E1073" s="7">
        <v>6.8099999999999994E-2</v>
      </c>
      <c r="F1073" s="7" t="s">
        <v>23</v>
      </c>
      <c r="G1073" s="7" t="s">
        <v>23</v>
      </c>
      <c r="H1073" s="7" t="s">
        <v>2853</v>
      </c>
      <c r="I1073" s="7" t="s">
        <v>2854</v>
      </c>
      <c r="J1073" s="7" t="s">
        <v>2853</v>
      </c>
      <c r="K1073" s="7" t="s">
        <v>2855</v>
      </c>
      <c r="L1073" s="7">
        <v>0.63400000000000001</v>
      </c>
      <c r="M1073" s="7">
        <v>0.8548</v>
      </c>
      <c r="N1073" s="7" t="s">
        <v>2854</v>
      </c>
      <c r="O1073" s="7">
        <v>13.2926</v>
      </c>
      <c r="P1073" s="7">
        <v>13.610900000000001</v>
      </c>
      <c r="Q1073" s="7">
        <v>13.375299999999999</v>
      </c>
      <c r="R1073" s="7">
        <v>13.2006</v>
      </c>
      <c r="S1073" s="7">
        <v>13.127700000000001</v>
      </c>
      <c r="T1073" s="7">
        <v>13.6568</v>
      </c>
    </row>
    <row r="1074" spans="1:20" x14ac:dyDescent="0.2">
      <c r="A1074" s="7">
        <v>1072</v>
      </c>
      <c r="B1074" s="7">
        <v>0.32719999999999999</v>
      </c>
      <c r="C1074" s="7">
        <v>14.818099999999999</v>
      </c>
      <c r="D1074" s="7">
        <v>0.4405</v>
      </c>
      <c r="E1074" s="7">
        <v>0.15909999999999999</v>
      </c>
      <c r="F1074" s="7" t="s">
        <v>23</v>
      </c>
      <c r="G1074" s="7" t="s">
        <v>23</v>
      </c>
      <c r="H1074" s="7" t="s">
        <v>2856</v>
      </c>
      <c r="I1074" s="7" t="s">
        <v>2857</v>
      </c>
      <c r="J1074" s="7" t="s">
        <v>2856</v>
      </c>
      <c r="K1074" s="7" t="s">
        <v>2858</v>
      </c>
      <c r="L1074" s="7">
        <v>0.36270000000000002</v>
      </c>
      <c r="M1074" s="7">
        <v>0.69330000000000003</v>
      </c>
      <c r="N1074" s="7" t="s">
        <v>2857</v>
      </c>
      <c r="O1074" s="7">
        <v>14.396100000000001</v>
      </c>
      <c r="P1074" s="7">
        <v>14.942299999999999</v>
      </c>
      <c r="Q1074" s="7">
        <v>14.500500000000001</v>
      </c>
      <c r="R1074" s="7">
        <v>15.023400000000001</v>
      </c>
      <c r="S1074" s="7">
        <v>14.8474</v>
      </c>
      <c r="T1074" s="7">
        <v>14.9497</v>
      </c>
    </row>
    <row r="1075" spans="1:20" x14ac:dyDescent="0.2">
      <c r="A1075" s="7">
        <v>1073</v>
      </c>
      <c r="B1075" s="7">
        <v>0.16739999999999999</v>
      </c>
      <c r="C1075" s="7">
        <v>19.6053</v>
      </c>
      <c r="D1075" s="7">
        <v>0.26090000000000002</v>
      </c>
      <c r="E1075" s="7">
        <v>9.1800000000000007E-2</v>
      </c>
      <c r="F1075" s="7" t="s">
        <v>23</v>
      </c>
      <c r="G1075" s="7" t="s">
        <v>23</v>
      </c>
      <c r="H1075" s="7" t="s">
        <v>2859</v>
      </c>
      <c r="I1075" s="7" t="s">
        <v>2860</v>
      </c>
      <c r="J1075" s="7" t="s">
        <v>2859</v>
      </c>
      <c r="K1075" s="7" t="s">
        <v>2861</v>
      </c>
      <c r="L1075" s="7">
        <v>0.5484</v>
      </c>
      <c r="M1075" s="7">
        <v>0.8095</v>
      </c>
      <c r="N1075" s="7" t="s">
        <v>2860</v>
      </c>
      <c r="O1075" s="7">
        <v>19.697900000000001</v>
      </c>
      <c r="P1075" s="7">
        <v>19.139500000000002</v>
      </c>
      <c r="Q1075" s="7">
        <v>20.0518</v>
      </c>
      <c r="R1075" s="7">
        <v>19.768000000000001</v>
      </c>
      <c r="S1075" s="7">
        <v>19.986899999999999</v>
      </c>
      <c r="T1075" s="7">
        <v>19.636299999999999</v>
      </c>
    </row>
    <row r="1076" spans="1:20" x14ac:dyDescent="0.2">
      <c r="A1076" s="7">
        <v>1074</v>
      </c>
      <c r="B1076" s="7">
        <v>-0.26040000000000002</v>
      </c>
      <c r="C1076" s="7">
        <v>13.3279</v>
      </c>
      <c r="D1076" s="7">
        <v>0.57730000000000004</v>
      </c>
      <c r="E1076" s="7">
        <v>0.2175</v>
      </c>
      <c r="F1076" s="7" t="s">
        <v>23</v>
      </c>
      <c r="G1076" s="7" t="s">
        <v>23</v>
      </c>
      <c r="H1076" s="7" t="s">
        <v>2862</v>
      </c>
      <c r="I1076" s="7" t="s">
        <v>2863</v>
      </c>
      <c r="J1076" s="7" t="s">
        <v>2862</v>
      </c>
      <c r="K1076" s="7" t="s">
        <v>2864</v>
      </c>
      <c r="L1076" s="7">
        <v>0.26469999999999999</v>
      </c>
      <c r="M1076" s="7">
        <v>0.60599999999999998</v>
      </c>
      <c r="N1076" s="7" t="s">
        <v>2863</v>
      </c>
      <c r="O1076" s="7">
        <v>13.731</v>
      </c>
      <c r="P1076" s="7">
        <v>13.417299999999999</v>
      </c>
      <c r="Q1076" s="7">
        <v>13.482699999999999</v>
      </c>
      <c r="R1076" s="7">
        <v>13.1343</v>
      </c>
      <c r="S1076" s="7">
        <v>13.4323</v>
      </c>
      <c r="T1076" s="7">
        <v>0</v>
      </c>
    </row>
    <row r="1077" spans="1:20" x14ac:dyDescent="0.2">
      <c r="A1077" s="7">
        <v>1075</v>
      </c>
      <c r="B1077" s="7">
        <v>-0.3538</v>
      </c>
      <c r="C1077" s="7">
        <v>15.057</v>
      </c>
      <c r="D1077" s="7">
        <v>0.86809999999999998</v>
      </c>
      <c r="E1077" s="7">
        <v>0.3503</v>
      </c>
      <c r="F1077" s="7" t="s">
        <v>23</v>
      </c>
      <c r="G1077" s="7" t="s">
        <v>23</v>
      </c>
      <c r="H1077" s="7" t="s">
        <v>2865</v>
      </c>
      <c r="I1077" s="7" t="s">
        <v>2866</v>
      </c>
      <c r="J1077" s="7" t="s">
        <v>2865</v>
      </c>
      <c r="K1077" s="7" t="s">
        <v>601</v>
      </c>
      <c r="L1077" s="7">
        <v>0.13550000000000001</v>
      </c>
      <c r="M1077" s="7">
        <v>0.44640000000000002</v>
      </c>
      <c r="N1077" s="7" t="s">
        <v>2866</v>
      </c>
      <c r="O1077" s="7">
        <v>15.2737</v>
      </c>
      <c r="P1077" s="7">
        <v>15.241400000000001</v>
      </c>
      <c r="Q1077" s="7">
        <v>15.47</v>
      </c>
      <c r="R1077" s="7">
        <v>15.1669</v>
      </c>
      <c r="S1077" s="7">
        <v>14.5382</v>
      </c>
      <c r="T1077" s="7">
        <v>15.2187</v>
      </c>
    </row>
    <row r="1078" spans="1:20" x14ac:dyDescent="0.2">
      <c r="A1078" s="7">
        <v>1076</v>
      </c>
      <c r="B1078" s="7">
        <v>5.2900000000000003E-2</v>
      </c>
      <c r="C1078" s="7">
        <v>13.0603</v>
      </c>
      <c r="D1078" s="7">
        <v>7.6799999999999993E-2</v>
      </c>
      <c r="E1078" s="7">
        <v>2.5499999999999998E-2</v>
      </c>
      <c r="F1078" s="7" t="s">
        <v>23</v>
      </c>
      <c r="G1078" s="7" t="s">
        <v>23</v>
      </c>
      <c r="H1078" s="7" t="s">
        <v>2867</v>
      </c>
      <c r="I1078" s="7" t="s">
        <v>2868</v>
      </c>
      <c r="J1078" s="7" t="s">
        <v>2867</v>
      </c>
      <c r="K1078" s="7" t="s">
        <v>2869</v>
      </c>
      <c r="L1078" s="7">
        <v>0.83789999999999998</v>
      </c>
      <c r="M1078" s="7">
        <v>0.94289999999999996</v>
      </c>
      <c r="N1078" s="7" t="s">
        <v>2868</v>
      </c>
      <c r="O1078" s="7">
        <v>13.0137</v>
      </c>
      <c r="P1078" s="7">
        <v>13.286300000000001</v>
      </c>
      <c r="Q1078" s="7">
        <v>12.7829</v>
      </c>
      <c r="R1078" s="7">
        <v>13.294</v>
      </c>
      <c r="S1078" s="7">
        <v>12.867000000000001</v>
      </c>
      <c r="T1078" s="7">
        <v>0</v>
      </c>
    </row>
    <row r="1079" spans="1:20" x14ac:dyDescent="0.2">
      <c r="A1079" s="7">
        <v>1077</v>
      </c>
      <c r="B1079" s="7">
        <v>0.52549999999999997</v>
      </c>
      <c r="C1079" s="7">
        <v>14.8339</v>
      </c>
      <c r="D1079" s="7">
        <v>0.92479999999999996</v>
      </c>
      <c r="E1079" s="7">
        <v>0.37909999999999999</v>
      </c>
      <c r="F1079" s="7" t="s">
        <v>23</v>
      </c>
      <c r="G1079" s="7" t="s">
        <v>23</v>
      </c>
      <c r="H1079" s="7" t="s">
        <v>2870</v>
      </c>
      <c r="I1079" s="7" t="s">
        <v>2871</v>
      </c>
      <c r="J1079" s="7" t="s">
        <v>2870</v>
      </c>
      <c r="K1079" s="7" t="s">
        <v>2872</v>
      </c>
      <c r="L1079" s="7">
        <v>0.11890000000000001</v>
      </c>
      <c r="M1079" s="7">
        <v>0.41770000000000002</v>
      </c>
      <c r="N1079" s="7" t="s">
        <v>2871</v>
      </c>
      <c r="O1079" s="7">
        <v>14.257400000000001</v>
      </c>
      <c r="P1079" s="7">
        <v>14.680899999999999</v>
      </c>
      <c r="Q1079" s="7">
        <v>14.9003</v>
      </c>
      <c r="R1079" s="7">
        <v>14.634600000000001</v>
      </c>
      <c r="S1079" s="7">
        <v>15.7034</v>
      </c>
      <c r="T1079" s="7">
        <v>15.077199999999999</v>
      </c>
    </row>
    <row r="1080" spans="1:20" x14ac:dyDescent="0.2">
      <c r="A1080" s="7">
        <v>1078</v>
      </c>
      <c r="B1080" s="7">
        <v>-0.22650000000000001</v>
      </c>
      <c r="C1080" s="7">
        <v>15.082000000000001</v>
      </c>
      <c r="D1080" s="7">
        <v>0.63260000000000005</v>
      </c>
      <c r="E1080" s="7">
        <v>0.23980000000000001</v>
      </c>
      <c r="F1080" s="7" t="s">
        <v>23</v>
      </c>
      <c r="G1080" s="7" t="s">
        <v>23</v>
      </c>
      <c r="H1080" s="7" t="s">
        <v>8513</v>
      </c>
      <c r="I1080" s="7" t="s">
        <v>2873</v>
      </c>
      <c r="J1080" s="7" t="s">
        <v>8513</v>
      </c>
      <c r="K1080" s="7" t="s">
        <v>2874</v>
      </c>
      <c r="L1080" s="7">
        <v>0.23300000000000001</v>
      </c>
      <c r="M1080" s="7">
        <v>0.57569999999999999</v>
      </c>
      <c r="N1080" s="7" t="s">
        <v>2873</v>
      </c>
      <c r="O1080" s="7">
        <v>15.5832</v>
      </c>
      <c r="P1080" s="7">
        <v>15.3637</v>
      </c>
      <c r="Q1080" s="7">
        <v>15.1502</v>
      </c>
      <c r="R1080" s="7">
        <v>15.055400000000001</v>
      </c>
      <c r="S1080" s="7">
        <v>15.2469</v>
      </c>
      <c r="T1080" s="7">
        <v>15.115500000000001</v>
      </c>
    </row>
    <row r="1081" spans="1:20" x14ac:dyDescent="0.2">
      <c r="A1081" s="7">
        <v>1079</v>
      </c>
      <c r="B1081" s="7">
        <v>0.29880000000000001</v>
      </c>
      <c r="C1081" s="7">
        <v>16.3842</v>
      </c>
      <c r="D1081" s="7">
        <v>0.65680000000000005</v>
      </c>
      <c r="E1081" s="7">
        <v>0.25069999999999998</v>
      </c>
      <c r="F1081" s="7" t="s">
        <v>23</v>
      </c>
      <c r="G1081" s="7" t="s">
        <v>23</v>
      </c>
      <c r="H1081" s="7" t="s">
        <v>2875</v>
      </c>
      <c r="I1081" s="7" t="s">
        <v>2876</v>
      </c>
      <c r="J1081" s="7" t="s">
        <v>2875</v>
      </c>
      <c r="K1081" s="7" t="s">
        <v>2877</v>
      </c>
      <c r="L1081" s="7">
        <v>0.22040000000000001</v>
      </c>
      <c r="M1081" s="7">
        <v>0.5615</v>
      </c>
      <c r="N1081" s="7" t="s">
        <v>2876</v>
      </c>
      <c r="O1081" s="7">
        <v>16.366700000000002</v>
      </c>
      <c r="P1081" s="7">
        <v>16.278300000000002</v>
      </c>
      <c r="Q1081" s="7">
        <v>16.336300000000001</v>
      </c>
      <c r="R1081" s="7">
        <v>16.362200000000001</v>
      </c>
      <c r="S1081" s="7">
        <v>17.164999999999999</v>
      </c>
      <c r="T1081" s="7">
        <v>16.3504</v>
      </c>
    </row>
    <row r="1082" spans="1:20" x14ac:dyDescent="0.2">
      <c r="A1082" s="7">
        <v>1080</v>
      </c>
      <c r="B1082" s="7">
        <v>3.32E-2</v>
      </c>
      <c r="C1082" s="7">
        <v>13.424300000000001</v>
      </c>
      <c r="D1082" s="7">
        <v>6.3600000000000004E-2</v>
      </c>
      <c r="E1082" s="7">
        <v>2.1399999999999999E-2</v>
      </c>
      <c r="F1082" s="7" t="s">
        <v>23</v>
      </c>
      <c r="G1082" s="7" t="s">
        <v>23</v>
      </c>
      <c r="H1082" s="7" t="s">
        <v>8514</v>
      </c>
      <c r="I1082" s="7" t="s">
        <v>2878</v>
      </c>
      <c r="J1082" s="7" t="s">
        <v>8514</v>
      </c>
      <c r="K1082" s="7" t="s">
        <v>2879</v>
      </c>
      <c r="L1082" s="7">
        <v>0.86370000000000002</v>
      </c>
      <c r="M1082" s="7">
        <v>0.95199999999999996</v>
      </c>
      <c r="N1082" s="7" t="s">
        <v>2878</v>
      </c>
      <c r="O1082" s="7">
        <v>13.3111</v>
      </c>
      <c r="P1082" s="7">
        <v>13.520899999999999</v>
      </c>
      <c r="Q1082" s="7">
        <v>13.4214</v>
      </c>
      <c r="R1082" s="7">
        <v>13.199199999999999</v>
      </c>
      <c r="S1082" s="7">
        <v>13.3619</v>
      </c>
      <c r="T1082" s="7">
        <v>13.7918</v>
      </c>
    </row>
    <row r="1083" spans="1:20" x14ac:dyDescent="0.2">
      <c r="A1083" s="7">
        <v>1081</v>
      </c>
      <c r="B1083" s="7">
        <v>-0.1072</v>
      </c>
      <c r="C1083" s="7">
        <v>14.1572</v>
      </c>
      <c r="D1083" s="7">
        <v>0.20200000000000001</v>
      </c>
      <c r="E1083" s="7">
        <v>6.9199999999999998E-2</v>
      </c>
      <c r="F1083" s="7" t="s">
        <v>23</v>
      </c>
      <c r="G1083" s="7" t="s">
        <v>23</v>
      </c>
      <c r="H1083" s="7" t="s">
        <v>2880</v>
      </c>
      <c r="I1083" s="7" t="s">
        <v>2881</v>
      </c>
      <c r="J1083" s="7" t="s">
        <v>2880</v>
      </c>
      <c r="K1083" s="7" t="s">
        <v>2882</v>
      </c>
      <c r="L1083" s="7">
        <v>0.62809999999999999</v>
      </c>
      <c r="M1083" s="7">
        <v>0.85260000000000002</v>
      </c>
      <c r="N1083" s="7" t="s">
        <v>2881</v>
      </c>
      <c r="O1083" s="7">
        <v>14.0406</v>
      </c>
      <c r="P1083" s="7">
        <v>14.1836</v>
      </c>
      <c r="Q1083" s="7">
        <v>14.159599999999999</v>
      </c>
      <c r="R1083" s="7">
        <v>13.8407</v>
      </c>
      <c r="S1083" s="7">
        <v>13.802199999999999</v>
      </c>
      <c r="T1083" s="7">
        <v>14.4192</v>
      </c>
    </row>
    <row r="1084" spans="1:20" x14ac:dyDescent="0.2">
      <c r="A1084" s="7">
        <v>1082</v>
      </c>
      <c r="B1084" s="7">
        <v>1.2776000000000001</v>
      </c>
      <c r="C1084" s="7">
        <v>17.219000000000001</v>
      </c>
      <c r="D1084" s="7">
        <v>1.5590999999999999</v>
      </c>
      <c r="E1084" s="7">
        <v>0.65339999999999998</v>
      </c>
      <c r="F1084" s="7" t="s">
        <v>62</v>
      </c>
      <c r="G1084" s="7" t="s">
        <v>23</v>
      </c>
      <c r="H1084" s="7" t="s">
        <v>8515</v>
      </c>
      <c r="I1084" s="7" t="s">
        <v>2883</v>
      </c>
      <c r="J1084" s="7" t="s">
        <v>8515</v>
      </c>
      <c r="K1084" s="7" t="s">
        <v>2884</v>
      </c>
      <c r="L1084" s="7">
        <v>2.76E-2</v>
      </c>
      <c r="M1084" s="7">
        <v>0.22209999999999999</v>
      </c>
      <c r="N1084" s="7" t="s">
        <v>2883</v>
      </c>
      <c r="O1084" s="7">
        <v>16.541599999999999</v>
      </c>
      <c r="P1084" s="7">
        <v>16.593900000000001</v>
      </c>
      <c r="Q1084" s="7">
        <v>16.0747</v>
      </c>
      <c r="R1084" s="7">
        <v>18.130500000000001</v>
      </c>
      <c r="S1084" s="7">
        <v>17.860600000000002</v>
      </c>
      <c r="T1084" s="7">
        <v>17.0518</v>
      </c>
    </row>
    <row r="1085" spans="1:20" x14ac:dyDescent="0.2">
      <c r="A1085" s="7">
        <v>1083</v>
      </c>
      <c r="B1085" s="7">
        <v>3.5499999999999997E-2</v>
      </c>
      <c r="C1085" s="7">
        <v>15.554</v>
      </c>
      <c r="D1085" s="7">
        <v>7.5600000000000001E-2</v>
      </c>
      <c r="E1085" s="7">
        <v>2.5499999999999998E-2</v>
      </c>
      <c r="F1085" s="7" t="s">
        <v>23</v>
      </c>
      <c r="G1085" s="7" t="s">
        <v>23</v>
      </c>
      <c r="H1085" s="7" t="s">
        <v>2885</v>
      </c>
      <c r="I1085" s="7" t="s">
        <v>2886</v>
      </c>
      <c r="J1085" s="7" t="s">
        <v>2885</v>
      </c>
      <c r="K1085" s="7" t="s">
        <v>2887</v>
      </c>
      <c r="L1085" s="7">
        <v>0.84019999999999995</v>
      </c>
      <c r="M1085" s="7">
        <v>0.94289999999999996</v>
      </c>
      <c r="N1085" s="7" t="s">
        <v>2886</v>
      </c>
      <c r="O1085" s="7">
        <v>15.3408</v>
      </c>
      <c r="P1085" s="7">
        <v>15.3483</v>
      </c>
      <c r="Q1085" s="7">
        <v>15.659700000000001</v>
      </c>
      <c r="R1085" s="7">
        <v>15.649100000000001</v>
      </c>
      <c r="S1085" s="7">
        <v>15.343999999999999</v>
      </c>
      <c r="T1085" s="7">
        <v>15.462199999999999</v>
      </c>
    </row>
    <row r="1086" spans="1:20" x14ac:dyDescent="0.2">
      <c r="A1086" s="7">
        <v>1084</v>
      </c>
      <c r="B1086" s="7">
        <v>0.16020000000000001</v>
      </c>
      <c r="C1086" s="7">
        <v>13.4777</v>
      </c>
      <c r="D1086" s="7">
        <v>0.1772</v>
      </c>
      <c r="E1086" s="7">
        <v>6.2600000000000003E-2</v>
      </c>
      <c r="F1086" s="7" t="s">
        <v>23</v>
      </c>
      <c r="G1086" s="7" t="s">
        <v>23</v>
      </c>
      <c r="H1086" s="7" t="s">
        <v>2888</v>
      </c>
      <c r="I1086" s="7" t="s">
        <v>2889</v>
      </c>
      <c r="J1086" s="7" t="s">
        <v>2888</v>
      </c>
      <c r="K1086" s="7" t="s">
        <v>2890</v>
      </c>
      <c r="L1086" s="7">
        <v>0.66490000000000005</v>
      </c>
      <c r="M1086" s="7">
        <v>0.86580000000000001</v>
      </c>
      <c r="N1086" s="7" t="s">
        <v>2889</v>
      </c>
      <c r="O1086" s="7">
        <v>13.1256</v>
      </c>
      <c r="P1086" s="7">
        <v>13.181100000000001</v>
      </c>
      <c r="Q1086" s="7">
        <v>13.602499999999999</v>
      </c>
      <c r="R1086" s="7">
        <v>13.1013</v>
      </c>
      <c r="S1086" s="7">
        <v>14.2326</v>
      </c>
      <c r="T1086" s="7">
        <v>13.055899999999999</v>
      </c>
    </row>
    <row r="1087" spans="1:20" x14ac:dyDescent="0.2">
      <c r="A1087" s="7">
        <v>1085</v>
      </c>
      <c r="B1087" s="7">
        <v>-0.26769999999999999</v>
      </c>
      <c r="C1087" s="7">
        <v>13.7371</v>
      </c>
      <c r="D1087" s="7">
        <v>0.50260000000000005</v>
      </c>
      <c r="E1087" s="7">
        <v>0.182</v>
      </c>
      <c r="F1087" s="7" t="s">
        <v>23</v>
      </c>
      <c r="G1087" s="7" t="s">
        <v>23</v>
      </c>
      <c r="H1087" s="7" t="s">
        <v>2891</v>
      </c>
      <c r="I1087" s="7" t="s">
        <v>2892</v>
      </c>
      <c r="J1087" s="7" t="s">
        <v>2891</v>
      </c>
      <c r="K1087" s="7" t="s">
        <v>2893</v>
      </c>
      <c r="L1087" s="7">
        <v>0.31430000000000002</v>
      </c>
      <c r="M1087" s="7">
        <v>0.65769999999999995</v>
      </c>
      <c r="N1087" s="7" t="s">
        <v>2892</v>
      </c>
      <c r="O1087" s="7">
        <v>13.928800000000001</v>
      </c>
      <c r="P1087" s="7">
        <v>13.5855</v>
      </c>
      <c r="Q1087" s="7">
        <v>14.009499999999999</v>
      </c>
      <c r="R1087" s="7">
        <v>13.638500000000001</v>
      </c>
      <c r="S1087" s="7">
        <v>13.953900000000001</v>
      </c>
      <c r="T1087" s="7">
        <v>13.1282</v>
      </c>
    </row>
    <row r="1088" spans="1:20" x14ac:dyDescent="0.2">
      <c r="A1088" s="7">
        <v>1086</v>
      </c>
      <c r="B1088" s="7">
        <v>0.42930000000000001</v>
      </c>
      <c r="C1088" s="7">
        <v>13.286799999999999</v>
      </c>
      <c r="D1088" s="7">
        <v>0.77969999999999995</v>
      </c>
      <c r="E1088" s="7">
        <v>0.30769999999999997</v>
      </c>
      <c r="F1088" s="7" t="s">
        <v>23</v>
      </c>
      <c r="G1088" s="7" t="s">
        <v>23</v>
      </c>
      <c r="H1088" s="7" t="s">
        <v>8516</v>
      </c>
      <c r="I1088" s="7" t="s">
        <v>2894</v>
      </c>
      <c r="J1088" s="7" t="s">
        <v>8516</v>
      </c>
      <c r="K1088" s="7" t="s">
        <v>2895</v>
      </c>
      <c r="L1088" s="7">
        <v>0.1661</v>
      </c>
      <c r="M1088" s="7">
        <v>0.49230000000000002</v>
      </c>
      <c r="N1088" s="7" t="s">
        <v>2894</v>
      </c>
      <c r="O1088" s="7">
        <v>12.757999999999999</v>
      </c>
      <c r="P1088" s="7">
        <v>12.828099999999999</v>
      </c>
      <c r="Q1088" s="7">
        <v>13.5479</v>
      </c>
      <c r="R1088" s="7">
        <v>13.6035</v>
      </c>
      <c r="S1088" s="7">
        <v>13.3443</v>
      </c>
      <c r="T1088" s="7">
        <v>0</v>
      </c>
    </row>
    <row r="1089" spans="1:20" x14ac:dyDescent="0.2">
      <c r="A1089" s="7">
        <v>1087</v>
      </c>
      <c r="B1089" s="7">
        <v>8.3500000000000005E-2</v>
      </c>
      <c r="C1089" s="7">
        <v>14.6517</v>
      </c>
      <c r="D1089" s="7">
        <v>0.14080000000000001</v>
      </c>
      <c r="E1089" s="7">
        <v>4.9500000000000002E-2</v>
      </c>
      <c r="F1089" s="7" t="s">
        <v>23</v>
      </c>
      <c r="G1089" s="7" t="s">
        <v>23</v>
      </c>
      <c r="H1089" s="7" t="s">
        <v>2896</v>
      </c>
      <c r="I1089" s="7" t="s">
        <v>2897</v>
      </c>
      <c r="J1089" s="7" t="s">
        <v>2896</v>
      </c>
      <c r="K1089" s="7" t="s">
        <v>771</v>
      </c>
      <c r="L1089" s="7">
        <v>0.72309999999999997</v>
      </c>
      <c r="M1089" s="7">
        <v>0.89219999999999999</v>
      </c>
      <c r="N1089" s="7" t="s">
        <v>2897</v>
      </c>
      <c r="O1089" s="7">
        <v>14.7072</v>
      </c>
      <c r="P1089" s="7">
        <v>14.6007</v>
      </c>
      <c r="Q1089" s="7">
        <v>14.7628</v>
      </c>
      <c r="R1089" s="7">
        <v>14.7989</v>
      </c>
      <c r="S1089" s="7">
        <v>14.650399999999999</v>
      </c>
      <c r="T1089" s="7">
        <v>14.872</v>
      </c>
    </row>
    <row r="1090" spans="1:20" x14ac:dyDescent="0.2">
      <c r="A1090" s="7">
        <v>1088</v>
      </c>
      <c r="B1090" s="7">
        <v>-0.7893</v>
      </c>
      <c r="C1090" s="7">
        <v>13.645799999999999</v>
      </c>
      <c r="D1090" s="7">
        <v>1.8698999999999999</v>
      </c>
      <c r="E1090" s="7">
        <v>0.79790000000000005</v>
      </c>
      <c r="F1090" s="7" t="s">
        <v>23</v>
      </c>
      <c r="G1090" s="7" t="s">
        <v>23</v>
      </c>
      <c r="H1090" s="7" t="s">
        <v>2898</v>
      </c>
      <c r="I1090" s="7" t="s">
        <v>2899</v>
      </c>
      <c r="J1090" s="7" t="s">
        <v>2898</v>
      </c>
      <c r="K1090" s="7" t="s">
        <v>2900</v>
      </c>
      <c r="L1090" s="7">
        <v>1.35E-2</v>
      </c>
      <c r="M1090" s="7">
        <v>0.1593</v>
      </c>
      <c r="N1090" s="7" t="s">
        <v>2899</v>
      </c>
      <c r="O1090" s="7">
        <v>14.164899999999999</v>
      </c>
      <c r="P1090" s="7">
        <v>14.0877</v>
      </c>
      <c r="Q1090" s="7">
        <v>13.4596</v>
      </c>
      <c r="R1090" s="7">
        <v>12.863099999999999</v>
      </c>
      <c r="S1090" s="7">
        <v>12.8986</v>
      </c>
      <c r="T1090" s="7">
        <v>13.582599999999999</v>
      </c>
    </row>
    <row r="1091" spans="1:20" x14ac:dyDescent="0.2">
      <c r="A1091" s="7">
        <v>1089</v>
      </c>
      <c r="B1091" s="7">
        <v>0.1094</v>
      </c>
      <c r="C1091" s="7">
        <v>13.625999999999999</v>
      </c>
      <c r="D1091" s="7">
        <v>0.20780000000000001</v>
      </c>
      <c r="E1091" s="7">
        <v>7.0699999999999999E-2</v>
      </c>
      <c r="F1091" s="7" t="s">
        <v>23</v>
      </c>
      <c r="G1091" s="7" t="s">
        <v>23</v>
      </c>
      <c r="H1091" s="7" t="s">
        <v>2901</v>
      </c>
      <c r="I1091" s="7" t="s">
        <v>2902</v>
      </c>
      <c r="J1091" s="7" t="s">
        <v>2901</v>
      </c>
      <c r="K1091" s="7" t="s">
        <v>2903</v>
      </c>
      <c r="L1091" s="7">
        <v>0.61970000000000003</v>
      </c>
      <c r="M1091" s="7">
        <v>0.84970000000000001</v>
      </c>
      <c r="N1091" s="7" t="s">
        <v>2902</v>
      </c>
      <c r="O1091" s="7">
        <v>13.313700000000001</v>
      </c>
      <c r="P1091" s="7">
        <v>13.3565</v>
      </c>
      <c r="Q1091" s="7">
        <v>13.5716</v>
      </c>
      <c r="R1091" s="7">
        <v>13.588100000000001</v>
      </c>
      <c r="S1091" s="7">
        <v>0</v>
      </c>
      <c r="T1091" s="7">
        <v>13.4587</v>
      </c>
    </row>
    <row r="1092" spans="1:20" x14ac:dyDescent="0.2">
      <c r="A1092" s="7">
        <v>1090</v>
      </c>
      <c r="B1092" s="7">
        <v>-0.31759999999999999</v>
      </c>
      <c r="C1092" s="7">
        <v>15.175000000000001</v>
      </c>
      <c r="D1092" s="7">
        <v>0.85660000000000003</v>
      </c>
      <c r="E1092" s="7">
        <v>0.34549999999999997</v>
      </c>
      <c r="F1092" s="7" t="s">
        <v>23</v>
      </c>
      <c r="G1092" s="7" t="s">
        <v>23</v>
      </c>
      <c r="H1092" s="7" t="s">
        <v>2904</v>
      </c>
      <c r="I1092" s="7" t="s">
        <v>2905</v>
      </c>
      <c r="J1092" s="7" t="s">
        <v>2904</v>
      </c>
      <c r="K1092" s="7" t="s">
        <v>2906</v>
      </c>
      <c r="L1092" s="7">
        <v>0.1391</v>
      </c>
      <c r="M1092" s="7">
        <v>0.45129999999999998</v>
      </c>
      <c r="N1092" s="7" t="s">
        <v>2905</v>
      </c>
      <c r="O1092" s="7">
        <v>15.2781</v>
      </c>
      <c r="P1092" s="7">
        <v>15.6309</v>
      </c>
      <c r="Q1092" s="7">
        <v>15.285399999999999</v>
      </c>
      <c r="R1092" s="7">
        <v>14.897</v>
      </c>
      <c r="S1092" s="7">
        <v>15.3239</v>
      </c>
      <c r="T1092" s="7">
        <v>15.0207</v>
      </c>
    </row>
    <row r="1093" spans="1:20" x14ac:dyDescent="0.2">
      <c r="A1093" s="7">
        <v>1091</v>
      </c>
      <c r="B1093" s="7">
        <v>-0.27210000000000001</v>
      </c>
      <c r="C1093" s="7">
        <v>13.973599999999999</v>
      </c>
      <c r="D1093" s="7">
        <v>0.69399999999999995</v>
      </c>
      <c r="E1093" s="7">
        <v>0.26700000000000002</v>
      </c>
      <c r="F1093" s="7" t="s">
        <v>23</v>
      </c>
      <c r="G1093" s="7" t="s">
        <v>23</v>
      </c>
      <c r="H1093" s="7" t="s">
        <v>2907</v>
      </c>
      <c r="I1093" s="7" t="s">
        <v>2908</v>
      </c>
      <c r="J1093" s="7" t="s">
        <v>2907</v>
      </c>
      <c r="K1093" s="7" t="s">
        <v>2909</v>
      </c>
      <c r="L1093" s="7">
        <v>0.20230000000000001</v>
      </c>
      <c r="M1093" s="7">
        <v>0.54079999999999995</v>
      </c>
      <c r="N1093" s="7" t="s">
        <v>2908</v>
      </c>
      <c r="O1093" s="7">
        <v>14.253</v>
      </c>
      <c r="P1093" s="7">
        <v>14.2643</v>
      </c>
      <c r="Q1093" s="7">
        <v>14.022600000000001</v>
      </c>
      <c r="R1093" s="7">
        <v>14.1388</v>
      </c>
      <c r="S1093" s="7">
        <v>13.938599999999999</v>
      </c>
      <c r="T1093" s="7">
        <v>13.6464</v>
      </c>
    </row>
    <row r="1094" spans="1:20" x14ac:dyDescent="0.2">
      <c r="A1094" s="7">
        <v>1092</v>
      </c>
      <c r="B1094" s="7">
        <v>0.80420000000000003</v>
      </c>
      <c r="C1094" s="7">
        <v>14.359400000000001</v>
      </c>
      <c r="D1094" s="7">
        <v>1.8514999999999999</v>
      </c>
      <c r="E1094" s="7">
        <v>0.7873</v>
      </c>
      <c r="F1094" s="7" t="s">
        <v>23</v>
      </c>
      <c r="G1094" s="7" t="s">
        <v>23</v>
      </c>
      <c r="H1094" s="7" t="s">
        <v>2910</v>
      </c>
      <c r="I1094" s="7" t="s">
        <v>2911</v>
      </c>
      <c r="J1094" s="7" t="s">
        <v>2910</v>
      </c>
      <c r="K1094" s="7" t="s">
        <v>336</v>
      </c>
      <c r="L1094" s="7">
        <v>1.41E-2</v>
      </c>
      <c r="M1094" s="7">
        <v>0.16320000000000001</v>
      </c>
      <c r="N1094" s="7" t="s">
        <v>2911</v>
      </c>
      <c r="O1094" s="7">
        <v>14.0924</v>
      </c>
      <c r="P1094" s="7">
        <v>13.6074</v>
      </c>
      <c r="Q1094" s="7">
        <v>13.4276</v>
      </c>
      <c r="R1094" s="7">
        <v>14.7155</v>
      </c>
      <c r="S1094" s="7">
        <v>14.6591</v>
      </c>
      <c r="T1094" s="7">
        <v>14.1656</v>
      </c>
    </row>
    <row r="1095" spans="1:20" x14ac:dyDescent="0.2">
      <c r="A1095" s="7">
        <v>1093</v>
      </c>
      <c r="B1095" s="7">
        <v>0.51780000000000004</v>
      </c>
      <c r="C1095" s="7">
        <v>14.481299999999999</v>
      </c>
      <c r="D1095" s="7">
        <v>1.1669</v>
      </c>
      <c r="E1095" s="7">
        <v>0.48359999999999997</v>
      </c>
      <c r="F1095" s="7" t="s">
        <v>23</v>
      </c>
      <c r="G1095" s="7" t="s">
        <v>23</v>
      </c>
      <c r="H1095" s="7" t="s">
        <v>2912</v>
      </c>
      <c r="I1095" s="7" t="s">
        <v>2913</v>
      </c>
      <c r="J1095" s="7" t="s">
        <v>2912</v>
      </c>
      <c r="K1095" s="7" t="s">
        <v>2682</v>
      </c>
      <c r="L1095" s="7">
        <v>6.8099999999999994E-2</v>
      </c>
      <c r="M1095" s="7">
        <v>0.32840000000000003</v>
      </c>
      <c r="N1095" s="7" t="s">
        <v>2913</v>
      </c>
      <c r="O1095" s="7">
        <v>14.2585</v>
      </c>
      <c r="P1095" s="7">
        <v>13.8028</v>
      </c>
      <c r="Q1095" s="7">
        <v>14.6233</v>
      </c>
      <c r="R1095" s="7">
        <v>15.0124</v>
      </c>
      <c r="S1095" s="7">
        <v>14.280900000000001</v>
      </c>
      <c r="T1095" s="7">
        <v>14.944699999999999</v>
      </c>
    </row>
    <row r="1096" spans="1:20" x14ac:dyDescent="0.2">
      <c r="A1096" s="7">
        <v>1094</v>
      </c>
      <c r="B1096" s="7">
        <v>0.82920000000000005</v>
      </c>
      <c r="C1096" s="7">
        <v>13.4824</v>
      </c>
      <c r="D1096" s="7">
        <v>1.5742</v>
      </c>
      <c r="E1096" s="7">
        <v>0.66279999999999994</v>
      </c>
      <c r="F1096" s="7" t="s">
        <v>23</v>
      </c>
      <c r="G1096" s="7" t="s">
        <v>23</v>
      </c>
      <c r="H1096" s="7" t="s">
        <v>2914</v>
      </c>
      <c r="I1096" s="7" t="s">
        <v>2915</v>
      </c>
      <c r="J1096" s="7" t="s">
        <v>2914</v>
      </c>
      <c r="K1096" s="7" t="s">
        <v>2916</v>
      </c>
      <c r="L1096" s="7">
        <v>2.6700000000000002E-2</v>
      </c>
      <c r="M1096" s="7">
        <v>0.21740000000000001</v>
      </c>
      <c r="N1096" s="7" t="s">
        <v>2915</v>
      </c>
      <c r="O1096" s="7">
        <v>12.9788</v>
      </c>
      <c r="P1096" s="7">
        <v>12.7484</v>
      </c>
      <c r="Q1096" s="7">
        <v>13.4992</v>
      </c>
      <c r="R1096" s="7">
        <v>13.815200000000001</v>
      </c>
      <c r="S1096" s="7">
        <v>13.996499999999999</v>
      </c>
      <c r="T1096" s="7">
        <v>13.902200000000001</v>
      </c>
    </row>
    <row r="1097" spans="1:20" x14ac:dyDescent="0.2">
      <c r="A1097" s="7">
        <v>1095</v>
      </c>
      <c r="B1097" s="7">
        <v>0.58440000000000003</v>
      </c>
      <c r="C1097" s="7">
        <v>14.196400000000001</v>
      </c>
      <c r="D1097" s="7">
        <v>1.2526999999999999</v>
      </c>
      <c r="E1097" s="7">
        <v>0.52270000000000005</v>
      </c>
      <c r="F1097" s="7" t="s">
        <v>23</v>
      </c>
      <c r="G1097" s="7" t="s">
        <v>23</v>
      </c>
      <c r="H1097" s="7" t="s">
        <v>2917</v>
      </c>
      <c r="I1097" s="7" t="s">
        <v>2918</v>
      </c>
      <c r="J1097" s="7" t="s">
        <v>2917</v>
      </c>
      <c r="K1097" s="7" t="s">
        <v>2919</v>
      </c>
      <c r="L1097" s="7">
        <v>5.5899999999999998E-2</v>
      </c>
      <c r="M1097" s="7">
        <v>0.30009999999999998</v>
      </c>
      <c r="N1097" s="7" t="s">
        <v>2918</v>
      </c>
      <c r="O1097" s="7">
        <v>13.918200000000001</v>
      </c>
      <c r="P1097" s="7">
        <v>13.8414</v>
      </c>
      <c r="Q1097" s="7">
        <v>13.9457</v>
      </c>
      <c r="R1097" s="7">
        <v>14.7782</v>
      </c>
      <c r="S1097" s="7">
        <v>14.566800000000001</v>
      </c>
      <c r="T1097" s="7">
        <v>14.113300000000001</v>
      </c>
    </row>
    <row r="1098" spans="1:20" x14ac:dyDescent="0.2">
      <c r="A1098" s="7">
        <v>1096</v>
      </c>
      <c r="B1098" s="7">
        <v>-0.72719999999999996</v>
      </c>
      <c r="C1098" s="7">
        <v>13.3711</v>
      </c>
      <c r="D1098" s="7">
        <v>2.2976000000000001</v>
      </c>
      <c r="E1098" s="7">
        <v>0.95820000000000005</v>
      </c>
      <c r="F1098" s="7" t="s">
        <v>23</v>
      </c>
      <c r="G1098" s="7" t="s">
        <v>23</v>
      </c>
      <c r="H1098" s="7" t="s">
        <v>2920</v>
      </c>
      <c r="I1098" s="7" t="s">
        <v>2921</v>
      </c>
      <c r="J1098" s="7" t="s">
        <v>2920</v>
      </c>
      <c r="K1098" s="7" t="s">
        <v>2922</v>
      </c>
      <c r="L1098" s="7">
        <v>5.0000000000000001E-3</v>
      </c>
      <c r="M1098" s="7">
        <v>0.1101</v>
      </c>
      <c r="N1098" s="7" t="s">
        <v>2921</v>
      </c>
      <c r="O1098" s="7">
        <v>13.736800000000001</v>
      </c>
      <c r="P1098" s="7">
        <v>14.3348</v>
      </c>
      <c r="Q1098" s="7">
        <v>13.977499999999999</v>
      </c>
      <c r="R1098" s="7">
        <v>13.260899999999999</v>
      </c>
      <c r="S1098" s="7">
        <v>13.5207</v>
      </c>
      <c r="T1098" s="7">
        <v>13.086</v>
      </c>
    </row>
    <row r="1099" spans="1:20" x14ac:dyDescent="0.2">
      <c r="A1099" s="7">
        <v>1097</v>
      </c>
      <c r="B1099" s="7">
        <v>1.0200000000000001E-2</v>
      </c>
      <c r="C1099" s="7">
        <v>13.807499999999999</v>
      </c>
      <c r="D1099" s="7">
        <v>1.1900000000000001E-2</v>
      </c>
      <c r="E1099" s="7">
        <v>4.8999999999999998E-3</v>
      </c>
      <c r="F1099" s="7" t="s">
        <v>23</v>
      </c>
      <c r="G1099" s="7" t="s">
        <v>23</v>
      </c>
      <c r="H1099" s="7" t="s">
        <v>2923</v>
      </c>
      <c r="I1099" s="7" t="s">
        <v>2924</v>
      </c>
      <c r="J1099" s="7" t="s">
        <v>2923</v>
      </c>
      <c r="K1099" s="7" t="s">
        <v>797</v>
      </c>
      <c r="L1099" s="7">
        <v>0.97309999999999997</v>
      </c>
      <c r="M1099" s="7">
        <v>0.98880000000000001</v>
      </c>
      <c r="N1099" s="7" t="s">
        <v>2924</v>
      </c>
      <c r="O1099" s="7">
        <v>13.908099999999999</v>
      </c>
      <c r="P1099" s="7">
        <v>14.314500000000001</v>
      </c>
      <c r="Q1099" s="7">
        <v>13.483700000000001</v>
      </c>
      <c r="R1099" s="7">
        <v>13.696099999999999</v>
      </c>
      <c r="S1099" s="7">
        <v>14.551</v>
      </c>
      <c r="T1099" s="7">
        <v>13.489699999999999</v>
      </c>
    </row>
    <row r="1100" spans="1:20" x14ac:dyDescent="0.2">
      <c r="A1100" s="7">
        <v>1098</v>
      </c>
      <c r="B1100" s="7">
        <v>0.16969999999999999</v>
      </c>
      <c r="C1100" s="7">
        <v>16.0596</v>
      </c>
      <c r="D1100" s="7">
        <v>0.32729999999999998</v>
      </c>
      <c r="E1100" s="7">
        <v>0.11600000000000001</v>
      </c>
      <c r="F1100" s="7" t="s">
        <v>23</v>
      </c>
      <c r="G1100" s="7" t="s">
        <v>23</v>
      </c>
      <c r="H1100" s="7" t="s">
        <v>2925</v>
      </c>
      <c r="I1100" s="7" t="s">
        <v>2926</v>
      </c>
      <c r="J1100" s="7" t="s">
        <v>2925</v>
      </c>
      <c r="K1100" s="7" t="s">
        <v>1175</v>
      </c>
      <c r="L1100" s="7">
        <v>0.47070000000000001</v>
      </c>
      <c r="M1100" s="7">
        <v>0.76570000000000005</v>
      </c>
      <c r="N1100" s="7" t="s">
        <v>2926</v>
      </c>
      <c r="O1100" s="7">
        <v>16.174099999999999</v>
      </c>
      <c r="P1100" s="7">
        <v>15.7112</v>
      </c>
      <c r="Q1100" s="7">
        <v>16.1602</v>
      </c>
      <c r="R1100" s="7">
        <v>16.447700000000001</v>
      </c>
      <c r="S1100" s="7">
        <v>15.839</v>
      </c>
      <c r="T1100" s="7">
        <v>16.267900000000001</v>
      </c>
    </row>
    <row r="1101" spans="1:20" x14ac:dyDescent="0.2">
      <c r="A1101" s="7">
        <v>1099</v>
      </c>
      <c r="B1101" s="7">
        <v>-1.2081999999999999</v>
      </c>
      <c r="C1101" s="7">
        <v>14.0512</v>
      </c>
      <c r="D1101" s="7">
        <v>4.4504000000000001</v>
      </c>
      <c r="E1101" s="7">
        <v>2.0720000000000001</v>
      </c>
      <c r="F1101" s="7" t="s">
        <v>1103</v>
      </c>
      <c r="G1101" s="7" t="s">
        <v>1103</v>
      </c>
      <c r="H1101" s="7" t="s">
        <v>2927</v>
      </c>
      <c r="I1101" s="7" t="s">
        <v>2928</v>
      </c>
      <c r="J1101" s="7" t="s">
        <v>2927</v>
      </c>
      <c r="K1101" s="7" t="s">
        <v>2929</v>
      </c>
      <c r="L1101" s="7">
        <v>0</v>
      </c>
      <c r="M1101" s="7">
        <v>8.5000000000000006E-3</v>
      </c>
      <c r="N1101" s="7" t="s">
        <v>2928</v>
      </c>
      <c r="O1101" s="7">
        <v>15.0998</v>
      </c>
      <c r="P1101" s="7">
        <v>14.762700000000001</v>
      </c>
      <c r="Q1101" s="7">
        <v>15.0526</v>
      </c>
      <c r="R1101" s="7">
        <v>13.816800000000001</v>
      </c>
      <c r="S1101" s="7">
        <v>13.6248</v>
      </c>
      <c r="T1101" s="7">
        <v>13.848800000000001</v>
      </c>
    </row>
    <row r="1102" spans="1:20" x14ac:dyDescent="0.2">
      <c r="A1102" s="7">
        <v>1100</v>
      </c>
      <c r="B1102" s="7">
        <v>0.51859999999999995</v>
      </c>
      <c r="C1102" s="7">
        <v>15.0558</v>
      </c>
      <c r="D1102" s="7">
        <v>1.395</v>
      </c>
      <c r="E1102" s="7">
        <v>0.58689999999999998</v>
      </c>
      <c r="F1102" s="7" t="s">
        <v>23</v>
      </c>
      <c r="G1102" s="7" t="s">
        <v>23</v>
      </c>
      <c r="H1102" s="7" t="s">
        <v>2930</v>
      </c>
      <c r="I1102" s="7" t="s">
        <v>2931</v>
      </c>
      <c r="J1102" s="7" t="s">
        <v>2930</v>
      </c>
      <c r="K1102" s="7" t="s">
        <v>2932</v>
      </c>
      <c r="L1102" s="7">
        <v>4.0300000000000002E-2</v>
      </c>
      <c r="M1102" s="7">
        <v>0.25890000000000002</v>
      </c>
      <c r="N1102" s="7" t="s">
        <v>2931</v>
      </c>
      <c r="O1102" s="7">
        <v>14.300700000000001</v>
      </c>
      <c r="P1102" s="7">
        <v>14.935600000000001</v>
      </c>
      <c r="Q1102" s="7">
        <v>14.743</v>
      </c>
      <c r="R1102" s="7">
        <v>15.2981</v>
      </c>
      <c r="S1102" s="7">
        <v>15.1974</v>
      </c>
      <c r="T1102" s="7">
        <v>15.0397</v>
      </c>
    </row>
    <row r="1103" spans="1:20" x14ac:dyDescent="0.2">
      <c r="A1103" s="7">
        <v>1101</v>
      </c>
      <c r="B1103" s="7">
        <v>0.24179999999999999</v>
      </c>
      <c r="C1103" s="7">
        <v>14.8429</v>
      </c>
      <c r="D1103" s="7">
        <v>0.55889999999999995</v>
      </c>
      <c r="E1103" s="7">
        <v>0.2102</v>
      </c>
      <c r="F1103" s="7" t="s">
        <v>23</v>
      </c>
      <c r="G1103" s="7" t="s">
        <v>23</v>
      </c>
      <c r="H1103" s="7" t="s">
        <v>2933</v>
      </c>
      <c r="I1103" s="7" t="s">
        <v>2934</v>
      </c>
      <c r="J1103" s="7" t="s">
        <v>2933</v>
      </c>
      <c r="K1103" s="7" t="s">
        <v>2935</v>
      </c>
      <c r="L1103" s="7">
        <v>0.27610000000000001</v>
      </c>
      <c r="M1103" s="7">
        <v>0.61629999999999996</v>
      </c>
      <c r="N1103" s="7" t="s">
        <v>2934</v>
      </c>
      <c r="O1103" s="7">
        <v>14.439299999999999</v>
      </c>
      <c r="P1103" s="7">
        <v>14.8985</v>
      </c>
      <c r="Q1103" s="7">
        <v>14.722200000000001</v>
      </c>
      <c r="R1103" s="7">
        <v>14.992599999999999</v>
      </c>
      <c r="S1103" s="7">
        <v>14.6905</v>
      </c>
      <c r="T1103" s="7">
        <v>15.1023</v>
      </c>
    </row>
    <row r="1104" spans="1:20" x14ac:dyDescent="0.2">
      <c r="A1104" s="7">
        <v>1102</v>
      </c>
      <c r="B1104" s="7">
        <v>0.53359999999999996</v>
      </c>
      <c r="C1104" s="7">
        <v>13.068199999999999</v>
      </c>
      <c r="D1104" s="7">
        <v>0.86329999999999996</v>
      </c>
      <c r="E1104" s="7">
        <v>0.34860000000000002</v>
      </c>
      <c r="F1104" s="7" t="s">
        <v>23</v>
      </c>
      <c r="G1104" s="7" t="s">
        <v>23</v>
      </c>
      <c r="H1104" s="7" t="s">
        <v>2936</v>
      </c>
      <c r="I1104" s="7" t="s">
        <v>2937</v>
      </c>
      <c r="J1104" s="7" t="s">
        <v>2936</v>
      </c>
      <c r="K1104" s="7" t="s">
        <v>2938</v>
      </c>
      <c r="L1104" s="7">
        <v>0.13700000000000001</v>
      </c>
      <c r="M1104" s="7">
        <v>0.4481</v>
      </c>
      <c r="N1104" s="7" t="s">
        <v>2937</v>
      </c>
      <c r="O1104" s="7">
        <v>12.4711</v>
      </c>
      <c r="P1104" s="7">
        <v>13.0564</v>
      </c>
      <c r="Q1104" s="7">
        <v>12.7774</v>
      </c>
      <c r="R1104" s="7">
        <v>12.711</v>
      </c>
      <c r="S1104" s="7">
        <v>14.134</v>
      </c>
      <c r="T1104" s="7">
        <v>13.0608</v>
      </c>
    </row>
    <row r="1105" spans="1:20" x14ac:dyDescent="0.2">
      <c r="A1105" s="7">
        <v>1103</v>
      </c>
      <c r="B1105" s="7">
        <v>-2.81E-2</v>
      </c>
      <c r="C1105" s="7">
        <v>19.942599999999999</v>
      </c>
      <c r="D1105" s="7">
        <v>3.95E-2</v>
      </c>
      <c r="E1105" s="7">
        <v>1.12E-2</v>
      </c>
      <c r="F1105" s="7" t="s">
        <v>23</v>
      </c>
      <c r="G1105" s="7" t="s">
        <v>23</v>
      </c>
      <c r="H1105" s="7" t="s">
        <v>8517</v>
      </c>
      <c r="I1105" s="7" t="s">
        <v>2939</v>
      </c>
      <c r="J1105" s="7" t="s">
        <v>8517</v>
      </c>
      <c r="K1105" s="7" t="s">
        <v>2460</v>
      </c>
      <c r="L1105" s="7">
        <v>0.91310000000000002</v>
      </c>
      <c r="M1105" s="7">
        <v>0.97460000000000002</v>
      </c>
      <c r="N1105" s="7" t="s">
        <v>2939</v>
      </c>
      <c r="O1105" s="7">
        <v>20.241800000000001</v>
      </c>
      <c r="P1105" s="7">
        <v>19.945</v>
      </c>
      <c r="Q1105" s="7">
        <v>19.5288</v>
      </c>
      <c r="R1105" s="7">
        <v>19.7074</v>
      </c>
      <c r="S1105" s="7">
        <v>20.0167</v>
      </c>
      <c r="T1105" s="7">
        <v>19.9071</v>
      </c>
    </row>
    <row r="1106" spans="1:20" x14ac:dyDescent="0.2">
      <c r="A1106" s="7">
        <v>1104</v>
      </c>
      <c r="B1106" s="7">
        <v>2.1000000000000001E-2</v>
      </c>
      <c r="C1106" s="7">
        <v>12.4053</v>
      </c>
      <c r="D1106" s="7">
        <v>3.1199999999999999E-2</v>
      </c>
      <c r="E1106" s="7">
        <v>8.8999999999999999E-3</v>
      </c>
      <c r="F1106" s="7" t="s">
        <v>23</v>
      </c>
      <c r="G1106" s="7" t="s">
        <v>23</v>
      </c>
      <c r="H1106" s="7" t="s">
        <v>8518</v>
      </c>
      <c r="I1106" s="7" t="s">
        <v>2940</v>
      </c>
      <c r="J1106" s="7" t="s">
        <v>8518</v>
      </c>
      <c r="K1106" s="7" t="s">
        <v>2941</v>
      </c>
      <c r="L1106" s="7">
        <v>0.93059999999999998</v>
      </c>
      <c r="M1106" s="7">
        <v>0.9798</v>
      </c>
      <c r="N1106" s="7" t="s">
        <v>2940</v>
      </c>
      <c r="O1106" s="7">
        <v>12.092599999999999</v>
      </c>
      <c r="P1106" s="7">
        <v>0</v>
      </c>
      <c r="Q1106" s="7">
        <v>12.700100000000001</v>
      </c>
      <c r="R1106" s="7">
        <v>12.450799999999999</v>
      </c>
      <c r="S1106" s="7">
        <v>12.5055</v>
      </c>
      <c r="T1106" s="7">
        <v>12.2956</v>
      </c>
    </row>
    <row r="1107" spans="1:20" x14ac:dyDescent="0.2">
      <c r="A1107" s="7">
        <v>1105</v>
      </c>
      <c r="B1107" s="7">
        <v>-5.9499999999999997E-2</v>
      </c>
      <c r="C1107" s="7">
        <v>16.843</v>
      </c>
      <c r="D1107" s="7">
        <v>0.1174</v>
      </c>
      <c r="E1107" s="7">
        <v>3.9300000000000002E-2</v>
      </c>
      <c r="F1107" s="7" t="s">
        <v>23</v>
      </c>
      <c r="G1107" s="7" t="s">
        <v>23</v>
      </c>
      <c r="H1107" s="7" t="s">
        <v>2942</v>
      </c>
      <c r="I1107" s="7" t="s">
        <v>2943</v>
      </c>
      <c r="J1107" s="7" t="s">
        <v>2942</v>
      </c>
      <c r="K1107" s="7" t="s">
        <v>2944</v>
      </c>
      <c r="L1107" s="7">
        <v>0.76319999999999999</v>
      </c>
      <c r="M1107" s="7">
        <v>0.91339999999999999</v>
      </c>
      <c r="N1107" s="7" t="s">
        <v>2943</v>
      </c>
      <c r="O1107" s="7">
        <v>16.707799999999999</v>
      </c>
      <c r="P1107" s="7">
        <v>17.148800000000001</v>
      </c>
      <c r="Q1107" s="7">
        <v>16.7592</v>
      </c>
      <c r="R1107" s="7">
        <v>16.965800000000002</v>
      </c>
      <c r="S1107" s="7">
        <v>16.5365</v>
      </c>
      <c r="T1107" s="7">
        <v>16.935099999999998</v>
      </c>
    </row>
    <row r="1108" spans="1:20" x14ac:dyDescent="0.2">
      <c r="A1108" s="7">
        <v>1106</v>
      </c>
      <c r="B1108" s="7">
        <v>0.182</v>
      </c>
      <c r="C1108" s="7">
        <v>13.920199999999999</v>
      </c>
      <c r="D1108" s="7">
        <v>0.34510000000000002</v>
      </c>
      <c r="E1108" s="7">
        <v>0.12280000000000001</v>
      </c>
      <c r="F1108" s="7" t="s">
        <v>23</v>
      </c>
      <c r="G1108" s="7" t="s">
        <v>23</v>
      </c>
      <c r="H1108" s="7" t="s">
        <v>2945</v>
      </c>
      <c r="I1108" s="7" t="s">
        <v>2946</v>
      </c>
      <c r="J1108" s="7" t="s">
        <v>2945</v>
      </c>
      <c r="K1108" s="7" t="s">
        <v>2947</v>
      </c>
      <c r="L1108" s="7">
        <v>0.45169999999999999</v>
      </c>
      <c r="M1108" s="7">
        <v>0.75360000000000005</v>
      </c>
      <c r="N1108" s="7" t="s">
        <v>2946</v>
      </c>
      <c r="O1108" s="7">
        <v>13.583399999999999</v>
      </c>
      <c r="P1108" s="7">
        <v>14.122299999999999</v>
      </c>
      <c r="Q1108" s="7">
        <v>13.757300000000001</v>
      </c>
      <c r="R1108" s="7">
        <v>14.1683</v>
      </c>
      <c r="S1108" s="7">
        <v>13.6097</v>
      </c>
      <c r="T1108" s="7">
        <v>14.231</v>
      </c>
    </row>
    <row r="1109" spans="1:20" x14ac:dyDescent="0.2">
      <c r="A1109" s="7">
        <v>1107</v>
      </c>
      <c r="B1109" s="7">
        <v>2.1600000000000001E-2</v>
      </c>
      <c r="C1109" s="7">
        <v>14.9993</v>
      </c>
      <c r="D1109" s="7">
        <v>4.5100000000000001E-2</v>
      </c>
      <c r="E1109" s="7">
        <v>1.4999999999999999E-2</v>
      </c>
      <c r="F1109" s="7" t="s">
        <v>23</v>
      </c>
      <c r="G1109" s="7" t="s">
        <v>23</v>
      </c>
      <c r="H1109" s="7" t="s">
        <v>2948</v>
      </c>
      <c r="I1109" s="7" t="s">
        <v>2949</v>
      </c>
      <c r="J1109" s="7" t="s">
        <v>2948</v>
      </c>
      <c r="K1109" s="7" t="s">
        <v>2895</v>
      </c>
      <c r="L1109" s="7">
        <v>0.90129999999999999</v>
      </c>
      <c r="M1109" s="7">
        <v>0.96599999999999997</v>
      </c>
      <c r="N1109" s="7" t="s">
        <v>2949</v>
      </c>
      <c r="O1109" s="7">
        <v>15.0457</v>
      </c>
      <c r="P1109" s="7">
        <v>15.082800000000001</v>
      </c>
      <c r="Q1109" s="7">
        <v>14.839499999999999</v>
      </c>
      <c r="R1109" s="7">
        <v>14.906499999999999</v>
      </c>
      <c r="S1109" s="7">
        <v>15.163399999999999</v>
      </c>
      <c r="T1109" s="7">
        <v>14.962899999999999</v>
      </c>
    </row>
    <row r="1110" spans="1:20" x14ac:dyDescent="0.2">
      <c r="A1110" s="7">
        <v>1108</v>
      </c>
      <c r="B1110" s="7">
        <v>6.3799999999999996E-2</v>
      </c>
      <c r="C1110" s="7">
        <v>13.188000000000001</v>
      </c>
      <c r="D1110" s="7">
        <v>8.6199999999999999E-2</v>
      </c>
      <c r="E1110" s="7">
        <v>2.8299999999999999E-2</v>
      </c>
      <c r="F1110" s="7" t="s">
        <v>23</v>
      </c>
      <c r="G1110" s="7" t="s">
        <v>23</v>
      </c>
      <c r="H1110" s="7" t="s">
        <v>2950</v>
      </c>
      <c r="I1110" s="7" t="s">
        <v>2951</v>
      </c>
      <c r="J1110" s="7" t="s">
        <v>2950</v>
      </c>
      <c r="K1110" s="7" t="s">
        <v>2952</v>
      </c>
      <c r="L1110" s="7">
        <v>0.81989999999999996</v>
      </c>
      <c r="M1110" s="7">
        <v>0.93700000000000006</v>
      </c>
      <c r="N1110" s="7" t="s">
        <v>2951</v>
      </c>
      <c r="O1110" s="7">
        <v>12.7209</v>
      </c>
      <c r="P1110" s="7">
        <v>13.3347</v>
      </c>
      <c r="Q1110" s="7">
        <v>13.288600000000001</v>
      </c>
      <c r="R1110" s="7">
        <v>13.399100000000001</v>
      </c>
      <c r="S1110" s="7">
        <v>0</v>
      </c>
      <c r="T1110" s="7">
        <v>12.958</v>
      </c>
    </row>
    <row r="1111" spans="1:20" x14ac:dyDescent="0.2">
      <c r="A1111" s="7">
        <v>1109</v>
      </c>
      <c r="B1111" s="7">
        <v>-0.26960000000000001</v>
      </c>
      <c r="C1111" s="7">
        <v>14.2667</v>
      </c>
      <c r="D1111" s="7">
        <v>0.71079999999999999</v>
      </c>
      <c r="E1111" s="7">
        <v>0.27579999999999999</v>
      </c>
      <c r="F1111" s="7" t="s">
        <v>23</v>
      </c>
      <c r="G1111" s="7" t="s">
        <v>23</v>
      </c>
      <c r="H1111" s="7" t="s">
        <v>2953</v>
      </c>
      <c r="I1111" s="7" t="s">
        <v>2954</v>
      </c>
      <c r="J1111" s="7" t="s">
        <v>2953</v>
      </c>
      <c r="K1111" s="7" t="s">
        <v>2955</v>
      </c>
      <c r="L1111" s="7">
        <v>0.1946</v>
      </c>
      <c r="M1111" s="7">
        <v>0.52990000000000004</v>
      </c>
      <c r="N1111" s="7" t="s">
        <v>2954</v>
      </c>
      <c r="O1111" s="7">
        <v>14.411199999999999</v>
      </c>
      <c r="P1111" s="7">
        <v>14.3581</v>
      </c>
      <c r="Q1111" s="7">
        <v>14.3642</v>
      </c>
      <c r="R1111" s="7">
        <v>14.2814</v>
      </c>
      <c r="S1111" s="7">
        <v>13.8805</v>
      </c>
      <c r="T1111" s="7">
        <v>14.162599999999999</v>
      </c>
    </row>
    <row r="1112" spans="1:20" x14ac:dyDescent="0.2">
      <c r="A1112" s="7">
        <v>1110</v>
      </c>
      <c r="B1112" s="7">
        <v>8.2000000000000003E-2</v>
      </c>
      <c r="C1112" s="7">
        <v>13.662000000000001</v>
      </c>
      <c r="D1112" s="7">
        <v>6.2799999999999995E-2</v>
      </c>
      <c r="E1112" s="7">
        <v>2.1399999999999999E-2</v>
      </c>
      <c r="F1112" s="7" t="s">
        <v>23</v>
      </c>
      <c r="G1112" s="7" t="s">
        <v>23</v>
      </c>
      <c r="H1112" s="7" t="s">
        <v>2956</v>
      </c>
      <c r="I1112" s="7" t="s">
        <v>2957</v>
      </c>
      <c r="J1112" s="7" t="s">
        <v>2956</v>
      </c>
      <c r="K1112" s="7" t="s">
        <v>2958</v>
      </c>
      <c r="L1112" s="7">
        <v>0.86539999999999995</v>
      </c>
      <c r="M1112" s="7">
        <v>0.95199999999999996</v>
      </c>
      <c r="N1112" s="7" t="s">
        <v>2957</v>
      </c>
      <c r="O1112" s="7">
        <v>13.1989</v>
      </c>
      <c r="P1112" s="7">
        <v>14.195</v>
      </c>
      <c r="Q1112" s="7">
        <v>13.591200000000001</v>
      </c>
      <c r="R1112" s="7">
        <v>13.6081</v>
      </c>
      <c r="S1112" s="7">
        <v>13.648</v>
      </c>
      <c r="T1112" s="7">
        <v>13.975</v>
      </c>
    </row>
    <row r="1113" spans="1:20" x14ac:dyDescent="0.2">
      <c r="A1113" s="7">
        <v>1111</v>
      </c>
      <c r="B1113" s="7">
        <v>1.0323</v>
      </c>
      <c r="C1113" s="7">
        <v>14.5961</v>
      </c>
      <c r="D1113" s="7">
        <v>1.5186999999999999</v>
      </c>
      <c r="E1113" s="7">
        <v>0.6391</v>
      </c>
      <c r="F1113" s="7" t="s">
        <v>62</v>
      </c>
      <c r="G1113" s="7" t="s">
        <v>23</v>
      </c>
      <c r="H1113" s="7" t="s">
        <v>2959</v>
      </c>
      <c r="I1113" s="7" t="s">
        <v>2960</v>
      </c>
      <c r="J1113" s="7" t="s">
        <v>2959</v>
      </c>
      <c r="K1113" s="7" t="s">
        <v>2961</v>
      </c>
      <c r="L1113" s="7">
        <v>3.0300000000000001E-2</v>
      </c>
      <c r="M1113" s="7">
        <v>0.22950000000000001</v>
      </c>
      <c r="N1113" s="7" t="s">
        <v>2960</v>
      </c>
      <c r="O1113" s="7">
        <v>14.065099999999999</v>
      </c>
      <c r="P1113" s="7">
        <v>14.084899999999999</v>
      </c>
      <c r="Q1113" s="7">
        <v>14.1059</v>
      </c>
      <c r="R1113" s="7">
        <v>14.5723</v>
      </c>
      <c r="S1113" s="7">
        <v>16.249700000000001</v>
      </c>
      <c r="T1113" s="7">
        <v>14.530799999999999</v>
      </c>
    </row>
    <row r="1114" spans="1:20" x14ac:dyDescent="0.2">
      <c r="A1114" s="7">
        <v>1112</v>
      </c>
      <c r="B1114" s="7">
        <v>0.46350000000000002</v>
      </c>
      <c r="C1114" s="7">
        <v>15.4453</v>
      </c>
      <c r="D1114" s="7">
        <v>0.53900000000000003</v>
      </c>
      <c r="E1114" s="7">
        <v>0.20050000000000001</v>
      </c>
      <c r="F1114" s="7" t="s">
        <v>23</v>
      </c>
      <c r="G1114" s="7" t="s">
        <v>23</v>
      </c>
      <c r="H1114" s="7" t="s">
        <v>2962</v>
      </c>
      <c r="I1114" s="7" t="s">
        <v>2963</v>
      </c>
      <c r="J1114" s="7" t="s">
        <v>2962</v>
      </c>
      <c r="K1114" s="7" t="s">
        <v>2964</v>
      </c>
      <c r="L1114" s="7">
        <v>0.28899999999999998</v>
      </c>
      <c r="M1114" s="7">
        <v>0.63019999999999998</v>
      </c>
      <c r="N1114" s="7" t="s">
        <v>2963</v>
      </c>
      <c r="O1114" s="7">
        <v>15.262700000000001</v>
      </c>
      <c r="P1114" s="7">
        <v>15.3977</v>
      </c>
      <c r="Q1114" s="7">
        <v>15.2812</v>
      </c>
      <c r="R1114" s="7">
        <v>14.9618</v>
      </c>
      <c r="S1114" s="7">
        <v>16.919599999999999</v>
      </c>
      <c r="T1114" s="7">
        <v>15.450799999999999</v>
      </c>
    </row>
    <row r="1115" spans="1:20" x14ac:dyDescent="0.2">
      <c r="A1115" s="7">
        <v>1113</v>
      </c>
      <c r="B1115" s="7">
        <v>0.30930000000000002</v>
      </c>
      <c r="C1115" s="7">
        <v>13.6784</v>
      </c>
      <c r="D1115" s="7">
        <v>0.25669999999999998</v>
      </c>
      <c r="E1115" s="7">
        <v>9.0300000000000005E-2</v>
      </c>
      <c r="F1115" s="7" t="s">
        <v>23</v>
      </c>
      <c r="G1115" s="7" t="s">
        <v>23</v>
      </c>
      <c r="H1115" s="7" t="s">
        <v>2965</v>
      </c>
      <c r="I1115" s="7" t="s">
        <v>2966</v>
      </c>
      <c r="J1115" s="7" t="s">
        <v>2965</v>
      </c>
      <c r="K1115" s="7" t="s">
        <v>2967</v>
      </c>
      <c r="L1115" s="7">
        <v>0.55369999999999997</v>
      </c>
      <c r="M1115" s="7">
        <v>0.81220000000000003</v>
      </c>
      <c r="N1115" s="7" t="s">
        <v>2966</v>
      </c>
      <c r="O1115" s="7">
        <v>0</v>
      </c>
      <c r="P1115" s="7">
        <v>13.9223</v>
      </c>
      <c r="Q1115" s="7">
        <v>12.618499999999999</v>
      </c>
      <c r="R1115" s="7">
        <v>13.594099999999999</v>
      </c>
      <c r="S1115" s="7">
        <v>0</v>
      </c>
      <c r="T1115" s="7">
        <v>13.565300000000001</v>
      </c>
    </row>
    <row r="1116" spans="1:20" x14ac:dyDescent="0.2">
      <c r="A1116" s="7">
        <v>1114</v>
      </c>
      <c r="B1116" s="7">
        <v>0.28960000000000002</v>
      </c>
      <c r="C1116" s="7">
        <v>14.052199999999999</v>
      </c>
      <c r="D1116" s="7">
        <v>0.61729999999999996</v>
      </c>
      <c r="E1116" s="7">
        <v>0.23469999999999999</v>
      </c>
      <c r="F1116" s="7" t="s">
        <v>23</v>
      </c>
      <c r="G1116" s="7" t="s">
        <v>23</v>
      </c>
      <c r="H1116" s="7" t="s">
        <v>2968</v>
      </c>
      <c r="I1116" s="7" t="s">
        <v>2969</v>
      </c>
      <c r="J1116" s="7" t="s">
        <v>2968</v>
      </c>
      <c r="K1116" s="7" t="s">
        <v>2970</v>
      </c>
      <c r="L1116" s="7">
        <v>0.2414</v>
      </c>
      <c r="M1116" s="7">
        <v>0.58260000000000001</v>
      </c>
      <c r="N1116" s="7" t="s">
        <v>2969</v>
      </c>
      <c r="O1116" s="7">
        <v>13.661899999999999</v>
      </c>
      <c r="P1116" s="7">
        <v>14.150399999999999</v>
      </c>
      <c r="Q1116" s="7">
        <v>13.9978</v>
      </c>
      <c r="R1116" s="7">
        <v>13.9786</v>
      </c>
      <c r="S1116" s="7">
        <v>14.706200000000001</v>
      </c>
      <c r="T1116" s="7">
        <v>13.994</v>
      </c>
    </row>
    <row r="1117" spans="1:20" x14ac:dyDescent="0.2">
      <c r="A1117" s="7">
        <v>1115</v>
      </c>
      <c r="B1117" s="7">
        <v>0.94820000000000004</v>
      </c>
      <c r="C1117" s="7">
        <v>13.6739</v>
      </c>
      <c r="D1117" s="7">
        <v>1.5805</v>
      </c>
      <c r="E1117" s="7">
        <v>0.66390000000000005</v>
      </c>
      <c r="F1117" s="7" t="s">
        <v>23</v>
      </c>
      <c r="G1117" s="7" t="s">
        <v>23</v>
      </c>
      <c r="H1117" s="7" t="s">
        <v>2971</v>
      </c>
      <c r="I1117" s="7" t="s">
        <v>2972</v>
      </c>
      <c r="J1117" s="7" t="s">
        <v>2971</v>
      </c>
      <c r="K1117" s="7" t="s">
        <v>2973</v>
      </c>
      <c r="L1117" s="7">
        <v>2.63E-2</v>
      </c>
      <c r="M1117" s="7">
        <v>0.21679999999999999</v>
      </c>
      <c r="N1117" s="7" t="s">
        <v>2972</v>
      </c>
      <c r="O1117" s="7">
        <v>12.9352</v>
      </c>
      <c r="P1117" s="7">
        <v>13.5444</v>
      </c>
      <c r="Q1117" s="7">
        <v>13.0749</v>
      </c>
      <c r="R1117" s="7">
        <v>13.7163</v>
      </c>
      <c r="S1117" s="7">
        <v>14.9123</v>
      </c>
      <c r="T1117" s="7">
        <v>13.7705</v>
      </c>
    </row>
    <row r="1118" spans="1:20" x14ac:dyDescent="0.2">
      <c r="A1118" s="7">
        <v>1116</v>
      </c>
      <c r="B1118" s="7">
        <v>-1.03E-2</v>
      </c>
      <c r="C1118" s="7">
        <v>15.989000000000001</v>
      </c>
      <c r="D1118" s="7">
        <v>7.7000000000000002E-3</v>
      </c>
      <c r="E1118" s="7">
        <v>3.7000000000000002E-3</v>
      </c>
      <c r="F1118" s="7" t="s">
        <v>23</v>
      </c>
      <c r="G1118" s="7" t="s">
        <v>23</v>
      </c>
      <c r="H1118" s="7" t="s">
        <v>2974</v>
      </c>
      <c r="I1118" s="7" t="s">
        <v>2975</v>
      </c>
      <c r="J1118" s="7" t="s">
        <v>2974</v>
      </c>
      <c r="K1118" s="7" t="s">
        <v>2976</v>
      </c>
      <c r="L1118" s="7">
        <v>0.98250000000000004</v>
      </c>
      <c r="M1118" s="7">
        <v>0.99160000000000004</v>
      </c>
      <c r="N1118" s="7" t="s">
        <v>2975</v>
      </c>
      <c r="O1118" s="7">
        <v>16.049800000000001</v>
      </c>
      <c r="P1118" s="7">
        <v>15.11</v>
      </c>
      <c r="Q1118" s="7">
        <v>16.989699999999999</v>
      </c>
      <c r="R1118" s="7">
        <v>15.973699999999999</v>
      </c>
      <c r="S1118" s="7">
        <v>15.797599999999999</v>
      </c>
      <c r="T1118" s="7">
        <v>16.347300000000001</v>
      </c>
    </row>
    <row r="1119" spans="1:20" x14ac:dyDescent="0.2">
      <c r="A1119" s="7">
        <v>1117</v>
      </c>
      <c r="B1119" s="7">
        <v>-8.1299999999999997E-2</v>
      </c>
      <c r="C1119" s="7">
        <v>14.7651</v>
      </c>
      <c r="D1119" s="7">
        <v>8.8300000000000003E-2</v>
      </c>
      <c r="E1119" s="7">
        <v>2.8299999999999999E-2</v>
      </c>
      <c r="F1119" s="7" t="s">
        <v>23</v>
      </c>
      <c r="G1119" s="7" t="s">
        <v>23</v>
      </c>
      <c r="H1119" s="7" t="s">
        <v>2977</v>
      </c>
      <c r="I1119" s="7" t="s">
        <v>2978</v>
      </c>
      <c r="J1119" s="7" t="s">
        <v>2977</v>
      </c>
      <c r="K1119" s="7" t="s">
        <v>2979</v>
      </c>
      <c r="L1119" s="7">
        <v>0.81610000000000005</v>
      </c>
      <c r="M1119" s="7">
        <v>0.93700000000000006</v>
      </c>
      <c r="N1119" s="7" t="s">
        <v>2978</v>
      </c>
      <c r="O1119" s="7">
        <v>14.429399999999999</v>
      </c>
      <c r="P1119" s="7">
        <v>15.334199999999999</v>
      </c>
      <c r="Q1119" s="7">
        <v>14.955</v>
      </c>
      <c r="R1119" s="7">
        <v>14.6744</v>
      </c>
      <c r="S1119" s="7">
        <v>14.2697</v>
      </c>
      <c r="T1119" s="7">
        <v>15.5307</v>
      </c>
    </row>
    <row r="1120" spans="1:20" x14ac:dyDescent="0.2">
      <c r="A1120" s="7">
        <v>1118</v>
      </c>
      <c r="B1120" s="7">
        <v>5.1900000000000002E-2</v>
      </c>
      <c r="C1120" s="7">
        <v>16.2376</v>
      </c>
      <c r="D1120" s="7">
        <v>0.10150000000000001</v>
      </c>
      <c r="E1120" s="7">
        <v>3.3700000000000001E-2</v>
      </c>
      <c r="F1120" s="7" t="s">
        <v>23</v>
      </c>
      <c r="G1120" s="7" t="s">
        <v>23</v>
      </c>
      <c r="H1120" s="7" t="s">
        <v>8519</v>
      </c>
      <c r="I1120" s="7" t="s">
        <v>2980</v>
      </c>
      <c r="J1120" s="7" t="s">
        <v>8519</v>
      </c>
      <c r="K1120" s="7" t="s">
        <v>2981</v>
      </c>
      <c r="L1120" s="7">
        <v>0.79159999999999997</v>
      </c>
      <c r="M1120" s="7">
        <v>0.92530000000000001</v>
      </c>
      <c r="N1120" s="7" t="s">
        <v>2980</v>
      </c>
      <c r="O1120" s="7">
        <v>16.152999999999999</v>
      </c>
      <c r="P1120" s="7">
        <v>16.497900000000001</v>
      </c>
      <c r="Q1120" s="7">
        <v>16.000699999999998</v>
      </c>
      <c r="R1120" s="7">
        <v>16.386199999999999</v>
      </c>
      <c r="S1120" s="7">
        <v>16.160299999999999</v>
      </c>
      <c r="T1120" s="7">
        <v>16.2608</v>
      </c>
    </row>
    <row r="1121" spans="1:20" x14ac:dyDescent="0.2">
      <c r="A1121" s="7">
        <v>1119</v>
      </c>
      <c r="B1121" s="7">
        <v>8.5999999999999993E-2</v>
      </c>
      <c r="C1121" s="7">
        <v>15.498799999999999</v>
      </c>
      <c r="D1121" s="7">
        <v>0.14230000000000001</v>
      </c>
      <c r="E1121" s="7">
        <v>5.0099999999999999E-2</v>
      </c>
      <c r="F1121" s="7" t="s">
        <v>23</v>
      </c>
      <c r="G1121" s="7" t="s">
        <v>23</v>
      </c>
      <c r="H1121" s="7" t="s">
        <v>2982</v>
      </c>
      <c r="I1121" s="7" t="s">
        <v>2983</v>
      </c>
      <c r="J1121" s="7" t="s">
        <v>2982</v>
      </c>
      <c r="K1121" s="7" t="s">
        <v>2984</v>
      </c>
      <c r="L1121" s="7">
        <v>0.72060000000000002</v>
      </c>
      <c r="M1121" s="7">
        <v>0.89100000000000001</v>
      </c>
      <c r="N1121" s="7" t="s">
        <v>2983</v>
      </c>
      <c r="O1121" s="7">
        <v>15.4114</v>
      </c>
      <c r="P1121" s="7">
        <v>15.1882</v>
      </c>
      <c r="Q1121" s="7">
        <v>15.329499999999999</v>
      </c>
      <c r="R1121" s="7">
        <v>15.5115</v>
      </c>
      <c r="S1121" s="7">
        <v>14.9762</v>
      </c>
      <c r="T1121" s="7">
        <v>15.6995</v>
      </c>
    </row>
    <row r="1122" spans="1:20" x14ac:dyDescent="0.2">
      <c r="A1122" s="7">
        <v>1120</v>
      </c>
      <c r="B1122" s="7">
        <v>-2.9899999999999999E-2</v>
      </c>
      <c r="C1122" s="7">
        <v>14.0703</v>
      </c>
      <c r="D1122" s="7">
        <v>3.7600000000000001E-2</v>
      </c>
      <c r="E1122" s="7">
        <v>1.0999999999999999E-2</v>
      </c>
      <c r="F1122" s="7" t="s">
        <v>23</v>
      </c>
      <c r="G1122" s="7" t="s">
        <v>23</v>
      </c>
      <c r="H1122" s="7" t="s">
        <v>2985</v>
      </c>
      <c r="I1122" s="7" t="s">
        <v>2986</v>
      </c>
      <c r="J1122" s="7" t="s">
        <v>2985</v>
      </c>
      <c r="K1122" s="7" t="s">
        <v>1284</v>
      </c>
      <c r="L1122" s="7">
        <v>0.91700000000000004</v>
      </c>
      <c r="M1122" s="7">
        <v>0.97489999999999999</v>
      </c>
      <c r="N1122" s="7" t="s">
        <v>2986</v>
      </c>
      <c r="O1122" s="7">
        <v>14.3834</v>
      </c>
      <c r="P1122" s="7">
        <v>14.099</v>
      </c>
      <c r="Q1122" s="7">
        <v>14.030099999999999</v>
      </c>
      <c r="R1122" s="7">
        <v>13.631399999999999</v>
      </c>
      <c r="S1122" s="7">
        <v>14.6919</v>
      </c>
      <c r="T1122" s="7">
        <v>14.099500000000001</v>
      </c>
    </row>
    <row r="1123" spans="1:20" x14ac:dyDescent="0.2">
      <c r="A1123" s="7">
        <v>1121</v>
      </c>
      <c r="B1123" s="7">
        <v>-0.84930000000000005</v>
      </c>
      <c r="C1123" s="7">
        <v>14.026300000000001</v>
      </c>
      <c r="D1123" s="7">
        <v>2.4333</v>
      </c>
      <c r="E1123" s="7">
        <v>1.0256000000000001</v>
      </c>
      <c r="F1123" s="7" t="s">
        <v>23</v>
      </c>
      <c r="G1123" s="7" t="s">
        <v>23</v>
      </c>
      <c r="H1123" s="7" t="s">
        <v>8520</v>
      </c>
      <c r="I1123" s="7" t="s">
        <v>2987</v>
      </c>
      <c r="J1123" s="7" t="s">
        <v>8520</v>
      </c>
      <c r="K1123" s="7" t="s">
        <v>2988</v>
      </c>
      <c r="L1123" s="7">
        <v>3.7000000000000002E-3</v>
      </c>
      <c r="M1123" s="7">
        <v>9.4299999999999995E-2</v>
      </c>
      <c r="N1123" s="7" t="s">
        <v>2987</v>
      </c>
      <c r="O1123" s="7">
        <v>15.309799999999999</v>
      </c>
      <c r="P1123" s="7">
        <v>14.47</v>
      </c>
      <c r="Q1123" s="7">
        <v>14.7112</v>
      </c>
      <c r="R1123" s="7">
        <v>14.088100000000001</v>
      </c>
      <c r="S1123" s="7">
        <v>13.853899999999999</v>
      </c>
      <c r="T1123" s="7">
        <v>14.001099999999999</v>
      </c>
    </row>
    <row r="1124" spans="1:20" x14ac:dyDescent="0.2">
      <c r="A1124" s="7">
        <v>1122</v>
      </c>
      <c r="B1124" s="7">
        <v>-0.2437</v>
      </c>
      <c r="C1124" s="7">
        <v>13.041</v>
      </c>
      <c r="D1124" s="7">
        <v>0.29310000000000003</v>
      </c>
      <c r="E1124" s="7">
        <v>0.1038</v>
      </c>
      <c r="F1124" s="7" t="s">
        <v>23</v>
      </c>
      <c r="G1124" s="7" t="s">
        <v>23</v>
      </c>
      <c r="H1124" s="7" t="s">
        <v>2989</v>
      </c>
      <c r="I1124" s="7" t="s">
        <v>2990</v>
      </c>
      <c r="J1124" s="7" t="s">
        <v>2989</v>
      </c>
      <c r="K1124" s="7" t="s">
        <v>2991</v>
      </c>
      <c r="L1124" s="7">
        <v>0.50919999999999999</v>
      </c>
      <c r="M1124" s="7">
        <v>0.78739999999999999</v>
      </c>
      <c r="N1124" s="7" t="s">
        <v>2990</v>
      </c>
      <c r="O1124" s="7">
        <v>0</v>
      </c>
      <c r="P1124" s="7">
        <v>13.056100000000001</v>
      </c>
      <c r="Q1124" s="7">
        <v>0</v>
      </c>
      <c r="R1124" s="7">
        <v>12.4254</v>
      </c>
      <c r="S1124" s="7">
        <v>13.1043</v>
      </c>
      <c r="T1124" s="7">
        <v>12.907400000000001</v>
      </c>
    </row>
    <row r="1125" spans="1:20" x14ac:dyDescent="0.2">
      <c r="A1125" s="7">
        <v>1123</v>
      </c>
      <c r="B1125" s="7">
        <v>-0.124</v>
      </c>
      <c r="C1125" s="7">
        <v>13.597099999999999</v>
      </c>
      <c r="D1125" s="7">
        <v>0.2888</v>
      </c>
      <c r="E1125" s="7">
        <v>0.1031</v>
      </c>
      <c r="F1125" s="7" t="s">
        <v>23</v>
      </c>
      <c r="G1125" s="7" t="s">
        <v>23</v>
      </c>
      <c r="H1125" s="7" t="s">
        <v>8521</v>
      </c>
      <c r="I1125" s="7" t="s">
        <v>2992</v>
      </c>
      <c r="J1125" s="7" t="s">
        <v>8521</v>
      </c>
      <c r="K1125" s="7" t="s">
        <v>2993</v>
      </c>
      <c r="L1125" s="7">
        <v>0.51419999999999999</v>
      </c>
      <c r="M1125" s="7">
        <v>0.78859999999999997</v>
      </c>
      <c r="N1125" s="7" t="s">
        <v>2992</v>
      </c>
      <c r="O1125" s="7">
        <v>13.4945</v>
      </c>
      <c r="P1125" s="7">
        <v>13.8879</v>
      </c>
      <c r="Q1125" s="7">
        <v>13.6934</v>
      </c>
      <c r="R1125" s="7">
        <v>13.4437</v>
      </c>
      <c r="S1125" s="7">
        <v>13.4656</v>
      </c>
      <c r="T1125" s="7">
        <v>13.794600000000001</v>
      </c>
    </row>
    <row r="1126" spans="1:20" x14ac:dyDescent="0.2">
      <c r="A1126" s="7">
        <v>1124</v>
      </c>
      <c r="B1126" s="7">
        <v>0.28570000000000001</v>
      </c>
      <c r="C1126" s="7">
        <v>14.517200000000001</v>
      </c>
      <c r="D1126" s="7">
        <v>0.92479999999999996</v>
      </c>
      <c r="E1126" s="7">
        <v>0.37909999999999999</v>
      </c>
      <c r="F1126" s="7" t="s">
        <v>23</v>
      </c>
      <c r="G1126" s="7" t="s">
        <v>23</v>
      </c>
      <c r="H1126" s="7" t="s">
        <v>2994</v>
      </c>
      <c r="I1126" s="7" t="s">
        <v>2995</v>
      </c>
      <c r="J1126" s="7" t="s">
        <v>2994</v>
      </c>
      <c r="K1126" s="7" t="s">
        <v>2996</v>
      </c>
      <c r="L1126" s="7">
        <v>0.11890000000000001</v>
      </c>
      <c r="M1126" s="7">
        <v>0.41770000000000002</v>
      </c>
      <c r="N1126" s="7" t="s">
        <v>2995</v>
      </c>
      <c r="O1126" s="7">
        <v>14.4716</v>
      </c>
      <c r="P1126" s="7">
        <v>14.328900000000001</v>
      </c>
      <c r="Q1126" s="7">
        <v>14.1601</v>
      </c>
      <c r="R1126" s="7">
        <v>14.585800000000001</v>
      </c>
      <c r="S1126" s="7">
        <v>14.467000000000001</v>
      </c>
      <c r="T1126" s="7">
        <v>14.7651</v>
      </c>
    </row>
    <row r="1127" spans="1:20" x14ac:dyDescent="0.2">
      <c r="A1127" s="7">
        <v>1125</v>
      </c>
      <c r="B1127" s="7">
        <v>0.1421</v>
      </c>
      <c r="C1127" s="7">
        <v>14.666700000000001</v>
      </c>
      <c r="D1127" s="7">
        <v>0.1273</v>
      </c>
      <c r="E1127" s="7">
        <v>4.3700000000000003E-2</v>
      </c>
      <c r="F1127" s="7" t="s">
        <v>23</v>
      </c>
      <c r="G1127" s="7" t="s">
        <v>23</v>
      </c>
      <c r="H1127" s="7" t="s">
        <v>2997</v>
      </c>
      <c r="I1127" s="7" t="s">
        <v>2998</v>
      </c>
      <c r="J1127" s="7" t="s">
        <v>2997</v>
      </c>
      <c r="K1127" s="7" t="s">
        <v>2999</v>
      </c>
      <c r="L1127" s="7">
        <v>0.746</v>
      </c>
      <c r="M1127" s="7">
        <v>0.90429999999999999</v>
      </c>
      <c r="N1127" s="7" t="s">
        <v>2998</v>
      </c>
      <c r="O1127" s="7">
        <v>14.776300000000001</v>
      </c>
      <c r="P1127" s="7">
        <v>13.959099999999999</v>
      </c>
      <c r="Q1127" s="7">
        <v>15.033099999999999</v>
      </c>
      <c r="R1127" s="7">
        <v>15.3537</v>
      </c>
      <c r="S1127" s="7">
        <v>15.14</v>
      </c>
      <c r="T1127" s="7">
        <v>13.7011</v>
      </c>
    </row>
    <row r="1128" spans="1:20" x14ac:dyDescent="0.2">
      <c r="A1128" s="7">
        <v>1126</v>
      </c>
      <c r="B1128" s="7">
        <v>0.2203</v>
      </c>
      <c r="C1128" s="7">
        <v>14.6273</v>
      </c>
      <c r="D1128" s="7">
        <v>0.443</v>
      </c>
      <c r="E1128" s="7">
        <v>0.15959999999999999</v>
      </c>
      <c r="F1128" s="7" t="s">
        <v>23</v>
      </c>
      <c r="G1128" s="7" t="s">
        <v>23</v>
      </c>
      <c r="H1128" s="7" t="s">
        <v>3000</v>
      </c>
      <c r="I1128" s="7" t="s">
        <v>3001</v>
      </c>
      <c r="J1128" s="7" t="s">
        <v>3000</v>
      </c>
      <c r="K1128" s="7" t="s">
        <v>3002</v>
      </c>
      <c r="L1128" s="7">
        <v>0.36059999999999998</v>
      </c>
      <c r="M1128" s="7">
        <v>0.6925</v>
      </c>
      <c r="N1128" s="7" t="s">
        <v>3001</v>
      </c>
      <c r="O1128" s="7">
        <v>14.184100000000001</v>
      </c>
      <c r="P1128" s="7">
        <v>14.5083</v>
      </c>
      <c r="Q1128" s="7">
        <v>14.509499999999999</v>
      </c>
      <c r="R1128" s="7">
        <v>14.7028</v>
      </c>
      <c r="S1128" s="7">
        <v>14.170500000000001</v>
      </c>
      <c r="T1128" s="7">
        <v>14.989599999999999</v>
      </c>
    </row>
    <row r="1129" spans="1:20" x14ac:dyDescent="0.2">
      <c r="A1129" s="7">
        <v>1127</v>
      </c>
      <c r="B1129" s="7">
        <v>-0.57740000000000002</v>
      </c>
      <c r="C1129" s="7">
        <v>15.8683</v>
      </c>
      <c r="D1129" s="7">
        <v>1.3435999999999999</v>
      </c>
      <c r="E1129" s="7">
        <v>0.56440000000000001</v>
      </c>
      <c r="F1129" s="7" t="s">
        <v>23</v>
      </c>
      <c r="G1129" s="7" t="s">
        <v>23</v>
      </c>
      <c r="H1129" s="7" t="s">
        <v>8522</v>
      </c>
      <c r="I1129" s="7" t="s">
        <v>3003</v>
      </c>
      <c r="J1129" s="7" t="s">
        <v>8522</v>
      </c>
      <c r="K1129" s="7" t="s">
        <v>3004</v>
      </c>
      <c r="L1129" s="7">
        <v>4.53E-2</v>
      </c>
      <c r="M1129" s="7">
        <v>0.27260000000000001</v>
      </c>
      <c r="N1129" s="7" t="s">
        <v>3003</v>
      </c>
      <c r="O1129" s="7">
        <v>16.961500000000001</v>
      </c>
      <c r="P1129" s="7">
        <v>16.0305</v>
      </c>
      <c r="Q1129" s="7">
        <v>16.159099999999999</v>
      </c>
      <c r="R1129" s="7">
        <v>16.0642</v>
      </c>
      <c r="S1129" s="7">
        <v>15.6233</v>
      </c>
      <c r="T1129" s="7">
        <v>15.7315</v>
      </c>
    </row>
    <row r="1130" spans="1:20" x14ac:dyDescent="0.2">
      <c r="A1130" s="7">
        <v>1128</v>
      </c>
      <c r="B1130" s="7">
        <v>-2.12E-2</v>
      </c>
      <c r="C1130" s="7">
        <v>13.9315</v>
      </c>
      <c r="D1130" s="7">
        <v>3.1699999999999999E-2</v>
      </c>
      <c r="E1130" s="7">
        <v>8.8999999999999999E-3</v>
      </c>
      <c r="F1130" s="7" t="s">
        <v>23</v>
      </c>
      <c r="G1130" s="7" t="s">
        <v>23</v>
      </c>
      <c r="H1130" s="7" t="s">
        <v>3005</v>
      </c>
      <c r="I1130" s="7" t="s">
        <v>3006</v>
      </c>
      <c r="J1130" s="7" t="s">
        <v>3005</v>
      </c>
      <c r="K1130" s="7" t="s">
        <v>3007</v>
      </c>
      <c r="L1130" s="7">
        <v>0.92959999999999998</v>
      </c>
      <c r="M1130" s="7">
        <v>0.9798</v>
      </c>
      <c r="N1130" s="7" t="s">
        <v>3006</v>
      </c>
      <c r="O1130" s="7">
        <v>14.049300000000001</v>
      </c>
      <c r="P1130" s="7">
        <v>13.7605</v>
      </c>
      <c r="Q1130" s="7">
        <v>13.8855</v>
      </c>
      <c r="R1130" s="7">
        <v>14.2212</v>
      </c>
      <c r="S1130" s="7">
        <v>13.5449</v>
      </c>
      <c r="T1130" s="7">
        <v>13.8657</v>
      </c>
    </row>
    <row r="1131" spans="1:20" x14ac:dyDescent="0.2">
      <c r="A1131" s="7">
        <v>1129</v>
      </c>
      <c r="B1131" s="7">
        <v>-0.1119</v>
      </c>
      <c r="C1131" s="7">
        <v>14.997199999999999</v>
      </c>
      <c r="D1131" s="7">
        <v>0.26979999999999998</v>
      </c>
      <c r="E1131" s="7">
        <v>9.5699999999999993E-2</v>
      </c>
      <c r="F1131" s="7" t="s">
        <v>23</v>
      </c>
      <c r="G1131" s="7" t="s">
        <v>23</v>
      </c>
      <c r="H1131" s="7" t="s">
        <v>3008</v>
      </c>
      <c r="I1131" s="7" t="s">
        <v>3009</v>
      </c>
      <c r="J1131" s="7" t="s">
        <v>3008</v>
      </c>
      <c r="K1131" s="7" t="s">
        <v>2895</v>
      </c>
      <c r="L1131" s="7">
        <v>0.5373</v>
      </c>
      <c r="M1131" s="7">
        <v>0.80230000000000001</v>
      </c>
      <c r="N1131" s="7" t="s">
        <v>3009</v>
      </c>
      <c r="O1131" s="7">
        <v>15.1067</v>
      </c>
      <c r="P1131" s="7">
        <v>14.9336</v>
      </c>
      <c r="Q1131" s="7">
        <v>14.727399999999999</v>
      </c>
      <c r="R1131" s="7">
        <v>14.694800000000001</v>
      </c>
      <c r="S1131" s="7">
        <v>14.8729</v>
      </c>
      <c r="T1131" s="7">
        <v>14.8642</v>
      </c>
    </row>
    <row r="1132" spans="1:20" x14ac:dyDescent="0.2">
      <c r="A1132" s="7">
        <v>1130</v>
      </c>
      <c r="B1132" s="7">
        <v>-0.9274</v>
      </c>
      <c r="C1132" s="7">
        <v>14.6587</v>
      </c>
      <c r="D1132" s="7">
        <v>3.2711999999999999</v>
      </c>
      <c r="E1132" s="7">
        <v>1.419</v>
      </c>
      <c r="F1132" s="7" t="s">
        <v>23</v>
      </c>
      <c r="G1132" s="7" t="s">
        <v>23</v>
      </c>
      <c r="H1132" s="7" t="s">
        <v>8523</v>
      </c>
      <c r="I1132" s="7" t="s">
        <v>3010</v>
      </c>
      <c r="J1132" s="7" t="s">
        <v>8523</v>
      </c>
      <c r="K1132" s="7" t="s">
        <v>3011</v>
      </c>
      <c r="L1132" s="7">
        <v>5.0000000000000001E-4</v>
      </c>
      <c r="M1132" s="7">
        <v>3.8100000000000002E-2</v>
      </c>
      <c r="N1132" s="7" t="s">
        <v>3010</v>
      </c>
      <c r="O1132" s="7">
        <v>15.678000000000001</v>
      </c>
      <c r="P1132" s="7">
        <v>15.6327</v>
      </c>
      <c r="Q1132" s="7">
        <v>15.5761</v>
      </c>
      <c r="R1132" s="7">
        <v>14.904</v>
      </c>
      <c r="S1132" s="7">
        <v>14.413500000000001</v>
      </c>
      <c r="T1132" s="7">
        <v>14.7872</v>
      </c>
    </row>
    <row r="1133" spans="1:20" x14ac:dyDescent="0.2">
      <c r="A1133" s="7">
        <v>1131</v>
      </c>
      <c r="B1133" s="7">
        <v>-0.1963</v>
      </c>
      <c r="C1133" s="7">
        <v>13.3432</v>
      </c>
      <c r="D1133" s="7">
        <v>0.32890000000000003</v>
      </c>
      <c r="E1133" s="7">
        <v>0.11700000000000001</v>
      </c>
      <c r="F1133" s="7" t="s">
        <v>23</v>
      </c>
      <c r="G1133" s="7" t="s">
        <v>23</v>
      </c>
      <c r="H1133" s="7" t="s">
        <v>3012</v>
      </c>
      <c r="I1133" s="7" t="s">
        <v>3013</v>
      </c>
      <c r="J1133" s="7" t="s">
        <v>3012</v>
      </c>
      <c r="K1133" s="7" t="s">
        <v>103</v>
      </c>
      <c r="L1133" s="7">
        <v>0.46889999999999998</v>
      </c>
      <c r="M1133" s="7">
        <v>0.76380000000000003</v>
      </c>
      <c r="N1133" s="7" t="s">
        <v>3013</v>
      </c>
      <c r="O1133" s="7">
        <v>14.144399999999999</v>
      </c>
      <c r="P1133" s="7">
        <v>13.4048</v>
      </c>
      <c r="Q1133" s="7">
        <v>13.252800000000001</v>
      </c>
      <c r="R1133" s="7">
        <v>13.7156</v>
      </c>
      <c r="S1133" s="7">
        <v>13.0413</v>
      </c>
      <c r="T1133" s="7">
        <v>13.456300000000001</v>
      </c>
    </row>
    <row r="1134" spans="1:20" x14ac:dyDescent="0.2">
      <c r="A1134" s="7">
        <v>1132</v>
      </c>
      <c r="B1134" s="7">
        <v>0.27450000000000002</v>
      </c>
      <c r="C1134" s="7">
        <v>16.556699999999999</v>
      </c>
      <c r="D1134" s="7">
        <v>1.016</v>
      </c>
      <c r="E1134" s="7">
        <v>0.42130000000000001</v>
      </c>
      <c r="F1134" s="7" t="s">
        <v>23</v>
      </c>
      <c r="G1134" s="7" t="s">
        <v>23</v>
      </c>
      <c r="H1134" s="7" t="s">
        <v>3014</v>
      </c>
      <c r="I1134" s="7" t="s">
        <v>3015</v>
      </c>
      <c r="J1134" s="7" t="s">
        <v>3014</v>
      </c>
      <c r="K1134" s="7" t="s">
        <v>3016</v>
      </c>
      <c r="L1134" s="7">
        <v>9.64E-2</v>
      </c>
      <c r="M1134" s="7">
        <v>0.37909999999999999</v>
      </c>
      <c r="N1134" s="7" t="s">
        <v>3015</v>
      </c>
      <c r="O1134" s="7">
        <v>16.4404</v>
      </c>
      <c r="P1134" s="7">
        <v>16.323799999999999</v>
      </c>
      <c r="Q1134" s="7">
        <v>16.319600000000001</v>
      </c>
      <c r="R1134" s="7">
        <v>16.6206</v>
      </c>
      <c r="S1134" s="7">
        <v>16.654</v>
      </c>
      <c r="T1134" s="7">
        <v>16.6327</v>
      </c>
    </row>
    <row r="1135" spans="1:20" x14ac:dyDescent="0.2">
      <c r="A1135" s="7">
        <v>1133</v>
      </c>
      <c r="B1135" s="7">
        <v>0.20230000000000001</v>
      </c>
      <c r="C1135" s="7">
        <v>13.601800000000001</v>
      </c>
      <c r="D1135" s="7">
        <v>0.29139999999999999</v>
      </c>
      <c r="E1135" s="7">
        <v>0.1038</v>
      </c>
      <c r="F1135" s="7" t="s">
        <v>23</v>
      </c>
      <c r="G1135" s="7" t="s">
        <v>23</v>
      </c>
      <c r="H1135" s="7" t="s">
        <v>3017</v>
      </c>
      <c r="I1135" s="7" t="s">
        <v>3018</v>
      </c>
      <c r="J1135" s="7" t="s">
        <v>3017</v>
      </c>
      <c r="K1135" s="7" t="s">
        <v>3019</v>
      </c>
      <c r="L1135" s="7">
        <v>0.51119999999999999</v>
      </c>
      <c r="M1135" s="7">
        <v>0.78739999999999999</v>
      </c>
      <c r="N1135" s="7" t="s">
        <v>3018</v>
      </c>
      <c r="O1135" s="7">
        <v>13.178000000000001</v>
      </c>
      <c r="P1135" s="7">
        <v>13.8392</v>
      </c>
      <c r="Q1135" s="7">
        <v>13.5785</v>
      </c>
      <c r="R1135" s="7">
        <v>13.7866</v>
      </c>
      <c r="S1135" s="7">
        <v>14.111000000000001</v>
      </c>
      <c r="T1135" s="7">
        <v>13.3049</v>
      </c>
    </row>
    <row r="1136" spans="1:20" x14ac:dyDescent="0.2">
      <c r="A1136" s="7">
        <v>1134</v>
      </c>
      <c r="B1136" s="7">
        <v>-0.12659999999999999</v>
      </c>
      <c r="C1136" s="7">
        <v>15.106199999999999</v>
      </c>
      <c r="D1136" s="7">
        <v>0.30819999999999997</v>
      </c>
      <c r="E1136" s="7">
        <v>0.1101</v>
      </c>
      <c r="F1136" s="7" t="s">
        <v>23</v>
      </c>
      <c r="G1136" s="7" t="s">
        <v>23</v>
      </c>
      <c r="H1136" s="7" t="s">
        <v>3020</v>
      </c>
      <c r="I1136" s="7" t="s">
        <v>3021</v>
      </c>
      <c r="J1136" s="7" t="s">
        <v>3020</v>
      </c>
      <c r="K1136" s="7" t="s">
        <v>3022</v>
      </c>
      <c r="L1136" s="7">
        <v>0.49180000000000001</v>
      </c>
      <c r="M1136" s="7">
        <v>0.77600000000000002</v>
      </c>
      <c r="N1136" s="7" t="s">
        <v>3021</v>
      </c>
      <c r="O1136" s="7">
        <v>15.350300000000001</v>
      </c>
      <c r="P1136" s="7">
        <v>14.9992</v>
      </c>
      <c r="Q1136" s="7">
        <v>15.195600000000001</v>
      </c>
      <c r="R1136" s="7">
        <v>15.0916</v>
      </c>
      <c r="S1136" s="7">
        <v>14.849399999999999</v>
      </c>
      <c r="T1136" s="7">
        <v>15.224299999999999</v>
      </c>
    </row>
    <row r="1137" spans="1:20" x14ac:dyDescent="0.2">
      <c r="A1137" s="7">
        <v>1135</v>
      </c>
      <c r="B1137" s="7">
        <v>-0.41</v>
      </c>
      <c r="C1137" s="7">
        <v>16.822500000000002</v>
      </c>
      <c r="D1137" s="7">
        <v>1.1752</v>
      </c>
      <c r="E1137" s="7">
        <v>0.48759999999999998</v>
      </c>
      <c r="F1137" s="7" t="s">
        <v>23</v>
      </c>
      <c r="G1137" s="7" t="s">
        <v>23</v>
      </c>
      <c r="H1137" s="7" t="s">
        <v>8524</v>
      </c>
      <c r="I1137" s="7" t="s">
        <v>3023</v>
      </c>
      <c r="J1137" s="7" t="s">
        <v>8524</v>
      </c>
      <c r="K1137" s="7" t="s">
        <v>1921</v>
      </c>
      <c r="L1137" s="7">
        <v>6.6799999999999998E-2</v>
      </c>
      <c r="M1137" s="7">
        <v>0.32540000000000002</v>
      </c>
      <c r="N1137" s="7" t="s">
        <v>3023</v>
      </c>
      <c r="O1137" s="7">
        <v>17.039000000000001</v>
      </c>
      <c r="P1137" s="7">
        <v>16.741599999999998</v>
      </c>
      <c r="Q1137" s="7">
        <v>16.9236</v>
      </c>
      <c r="R1137" s="7">
        <v>16.6145</v>
      </c>
      <c r="S1137" s="7">
        <v>16.110199999999999</v>
      </c>
      <c r="T1137" s="7">
        <v>16.749400000000001</v>
      </c>
    </row>
    <row r="1138" spans="1:20" x14ac:dyDescent="0.2">
      <c r="A1138" s="7">
        <v>1136</v>
      </c>
      <c r="B1138" s="7">
        <v>-0.1032</v>
      </c>
      <c r="C1138" s="7">
        <v>14.525600000000001</v>
      </c>
      <c r="D1138" s="7">
        <v>0.1721</v>
      </c>
      <c r="E1138" s="7">
        <v>6.0600000000000001E-2</v>
      </c>
      <c r="F1138" s="7" t="s">
        <v>23</v>
      </c>
      <c r="G1138" s="7" t="s">
        <v>23</v>
      </c>
      <c r="H1138" s="7" t="s">
        <v>3024</v>
      </c>
      <c r="I1138" s="7" t="s">
        <v>3025</v>
      </c>
      <c r="J1138" s="7" t="s">
        <v>3024</v>
      </c>
      <c r="K1138" s="7" t="s">
        <v>3026</v>
      </c>
      <c r="L1138" s="7">
        <v>0.67279999999999995</v>
      </c>
      <c r="M1138" s="7">
        <v>0.86970000000000003</v>
      </c>
      <c r="N1138" s="7" t="s">
        <v>3025</v>
      </c>
      <c r="O1138" s="7">
        <v>14.5174</v>
      </c>
      <c r="P1138" s="7">
        <v>14.198600000000001</v>
      </c>
      <c r="Q1138" s="7">
        <v>15.0793</v>
      </c>
      <c r="R1138" s="7">
        <v>14.432399999999999</v>
      </c>
      <c r="S1138" s="7">
        <v>14.441599999999999</v>
      </c>
      <c r="T1138" s="7">
        <v>14.611800000000001</v>
      </c>
    </row>
    <row r="1139" spans="1:20" x14ac:dyDescent="0.2">
      <c r="A1139" s="7">
        <v>1137</v>
      </c>
      <c r="B1139" s="7">
        <v>-0.16439999999999999</v>
      </c>
      <c r="C1139" s="7">
        <v>14.6167</v>
      </c>
      <c r="D1139" s="7">
        <v>0.2026</v>
      </c>
      <c r="E1139" s="7">
        <v>6.9199999999999998E-2</v>
      </c>
      <c r="F1139" s="7" t="s">
        <v>23</v>
      </c>
      <c r="G1139" s="7" t="s">
        <v>23</v>
      </c>
      <c r="H1139" s="7" t="s">
        <v>3027</v>
      </c>
      <c r="I1139" s="7" t="s">
        <v>3028</v>
      </c>
      <c r="J1139" s="7" t="s">
        <v>3027</v>
      </c>
      <c r="K1139" s="7" t="s">
        <v>404</v>
      </c>
      <c r="L1139" s="7">
        <v>0.62719999999999998</v>
      </c>
      <c r="M1139" s="7">
        <v>0.85260000000000002</v>
      </c>
      <c r="N1139" s="7" t="s">
        <v>3028</v>
      </c>
      <c r="O1139" s="7">
        <v>14.563499999999999</v>
      </c>
      <c r="P1139" s="7">
        <v>14.3009</v>
      </c>
      <c r="Q1139" s="7">
        <v>15.481199999999999</v>
      </c>
      <c r="R1139" s="7">
        <v>14.582000000000001</v>
      </c>
      <c r="S1139" s="7">
        <v>14.1251</v>
      </c>
      <c r="T1139" s="7">
        <v>15.1454</v>
      </c>
    </row>
    <row r="1140" spans="1:20" x14ac:dyDescent="0.2">
      <c r="A1140" s="7">
        <v>1138</v>
      </c>
      <c r="B1140" s="7">
        <v>1.1168</v>
      </c>
      <c r="C1140" s="7">
        <v>15.460599999999999</v>
      </c>
      <c r="D1140" s="7">
        <v>1.1579999999999999</v>
      </c>
      <c r="E1140" s="7">
        <v>0.48099999999999998</v>
      </c>
      <c r="F1140" s="7" t="s">
        <v>23</v>
      </c>
      <c r="G1140" s="7" t="s">
        <v>23</v>
      </c>
      <c r="H1140" s="7" t="s">
        <v>8525</v>
      </c>
      <c r="I1140" s="7" t="s">
        <v>3029</v>
      </c>
      <c r="J1140" s="7" t="s">
        <v>8525</v>
      </c>
      <c r="K1140" s="7" t="s">
        <v>3030</v>
      </c>
      <c r="L1140" s="7">
        <v>6.9500000000000006E-2</v>
      </c>
      <c r="M1140" s="7">
        <v>0.33029999999999998</v>
      </c>
      <c r="N1140" s="7" t="s">
        <v>3029</v>
      </c>
      <c r="O1140" s="7">
        <v>14.412699999999999</v>
      </c>
      <c r="P1140" s="7">
        <v>15.077400000000001</v>
      </c>
      <c r="Q1140" s="7">
        <v>14.2957</v>
      </c>
      <c r="R1140" s="7">
        <v>14.9253</v>
      </c>
      <c r="S1140" s="7">
        <v>15.412599999999999</v>
      </c>
      <c r="T1140" s="7">
        <v>16.798300000000001</v>
      </c>
    </row>
    <row r="1141" spans="1:20" x14ac:dyDescent="0.2">
      <c r="A1141" s="7">
        <v>1139</v>
      </c>
      <c r="B1141" s="7">
        <v>0.52829999999999999</v>
      </c>
      <c r="C1141" s="7">
        <v>14.625299999999999</v>
      </c>
      <c r="D1141" s="7">
        <v>0.76060000000000005</v>
      </c>
      <c r="E1141" s="7">
        <v>0.29970000000000002</v>
      </c>
      <c r="F1141" s="7" t="s">
        <v>23</v>
      </c>
      <c r="G1141" s="7" t="s">
        <v>23</v>
      </c>
      <c r="H1141" s="7" t="s">
        <v>3031</v>
      </c>
      <c r="I1141" s="7" t="s">
        <v>3032</v>
      </c>
      <c r="J1141" s="7" t="s">
        <v>3031</v>
      </c>
      <c r="K1141" s="7" t="s">
        <v>3033</v>
      </c>
      <c r="L1141" s="7">
        <v>0.17349999999999999</v>
      </c>
      <c r="M1141" s="7">
        <v>0.50160000000000005</v>
      </c>
      <c r="N1141" s="7" t="s">
        <v>3032</v>
      </c>
      <c r="O1141" s="7">
        <v>14.072800000000001</v>
      </c>
      <c r="P1141" s="7">
        <v>14.224299999999999</v>
      </c>
      <c r="Q1141" s="7">
        <v>14.3369</v>
      </c>
      <c r="R1141" s="7">
        <v>14.4057</v>
      </c>
      <c r="S1141" s="7">
        <v>15.305400000000001</v>
      </c>
      <c r="T1141" s="7">
        <v>14.5078</v>
      </c>
    </row>
    <row r="1142" spans="1:20" x14ac:dyDescent="0.2">
      <c r="A1142" s="7">
        <v>1140</v>
      </c>
      <c r="B1142" s="7">
        <v>-0.20669999999999999</v>
      </c>
      <c r="C1142" s="7">
        <v>15.311199999999999</v>
      </c>
      <c r="D1142" s="7">
        <v>0.36009999999999998</v>
      </c>
      <c r="E1142" s="7">
        <v>0.12609999999999999</v>
      </c>
      <c r="F1142" s="7" t="s">
        <v>23</v>
      </c>
      <c r="G1142" s="7" t="s">
        <v>23</v>
      </c>
      <c r="H1142" s="7" t="s">
        <v>3034</v>
      </c>
      <c r="I1142" s="7" t="s">
        <v>3035</v>
      </c>
      <c r="J1142" s="7" t="s">
        <v>3034</v>
      </c>
      <c r="K1142" s="7" t="s">
        <v>55</v>
      </c>
      <c r="L1142" s="7">
        <v>0.43640000000000001</v>
      </c>
      <c r="M1142" s="7">
        <v>0.748</v>
      </c>
      <c r="N1142" s="7" t="s">
        <v>3035</v>
      </c>
      <c r="O1142" s="7">
        <v>15.9024</v>
      </c>
      <c r="P1142" s="7">
        <v>14.9917</v>
      </c>
      <c r="Q1142" s="7">
        <v>15.3446</v>
      </c>
      <c r="R1142" s="7">
        <v>15.4068</v>
      </c>
      <c r="S1142" s="7">
        <v>14.972200000000001</v>
      </c>
      <c r="T1142" s="7">
        <v>15.239599999999999</v>
      </c>
    </row>
    <row r="1143" spans="1:20" x14ac:dyDescent="0.2">
      <c r="A1143" s="7">
        <v>1141</v>
      </c>
      <c r="B1143" s="7">
        <v>-0.40510000000000002</v>
      </c>
      <c r="C1143" s="7">
        <v>18.524999999999999</v>
      </c>
      <c r="D1143" s="7">
        <v>0.625</v>
      </c>
      <c r="E1143" s="7">
        <v>0.23749999999999999</v>
      </c>
      <c r="F1143" s="7" t="s">
        <v>23</v>
      </c>
      <c r="G1143" s="7" t="s">
        <v>23</v>
      </c>
      <c r="H1143" s="7" t="s">
        <v>3036</v>
      </c>
      <c r="I1143" s="7" t="s">
        <v>3037</v>
      </c>
      <c r="J1143" s="7" t="s">
        <v>3036</v>
      </c>
      <c r="K1143" s="7" t="s">
        <v>3038</v>
      </c>
      <c r="L1143" s="7">
        <v>0.23719999999999999</v>
      </c>
      <c r="M1143" s="7">
        <v>0.57869999999999999</v>
      </c>
      <c r="N1143" s="7" t="s">
        <v>3037</v>
      </c>
      <c r="O1143" s="7">
        <v>18.081199999999999</v>
      </c>
      <c r="P1143" s="7">
        <v>18.5959</v>
      </c>
      <c r="Q1143" s="7">
        <v>19.302</v>
      </c>
      <c r="R1143" s="7">
        <v>18.1203</v>
      </c>
      <c r="S1143" s="7">
        <v>17.957699999999999</v>
      </c>
      <c r="T1143" s="7">
        <v>18.685700000000001</v>
      </c>
    </row>
    <row r="1144" spans="1:20" x14ac:dyDescent="0.2">
      <c r="A1144" s="7">
        <v>1142</v>
      </c>
      <c r="B1144" s="7">
        <v>0.87619999999999998</v>
      </c>
      <c r="C1144" s="7">
        <v>15.9328</v>
      </c>
      <c r="D1144" s="7">
        <v>0.8347</v>
      </c>
      <c r="E1144" s="7">
        <v>0.33229999999999998</v>
      </c>
      <c r="F1144" s="7" t="s">
        <v>23</v>
      </c>
      <c r="G1144" s="7" t="s">
        <v>23</v>
      </c>
      <c r="H1144" s="7" t="s">
        <v>3039</v>
      </c>
      <c r="I1144" s="7" t="s">
        <v>3040</v>
      </c>
      <c r="J1144" s="7" t="s">
        <v>3039</v>
      </c>
      <c r="K1144" s="7" t="s">
        <v>1926</v>
      </c>
      <c r="L1144" s="7">
        <v>0.14630000000000001</v>
      </c>
      <c r="M1144" s="7">
        <v>0.46529999999999999</v>
      </c>
      <c r="N1144" s="7" t="s">
        <v>3040</v>
      </c>
      <c r="O1144" s="7">
        <v>15.639799999999999</v>
      </c>
      <c r="P1144" s="7">
        <v>14.946199999999999</v>
      </c>
      <c r="Q1144" s="7">
        <v>14.884600000000001</v>
      </c>
      <c r="R1144" s="7">
        <v>16.592500000000001</v>
      </c>
      <c r="S1144" s="7">
        <v>15.489699999999999</v>
      </c>
      <c r="T1144" s="7">
        <v>16.0169</v>
      </c>
    </row>
    <row r="1145" spans="1:20" x14ac:dyDescent="0.2">
      <c r="A1145" s="7">
        <v>1143</v>
      </c>
      <c r="B1145" s="7">
        <v>3.9600000000000003E-2</v>
      </c>
      <c r="C1145" s="7">
        <v>15.1646</v>
      </c>
      <c r="D1145" s="7">
        <v>6.8199999999999997E-2</v>
      </c>
      <c r="E1145" s="7">
        <v>2.2700000000000001E-2</v>
      </c>
      <c r="F1145" s="7" t="s">
        <v>23</v>
      </c>
      <c r="G1145" s="7" t="s">
        <v>23</v>
      </c>
      <c r="H1145" s="7" t="s">
        <v>8526</v>
      </c>
      <c r="I1145" s="7" t="s">
        <v>3041</v>
      </c>
      <c r="J1145" s="7" t="s">
        <v>8526</v>
      </c>
      <c r="K1145" s="7" t="s">
        <v>380</v>
      </c>
      <c r="L1145" s="7">
        <v>0.85460000000000003</v>
      </c>
      <c r="M1145" s="7">
        <v>0.94899999999999995</v>
      </c>
      <c r="N1145" s="7" t="s">
        <v>3041</v>
      </c>
      <c r="O1145" s="7">
        <v>15.0395</v>
      </c>
      <c r="P1145" s="7">
        <v>14.872999999999999</v>
      </c>
      <c r="Q1145" s="7">
        <v>15.527799999999999</v>
      </c>
      <c r="R1145" s="7">
        <v>15.2807</v>
      </c>
      <c r="S1145" s="7">
        <v>14.9321</v>
      </c>
      <c r="T1145" s="7">
        <v>15.3462</v>
      </c>
    </row>
    <row r="1146" spans="1:20" x14ac:dyDescent="0.2">
      <c r="A1146" s="7">
        <v>1144</v>
      </c>
      <c r="B1146" s="7">
        <v>-0.3513</v>
      </c>
      <c r="C1146" s="7">
        <v>12.6433</v>
      </c>
      <c r="D1146" s="7">
        <v>1.0127999999999999</v>
      </c>
      <c r="E1146" s="7">
        <v>0.4199</v>
      </c>
      <c r="F1146" s="7" t="s">
        <v>23</v>
      </c>
      <c r="G1146" s="7" t="s">
        <v>23</v>
      </c>
      <c r="H1146" s="7" t="s">
        <v>3042</v>
      </c>
      <c r="I1146" s="7" t="s">
        <v>3043</v>
      </c>
      <c r="J1146" s="7" t="s">
        <v>3042</v>
      </c>
      <c r="K1146" s="7" t="s">
        <v>3044</v>
      </c>
      <c r="L1146" s="7">
        <v>9.7100000000000006E-2</v>
      </c>
      <c r="M1146" s="7">
        <v>0.38019999999999998</v>
      </c>
      <c r="N1146" s="7" t="s">
        <v>3043</v>
      </c>
      <c r="O1146" s="7">
        <v>12.7349</v>
      </c>
      <c r="P1146" s="7">
        <v>12.9285</v>
      </c>
      <c r="Q1146" s="7">
        <v>12.5702</v>
      </c>
      <c r="R1146" s="7">
        <v>12.110799999999999</v>
      </c>
      <c r="S1146" s="7">
        <v>12.608000000000001</v>
      </c>
      <c r="T1146" s="7">
        <v>12.461</v>
      </c>
    </row>
    <row r="1147" spans="1:20" x14ac:dyDescent="0.2">
      <c r="A1147" s="7">
        <v>1145</v>
      </c>
      <c r="B1147" s="7">
        <v>-1.0841000000000001</v>
      </c>
      <c r="C1147" s="7">
        <v>15.8781</v>
      </c>
      <c r="D1147" s="7">
        <v>3.6532</v>
      </c>
      <c r="E1147" s="7">
        <v>1.6554</v>
      </c>
      <c r="F1147" s="7" t="s">
        <v>1103</v>
      </c>
      <c r="G1147" s="7" t="s">
        <v>1103</v>
      </c>
      <c r="H1147" s="7" t="s">
        <v>8527</v>
      </c>
      <c r="I1147" s="7" t="s">
        <v>3045</v>
      </c>
      <c r="J1147" s="7" t="s">
        <v>8527</v>
      </c>
      <c r="K1147" s="7" t="s">
        <v>3046</v>
      </c>
      <c r="L1147" s="7">
        <v>2.0000000000000001E-4</v>
      </c>
      <c r="M1147" s="7">
        <v>2.2100000000000002E-2</v>
      </c>
      <c r="N1147" s="7" t="s">
        <v>3045</v>
      </c>
      <c r="O1147" s="7">
        <v>16.7789</v>
      </c>
      <c r="P1147" s="7">
        <v>16.698799999999999</v>
      </c>
      <c r="Q1147" s="7">
        <v>16.470099999999999</v>
      </c>
      <c r="R1147" s="7">
        <v>15.616199999999999</v>
      </c>
      <c r="S1147" s="7">
        <v>15.4984</v>
      </c>
      <c r="T1147" s="7">
        <v>15.5809</v>
      </c>
    </row>
    <row r="1148" spans="1:20" x14ac:dyDescent="0.2">
      <c r="A1148" s="7">
        <v>1146</v>
      </c>
      <c r="B1148" s="7">
        <v>-1.2965</v>
      </c>
      <c r="C1148" s="7">
        <v>13.6919</v>
      </c>
      <c r="D1148" s="7">
        <v>3.1133000000000002</v>
      </c>
      <c r="E1148" s="7">
        <v>1.3452</v>
      </c>
      <c r="F1148" s="7" t="s">
        <v>1103</v>
      </c>
      <c r="G1148" s="7" t="s">
        <v>1103</v>
      </c>
      <c r="H1148" s="7" t="s">
        <v>3047</v>
      </c>
      <c r="I1148" s="7" t="s">
        <v>3048</v>
      </c>
      <c r="J1148" s="7" t="s">
        <v>3047</v>
      </c>
      <c r="K1148" s="7" t="s">
        <v>3049</v>
      </c>
      <c r="L1148" s="7">
        <v>8.0000000000000004E-4</v>
      </c>
      <c r="M1148" s="7">
        <v>4.5199999999999997E-2</v>
      </c>
      <c r="N1148" s="7" t="s">
        <v>3048</v>
      </c>
      <c r="O1148" s="7">
        <v>14.5459</v>
      </c>
      <c r="P1148" s="7">
        <v>14.4453</v>
      </c>
      <c r="Q1148" s="7">
        <v>14.132199999999999</v>
      </c>
      <c r="R1148" s="7">
        <v>12.924300000000001</v>
      </c>
      <c r="S1148" s="7">
        <v>12.7433</v>
      </c>
      <c r="T1148" s="7">
        <v>13.5662</v>
      </c>
    </row>
    <row r="1149" spans="1:20" x14ac:dyDescent="0.2">
      <c r="A1149" s="7">
        <v>1147</v>
      </c>
      <c r="C1149" s="7">
        <v>13.373200000000001</v>
      </c>
      <c r="F1149" s="7" t="s">
        <v>23</v>
      </c>
      <c r="G1149" s="7" t="s">
        <v>23</v>
      </c>
      <c r="H1149" s="7" t="s">
        <v>3050</v>
      </c>
      <c r="I1149" s="7" t="s">
        <v>3051</v>
      </c>
      <c r="J1149" s="7" t="s">
        <v>3050</v>
      </c>
      <c r="K1149" s="7" t="s">
        <v>3052</v>
      </c>
      <c r="N1149" s="7" t="s">
        <v>3051</v>
      </c>
      <c r="O1149" s="7">
        <v>0</v>
      </c>
      <c r="P1149" s="7">
        <v>0</v>
      </c>
      <c r="Q1149" s="7">
        <v>0</v>
      </c>
      <c r="R1149" s="7">
        <v>13.466900000000001</v>
      </c>
      <c r="S1149" s="7">
        <v>12.870100000000001</v>
      </c>
      <c r="T1149" s="7">
        <v>14.0284</v>
      </c>
    </row>
    <row r="1150" spans="1:20" x14ac:dyDescent="0.2">
      <c r="A1150" s="7">
        <v>1148</v>
      </c>
      <c r="B1150" s="7">
        <v>-0.4244</v>
      </c>
      <c r="C1150" s="7">
        <v>16.2516</v>
      </c>
      <c r="D1150" s="7">
        <v>0.77590000000000003</v>
      </c>
      <c r="E1150" s="7">
        <v>0.30649999999999999</v>
      </c>
      <c r="F1150" s="7" t="s">
        <v>23</v>
      </c>
      <c r="G1150" s="7" t="s">
        <v>23</v>
      </c>
      <c r="H1150" s="7" t="s">
        <v>3053</v>
      </c>
      <c r="I1150" s="7" t="s">
        <v>3054</v>
      </c>
      <c r="J1150" s="7" t="s">
        <v>3053</v>
      </c>
      <c r="K1150" s="7" t="s">
        <v>3055</v>
      </c>
      <c r="L1150" s="7">
        <v>0.16750000000000001</v>
      </c>
      <c r="M1150" s="7">
        <v>0.49370000000000003</v>
      </c>
      <c r="N1150" s="7" t="s">
        <v>3054</v>
      </c>
      <c r="O1150" s="7">
        <v>16.875499999999999</v>
      </c>
      <c r="P1150" s="7">
        <v>16.167899999999999</v>
      </c>
      <c r="Q1150" s="7">
        <v>16.470600000000001</v>
      </c>
      <c r="R1150" s="7">
        <v>16.375800000000002</v>
      </c>
      <c r="S1150" s="7">
        <v>15.954499999999999</v>
      </c>
      <c r="T1150" s="7">
        <v>15.910299999999999</v>
      </c>
    </row>
    <row r="1151" spans="1:20" x14ac:dyDescent="0.2">
      <c r="A1151" s="7">
        <v>1149</v>
      </c>
      <c r="B1151" s="7">
        <v>0.3332</v>
      </c>
      <c r="C1151" s="7">
        <v>13.660399999999999</v>
      </c>
      <c r="D1151" s="7">
        <v>0.92449999999999999</v>
      </c>
      <c r="E1151" s="7">
        <v>0.37909999999999999</v>
      </c>
      <c r="F1151" s="7" t="s">
        <v>23</v>
      </c>
      <c r="G1151" s="7" t="s">
        <v>23</v>
      </c>
      <c r="H1151" s="7" t="s">
        <v>3056</v>
      </c>
      <c r="I1151" s="7" t="s">
        <v>3057</v>
      </c>
      <c r="J1151" s="7" t="s">
        <v>3056</v>
      </c>
      <c r="K1151" s="7" t="s">
        <v>3058</v>
      </c>
      <c r="L1151" s="7">
        <v>0.11899999999999999</v>
      </c>
      <c r="M1151" s="7">
        <v>0.41770000000000002</v>
      </c>
      <c r="N1151" s="7" t="s">
        <v>3057</v>
      </c>
      <c r="O1151" s="7">
        <v>13.285600000000001</v>
      </c>
      <c r="P1151" s="7">
        <v>13.3725</v>
      </c>
      <c r="Q1151" s="7">
        <v>13.5524</v>
      </c>
      <c r="R1151" s="7">
        <v>13.517899999999999</v>
      </c>
      <c r="S1151" s="7">
        <v>13.8461</v>
      </c>
      <c r="T1151" s="7">
        <v>13.8461</v>
      </c>
    </row>
    <row r="1152" spans="1:20" x14ac:dyDescent="0.2">
      <c r="A1152" s="7">
        <v>1150</v>
      </c>
      <c r="B1152" s="7">
        <v>3.09E-2</v>
      </c>
      <c r="C1152" s="7">
        <v>15.0495</v>
      </c>
      <c r="D1152" s="7">
        <v>6.7100000000000007E-2</v>
      </c>
      <c r="E1152" s="7">
        <v>2.2700000000000001E-2</v>
      </c>
      <c r="F1152" s="7" t="s">
        <v>23</v>
      </c>
      <c r="G1152" s="7" t="s">
        <v>23</v>
      </c>
      <c r="H1152" s="7" t="s">
        <v>3059</v>
      </c>
      <c r="I1152" s="7" t="s">
        <v>3060</v>
      </c>
      <c r="J1152" s="7" t="s">
        <v>3059</v>
      </c>
      <c r="K1152" s="7" t="s">
        <v>3061</v>
      </c>
      <c r="L1152" s="7">
        <v>0.85680000000000001</v>
      </c>
      <c r="M1152" s="7">
        <v>0.94899999999999995</v>
      </c>
      <c r="N1152" s="7" t="s">
        <v>3060</v>
      </c>
      <c r="O1152" s="7">
        <v>14.9315</v>
      </c>
      <c r="P1152" s="7">
        <v>15.1762</v>
      </c>
      <c r="Q1152" s="7">
        <v>14.963900000000001</v>
      </c>
      <c r="R1152" s="7">
        <v>15.069599999999999</v>
      </c>
      <c r="S1152" s="7">
        <v>14.9587</v>
      </c>
      <c r="T1152" s="7">
        <v>15.135899999999999</v>
      </c>
    </row>
    <row r="1153" spans="1:20" x14ac:dyDescent="0.2">
      <c r="A1153" s="7">
        <v>1151</v>
      </c>
      <c r="B1153" s="7">
        <v>7.8E-2</v>
      </c>
      <c r="C1153" s="7">
        <v>18.287199999999999</v>
      </c>
      <c r="D1153" s="7">
        <v>0.1739</v>
      </c>
      <c r="E1153" s="7">
        <v>6.1600000000000002E-2</v>
      </c>
      <c r="F1153" s="7" t="s">
        <v>23</v>
      </c>
      <c r="G1153" s="7" t="s">
        <v>23</v>
      </c>
      <c r="H1153" s="7" t="s">
        <v>3062</v>
      </c>
      <c r="I1153" s="7" t="s">
        <v>3063</v>
      </c>
      <c r="J1153" s="7" t="s">
        <v>3062</v>
      </c>
      <c r="K1153" s="7" t="s">
        <v>3064</v>
      </c>
      <c r="L1153" s="7">
        <v>0.67</v>
      </c>
      <c r="M1153" s="7">
        <v>0.86780000000000002</v>
      </c>
      <c r="N1153" s="7" t="s">
        <v>3063</v>
      </c>
      <c r="O1153" s="7">
        <v>18.180599999999998</v>
      </c>
      <c r="P1153" s="7">
        <v>18.339600000000001</v>
      </c>
      <c r="Q1153" s="7">
        <v>18.081600000000002</v>
      </c>
      <c r="R1153" s="7">
        <v>18.471900000000002</v>
      </c>
      <c r="S1153" s="7">
        <v>18.016500000000001</v>
      </c>
      <c r="T1153" s="7">
        <v>18.3474</v>
      </c>
    </row>
    <row r="1154" spans="1:20" x14ac:dyDescent="0.2">
      <c r="A1154" s="7">
        <v>1152</v>
      </c>
      <c r="B1154" s="7">
        <v>-0.26879999999999998</v>
      </c>
      <c r="C1154" s="7">
        <v>13.6252</v>
      </c>
      <c r="D1154" s="7">
        <v>0.32890000000000003</v>
      </c>
      <c r="E1154" s="7">
        <v>0.11700000000000001</v>
      </c>
      <c r="F1154" s="7" t="s">
        <v>23</v>
      </c>
      <c r="G1154" s="7" t="s">
        <v>23</v>
      </c>
      <c r="H1154" s="7" t="s">
        <v>3065</v>
      </c>
      <c r="I1154" s="7" t="s">
        <v>3066</v>
      </c>
      <c r="J1154" s="7" t="s">
        <v>3065</v>
      </c>
      <c r="K1154" s="7" t="s">
        <v>3067</v>
      </c>
      <c r="L1154" s="7">
        <v>0.46889999999999998</v>
      </c>
      <c r="M1154" s="7">
        <v>0.76380000000000003</v>
      </c>
      <c r="N1154" s="7" t="s">
        <v>3066</v>
      </c>
      <c r="O1154" s="7">
        <v>14.0557</v>
      </c>
      <c r="P1154" s="7">
        <v>13.7918</v>
      </c>
      <c r="Q1154" s="7">
        <v>13.2723</v>
      </c>
      <c r="R1154" s="7">
        <v>14.0684</v>
      </c>
      <c r="S1154" s="7">
        <v>12.6798</v>
      </c>
      <c r="T1154" s="7">
        <v>13.565200000000001</v>
      </c>
    </row>
    <row r="1155" spans="1:20" x14ac:dyDescent="0.2">
      <c r="A1155" s="7">
        <v>1153</v>
      </c>
      <c r="B1155" s="7">
        <v>-0.16400000000000001</v>
      </c>
      <c r="C1155" s="7">
        <v>16.296900000000001</v>
      </c>
      <c r="D1155" s="7">
        <v>0.34179999999999999</v>
      </c>
      <c r="E1155" s="7">
        <v>0.12280000000000001</v>
      </c>
      <c r="F1155" s="7" t="s">
        <v>23</v>
      </c>
      <c r="G1155" s="7" t="s">
        <v>23</v>
      </c>
      <c r="H1155" s="7" t="s">
        <v>3068</v>
      </c>
      <c r="I1155" s="7" t="s">
        <v>3069</v>
      </c>
      <c r="J1155" s="7" t="s">
        <v>3068</v>
      </c>
      <c r="K1155" s="7" t="s">
        <v>3070</v>
      </c>
      <c r="L1155" s="7">
        <v>0.45519999999999999</v>
      </c>
      <c r="M1155" s="7">
        <v>0.75360000000000005</v>
      </c>
      <c r="N1155" s="7" t="s">
        <v>3069</v>
      </c>
      <c r="O1155" s="7">
        <v>16.273</v>
      </c>
      <c r="P1155" s="7">
        <v>16.653300000000002</v>
      </c>
      <c r="Q1155" s="7">
        <v>16.088200000000001</v>
      </c>
      <c r="R1155" s="7">
        <v>16.264500000000002</v>
      </c>
      <c r="S1155" s="7">
        <v>16.3672</v>
      </c>
      <c r="T1155" s="7">
        <v>15.8908</v>
      </c>
    </row>
    <row r="1156" spans="1:20" x14ac:dyDescent="0.2">
      <c r="A1156" s="7">
        <v>1154</v>
      </c>
      <c r="B1156" s="7">
        <v>-0.15310000000000001</v>
      </c>
      <c r="C1156" s="7">
        <v>13.7446</v>
      </c>
      <c r="D1156" s="7">
        <v>0.35549999999999998</v>
      </c>
      <c r="E1156" s="7">
        <v>0.12509999999999999</v>
      </c>
      <c r="F1156" s="7" t="s">
        <v>23</v>
      </c>
      <c r="G1156" s="7" t="s">
        <v>23</v>
      </c>
      <c r="H1156" s="7" t="s">
        <v>8528</v>
      </c>
      <c r="I1156" s="7" t="s">
        <v>3071</v>
      </c>
      <c r="J1156" s="7" t="s">
        <v>8528</v>
      </c>
      <c r="K1156" s="7" t="s">
        <v>3072</v>
      </c>
      <c r="L1156" s="7">
        <v>0.44109999999999999</v>
      </c>
      <c r="M1156" s="7">
        <v>0.74970000000000003</v>
      </c>
      <c r="N1156" s="7" t="s">
        <v>3071</v>
      </c>
      <c r="O1156" s="7">
        <v>13.8812</v>
      </c>
      <c r="P1156" s="7">
        <v>13.623200000000001</v>
      </c>
      <c r="Q1156" s="7">
        <v>13.7074</v>
      </c>
      <c r="R1156" s="7">
        <v>13.488300000000001</v>
      </c>
      <c r="S1156" s="7">
        <v>13.610900000000001</v>
      </c>
      <c r="T1156" s="7">
        <v>13.6533</v>
      </c>
    </row>
    <row r="1157" spans="1:20" x14ac:dyDescent="0.2">
      <c r="A1157" s="7">
        <v>1155</v>
      </c>
      <c r="B1157" s="7">
        <v>2.2700000000000001E-2</v>
      </c>
      <c r="C1157" s="7">
        <v>13.3856</v>
      </c>
      <c r="D1157" s="7">
        <v>3.9100000000000003E-2</v>
      </c>
      <c r="E1157" s="7">
        <v>1.12E-2</v>
      </c>
      <c r="F1157" s="7" t="s">
        <v>23</v>
      </c>
      <c r="G1157" s="7" t="s">
        <v>23</v>
      </c>
      <c r="H1157" s="7" t="s">
        <v>3073</v>
      </c>
      <c r="I1157" s="7" t="s">
        <v>3074</v>
      </c>
      <c r="J1157" s="7" t="s">
        <v>3073</v>
      </c>
      <c r="K1157" s="7" t="s">
        <v>3075</v>
      </c>
      <c r="L1157" s="7">
        <v>0.91390000000000005</v>
      </c>
      <c r="M1157" s="7">
        <v>0.97460000000000002</v>
      </c>
      <c r="N1157" s="7" t="s">
        <v>3074</v>
      </c>
      <c r="O1157" s="7">
        <v>13.1546</v>
      </c>
      <c r="P1157" s="7">
        <v>13.512499999999999</v>
      </c>
      <c r="Q1157" s="7">
        <v>13.052099999999999</v>
      </c>
      <c r="R1157" s="7">
        <v>13.332800000000001</v>
      </c>
      <c r="S1157" s="7">
        <v>13.2613</v>
      </c>
      <c r="T1157" s="7">
        <v>13.1934</v>
      </c>
    </row>
    <row r="1158" spans="1:20" x14ac:dyDescent="0.2">
      <c r="A1158" s="7">
        <v>1156</v>
      </c>
      <c r="B1158" s="7">
        <v>0.1724</v>
      </c>
      <c r="C1158" s="7">
        <v>13.5183</v>
      </c>
      <c r="D1158" s="7">
        <v>0.2203</v>
      </c>
      <c r="E1158" s="7">
        <v>7.6799999999999993E-2</v>
      </c>
      <c r="F1158" s="7" t="s">
        <v>23</v>
      </c>
      <c r="G1158" s="7" t="s">
        <v>23</v>
      </c>
      <c r="H1158" s="7" t="s">
        <v>8529</v>
      </c>
      <c r="I1158" s="7" t="s">
        <v>3076</v>
      </c>
      <c r="J1158" s="7" t="s">
        <v>8529</v>
      </c>
      <c r="K1158" s="7" t="s">
        <v>3077</v>
      </c>
      <c r="L1158" s="7">
        <v>0.60219999999999996</v>
      </c>
      <c r="M1158" s="7">
        <v>0.83789999999999998</v>
      </c>
      <c r="N1158" s="7" t="s">
        <v>3076</v>
      </c>
      <c r="O1158" s="7">
        <v>13.6785</v>
      </c>
      <c r="P1158" s="7">
        <v>13.7081</v>
      </c>
      <c r="Q1158" s="7">
        <v>13.438499999999999</v>
      </c>
      <c r="R1158" s="7">
        <v>13.464499999999999</v>
      </c>
      <c r="S1158" s="7">
        <v>14.5443</v>
      </c>
      <c r="T1158" s="7">
        <v>13.333500000000001</v>
      </c>
    </row>
    <row r="1159" spans="1:20" x14ac:dyDescent="0.2">
      <c r="A1159" s="7">
        <v>1157</v>
      </c>
      <c r="B1159" s="7">
        <v>-3.7999999999999999E-2</v>
      </c>
      <c r="C1159" s="7">
        <v>14.174200000000001</v>
      </c>
      <c r="D1159" s="7">
        <v>7.3599999999999999E-2</v>
      </c>
      <c r="E1159" s="7">
        <v>2.5499999999999998E-2</v>
      </c>
      <c r="F1159" s="7" t="s">
        <v>23</v>
      </c>
      <c r="G1159" s="7" t="s">
        <v>23</v>
      </c>
      <c r="H1159" s="7" t="s">
        <v>3078</v>
      </c>
      <c r="I1159" s="7" t="s">
        <v>3079</v>
      </c>
      <c r="J1159" s="7" t="s">
        <v>3078</v>
      </c>
      <c r="K1159" s="7" t="s">
        <v>3080</v>
      </c>
      <c r="L1159" s="7">
        <v>0.84409999999999996</v>
      </c>
      <c r="M1159" s="7">
        <v>0.94289999999999996</v>
      </c>
      <c r="N1159" s="7" t="s">
        <v>3079</v>
      </c>
      <c r="O1159" s="7">
        <v>13.993499999999999</v>
      </c>
      <c r="P1159" s="7">
        <v>14.1706</v>
      </c>
      <c r="Q1159" s="7">
        <v>14.419</v>
      </c>
      <c r="R1159" s="7">
        <v>14.3627</v>
      </c>
      <c r="S1159" s="7">
        <v>13.9595</v>
      </c>
      <c r="T1159" s="7">
        <v>14.1471</v>
      </c>
    </row>
    <row r="1160" spans="1:20" x14ac:dyDescent="0.2">
      <c r="A1160" s="7">
        <v>1158</v>
      </c>
      <c r="B1160" s="7">
        <v>-0.14000000000000001</v>
      </c>
      <c r="C1160" s="7">
        <v>14.324299999999999</v>
      </c>
      <c r="D1160" s="7">
        <v>0.30259999999999998</v>
      </c>
      <c r="E1160" s="7">
        <v>0.1082</v>
      </c>
      <c r="F1160" s="7" t="s">
        <v>23</v>
      </c>
      <c r="G1160" s="7" t="s">
        <v>23</v>
      </c>
      <c r="H1160" s="7" t="s">
        <v>8530</v>
      </c>
      <c r="I1160" s="7" t="s">
        <v>3081</v>
      </c>
      <c r="J1160" s="7" t="s">
        <v>8530</v>
      </c>
      <c r="K1160" s="7" t="s">
        <v>128</v>
      </c>
      <c r="L1160" s="7">
        <v>0.49819999999999998</v>
      </c>
      <c r="M1160" s="7">
        <v>0.77939999999999998</v>
      </c>
      <c r="N1160" s="7" t="s">
        <v>3081</v>
      </c>
      <c r="O1160" s="7">
        <v>14.597</v>
      </c>
      <c r="P1160" s="7">
        <v>14.3908</v>
      </c>
      <c r="Q1160" s="7">
        <v>14.6219</v>
      </c>
      <c r="R1160" s="7">
        <v>14.273400000000001</v>
      </c>
      <c r="S1160" s="7">
        <v>14.2583</v>
      </c>
      <c r="T1160" s="7">
        <v>14.658300000000001</v>
      </c>
    </row>
    <row r="1161" spans="1:20" x14ac:dyDescent="0.2">
      <c r="A1161" s="7">
        <v>1159</v>
      </c>
      <c r="B1161" s="7">
        <v>0.45929999999999999</v>
      </c>
      <c r="C1161" s="7">
        <v>14.115600000000001</v>
      </c>
      <c r="D1161" s="7">
        <v>0.96679999999999999</v>
      </c>
      <c r="E1161" s="7">
        <v>0.39350000000000002</v>
      </c>
      <c r="F1161" s="7" t="s">
        <v>23</v>
      </c>
      <c r="G1161" s="7" t="s">
        <v>23</v>
      </c>
      <c r="H1161" s="7" t="s">
        <v>3082</v>
      </c>
      <c r="I1161" s="7" t="s">
        <v>3083</v>
      </c>
      <c r="J1161" s="7" t="s">
        <v>3082</v>
      </c>
      <c r="K1161" s="7" t="s">
        <v>3084</v>
      </c>
      <c r="L1161" s="7">
        <v>0.1079</v>
      </c>
      <c r="M1161" s="7">
        <v>0.40410000000000001</v>
      </c>
      <c r="N1161" s="7" t="s">
        <v>3083</v>
      </c>
      <c r="O1161" s="7">
        <v>13.7903</v>
      </c>
      <c r="P1161" s="7">
        <v>14.0756</v>
      </c>
      <c r="Q1161" s="7">
        <v>13.5236</v>
      </c>
      <c r="R1161" s="7">
        <v>14.1746</v>
      </c>
      <c r="S1161" s="7">
        <v>14.7752</v>
      </c>
      <c r="T1161" s="7">
        <v>13.817600000000001</v>
      </c>
    </row>
    <row r="1162" spans="1:20" x14ac:dyDescent="0.2">
      <c r="A1162" s="7">
        <v>1160</v>
      </c>
      <c r="B1162" s="7">
        <v>-0.41099999999999998</v>
      </c>
      <c r="C1162" s="7">
        <v>14.3154</v>
      </c>
      <c r="D1162" s="7">
        <v>0.68320000000000003</v>
      </c>
      <c r="E1162" s="7">
        <v>0.26250000000000001</v>
      </c>
      <c r="F1162" s="7" t="s">
        <v>23</v>
      </c>
      <c r="G1162" s="7" t="s">
        <v>23</v>
      </c>
      <c r="H1162" s="7" t="s">
        <v>3085</v>
      </c>
      <c r="I1162" s="7" t="s">
        <v>3086</v>
      </c>
      <c r="J1162" s="7" t="s">
        <v>3085</v>
      </c>
      <c r="K1162" s="7" t="s">
        <v>3087</v>
      </c>
      <c r="L1162" s="7">
        <v>0.2074</v>
      </c>
      <c r="M1162" s="7">
        <v>0.5464</v>
      </c>
      <c r="N1162" s="7" t="s">
        <v>3086</v>
      </c>
      <c r="O1162" s="7">
        <v>14.863300000000001</v>
      </c>
      <c r="P1162" s="7">
        <v>14.212999999999999</v>
      </c>
      <c r="Q1162" s="7">
        <v>14.368499999999999</v>
      </c>
      <c r="R1162" s="7">
        <v>14.5419</v>
      </c>
      <c r="S1162" s="7">
        <v>13.7186</v>
      </c>
      <c r="T1162" s="7">
        <v>13.9514</v>
      </c>
    </row>
    <row r="1163" spans="1:20" x14ac:dyDescent="0.2">
      <c r="A1163" s="7">
        <v>1161</v>
      </c>
      <c r="B1163" s="7">
        <v>-0.75970000000000004</v>
      </c>
      <c r="C1163" s="7">
        <v>14.610799999999999</v>
      </c>
      <c r="D1163" s="7">
        <v>2.1394000000000002</v>
      </c>
      <c r="E1163" s="7">
        <v>0.90210000000000001</v>
      </c>
      <c r="F1163" s="7" t="s">
        <v>23</v>
      </c>
      <c r="G1163" s="7" t="s">
        <v>23</v>
      </c>
      <c r="H1163" s="7" t="s">
        <v>8531</v>
      </c>
      <c r="I1163" s="7" t="s">
        <v>3088</v>
      </c>
      <c r="J1163" s="7" t="s">
        <v>8531</v>
      </c>
      <c r="K1163" s="7" t="s">
        <v>3089</v>
      </c>
      <c r="L1163" s="7">
        <v>7.3000000000000001E-3</v>
      </c>
      <c r="M1163" s="7">
        <v>0.12529999999999999</v>
      </c>
      <c r="N1163" s="7" t="s">
        <v>3088</v>
      </c>
      <c r="O1163" s="7">
        <v>15.2651</v>
      </c>
      <c r="P1163" s="7">
        <v>15.2277</v>
      </c>
      <c r="Q1163" s="7">
        <v>15.087999999999999</v>
      </c>
      <c r="R1163" s="7">
        <v>14.7941</v>
      </c>
      <c r="S1163" s="7">
        <v>13.9971</v>
      </c>
      <c r="T1163" s="7">
        <v>14.510400000000001</v>
      </c>
    </row>
    <row r="1164" spans="1:20" x14ac:dyDescent="0.2">
      <c r="A1164" s="7">
        <v>1162</v>
      </c>
      <c r="B1164" s="7">
        <v>8.1199999999999994E-2</v>
      </c>
      <c r="C1164" s="7">
        <v>13.5482</v>
      </c>
      <c r="D1164" s="7">
        <v>0.1983</v>
      </c>
      <c r="E1164" s="7">
        <v>6.83E-2</v>
      </c>
      <c r="F1164" s="7" t="s">
        <v>23</v>
      </c>
      <c r="G1164" s="7" t="s">
        <v>23</v>
      </c>
      <c r="H1164" s="7" t="s">
        <v>3090</v>
      </c>
      <c r="I1164" s="7" t="s">
        <v>3091</v>
      </c>
      <c r="J1164" s="7" t="s">
        <v>3090</v>
      </c>
      <c r="K1164" s="7" t="s">
        <v>3092</v>
      </c>
      <c r="L1164" s="7">
        <v>0.63339999999999996</v>
      </c>
      <c r="M1164" s="7">
        <v>0.85450000000000004</v>
      </c>
      <c r="N1164" s="7" t="s">
        <v>3091</v>
      </c>
      <c r="O1164" s="7">
        <v>13.4619</v>
      </c>
      <c r="P1164" s="7">
        <v>13.412800000000001</v>
      </c>
      <c r="Q1164" s="7">
        <v>13.454700000000001</v>
      </c>
      <c r="R1164" s="7">
        <v>13.511100000000001</v>
      </c>
      <c r="S1164" s="7">
        <v>13.4734</v>
      </c>
      <c r="T1164" s="7">
        <v>13.5884</v>
      </c>
    </row>
    <row r="1165" spans="1:20" x14ac:dyDescent="0.2">
      <c r="A1165" s="7">
        <v>1163</v>
      </c>
      <c r="B1165" s="7">
        <v>-0.37169999999999997</v>
      </c>
      <c r="C1165" s="7">
        <v>15.319900000000001</v>
      </c>
      <c r="D1165" s="7">
        <v>0.89390000000000003</v>
      </c>
      <c r="E1165" s="7">
        <v>0.3634</v>
      </c>
      <c r="F1165" s="7" t="s">
        <v>23</v>
      </c>
      <c r="G1165" s="7" t="s">
        <v>23</v>
      </c>
      <c r="H1165" s="7" t="s">
        <v>3093</v>
      </c>
      <c r="I1165" s="7" t="s">
        <v>3094</v>
      </c>
      <c r="J1165" s="7" t="s">
        <v>3093</v>
      </c>
      <c r="K1165" s="7" t="s">
        <v>3095</v>
      </c>
      <c r="L1165" s="7">
        <v>0.12770000000000001</v>
      </c>
      <c r="M1165" s="7">
        <v>0.43309999999999998</v>
      </c>
      <c r="N1165" s="7" t="s">
        <v>3094</v>
      </c>
      <c r="O1165" s="7">
        <v>15.290900000000001</v>
      </c>
      <c r="P1165" s="7">
        <v>15.7921</v>
      </c>
      <c r="Q1165" s="7">
        <v>15.162699999999999</v>
      </c>
      <c r="R1165" s="7">
        <v>15.2096</v>
      </c>
      <c r="S1165" s="7">
        <v>14.842499999999999</v>
      </c>
      <c r="T1165" s="7">
        <v>15.0785</v>
      </c>
    </row>
    <row r="1166" spans="1:20" x14ac:dyDescent="0.2">
      <c r="A1166" s="7">
        <v>1164</v>
      </c>
      <c r="B1166" s="7">
        <v>0.40699999999999997</v>
      </c>
      <c r="C1166" s="7">
        <v>15.7181</v>
      </c>
      <c r="D1166" s="7">
        <v>1.2392000000000001</v>
      </c>
      <c r="E1166" s="7">
        <v>0.51539999999999997</v>
      </c>
      <c r="F1166" s="7" t="s">
        <v>23</v>
      </c>
      <c r="G1166" s="7" t="s">
        <v>23</v>
      </c>
      <c r="H1166" s="7" t="s">
        <v>3096</v>
      </c>
      <c r="I1166" s="7" t="s">
        <v>3097</v>
      </c>
      <c r="J1166" s="7" t="s">
        <v>3096</v>
      </c>
      <c r="K1166" s="7" t="s">
        <v>3098</v>
      </c>
      <c r="L1166" s="7">
        <v>5.7599999999999998E-2</v>
      </c>
      <c r="M1166" s="7">
        <v>0.30520000000000003</v>
      </c>
      <c r="N1166" s="7" t="s">
        <v>3097</v>
      </c>
      <c r="O1166" s="7">
        <v>15.634499999999999</v>
      </c>
      <c r="P1166" s="7">
        <v>15.598699999999999</v>
      </c>
      <c r="Q1166" s="7">
        <v>15.4147</v>
      </c>
      <c r="R1166" s="7">
        <v>15.9808</v>
      </c>
      <c r="S1166" s="7">
        <v>15.9556</v>
      </c>
      <c r="T1166" s="7">
        <v>15.932499999999999</v>
      </c>
    </row>
    <row r="1167" spans="1:20" x14ac:dyDescent="0.2">
      <c r="A1167" s="7">
        <v>1165</v>
      </c>
      <c r="B1167" s="7">
        <v>0.55659999999999998</v>
      </c>
      <c r="C1167" s="7">
        <v>14.4908</v>
      </c>
      <c r="D1167" s="7">
        <v>0.64870000000000005</v>
      </c>
      <c r="E1167" s="7">
        <v>0.24629999999999999</v>
      </c>
      <c r="F1167" s="7" t="s">
        <v>23</v>
      </c>
      <c r="G1167" s="7" t="s">
        <v>23</v>
      </c>
      <c r="H1167" s="7" t="s">
        <v>3099</v>
      </c>
      <c r="I1167" s="7" t="s">
        <v>3100</v>
      </c>
      <c r="J1167" s="7" t="s">
        <v>3099</v>
      </c>
      <c r="K1167" s="7" t="s">
        <v>3101</v>
      </c>
      <c r="L1167" s="7">
        <v>0.22450000000000001</v>
      </c>
      <c r="M1167" s="7">
        <v>0.56710000000000005</v>
      </c>
      <c r="N1167" s="7" t="s">
        <v>3100</v>
      </c>
      <c r="O1167" s="7">
        <v>13.9764</v>
      </c>
      <c r="P1167" s="7">
        <v>14.8569</v>
      </c>
      <c r="Q1167" s="7">
        <v>13.898300000000001</v>
      </c>
      <c r="R1167" s="7">
        <v>14.3782</v>
      </c>
      <c r="S1167" s="7">
        <v>15.276999999999999</v>
      </c>
      <c r="T1167" s="7">
        <v>14.7461</v>
      </c>
    </row>
    <row r="1168" spans="1:20" x14ac:dyDescent="0.2">
      <c r="A1168" s="7">
        <v>1166</v>
      </c>
      <c r="B1168" s="7">
        <v>0.51910000000000001</v>
      </c>
      <c r="C1168" s="7">
        <v>15.254300000000001</v>
      </c>
      <c r="D1168" s="7">
        <v>1.9474</v>
      </c>
      <c r="E1168" s="7">
        <v>0.83160000000000001</v>
      </c>
      <c r="F1168" s="7" t="s">
        <v>23</v>
      </c>
      <c r="G1168" s="7" t="s">
        <v>23</v>
      </c>
      <c r="H1168" s="7" t="s">
        <v>3102</v>
      </c>
      <c r="I1168" s="7" t="s">
        <v>3103</v>
      </c>
      <c r="J1168" s="7" t="s">
        <v>3102</v>
      </c>
      <c r="K1168" s="7" t="s">
        <v>3104</v>
      </c>
      <c r="L1168" s="7">
        <v>1.1299999999999999E-2</v>
      </c>
      <c r="M1168" s="7">
        <v>0.1474</v>
      </c>
      <c r="N1168" s="7" t="s">
        <v>3103</v>
      </c>
      <c r="O1168" s="7">
        <v>14.842499999999999</v>
      </c>
      <c r="P1168" s="7">
        <v>14.5609</v>
      </c>
      <c r="Q1168" s="7">
        <v>14.959300000000001</v>
      </c>
      <c r="R1168" s="7">
        <v>15.3004</v>
      </c>
      <c r="S1168" s="7">
        <v>15.2736</v>
      </c>
      <c r="T1168" s="7">
        <v>15.3459</v>
      </c>
    </row>
    <row r="1169" spans="1:20" x14ac:dyDescent="0.2">
      <c r="A1169" s="7">
        <v>1167</v>
      </c>
      <c r="B1169" s="7">
        <v>1.0674999999999999</v>
      </c>
      <c r="C1169" s="7">
        <v>19.944900000000001</v>
      </c>
      <c r="D1169" s="7">
        <v>2.5375999999999999</v>
      </c>
      <c r="E1169" s="7">
        <v>1.0604</v>
      </c>
      <c r="F1169" s="7" t="s">
        <v>62</v>
      </c>
      <c r="G1169" s="7" t="s">
        <v>23</v>
      </c>
      <c r="H1169" s="7" t="s">
        <v>3105</v>
      </c>
      <c r="I1169" s="7" t="s">
        <v>3106</v>
      </c>
      <c r="J1169" s="7" t="s">
        <v>3105</v>
      </c>
      <c r="K1169" s="7" t="s">
        <v>3107</v>
      </c>
      <c r="L1169" s="7">
        <v>2.8999999999999998E-3</v>
      </c>
      <c r="M1169" s="7">
        <v>8.6999999999999994E-2</v>
      </c>
      <c r="N1169" s="7" t="s">
        <v>3106</v>
      </c>
      <c r="O1169" s="7">
        <v>19.380600000000001</v>
      </c>
      <c r="P1169" s="7">
        <v>19.1388</v>
      </c>
      <c r="Q1169" s="7">
        <v>18.939800000000002</v>
      </c>
      <c r="R1169" s="7">
        <v>20.371300000000002</v>
      </c>
      <c r="S1169" s="7">
        <v>20.588899999999999</v>
      </c>
      <c r="T1169" s="7">
        <v>19.701499999999999</v>
      </c>
    </row>
    <row r="1170" spans="1:20" x14ac:dyDescent="0.2">
      <c r="A1170" s="7">
        <v>1168</v>
      </c>
      <c r="B1170" s="7">
        <v>1.2378</v>
      </c>
      <c r="C1170" s="7">
        <v>17.444800000000001</v>
      </c>
      <c r="D1170" s="7">
        <v>2.2288000000000001</v>
      </c>
      <c r="E1170" s="7">
        <v>0.93240000000000001</v>
      </c>
      <c r="F1170" s="7" t="s">
        <v>62</v>
      </c>
      <c r="G1170" s="7" t="s">
        <v>23</v>
      </c>
      <c r="H1170" s="7" t="s">
        <v>3108</v>
      </c>
      <c r="I1170" s="7" t="s">
        <v>3109</v>
      </c>
      <c r="J1170" s="7" t="s">
        <v>3108</v>
      </c>
      <c r="K1170" s="7" t="s">
        <v>3110</v>
      </c>
      <c r="L1170" s="7">
        <v>5.8999999999999999E-3</v>
      </c>
      <c r="M1170" s="7">
        <v>0.1169</v>
      </c>
      <c r="N1170" s="7" t="s">
        <v>3109</v>
      </c>
      <c r="O1170" s="7">
        <v>16.958600000000001</v>
      </c>
      <c r="P1170" s="7">
        <v>16.4649</v>
      </c>
      <c r="Q1170" s="7">
        <v>16.368600000000001</v>
      </c>
      <c r="R1170" s="7">
        <v>17.8019</v>
      </c>
      <c r="S1170" s="7">
        <v>18.497699999999998</v>
      </c>
      <c r="T1170" s="7">
        <v>17.206</v>
      </c>
    </row>
    <row r="1171" spans="1:20" x14ac:dyDescent="0.2">
      <c r="A1171" s="7">
        <v>1169</v>
      </c>
      <c r="B1171" s="7">
        <v>0.26690000000000003</v>
      </c>
      <c r="C1171" s="7">
        <v>15.303100000000001</v>
      </c>
      <c r="D1171" s="7">
        <v>0.54320000000000002</v>
      </c>
      <c r="E1171" s="7">
        <v>0.2026</v>
      </c>
      <c r="F1171" s="7" t="s">
        <v>23</v>
      </c>
      <c r="G1171" s="7" t="s">
        <v>23</v>
      </c>
      <c r="H1171" s="7" t="s">
        <v>3111</v>
      </c>
      <c r="I1171" s="7" t="s">
        <v>3112</v>
      </c>
      <c r="J1171" s="7" t="s">
        <v>3111</v>
      </c>
      <c r="K1171" s="7" t="s">
        <v>3113</v>
      </c>
      <c r="L1171" s="7">
        <v>0.2863</v>
      </c>
      <c r="M1171" s="7">
        <v>0.62719999999999998</v>
      </c>
      <c r="N1171" s="7" t="s">
        <v>3112</v>
      </c>
      <c r="O1171" s="7">
        <v>15.379799999999999</v>
      </c>
      <c r="P1171" s="7">
        <v>14.693199999999999</v>
      </c>
      <c r="Q1171" s="7">
        <v>15.430999999999999</v>
      </c>
      <c r="R1171" s="7">
        <v>15.7203</v>
      </c>
      <c r="S1171" s="7">
        <v>15.4177</v>
      </c>
      <c r="T1171" s="7">
        <v>15.166700000000001</v>
      </c>
    </row>
    <row r="1172" spans="1:20" x14ac:dyDescent="0.2">
      <c r="A1172" s="7">
        <v>1170</v>
      </c>
      <c r="B1172" s="7">
        <v>-0.34160000000000001</v>
      </c>
      <c r="C1172" s="7">
        <v>19.417200000000001</v>
      </c>
      <c r="D1172" s="7">
        <v>0.44740000000000002</v>
      </c>
      <c r="E1172" s="7">
        <v>0.1613</v>
      </c>
      <c r="F1172" s="7" t="s">
        <v>23</v>
      </c>
      <c r="G1172" s="7" t="s">
        <v>23</v>
      </c>
      <c r="H1172" s="7" t="s">
        <v>3114</v>
      </c>
      <c r="I1172" s="7" t="s">
        <v>3115</v>
      </c>
      <c r="J1172" s="7" t="s">
        <v>3114</v>
      </c>
      <c r="K1172" s="7" t="s">
        <v>3116</v>
      </c>
      <c r="L1172" s="7">
        <v>0.35699999999999998</v>
      </c>
      <c r="M1172" s="7">
        <v>0.68979999999999997</v>
      </c>
      <c r="N1172" s="7" t="s">
        <v>3115</v>
      </c>
      <c r="O1172" s="7">
        <v>20.075500000000002</v>
      </c>
      <c r="P1172" s="7">
        <v>19.594000000000001</v>
      </c>
      <c r="Q1172" s="7">
        <v>19.565899999999999</v>
      </c>
      <c r="R1172" s="7">
        <v>19.1677</v>
      </c>
      <c r="S1172" s="7">
        <v>20.285499999999999</v>
      </c>
      <c r="T1172" s="7">
        <v>18.757300000000001</v>
      </c>
    </row>
    <row r="1173" spans="1:20" x14ac:dyDescent="0.2">
      <c r="A1173" s="7">
        <v>1171</v>
      </c>
      <c r="B1173" s="7">
        <v>-0.60499999999999998</v>
      </c>
      <c r="C1173" s="7">
        <v>22.329499999999999</v>
      </c>
      <c r="D1173" s="7">
        <v>1.4352</v>
      </c>
      <c r="E1173" s="7">
        <v>0.60570000000000002</v>
      </c>
      <c r="F1173" s="7" t="s">
        <v>23</v>
      </c>
      <c r="G1173" s="7" t="s">
        <v>23</v>
      </c>
      <c r="H1173" s="7" t="s">
        <v>3117</v>
      </c>
      <c r="I1173" s="7" t="s">
        <v>3118</v>
      </c>
      <c r="J1173" s="7" t="s">
        <v>3117</v>
      </c>
      <c r="K1173" s="7" t="s">
        <v>3119</v>
      </c>
      <c r="L1173" s="7">
        <v>3.6700000000000003E-2</v>
      </c>
      <c r="M1173" s="7">
        <v>0.24790000000000001</v>
      </c>
      <c r="N1173" s="7" t="s">
        <v>3118</v>
      </c>
      <c r="O1173" s="7">
        <v>22.2319</v>
      </c>
      <c r="P1173" s="7">
        <v>23.019300000000001</v>
      </c>
      <c r="Q1173" s="7">
        <v>22.920500000000001</v>
      </c>
      <c r="R1173" s="7">
        <v>22.063500000000001</v>
      </c>
      <c r="S1173" s="7">
        <v>22.401299999999999</v>
      </c>
      <c r="T1173" s="7">
        <v>21.8919</v>
      </c>
    </row>
    <row r="1174" spans="1:20" x14ac:dyDescent="0.2">
      <c r="A1174" s="7">
        <v>1172</v>
      </c>
      <c r="B1174" s="7">
        <v>-0.69189999999999996</v>
      </c>
      <c r="C1174" s="7">
        <v>20.947299999999998</v>
      </c>
      <c r="D1174" s="7">
        <v>1.6951000000000001</v>
      </c>
      <c r="E1174" s="7">
        <v>0.72419999999999995</v>
      </c>
      <c r="F1174" s="7" t="s">
        <v>23</v>
      </c>
      <c r="G1174" s="7" t="s">
        <v>23</v>
      </c>
      <c r="H1174" s="7" t="s">
        <v>3120</v>
      </c>
      <c r="I1174" s="7" t="s">
        <v>3121</v>
      </c>
      <c r="J1174" s="7" t="s">
        <v>3120</v>
      </c>
      <c r="K1174" s="7" t="s">
        <v>3122</v>
      </c>
      <c r="L1174" s="7">
        <v>2.0199999999999999E-2</v>
      </c>
      <c r="M1174" s="7">
        <v>0.18870000000000001</v>
      </c>
      <c r="N1174" s="7" t="s">
        <v>3121</v>
      </c>
      <c r="O1174" s="7">
        <v>21.127199999999998</v>
      </c>
      <c r="P1174" s="7">
        <v>21.484999999999999</v>
      </c>
      <c r="Q1174" s="7">
        <v>21.348600000000001</v>
      </c>
      <c r="R1174" s="7">
        <v>20.8521</v>
      </c>
      <c r="S1174" s="7">
        <v>20.613199999999999</v>
      </c>
      <c r="T1174" s="7">
        <v>20.420000000000002</v>
      </c>
    </row>
    <row r="1175" spans="1:20" x14ac:dyDescent="0.2">
      <c r="A1175" s="7">
        <v>1173</v>
      </c>
      <c r="B1175" s="7">
        <v>-0.45550000000000002</v>
      </c>
      <c r="C1175" s="7">
        <v>13.950799999999999</v>
      </c>
      <c r="D1175" s="7">
        <v>1.3033999999999999</v>
      </c>
      <c r="E1175" s="7">
        <v>0.54590000000000005</v>
      </c>
      <c r="F1175" s="7" t="s">
        <v>23</v>
      </c>
      <c r="G1175" s="7" t="s">
        <v>23</v>
      </c>
      <c r="H1175" s="7" t="s">
        <v>3123</v>
      </c>
      <c r="I1175" s="7" t="s">
        <v>3124</v>
      </c>
      <c r="J1175" s="7" t="s">
        <v>3123</v>
      </c>
      <c r="K1175" s="7" t="s">
        <v>3125</v>
      </c>
      <c r="L1175" s="7">
        <v>4.9700000000000001E-2</v>
      </c>
      <c r="M1175" s="7">
        <v>0.28449999999999998</v>
      </c>
      <c r="N1175" s="7" t="s">
        <v>3124</v>
      </c>
      <c r="O1175" s="7">
        <v>14.1684</v>
      </c>
      <c r="P1175" s="7">
        <v>14.259499999999999</v>
      </c>
      <c r="Q1175" s="7">
        <v>13.967599999999999</v>
      </c>
      <c r="R1175" s="7">
        <v>13.7075</v>
      </c>
      <c r="S1175" s="7">
        <v>13.4338</v>
      </c>
      <c r="T1175" s="7">
        <v>13.887499999999999</v>
      </c>
    </row>
    <row r="1176" spans="1:20" x14ac:dyDescent="0.2">
      <c r="A1176" s="7">
        <v>1174</v>
      </c>
      <c r="B1176" s="7">
        <v>-0.1681</v>
      </c>
      <c r="C1176" s="7">
        <v>20.2163</v>
      </c>
      <c r="D1176" s="7">
        <v>0.41720000000000002</v>
      </c>
      <c r="E1176" s="7">
        <v>0.15029999999999999</v>
      </c>
      <c r="F1176" s="7" t="s">
        <v>23</v>
      </c>
      <c r="G1176" s="7" t="s">
        <v>23</v>
      </c>
      <c r="H1176" s="7" t="s">
        <v>3126</v>
      </c>
      <c r="I1176" s="7" t="s">
        <v>3127</v>
      </c>
      <c r="J1176" s="7" t="s">
        <v>3126</v>
      </c>
      <c r="K1176" s="7" t="s">
        <v>3128</v>
      </c>
      <c r="L1176" s="7">
        <v>0.38269999999999998</v>
      </c>
      <c r="M1176" s="7">
        <v>0.70740000000000003</v>
      </c>
      <c r="N1176" s="7" t="s">
        <v>3127</v>
      </c>
      <c r="O1176" s="7">
        <v>20.145900000000001</v>
      </c>
      <c r="P1176" s="7">
        <v>20.505099999999999</v>
      </c>
      <c r="Q1176" s="7">
        <v>20.190799999999999</v>
      </c>
      <c r="R1176" s="7">
        <v>20.005800000000001</v>
      </c>
      <c r="S1176" s="7">
        <v>20.292300000000001</v>
      </c>
      <c r="T1176" s="7">
        <v>20.0396</v>
      </c>
    </row>
    <row r="1177" spans="1:20" x14ac:dyDescent="0.2">
      <c r="A1177" s="7">
        <v>1175</v>
      </c>
      <c r="B1177" s="7">
        <v>0.21790000000000001</v>
      </c>
      <c r="C1177" s="7">
        <v>17.828700000000001</v>
      </c>
      <c r="D1177" s="7">
        <v>0.40329999999999999</v>
      </c>
      <c r="E1177" s="7">
        <v>0.1454</v>
      </c>
      <c r="F1177" s="7" t="s">
        <v>23</v>
      </c>
      <c r="G1177" s="7" t="s">
        <v>23</v>
      </c>
      <c r="H1177" s="7" t="s">
        <v>3129</v>
      </c>
      <c r="I1177" s="7" t="s">
        <v>3130</v>
      </c>
      <c r="J1177" s="7" t="s">
        <v>3129</v>
      </c>
      <c r="K1177" s="7" t="s">
        <v>3131</v>
      </c>
      <c r="L1177" s="7">
        <v>0.39510000000000001</v>
      </c>
      <c r="M1177" s="7">
        <v>0.71560000000000001</v>
      </c>
      <c r="N1177" s="7" t="s">
        <v>3130</v>
      </c>
      <c r="O1177" s="7">
        <v>17.818300000000001</v>
      </c>
      <c r="P1177" s="7">
        <v>17.771100000000001</v>
      </c>
      <c r="Q1177" s="7">
        <v>17.380600000000001</v>
      </c>
      <c r="R1177" s="7">
        <v>18.0259</v>
      </c>
      <c r="S1177" s="7">
        <v>17.813700000000001</v>
      </c>
      <c r="T1177" s="7">
        <v>17.784099999999999</v>
      </c>
    </row>
    <row r="1178" spans="1:20" x14ac:dyDescent="0.2">
      <c r="A1178" s="7">
        <v>1176</v>
      </c>
      <c r="B1178" s="7">
        <v>0.89680000000000004</v>
      </c>
      <c r="C1178" s="7">
        <v>18.22</v>
      </c>
      <c r="D1178" s="7">
        <v>1.427</v>
      </c>
      <c r="E1178" s="7">
        <v>0.60270000000000001</v>
      </c>
      <c r="F1178" s="7" t="s">
        <v>23</v>
      </c>
      <c r="G1178" s="7" t="s">
        <v>23</v>
      </c>
      <c r="H1178" s="7" t="s">
        <v>3132</v>
      </c>
      <c r="I1178" s="7" t="s">
        <v>3133</v>
      </c>
      <c r="J1178" s="7" t="s">
        <v>3132</v>
      </c>
      <c r="K1178" s="7" t="s">
        <v>3134</v>
      </c>
      <c r="L1178" s="7">
        <v>3.7400000000000003E-2</v>
      </c>
      <c r="M1178" s="7">
        <v>0.24959999999999999</v>
      </c>
      <c r="N1178" s="7" t="s">
        <v>3133</v>
      </c>
      <c r="O1178" s="7">
        <v>17.8339</v>
      </c>
      <c r="P1178" s="7">
        <v>17.315300000000001</v>
      </c>
      <c r="Q1178" s="7">
        <v>17.435600000000001</v>
      </c>
      <c r="R1178" s="7">
        <v>18.1723</v>
      </c>
      <c r="S1178" s="7">
        <v>19.3611</v>
      </c>
      <c r="T1178" s="7">
        <v>17.741900000000001</v>
      </c>
    </row>
    <row r="1179" spans="1:20" x14ac:dyDescent="0.2">
      <c r="A1179" s="7">
        <v>1177</v>
      </c>
      <c r="B1179" s="7">
        <v>0.58460000000000001</v>
      </c>
      <c r="C1179" s="7">
        <v>14.187799999999999</v>
      </c>
      <c r="D1179" s="7">
        <v>1.2553000000000001</v>
      </c>
      <c r="E1179" s="7">
        <v>0.52339999999999998</v>
      </c>
      <c r="F1179" s="7" t="s">
        <v>23</v>
      </c>
      <c r="G1179" s="7" t="s">
        <v>23</v>
      </c>
      <c r="H1179" s="7" t="s">
        <v>3135</v>
      </c>
      <c r="I1179" s="7" t="s">
        <v>3136</v>
      </c>
      <c r="J1179" s="7" t="s">
        <v>3135</v>
      </c>
      <c r="K1179" s="7" t="s">
        <v>3137</v>
      </c>
      <c r="L1179" s="7">
        <v>5.5500000000000001E-2</v>
      </c>
      <c r="M1179" s="7">
        <v>0.29959999999999998</v>
      </c>
      <c r="N1179" s="7" t="s">
        <v>3136</v>
      </c>
      <c r="O1179" s="7">
        <v>14.198399999999999</v>
      </c>
      <c r="P1179" s="7">
        <v>13.748200000000001</v>
      </c>
      <c r="Q1179" s="7">
        <v>13.8178</v>
      </c>
      <c r="R1179" s="7">
        <v>14.461600000000001</v>
      </c>
      <c r="S1179" s="7">
        <v>15.095700000000001</v>
      </c>
      <c r="T1179" s="7">
        <v>13.960900000000001</v>
      </c>
    </row>
    <row r="1180" spans="1:20" x14ac:dyDescent="0.2">
      <c r="A1180" s="7">
        <v>1178</v>
      </c>
      <c r="B1180" s="7">
        <v>0.66649999999999998</v>
      </c>
      <c r="C1180" s="7">
        <v>16.057700000000001</v>
      </c>
      <c r="D1180" s="7">
        <v>1.6506000000000001</v>
      </c>
      <c r="E1180" s="7">
        <v>0.70230000000000004</v>
      </c>
      <c r="F1180" s="7" t="s">
        <v>23</v>
      </c>
      <c r="G1180" s="7" t="s">
        <v>23</v>
      </c>
      <c r="H1180" s="7" t="s">
        <v>3138</v>
      </c>
      <c r="I1180" s="7" t="s">
        <v>3139</v>
      </c>
      <c r="J1180" s="7" t="s">
        <v>3138</v>
      </c>
      <c r="K1180" s="7" t="s">
        <v>3140</v>
      </c>
      <c r="L1180" s="7">
        <v>2.24E-2</v>
      </c>
      <c r="M1180" s="7">
        <v>0.19850000000000001</v>
      </c>
      <c r="N1180" s="7" t="s">
        <v>3139</v>
      </c>
      <c r="O1180" s="7">
        <v>15.7765</v>
      </c>
      <c r="P1180" s="7">
        <v>15.436400000000001</v>
      </c>
      <c r="Q1180" s="7">
        <v>15.6935</v>
      </c>
      <c r="R1180" s="7">
        <v>16.407499999999999</v>
      </c>
      <c r="S1180" s="7">
        <v>16.688500000000001</v>
      </c>
      <c r="T1180" s="7">
        <v>15.809900000000001</v>
      </c>
    </row>
    <row r="1181" spans="1:20" x14ac:dyDescent="0.2">
      <c r="A1181" s="7">
        <v>1179</v>
      </c>
      <c r="B1181" s="7">
        <v>0.55520000000000003</v>
      </c>
      <c r="C1181" s="7">
        <v>21.217500000000001</v>
      </c>
      <c r="D1181" s="7">
        <v>1.5462</v>
      </c>
      <c r="E1181" s="7">
        <v>0.64939999999999998</v>
      </c>
      <c r="F1181" s="7" t="s">
        <v>23</v>
      </c>
      <c r="G1181" s="7" t="s">
        <v>23</v>
      </c>
      <c r="H1181" s="7" t="s">
        <v>3141</v>
      </c>
      <c r="I1181" s="7" t="s">
        <v>3142</v>
      </c>
      <c r="J1181" s="7" t="s">
        <v>3141</v>
      </c>
      <c r="K1181" s="7" t="s">
        <v>3143</v>
      </c>
      <c r="L1181" s="7">
        <v>2.8400000000000002E-2</v>
      </c>
      <c r="M1181" s="7">
        <v>0.22420000000000001</v>
      </c>
      <c r="N1181" s="7" t="s">
        <v>3142</v>
      </c>
      <c r="O1181" s="7">
        <v>21.155000000000001</v>
      </c>
      <c r="P1181" s="7">
        <v>20.4009</v>
      </c>
      <c r="Q1181" s="7">
        <v>20.780899999999999</v>
      </c>
      <c r="R1181" s="7">
        <v>21.231200000000001</v>
      </c>
      <c r="S1181" s="7">
        <v>21.302900000000001</v>
      </c>
      <c r="T1181" s="7">
        <v>21.4682</v>
      </c>
    </row>
    <row r="1182" spans="1:20" x14ac:dyDescent="0.2">
      <c r="A1182" s="7">
        <v>1180</v>
      </c>
      <c r="B1182" s="7">
        <v>1.2561</v>
      </c>
      <c r="C1182" s="7">
        <v>20.718499999999999</v>
      </c>
      <c r="D1182" s="7">
        <v>2.4207000000000001</v>
      </c>
      <c r="E1182" s="7">
        <v>1.0256000000000001</v>
      </c>
      <c r="F1182" s="7" t="s">
        <v>62</v>
      </c>
      <c r="G1182" s="7" t="s">
        <v>23</v>
      </c>
      <c r="H1182" s="7" t="s">
        <v>3144</v>
      </c>
      <c r="I1182" s="7" t="s">
        <v>3145</v>
      </c>
      <c r="J1182" s="7" t="s">
        <v>3144</v>
      </c>
      <c r="K1182" s="7" t="s">
        <v>3146</v>
      </c>
      <c r="L1182" s="7">
        <v>3.8E-3</v>
      </c>
      <c r="M1182" s="7">
        <v>9.4299999999999995E-2</v>
      </c>
      <c r="N1182" s="7" t="s">
        <v>3145</v>
      </c>
      <c r="O1182" s="7">
        <v>19.6889</v>
      </c>
      <c r="P1182" s="7">
        <v>19.971599999999999</v>
      </c>
      <c r="Q1182" s="7">
        <v>19.5763</v>
      </c>
      <c r="R1182" s="7">
        <v>20.274000000000001</v>
      </c>
      <c r="S1182" s="7">
        <v>21.798999999999999</v>
      </c>
      <c r="T1182" s="7">
        <v>20.932200000000002</v>
      </c>
    </row>
    <row r="1183" spans="1:20" x14ac:dyDescent="0.2">
      <c r="A1183" s="7">
        <v>1181</v>
      </c>
      <c r="B1183" s="7">
        <v>-0.81259999999999999</v>
      </c>
      <c r="C1183" s="7">
        <v>19.691700000000001</v>
      </c>
      <c r="D1183" s="7">
        <v>2.88</v>
      </c>
      <c r="E1183" s="7">
        <v>1.2398</v>
      </c>
      <c r="F1183" s="7" t="s">
        <v>23</v>
      </c>
      <c r="G1183" s="7" t="s">
        <v>23</v>
      </c>
      <c r="H1183" s="7" t="s">
        <v>3147</v>
      </c>
      <c r="I1183" s="7" t="s">
        <v>3148</v>
      </c>
      <c r="J1183" s="7" t="s">
        <v>3147</v>
      </c>
      <c r="K1183" s="7" t="s">
        <v>3149</v>
      </c>
      <c r="L1183" s="7">
        <v>1.2999999999999999E-3</v>
      </c>
      <c r="M1183" s="7">
        <v>5.7599999999999998E-2</v>
      </c>
      <c r="N1183" s="7" t="s">
        <v>3148</v>
      </c>
      <c r="O1183" s="7">
        <v>20.2042</v>
      </c>
      <c r="P1183" s="7">
        <v>20.567499999999999</v>
      </c>
      <c r="Q1183" s="7">
        <v>20.035799999999998</v>
      </c>
      <c r="R1183" s="7">
        <v>19.3583</v>
      </c>
      <c r="S1183" s="7">
        <v>19.616900000000001</v>
      </c>
      <c r="T1183" s="7">
        <v>19.394500000000001</v>
      </c>
    </row>
    <row r="1184" spans="1:20" x14ac:dyDescent="0.2">
      <c r="A1184" s="7">
        <v>1182</v>
      </c>
      <c r="B1184" s="7">
        <v>1.1614</v>
      </c>
      <c r="C1184" s="7">
        <v>13.652900000000001</v>
      </c>
      <c r="D1184" s="7">
        <v>0.9899</v>
      </c>
      <c r="E1184" s="7">
        <v>0.4088</v>
      </c>
      <c r="F1184" s="7" t="s">
        <v>23</v>
      </c>
      <c r="G1184" s="7" t="s">
        <v>23</v>
      </c>
      <c r="H1184" s="7" t="s">
        <v>3150</v>
      </c>
      <c r="I1184" s="7" t="s">
        <v>3151</v>
      </c>
      <c r="J1184" s="7" t="s">
        <v>3150</v>
      </c>
      <c r="K1184" s="7" t="s">
        <v>3152</v>
      </c>
      <c r="L1184" s="7">
        <v>0.1023</v>
      </c>
      <c r="M1184" s="7">
        <v>0.3901</v>
      </c>
      <c r="N1184" s="7" t="s">
        <v>3151</v>
      </c>
      <c r="O1184" s="7">
        <v>0</v>
      </c>
      <c r="P1184" s="7">
        <v>0</v>
      </c>
      <c r="Q1184" s="7">
        <v>12.4894</v>
      </c>
      <c r="R1184" s="7">
        <v>13.999000000000001</v>
      </c>
      <c r="S1184" s="7">
        <v>13.5219</v>
      </c>
      <c r="T1184" s="7">
        <v>13.4316</v>
      </c>
    </row>
    <row r="1185" spans="1:20" x14ac:dyDescent="0.2">
      <c r="A1185" s="7">
        <v>1183</v>
      </c>
      <c r="B1185" s="7">
        <v>-1.18E-2</v>
      </c>
      <c r="C1185" s="7">
        <v>15.731400000000001</v>
      </c>
      <c r="D1185" s="7">
        <v>2.1399999999999999E-2</v>
      </c>
      <c r="E1185" s="7">
        <v>5.5999999999999999E-3</v>
      </c>
      <c r="F1185" s="7" t="s">
        <v>23</v>
      </c>
      <c r="G1185" s="7" t="s">
        <v>23</v>
      </c>
      <c r="H1185" s="7" t="s">
        <v>3153</v>
      </c>
      <c r="I1185" s="7" t="s">
        <v>3154</v>
      </c>
      <c r="J1185" s="7" t="s">
        <v>3153</v>
      </c>
      <c r="K1185" s="7" t="s">
        <v>3155</v>
      </c>
      <c r="L1185" s="7">
        <v>0.95179999999999998</v>
      </c>
      <c r="M1185" s="7">
        <v>0.98709999999999998</v>
      </c>
      <c r="N1185" s="7" t="s">
        <v>3154</v>
      </c>
      <c r="O1185" s="7">
        <v>16.0442</v>
      </c>
      <c r="P1185" s="7">
        <v>15.4909</v>
      </c>
      <c r="Q1185" s="7">
        <v>15.8249</v>
      </c>
      <c r="R1185" s="7">
        <v>15.845000000000001</v>
      </c>
      <c r="S1185" s="7">
        <v>15.7225</v>
      </c>
      <c r="T1185" s="7">
        <v>15.757</v>
      </c>
    </row>
    <row r="1186" spans="1:20" x14ac:dyDescent="0.2">
      <c r="A1186" s="7">
        <v>1184</v>
      </c>
      <c r="B1186" s="7">
        <v>1.4407000000000001</v>
      </c>
      <c r="C1186" s="7">
        <v>17.399999999999999</v>
      </c>
      <c r="D1186" s="7">
        <v>3.0684</v>
      </c>
      <c r="E1186" s="7">
        <v>1.3243</v>
      </c>
      <c r="F1186" s="7" t="s">
        <v>62</v>
      </c>
      <c r="G1186" s="7" t="s">
        <v>62</v>
      </c>
      <c r="H1186" s="7" t="s">
        <v>3156</v>
      </c>
      <c r="I1186" s="7" t="s">
        <v>3157</v>
      </c>
      <c r="J1186" s="7" t="s">
        <v>3156</v>
      </c>
      <c r="K1186" s="7" t="s">
        <v>3158</v>
      </c>
      <c r="L1186" s="7">
        <v>8.9999999999999998E-4</v>
      </c>
      <c r="M1186" s="7">
        <v>4.7399999999999998E-2</v>
      </c>
      <c r="N1186" s="7" t="s">
        <v>3157</v>
      </c>
      <c r="O1186" s="7">
        <v>16.2532</v>
      </c>
      <c r="P1186" s="7">
        <v>16.473700000000001</v>
      </c>
      <c r="Q1186" s="7">
        <v>16.371600000000001</v>
      </c>
      <c r="R1186" s="7">
        <v>17.851500000000001</v>
      </c>
      <c r="S1186" s="7">
        <v>18.2197</v>
      </c>
      <c r="T1186" s="7">
        <v>17.349399999999999</v>
      </c>
    </row>
    <row r="1187" spans="1:20" x14ac:dyDescent="0.2">
      <c r="A1187" s="7">
        <v>1185</v>
      </c>
      <c r="B1187" s="7">
        <v>1.1273</v>
      </c>
      <c r="C1187" s="7">
        <v>17.345800000000001</v>
      </c>
      <c r="D1187" s="7">
        <v>2.1503000000000001</v>
      </c>
      <c r="E1187" s="7">
        <v>0.90210000000000001</v>
      </c>
      <c r="F1187" s="7" t="s">
        <v>62</v>
      </c>
      <c r="G1187" s="7" t="s">
        <v>23</v>
      </c>
      <c r="H1187" s="7" t="s">
        <v>3159</v>
      </c>
      <c r="I1187" s="7" t="s">
        <v>3160</v>
      </c>
      <c r="J1187" s="7" t="s">
        <v>3159</v>
      </c>
      <c r="K1187" s="7" t="s">
        <v>3161</v>
      </c>
      <c r="L1187" s="7">
        <v>7.1000000000000004E-3</v>
      </c>
      <c r="M1187" s="7">
        <v>0.12529999999999999</v>
      </c>
      <c r="N1187" s="7" t="s">
        <v>3160</v>
      </c>
      <c r="O1187" s="7">
        <v>16.823799999999999</v>
      </c>
      <c r="P1187" s="7">
        <v>16.548200000000001</v>
      </c>
      <c r="Q1187" s="7">
        <v>16.337</v>
      </c>
      <c r="R1187" s="7">
        <v>17.6966</v>
      </c>
      <c r="S1187" s="7">
        <v>18.357099999999999</v>
      </c>
      <c r="T1187" s="7">
        <v>17.037299999999998</v>
      </c>
    </row>
    <row r="1188" spans="1:20" x14ac:dyDescent="0.2">
      <c r="A1188" s="7">
        <v>1186</v>
      </c>
      <c r="B1188" s="7">
        <v>0.72189999999999999</v>
      </c>
      <c r="C1188" s="7">
        <v>18.819099999999999</v>
      </c>
      <c r="D1188" s="7">
        <v>2.1610999999999998</v>
      </c>
      <c r="E1188" s="7">
        <v>0.90429999999999999</v>
      </c>
      <c r="F1188" s="7" t="s">
        <v>23</v>
      </c>
      <c r="G1188" s="7" t="s">
        <v>23</v>
      </c>
      <c r="H1188" s="7" t="s">
        <v>3162</v>
      </c>
      <c r="I1188" s="7" t="s">
        <v>3163</v>
      </c>
      <c r="J1188" s="7" t="s">
        <v>3162</v>
      </c>
      <c r="K1188" s="7" t="s">
        <v>3164</v>
      </c>
      <c r="L1188" s="7">
        <v>6.8999999999999999E-3</v>
      </c>
      <c r="M1188" s="7">
        <v>0.12470000000000001</v>
      </c>
      <c r="N1188" s="7" t="s">
        <v>3163</v>
      </c>
      <c r="O1188" s="7">
        <v>18.571100000000001</v>
      </c>
      <c r="P1188" s="7">
        <v>18.162700000000001</v>
      </c>
      <c r="Q1188" s="7">
        <v>18.444500000000001</v>
      </c>
      <c r="R1188" s="7">
        <v>18.863</v>
      </c>
      <c r="S1188" s="7">
        <v>19.0246</v>
      </c>
      <c r="T1188" s="7">
        <v>19.456199999999999</v>
      </c>
    </row>
    <row r="1189" spans="1:20" x14ac:dyDescent="0.2">
      <c r="A1189" s="7">
        <v>1187</v>
      </c>
      <c r="B1189" s="7">
        <v>-0.31630000000000003</v>
      </c>
      <c r="C1189" s="7">
        <v>15.696899999999999</v>
      </c>
      <c r="D1189" s="7">
        <v>1.0227999999999999</v>
      </c>
      <c r="E1189" s="7">
        <v>0.42359999999999998</v>
      </c>
      <c r="F1189" s="7" t="s">
        <v>23</v>
      </c>
      <c r="G1189" s="7" t="s">
        <v>23</v>
      </c>
      <c r="H1189" s="7" t="s">
        <v>3165</v>
      </c>
      <c r="I1189" s="7" t="s">
        <v>3166</v>
      </c>
      <c r="J1189" s="7" t="s">
        <v>3165</v>
      </c>
      <c r="K1189" s="7" t="s">
        <v>3167</v>
      </c>
      <c r="L1189" s="7">
        <v>9.4899999999999998E-2</v>
      </c>
      <c r="M1189" s="7">
        <v>0.377</v>
      </c>
      <c r="N1189" s="7" t="s">
        <v>3166</v>
      </c>
      <c r="O1189" s="7">
        <v>15.907500000000001</v>
      </c>
      <c r="P1189" s="7">
        <v>15.9978</v>
      </c>
      <c r="Q1189" s="7">
        <v>15.7958</v>
      </c>
      <c r="R1189" s="7">
        <v>15.7432</v>
      </c>
      <c r="S1189" s="7">
        <v>15.3827</v>
      </c>
      <c r="T1189" s="7">
        <v>15.626300000000001</v>
      </c>
    </row>
    <row r="1190" spans="1:20" x14ac:dyDescent="0.2">
      <c r="A1190" s="7">
        <v>1188</v>
      </c>
      <c r="B1190" s="7">
        <v>1.2653000000000001</v>
      </c>
      <c r="C1190" s="7">
        <v>18.364599999999999</v>
      </c>
      <c r="D1190" s="7">
        <v>2.0326</v>
      </c>
      <c r="E1190" s="7">
        <v>0.86580000000000001</v>
      </c>
      <c r="F1190" s="7" t="s">
        <v>62</v>
      </c>
      <c r="G1190" s="7" t="s">
        <v>23</v>
      </c>
      <c r="H1190" s="7" t="s">
        <v>3168</v>
      </c>
      <c r="I1190" s="7" t="s">
        <v>3169</v>
      </c>
      <c r="J1190" s="7" t="s">
        <v>3168</v>
      </c>
      <c r="K1190" s="7" t="s">
        <v>3170</v>
      </c>
      <c r="L1190" s="7">
        <v>9.2999999999999992E-3</v>
      </c>
      <c r="M1190" s="7">
        <v>0.13619999999999999</v>
      </c>
      <c r="N1190" s="7" t="s">
        <v>3169</v>
      </c>
      <c r="O1190" s="7">
        <v>17.776599999999998</v>
      </c>
      <c r="P1190" s="7">
        <v>17.3735</v>
      </c>
      <c r="Q1190" s="7">
        <v>17.121600000000001</v>
      </c>
      <c r="R1190" s="7">
        <v>19.0017</v>
      </c>
      <c r="S1190" s="7">
        <v>18.5428</v>
      </c>
      <c r="T1190" s="7">
        <v>18.523099999999999</v>
      </c>
    </row>
    <row r="1191" spans="1:20" x14ac:dyDescent="0.2">
      <c r="A1191" s="7">
        <v>1189</v>
      </c>
      <c r="B1191" s="7">
        <v>1.3093999999999999</v>
      </c>
      <c r="C1191" s="7">
        <v>17.782699999999998</v>
      </c>
      <c r="D1191" s="7">
        <v>2.5282</v>
      </c>
      <c r="E1191" s="7">
        <v>1.0604</v>
      </c>
      <c r="F1191" s="7" t="s">
        <v>62</v>
      </c>
      <c r="G1191" s="7" t="s">
        <v>23</v>
      </c>
      <c r="H1191" s="7" t="s">
        <v>3171</v>
      </c>
      <c r="I1191" s="7" t="s">
        <v>3172</v>
      </c>
      <c r="J1191" s="7" t="s">
        <v>3171</v>
      </c>
      <c r="K1191" s="7" t="s">
        <v>3173</v>
      </c>
      <c r="L1191" s="7">
        <v>3.0000000000000001E-3</v>
      </c>
      <c r="M1191" s="7">
        <v>8.6999999999999994E-2</v>
      </c>
      <c r="N1191" s="7" t="s">
        <v>3172</v>
      </c>
      <c r="O1191" s="7">
        <v>17.2818</v>
      </c>
      <c r="P1191" s="7">
        <v>16.636199999999999</v>
      </c>
      <c r="Q1191" s="7">
        <v>16.599799999999998</v>
      </c>
      <c r="R1191" s="7">
        <v>18.533100000000001</v>
      </c>
      <c r="S1191" s="7">
        <v>18.215699999999998</v>
      </c>
      <c r="T1191" s="7">
        <v>17.697099999999999</v>
      </c>
    </row>
    <row r="1192" spans="1:20" x14ac:dyDescent="0.2">
      <c r="A1192" s="7">
        <v>1190</v>
      </c>
      <c r="B1192" s="7">
        <v>0.67530000000000001</v>
      </c>
      <c r="C1192" s="7">
        <v>14.411899999999999</v>
      </c>
      <c r="D1192" s="7">
        <v>0.40489999999999998</v>
      </c>
      <c r="E1192" s="7">
        <v>0.14599999999999999</v>
      </c>
      <c r="F1192" s="7" t="s">
        <v>23</v>
      </c>
      <c r="G1192" s="7" t="s">
        <v>23</v>
      </c>
      <c r="H1192" s="7" t="s">
        <v>3174</v>
      </c>
      <c r="I1192" s="7" t="s">
        <v>3175</v>
      </c>
      <c r="J1192" s="7" t="s">
        <v>3174</v>
      </c>
      <c r="K1192" s="7" t="s">
        <v>3176</v>
      </c>
      <c r="L1192" s="7">
        <v>0.39360000000000001</v>
      </c>
      <c r="M1192" s="7">
        <v>0.71450000000000002</v>
      </c>
      <c r="N1192" s="7" t="s">
        <v>3175</v>
      </c>
      <c r="O1192" s="7">
        <v>14.448700000000001</v>
      </c>
      <c r="P1192" s="7">
        <v>14.263400000000001</v>
      </c>
      <c r="Q1192" s="7">
        <v>14.0029</v>
      </c>
      <c r="R1192" s="7">
        <v>14.109299999999999</v>
      </c>
      <c r="S1192" s="7">
        <v>17.073399999999999</v>
      </c>
      <c r="T1192" s="7">
        <v>13.558299999999999</v>
      </c>
    </row>
    <row r="1193" spans="1:20" x14ac:dyDescent="0.2">
      <c r="A1193" s="7">
        <v>1191</v>
      </c>
      <c r="B1193" s="7">
        <v>-0.37190000000000001</v>
      </c>
      <c r="C1193" s="7">
        <v>14.4101</v>
      </c>
      <c r="D1193" s="7">
        <v>0.66320000000000001</v>
      </c>
      <c r="E1193" s="7">
        <v>0.2545</v>
      </c>
      <c r="F1193" s="7" t="s">
        <v>23</v>
      </c>
      <c r="G1193" s="7" t="s">
        <v>23</v>
      </c>
      <c r="H1193" s="7" t="s">
        <v>3177</v>
      </c>
      <c r="I1193" s="7" t="s">
        <v>3178</v>
      </c>
      <c r="J1193" s="7" t="s">
        <v>3177</v>
      </c>
      <c r="K1193" s="7" t="s">
        <v>3179</v>
      </c>
      <c r="L1193" s="7">
        <v>0.2172</v>
      </c>
      <c r="M1193" s="7">
        <v>0.55659999999999998</v>
      </c>
      <c r="N1193" s="7" t="s">
        <v>3178</v>
      </c>
      <c r="O1193" s="7">
        <v>15.001300000000001</v>
      </c>
      <c r="P1193" s="7">
        <v>14.8407</v>
      </c>
      <c r="Q1193" s="7">
        <v>14.3919</v>
      </c>
      <c r="R1193" s="7">
        <v>14.1564</v>
      </c>
      <c r="S1193" s="7">
        <v>14.9473</v>
      </c>
      <c r="T1193" s="7">
        <v>14.0144</v>
      </c>
    </row>
    <row r="1194" spans="1:20" x14ac:dyDescent="0.2">
      <c r="A1194" s="7">
        <v>1192</v>
      </c>
      <c r="B1194" s="7">
        <v>1.1718</v>
      </c>
      <c r="C1194" s="7">
        <v>14.633699999999999</v>
      </c>
      <c r="D1194" s="7">
        <v>1.8828</v>
      </c>
      <c r="E1194" s="7">
        <v>0.80379999999999996</v>
      </c>
      <c r="F1194" s="7" t="s">
        <v>62</v>
      </c>
      <c r="G1194" s="7" t="s">
        <v>23</v>
      </c>
      <c r="H1194" s="7" t="s">
        <v>3180</v>
      </c>
      <c r="I1194" s="7" t="s">
        <v>3181</v>
      </c>
      <c r="J1194" s="7" t="s">
        <v>3180</v>
      </c>
      <c r="K1194" s="7" t="s">
        <v>3182</v>
      </c>
      <c r="L1194" s="7">
        <v>1.3100000000000001E-2</v>
      </c>
      <c r="M1194" s="7">
        <v>0.15709999999999999</v>
      </c>
      <c r="N1194" s="7" t="s">
        <v>3181</v>
      </c>
      <c r="O1194" s="7">
        <v>13.8287</v>
      </c>
      <c r="P1194" s="7">
        <v>14.1656</v>
      </c>
      <c r="Q1194" s="7">
        <v>14.011699999999999</v>
      </c>
      <c r="R1194" s="7">
        <v>14.4694</v>
      </c>
      <c r="S1194" s="7">
        <v>16.221800000000002</v>
      </c>
      <c r="T1194" s="7">
        <v>14.8302</v>
      </c>
    </row>
    <row r="1195" spans="1:20" x14ac:dyDescent="0.2">
      <c r="A1195" s="7">
        <v>1193</v>
      </c>
      <c r="B1195" s="7">
        <v>0.1923</v>
      </c>
      <c r="C1195" s="7">
        <v>15.900499999999999</v>
      </c>
      <c r="D1195" s="7">
        <v>0.34560000000000002</v>
      </c>
      <c r="E1195" s="7">
        <v>0.12280000000000001</v>
      </c>
      <c r="F1195" s="7" t="s">
        <v>23</v>
      </c>
      <c r="G1195" s="7" t="s">
        <v>23</v>
      </c>
      <c r="H1195" s="7" t="s">
        <v>3183</v>
      </c>
      <c r="I1195" s="7" t="s">
        <v>3184</v>
      </c>
      <c r="J1195" s="7" t="s">
        <v>3183</v>
      </c>
      <c r="K1195" s="7" t="s">
        <v>3185</v>
      </c>
      <c r="L1195" s="7">
        <v>0.45119999999999999</v>
      </c>
      <c r="M1195" s="7">
        <v>0.75360000000000005</v>
      </c>
      <c r="N1195" s="7" t="s">
        <v>3184</v>
      </c>
      <c r="O1195" s="7">
        <v>15.771800000000001</v>
      </c>
      <c r="P1195" s="7">
        <v>15.563700000000001</v>
      </c>
      <c r="Q1195" s="7">
        <v>15.8973</v>
      </c>
      <c r="R1195" s="7">
        <v>15.991</v>
      </c>
      <c r="S1195" s="7">
        <v>16.3383</v>
      </c>
      <c r="T1195" s="7">
        <v>15.480399999999999</v>
      </c>
    </row>
    <row r="1196" spans="1:20" x14ac:dyDescent="0.2">
      <c r="A1196" s="7">
        <v>1194</v>
      </c>
      <c r="B1196" s="7">
        <v>0.7198</v>
      </c>
      <c r="C1196" s="7">
        <v>18.8505</v>
      </c>
      <c r="D1196" s="7">
        <v>0.5927</v>
      </c>
      <c r="E1196" s="7">
        <v>0.22320000000000001</v>
      </c>
      <c r="F1196" s="7" t="s">
        <v>23</v>
      </c>
      <c r="G1196" s="7" t="s">
        <v>23</v>
      </c>
      <c r="H1196" s="7" t="s">
        <v>3186</v>
      </c>
      <c r="I1196" s="7" t="s">
        <v>3187</v>
      </c>
      <c r="J1196" s="7" t="s">
        <v>3186</v>
      </c>
      <c r="K1196" s="7" t="s">
        <v>3188</v>
      </c>
      <c r="L1196" s="7">
        <v>0.25540000000000002</v>
      </c>
      <c r="M1196" s="7">
        <v>0.59809999999999997</v>
      </c>
      <c r="N1196" s="7" t="s">
        <v>3187</v>
      </c>
      <c r="O1196" s="7">
        <v>17.183499999999999</v>
      </c>
      <c r="P1196" s="7">
        <v>18.979099999999999</v>
      </c>
      <c r="Q1196" s="7">
        <v>18.500599999999999</v>
      </c>
      <c r="R1196" s="7">
        <v>19.332599999999999</v>
      </c>
      <c r="S1196" s="7">
        <v>19.0609</v>
      </c>
      <c r="T1196" s="7">
        <v>18.429099999999998</v>
      </c>
    </row>
    <row r="1197" spans="1:20" x14ac:dyDescent="0.2">
      <c r="A1197" s="7">
        <v>1195</v>
      </c>
      <c r="B1197" s="7">
        <v>-0.58530000000000004</v>
      </c>
      <c r="C1197" s="7">
        <v>21.855499999999999</v>
      </c>
      <c r="D1197" s="7">
        <v>1.3996999999999999</v>
      </c>
      <c r="E1197" s="7">
        <v>0.58860000000000001</v>
      </c>
      <c r="F1197" s="7" t="s">
        <v>23</v>
      </c>
      <c r="G1197" s="7" t="s">
        <v>23</v>
      </c>
      <c r="H1197" s="7" t="s">
        <v>3189</v>
      </c>
      <c r="I1197" s="7" t="s">
        <v>3190</v>
      </c>
      <c r="J1197" s="7" t="s">
        <v>3189</v>
      </c>
      <c r="K1197" s="7" t="s">
        <v>3191</v>
      </c>
      <c r="L1197" s="7">
        <v>3.9800000000000002E-2</v>
      </c>
      <c r="M1197" s="7">
        <v>0.25790000000000002</v>
      </c>
      <c r="N1197" s="7" t="s">
        <v>3190</v>
      </c>
      <c r="O1197" s="7">
        <v>21.873799999999999</v>
      </c>
      <c r="P1197" s="7">
        <v>22.246700000000001</v>
      </c>
      <c r="Q1197" s="7">
        <v>22.2883</v>
      </c>
      <c r="R1197" s="7">
        <v>21.7164</v>
      </c>
      <c r="S1197" s="7">
        <v>21.543500000000002</v>
      </c>
      <c r="T1197" s="7">
        <v>21.392800000000001</v>
      </c>
    </row>
    <row r="1198" spans="1:20" x14ac:dyDescent="0.2">
      <c r="A1198" s="7">
        <v>1196</v>
      </c>
      <c r="B1198" s="7">
        <v>-0.71530000000000005</v>
      </c>
      <c r="C1198" s="7">
        <v>22.226199999999999</v>
      </c>
      <c r="D1198" s="7">
        <v>1.82</v>
      </c>
      <c r="E1198" s="7">
        <v>0.77170000000000005</v>
      </c>
      <c r="F1198" s="7" t="s">
        <v>23</v>
      </c>
      <c r="G1198" s="7" t="s">
        <v>23</v>
      </c>
      <c r="H1198" s="7" t="s">
        <v>3192</v>
      </c>
      <c r="I1198" s="7" t="s">
        <v>3193</v>
      </c>
      <c r="J1198" s="7" t="s">
        <v>3192</v>
      </c>
      <c r="K1198" s="7" t="s">
        <v>3194</v>
      </c>
      <c r="L1198" s="7">
        <v>1.5100000000000001E-2</v>
      </c>
      <c r="M1198" s="7">
        <v>0.16919999999999999</v>
      </c>
      <c r="N1198" s="7" t="s">
        <v>3193</v>
      </c>
      <c r="O1198" s="7">
        <v>22.297699999999999</v>
      </c>
      <c r="P1198" s="7">
        <v>22.818899999999999</v>
      </c>
      <c r="Q1198" s="7">
        <v>22.820900000000002</v>
      </c>
      <c r="R1198" s="7">
        <v>22.051100000000002</v>
      </c>
      <c r="S1198" s="7">
        <v>21.913900000000002</v>
      </c>
      <c r="T1198" s="7">
        <v>21.826699999999999</v>
      </c>
    </row>
    <row r="1199" spans="1:20" x14ac:dyDescent="0.2">
      <c r="A1199" s="7">
        <v>1197</v>
      </c>
      <c r="B1199" s="7">
        <v>2.7300000000000001E-2</v>
      </c>
      <c r="C1199" s="7">
        <v>17.829000000000001</v>
      </c>
      <c r="D1199" s="7">
        <v>5.5800000000000002E-2</v>
      </c>
      <c r="E1199" s="7">
        <v>1.83E-2</v>
      </c>
      <c r="F1199" s="7" t="s">
        <v>23</v>
      </c>
      <c r="G1199" s="7" t="s">
        <v>23</v>
      </c>
      <c r="H1199" s="7" t="s">
        <v>3195</v>
      </c>
      <c r="I1199" s="7" t="s">
        <v>3196</v>
      </c>
      <c r="J1199" s="7" t="s">
        <v>3195</v>
      </c>
      <c r="K1199" s="7" t="s">
        <v>3197</v>
      </c>
      <c r="L1199" s="7">
        <v>0.87939999999999996</v>
      </c>
      <c r="M1199" s="7">
        <v>0.9587</v>
      </c>
      <c r="N1199" s="7" t="s">
        <v>3196</v>
      </c>
      <c r="O1199" s="7">
        <v>17.880299999999998</v>
      </c>
      <c r="P1199" s="7">
        <v>17.8414</v>
      </c>
      <c r="Q1199" s="7">
        <v>17.666</v>
      </c>
      <c r="R1199" s="7">
        <v>17.9815</v>
      </c>
      <c r="S1199" s="7">
        <v>17.892900000000001</v>
      </c>
      <c r="T1199" s="7">
        <v>17.595099999999999</v>
      </c>
    </row>
    <row r="1200" spans="1:20" x14ac:dyDescent="0.2">
      <c r="A1200" s="7">
        <v>1198</v>
      </c>
      <c r="B1200" s="7">
        <v>-7.4300000000000005E-2</v>
      </c>
      <c r="C1200" s="7">
        <v>13.8424</v>
      </c>
      <c r="D1200" s="7">
        <v>6.7299999999999999E-2</v>
      </c>
      <c r="E1200" s="7">
        <v>2.2700000000000001E-2</v>
      </c>
      <c r="F1200" s="7" t="s">
        <v>23</v>
      </c>
      <c r="G1200" s="7" t="s">
        <v>23</v>
      </c>
      <c r="H1200" s="7" t="s">
        <v>3198</v>
      </c>
      <c r="I1200" s="7" t="s">
        <v>3199</v>
      </c>
      <c r="J1200" s="7" t="s">
        <v>3198</v>
      </c>
      <c r="K1200" s="7" t="s">
        <v>3200</v>
      </c>
      <c r="L1200" s="7">
        <v>0.85650000000000004</v>
      </c>
      <c r="M1200" s="7">
        <v>0.94899999999999995</v>
      </c>
      <c r="N1200" s="7" t="s">
        <v>3199</v>
      </c>
      <c r="O1200" s="7">
        <v>14.4076</v>
      </c>
      <c r="P1200" s="7">
        <v>13.772</v>
      </c>
      <c r="Q1200" s="7">
        <v>13.8673</v>
      </c>
      <c r="R1200" s="7">
        <v>14.2523</v>
      </c>
      <c r="S1200" s="7">
        <v>14.1999</v>
      </c>
      <c r="T1200" s="7">
        <v>13.3718</v>
      </c>
    </row>
    <row r="1201" spans="1:20" x14ac:dyDescent="0.2">
      <c r="A1201" s="7">
        <v>1199</v>
      </c>
      <c r="B1201" s="7">
        <v>0.29699999999999999</v>
      </c>
      <c r="C1201" s="7">
        <v>13.3657</v>
      </c>
      <c r="D1201" s="7">
        <v>0.58609999999999995</v>
      </c>
      <c r="E1201" s="7">
        <v>0.22140000000000001</v>
      </c>
      <c r="F1201" s="7" t="s">
        <v>23</v>
      </c>
      <c r="G1201" s="7" t="s">
        <v>23</v>
      </c>
      <c r="H1201" s="7" t="s">
        <v>3201</v>
      </c>
      <c r="I1201" s="7" t="s">
        <v>3202</v>
      </c>
      <c r="J1201" s="7" t="s">
        <v>3201</v>
      </c>
      <c r="K1201" s="7" t="s">
        <v>622</v>
      </c>
      <c r="L1201" s="7">
        <v>0.25940000000000002</v>
      </c>
      <c r="M1201" s="7">
        <v>0.60060000000000002</v>
      </c>
      <c r="N1201" s="7" t="s">
        <v>3202</v>
      </c>
      <c r="O1201" s="7">
        <v>12.9459</v>
      </c>
      <c r="P1201" s="7">
        <v>12.875</v>
      </c>
      <c r="Q1201" s="7">
        <v>13.465400000000001</v>
      </c>
      <c r="R1201" s="7">
        <v>13.652100000000001</v>
      </c>
      <c r="S1201" s="7">
        <v>13.6448</v>
      </c>
      <c r="T1201" s="7">
        <v>12.8804</v>
      </c>
    </row>
    <row r="1202" spans="1:20" x14ac:dyDescent="0.2">
      <c r="A1202" s="7">
        <v>1200</v>
      </c>
      <c r="B1202" s="7">
        <v>1.6021000000000001</v>
      </c>
      <c r="C1202" s="7">
        <v>13.8667</v>
      </c>
      <c r="D1202" s="7">
        <v>1.9258999999999999</v>
      </c>
      <c r="E1202" s="7">
        <v>0.82310000000000005</v>
      </c>
      <c r="F1202" s="7" t="s">
        <v>62</v>
      </c>
      <c r="G1202" s="7" t="s">
        <v>23</v>
      </c>
      <c r="H1202" s="7" t="s">
        <v>3203</v>
      </c>
      <c r="I1202" s="7" t="s">
        <v>3204</v>
      </c>
      <c r="J1202" s="7" t="s">
        <v>3203</v>
      </c>
      <c r="K1202" s="7" t="s">
        <v>3205</v>
      </c>
      <c r="L1202" s="7">
        <v>1.1900000000000001E-2</v>
      </c>
      <c r="M1202" s="7">
        <v>0.15029999999999999</v>
      </c>
      <c r="N1202" s="7" t="s">
        <v>3204</v>
      </c>
      <c r="O1202" s="7">
        <v>12.670199999999999</v>
      </c>
      <c r="P1202" s="7">
        <v>13.502599999999999</v>
      </c>
      <c r="Q1202" s="7">
        <v>12.8028</v>
      </c>
      <c r="R1202" s="7">
        <v>13.8713</v>
      </c>
      <c r="S1202" s="7">
        <v>15.9468</v>
      </c>
      <c r="T1202" s="7">
        <v>13.963900000000001</v>
      </c>
    </row>
    <row r="1203" spans="1:20" x14ac:dyDescent="0.2">
      <c r="A1203" s="7">
        <v>1201</v>
      </c>
      <c r="B1203" s="7">
        <v>-0.41170000000000001</v>
      </c>
      <c r="C1203" s="7">
        <v>18.212299999999999</v>
      </c>
      <c r="D1203" s="7">
        <v>1.1872</v>
      </c>
      <c r="E1203" s="7">
        <v>0.4914</v>
      </c>
      <c r="F1203" s="7" t="s">
        <v>23</v>
      </c>
      <c r="G1203" s="7" t="s">
        <v>23</v>
      </c>
      <c r="H1203" s="7" t="s">
        <v>3206</v>
      </c>
      <c r="I1203" s="7" t="s">
        <v>3207</v>
      </c>
      <c r="J1203" s="7" t="s">
        <v>3206</v>
      </c>
      <c r="K1203" s="7" t="s">
        <v>3208</v>
      </c>
      <c r="L1203" s="7">
        <v>6.5000000000000002E-2</v>
      </c>
      <c r="M1203" s="7">
        <v>0.3226</v>
      </c>
      <c r="N1203" s="7" t="s">
        <v>3207</v>
      </c>
      <c r="O1203" s="7">
        <v>18.2592</v>
      </c>
      <c r="P1203" s="7">
        <v>18.743500000000001</v>
      </c>
      <c r="Q1203" s="7">
        <v>18.267499999999998</v>
      </c>
      <c r="R1203" s="7">
        <v>17.992000000000001</v>
      </c>
      <c r="S1203" s="7">
        <v>18.253299999999999</v>
      </c>
      <c r="T1203" s="7">
        <v>17.7898</v>
      </c>
    </row>
    <row r="1204" spans="1:20" x14ac:dyDescent="0.2">
      <c r="A1204" s="7">
        <v>1202</v>
      </c>
      <c r="B1204" s="7">
        <v>-1.9199999999999998E-2</v>
      </c>
      <c r="C1204" s="7">
        <v>12.935600000000001</v>
      </c>
      <c r="D1204" s="7">
        <v>3.9199999999999999E-2</v>
      </c>
      <c r="E1204" s="7">
        <v>1.12E-2</v>
      </c>
      <c r="F1204" s="7" t="s">
        <v>23</v>
      </c>
      <c r="G1204" s="7" t="s">
        <v>23</v>
      </c>
      <c r="H1204" s="7" t="s">
        <v>3209</v>
      </c>
      <c r="I1204" s="7" t="s">
        <v>3210</v>
      </c>
      <c r="J1204" s="7" t="s">
        <v>3209</v>
      </c>
      <c r="K1204" s="7" t="s">
        <v>3211</v>
      </c>
      <c r="L1204" s="7">
        <v>0.91379999999999995</v>
      </c>
      <c r="M1204" s="7">
        <v>0.97460000000000002</v>
      </c>
      <c r="N1204" s="7" t="s">
        <v>3210</v>
      </c>
      <c r="O1204" s="7">
        <v>12.864599999999999</v>
      </c>
      <c r="P1204" s="7">
        <v>13.1647</v>
      </c>
      <c r="Q1204" s="7">
        <v>12.984</v>
      </c>
      <c r="R1204" s="7">
        <v>12.8843</v>
      </c>
      <c r="S1204" s="7">
        <v>13.014699999999999</v>
      </c>
      <c r="T1204" s="7">
        <v>13.056800000000001</v>
      </c>
    </row>
    <row r="1205" spans="1:20" x14ac:dyDescent="0.2">
      <c r="A1205" s="7">
        <v>1203</v>
      </c>
      <c r="B1205" s="7">
        <v>0.35060000000000002</v>
      </c>
      <c r="C1205" s="7">
        <v>13.6235</v>
      </c>
      <c r="D1205" s="7">
        <v>0.60170000000000001</v>
      </c>
      <c r="E1205" s="7">
        <v>0.2283</v>
      </c>
      <c r="F1205" s="7" t="s">
        <v>23</v>
      </c>
      <c r="G1205" s="7" t="s">
        <v>23</v>
      </c>
      <c r="H1205" s="7" t="s">
        <v>3212</v>
      </c>
      <c r="I1205" s="7" t="s">
        <v>3213</v>
      </c>
      <c r="J1205" s="7" t="s">
        <v>3212</v>
      </c>
      <c r="K1205" s="7" t="s">
        <v>3214</v>
      </c>
      <c r="L1205" s="7">
        <v>0.25019999999999998</v>
      </c>
      <c r="M1205" s="7">
        <v>0.59119999999999995</v>
      </c>
      <c r="N1205" s="7" t="s">
        <v>3213</v>
      </c>
      <c r="O1205" s="7">
        <v>13.2403</v>
      </c>
      <c r="P1205" s="7">
        <v>13.1051</v>
      </c>
      <c r="Q1205" s="7">
        <v>13.8779</v>
      </c>
      <c r="R1205" s="7">
        <v>13.7646</v>
      </c>
      <c r="S1205" s="7">
        <v>14.2536</v>
      </c>
      <c r="T1205" s="7">
        <v>13.257</v>
      </c>
    </row>
    <row r="1206" spans="1:20" x14ac:dyDescent="0.2">
      <c r="A1206" s="7">
        <v>1204</v>
      </c>
      <c r="B1206" s="7">
        <v>-0.33069999999999999</v>
      </c>
      <c r="C1206" s="7">
        <v>17.975999999999999</v>
      </c>
      <c r="D1206" s="7">
        <v>0.86109999999999998</v>
      </c>
      <c r="E1206" s="7">
        <v>0.34789999999999999</v>
      </c>
      <c r="F1206" s="7" t="s">
        <v>23</v>
      </c>
      <c r="G1206" s="7" t="s">
        <v>23</v>
      </c>
      <c r="H1206" s="7" t="s">
        <v>3215</v>
      </c>
      <c r="I1206" s="7" t="s">
        <v>3216</v>
      </c>
      <c r="J1206" s="7" t="s">
        <v>3215</v>
      </c>
      <c r="K1206" s="7" t="s">
        <v>3217</v>
      </c>
      <c r="L1206" s="7">
        <v>0.13769999999999999</v>
      </c>
      <c r="M1206" s="7">
        <v>0.44890000000000002</v>
      </c>
      <c r="N1206" s="7" t="s">
        <v>3216</v>
      </c>
      <c r="O1206" s="7">
        <v>17.9023</v>
      </c>
      <c r="P1206" s="7">
        <v>18.493600000000001</v>
      </c>
      <c r="Q1206" s="7">
        <v>18.131599999999999</v>
      </c>
      <c r="R1206" s="7">
        <v>17.763999999999999</v>
      </c>
      <c r="S1206" s="7">
        <v>18.114699999999999</v>
      </c>
      <c r="T1206" s="7">
        <v>17.656600000000001</v>
      </c>
    </row>
    <row r="1207" spans="1:20" x14ac:dyDescent="0.2">
      <c r="A1207" s="7">
        <v>1205</v>
      </c>
      <c r="B1207" s="7">
        <v>0.3165</v>
      </c>
      <c r="C1207" s="7">
        <v>19.551400000000001</v>
      </c>
      <c r="D1207" s="7">
        <v>0.29099999999999998</v>
      </c>
      <c r="E1207" s="7">
        <v>0.1037</v>
      </c>
      <c r="F1207" s="7" t="s">
        <v>23</v>
      </c>
      <c r="G1207" s="7" t="s">
        <v>23</v>
      </c>
      <c r="H1207" s="7" t="s">
        <v>3218</v>
      </c>
      <c r="I1207" s="7" t="s">
        <v>3219</v>
      </c>
      <c r="J1207" s="7" t="s">
        <v>3218</v>
      </c>
      <c r="K1207" s="7" t="s">
        <v>3220</v>
      </c>
      <c r="L1207" s="7">
        <v>0.51160000000000005</v>
      </c>
      <c r="M1207" s="7">
        <v>0.78759999999999997</v>
      </c>
      <c r="N1207" s="7" t="s">
        <v>3219</v>
      </c>
      <c r="O1207" s="7">
        <v>19.624600000000001</v>
      </c>
      <c r="P1207" s="7">
        <v>19.139700000000001</v>
      </c>
      <c r="Q1207" s="7">
        <v>19.5763</v>
      </c>
      <c r="R1207" s="7">
        <v>19.1617</v>
      </c>
      <c r="S1207" s="7">
        <v>21.0916</v>
      </c>
      <c r="T1207" s="7">
        <v>19.0365</v>
      </c>
    </row>
    <row r="1208" spans="1:20" x14ac:dyDescent="0.2">
      <c r="A1208" s="7">
        <v>1206</v>
      </c>
      <c r="B1208" s="7">
        <v>-0.1076</v>
      </c>
      <c r="C1208" s="7">
        <v>18.6633</v>
      </c>
      <c r="D1208" s="7">
        <v>0.2203</v>
      </c>
      <c r="E1208" s="7">
        <v>7.6799999999999993E-2</v>
      </c>
      <c r="F1208" s="7" t="s">
        <v>23</v>
      </c>
      <c r="G1208" s="7" t="s">
        <v>23</v>
      </c>
      <c r="H1208" s="7" t="s">
        <v>3221</v>
      </c>
      <c r="I1208" s="7" t="s">
        <v>3222</v>
      </c>
      <c r="J1208" s="7" t="s">
        <v>3221</v>
      </c>
      <c r="K1208" s="7" t="s">
        <v>3223</v>
      </c>
      <c r="L1208" s="7">
        <v>0.60219999999999996</v>
      </c>
      <c r="M1208" s="7">
        <v>0.83789999999999998</v>
      </c>
      <c r="N1208" s="7" t="s">
        <v>3222</v>
      </c>
      <c r="O1208" s="7">
        <v>18.890799999999999</v>
      </c>
      <c r="P1208" s="7">
        <v>18.807500000000001</v>
      </c>
      <c r="Q1208" s="7">
        <v>18.515999999999998</v>
      </c>
      <c r="R1208" s="7">
        <v>18.724699999999999</v>
      </c>
      <c r="S1208" s="7">
        <v>18.648</v>
      </c>
      <c r="T1208" s="7">
        <v>18.518599999999999</v>
      </c>
    </row>
    <row r="1209" spans="1:20" x14ac:dyDescent="0.2">
      <c r="A1209" s="7">
        <v>1207</v>
      </c>
      <c r="B1209" s="7">
        <v>0.61680000000000001</v>
      </c>
      <c r="C1209" s="7">
        <v>13.545500000000001</v>
      </c>
      <c r="D1209" s="7">
        <v>1.0257000000000001</v>
      </c>
      <c r="E1209" s="7">
        <v>0.42359999999999998</v>
      </c>
      <c r="F1209" s="7" t="s">
        <v>23</v>
      </c>
      <c r="G1209" s="7" t="s">
        <v>23</v>
      </c>
      <c r="H1209" s="7" t="s">
        <v>3224</v>
      </c>
      <c r="I1209" s="7" t="s">
        <v>3225</v>
      </c>
      <c r="J1209" s="7" t="s">
        <v>3224</v>
      </c>
      <c r="K1209" s="7" t="s">
        <v>3226</v>
      </c>
      <c r="L1209" s="7">
        <v>9.4299999999999995E-2</v>
      </c>
      <c r="M1209" s="7">
        <v>0.377</v>
      </c>
      <c r="N1209" s="7" t="s">
        <v>3225</v>
      </c>
      <c r="O1209" s="7">
        <v>13.0206</v>
      </c>
      <c r="P1209" s="7">
        <v>13.372299999999999</v>
      </c>
      <c r="Q1209" s="7">
        <v>13.332100000000001</v>
      </c>
      <c r="R1209" s="7">
        <v>13.4651</v>
      </c>
      <c r="S1209" s="7">
        <v>14.751799999999999</v>
      </c>
      <c r="T1209" s="7">
        <v>13.358499999999999</v>
      </c>
    </row>
    <row r="1210" spans="1:20" x14ac:dyDescent="0.2">
      <c r="A1210" s="7">
        <v>1208</v>
      </c>
      <c r="B1210" s="7">
        <v>-0.2172</v>
      </c>
      <c r="C1210" s="7">
        <v>13.0114</v>
      </c>
      <c r="D1210" s="7">
        <v>0.65890000000000004</v>
      </c>
      <c r="E1210" s="7">
        <v>0.25180000000000002</v>
      </c>
      <c r="F1210" s="7" t="s">
        <v>23</v>
      </c>
      <c r="G1210" s="7" t="s">
        <v>23</v>
      </c>
      <c r="H1210" s="7" t="s">
        <v>3227</v>
      </c>
      <c r="I1210" s="7" t="s">
        <v>3228</v>
      </c>
      <c r="J1210" s="7" t="s">
        <v>3227</v>
      </c>
      <c r="K1210" s="7" t="s">
        <v>3229</v>
      </c>
      <c r="L1210" s="7">
        <v>0.21929999999999999</v>
      </c>
      <c r="M1210" s="7">
        <v>0.56000000000000005</v>
      </c>
      <c r="N1210" s="7" t="s">
        <v>3228</v>
      </c>
      <c r="O1210" s="7">
        <v>12.958299999999999</v>
      </c>
      <c r="P1210" s="7">
        <v>13.276</v>
      </c>
      <c r="Q1210" s="7">
        <v>13.110799999999999</v>
      </c>
      <c r="R1210" s="7">
        <v>12.9618</v>
      </c>
      <c r="S1210" s="7">
        <v>12.9339</v>
      </c>
      <c r="T1210" s="7">
        <v>12.797800000000001</v>
      </c>
    </row>
    <row r="1211" spans="1:20" x14ac:dyDescent="0.2">
      <c r="A1211" s="7">
        <v>1209</v>
      </c>
      <c r="B1211" s="7">
        <v>1.2248000000000001</v>
      </c>
      <c r="C1211" s="7">
        <v>12.769500000000001</v>
      </c>
      <c r="D1211" s="7">
        <v>1.6171</v>
      </c>
      <c r="E1211" s="7">
        <v>0.68340000000000001</v>
      </c>
      <c r="F1211" s="7" t="s">
        <v>62</v>
      </c>
      <c r="G1211" s="7" t="s">
        <v>23</v>
      </c>
      <c r="H1211" s="7" t="s">
        <v>3230</v>
      </c>
      <c r="I1211" s="7" t="s">
        <v>3231</v>
      </c>
      <c r="J1211" s="7" t="s">
        <v>3230</v>
      </c>
      <c r="K1211" s="7" t="s">
        <v>3232</v>
      </c>
      <c r="L1211" s="7">
        <v>2.4199999999999999E-2</v>
      </c>
      <c r="M1211" s="7">
        <v>0.20730000000000001</v>
      </c>
      <c r="N1211" s="7" t="s">
        <v>3231</v>
      </c>
      <c r="O1211" s="7">
        <v>12.013</v>
      </c>
      <c r="P1211" s="7">
        <v>12.605499999999999</v>
      </c>
      <c r="Q1211" s="7">
        <v>0</v>
      </c>
      <c r="R1211" s="7">
        <v>0</v>
      </c>
      <c r="S1211" s="7">
        <v>13.5341</v>
      </c>
      <c r="T1211" s="7">
        <v>0</v>
      </c>
    </row>
    <row r="1212" spans="1:20" x14ac:dyDescent="0.2">
      <c r="A1212" s="7">
        <v>1210</v>
      </c>
      <c r="B1212" s="7">
        <v>0.1187</v>
      </c>
      <c r="C1212" s="7">
        <v>19.885999999999999</v>
      </c>
      <c r="D1212" s="7">
        <v>0.17449999999999999</v>
      </c>
      <c r="E1212" s="7">
        <v>6.1699999999999998E-2</v>
      </c>
      <c r="F1212" s="7" t="s">
        <v>23</v>
      </c>
      <c r="G1212" s="7" t="s">
        <v>23</v>
      </c>
      <c r="H1212" s="7" t="s">
        <v>3233</v>
      </c>
      <c r="I1212" s="7" t="s">
        <v>3234</v>
      </c>
      <c r="J1212" s="7" t="s">
        <v>3233</v>
      </c>
      <c r="K1212" s="7" t="s">
        <v>3235</v>
      </c>
      <c r="L1212" s="7">
        <v>0.66910000000000003</v>
      </c>
      <c r="M1212" s="7">
        <v>0.86760000000000004</v>
      </c>
      <c r="N1212" s="7" t="s">
        <v>3234</v>
      </c>
      <c r="O1212" s="7">
        <v>19.638400000000001</v>
      </c>
      <c r="P1212" s="7">
        <v>20.14</v>
      </c>
      <c r="Q1212" s="7">
        <v>19.8353</v>
      </c>
      <c r="R1212" s="7">
        <v>19.697099999999999</v>
      </c>
      <c r="S1212" s="7">
        <v>20.63</v>
      </c>
      <c r="T1212" s="7">
        <v>19.642499999999998</v>
      </c>
    </row>
    <row r="1213" spans="1:20" x14ac:dyDescent="0.2">
      <c r="A1213" s="7">
        <v>1211</v>
      </c>
      <c r="B1213" s="7">
        <v>0.1113</v>
      </c>
      <c r="C1213" s="7">
        <v>16.584599999999998</v>
      </c>
      <c r="D1213" s="7">
        <v>0.2349</v>
      </c>
      <c r="E1213" s="7">
        <v>8.2299999999999998E-2</v>
      </c>
      <c r="F1213" s="7" t="s">
        <v>23</v>
      </c>
      <c r="G1213" s="7" t="s">
        <v>23</v>
      </c>
      <c r="H1213" s="7" t="s">
        <v>3236</v>
      </c>
      <c r="I1213" s="7" t="s">
        <v>3237</v>
      </c>
      <c r="J1213" s="7" t="s">
        <v>3236</v>
      </c>
      <c r="K1213" s="7" t="s">
        <v>3238</v>
      </c>
      <c r="L1213" s="7">
        <v>0.58220000000000005</v>
      </c>
      <c r="M1213" s="7">
        <v>0.82750000000000001</v>
      </c>
      <c r="N1213" s="7" t="s">
        <v>3237</v>
      </c>
      <c r="O1213" s="7">
        <v>16.433</v>
      </c>
      <c r="P1213" s="7">
        <v>16.864599999999999</v>
      </c>
      <c r="Q1213" s="7">
        <v>16.305800000000001</v>
      </c>
      <c r="R1213" s="7">
        <v>16.6403</v>
      </c>
      <c r="S1213" s="7">
        <v>16.8308</v>
      </c>
      <c r="T1213" s="7">
        <v>16.466200000000001</v>
      </c>
    </row>
    <row r="1214" spans="1:20" x14ac:dyDescent="0.2">
      <c r="A1214" s="7">
        <v>1212</v>
      </c>
      <c r="B1214" s="7">
        <v>0.60560000000000003</v>
      </c>
      <c r="C1214" s="7">
        <v>15.092599999999999</v>
      </c>
      <c r="D1214" s="7">
        <v>1.0054000000000001</v>
      </c>
      <c r="E1214" s="7">
        <v>0.41670000000000001</v>
      </c>
      <c r="F1214" s="7" t="s">
        <v>23</v>
      </c>
      <c r="G1214" s="7" t="s">
        <v>23</v>
      </c>
      <c r="H1214" s="7" t="s">
        <v>3239</v>
      </c>
      <c r="I1214" s="7" t="s">
        <v>3240</v>
      </c>
      <c r="J1214" s="7" t="s">
        <v>3239</v>
      </c>
      <c r="K1214" s="7" t="s">
        <v>3241</v>
      </c>
      <c r="L1214" s="7">
        <v>9.8799999999999999E-2</v>
      </c>
      <c r="M1214" s="7">
        <v>0.3831</v>
      </c>
      <c r="N1214" s="7" t="s">
        <v>3240</v>
      </c>
      <c r="O1214" s="7">
        <v>14.6678</v>
      </c>
      <c r="P1214" s="7">
        <v>15.0343</v>
      </c>
      <c r="Q1214" s="7">
        <v>14.6463</v>
      </c>
      <c r="R1214" s="7">
        <v>14.9163</v>
      </c>
      <c r="S1214" s="7">
        <v>16.048100000000002</v>
      </c>
      <c r="T1214" s="7">
        <v>15.200699999999999</v>
      </c>
    </row>
    <row r="1215" spans="1:20" x14ac:dyDescent="0.2">
      <c r="A1215" s="7">
        <v>1213</v>
      </c>
      <c r="B1215" s="7">
        <v>-0.10349999999999999</v>
      </c>
      <c r="C1215" s="7">
        <v>14.0908</v>
      </c>
      <c r="D1215" s="7">
        <v>0.17649999999999999</v>
      </c>
      <c r="E1215" s="7">
        <v>6.2399999999999997E-2</v>
      </c>
      <c r="F1215" s="7" t="s">
        <v>23</v>
      </c>
      <c r="G1215" s="7" t="s">
        <v>23</v>
      </c>
      <c r="H1215" s="7" t="s">
        <v>3242</v>
      </c>
      <c r="I1215" s="7" t="s">
        <v>3243</v>
      </c>
      <c r="J1215" s="7" t="s">
        <v>3242</v>
      </c>
      <c r="K1215" s="7" t="s">
        <v>3244</v>
      </c>
      <c r="L1215" s="7">
        <v>0.66600000000000004</v>
      </c>
      <c r="M1215" s="7">
        <v>0.86619999999999997</v>
      </c>
      <c r="N1215" s="7" t="s">
        <v>3243</v>
      </c>
      <c r="O1215" s="7">
        <v>13.977</v>
      </c>
      <c r="P1215" s="7">
        <v>14.2616</v>
      </c>
      <c r="Q1215" s="7">
        <v>14.0108</v>
      </c>
      <c r="R1215" s="7">
        <v>14.202</v>
      </c>
      <c r="S1215" s="7">
        <v>13.439299999999999</v>
      </c>
      <c r="T1215" s="7">
        <v>14.297599999999999</v>
      </c>
    </row>
    <row r="1216" spans="1:20" x14ac:dyDescent="0.2">
      <c r="A1216" s="7">
        <v>1214</v>
      </c>
      <c r="B1216" s="7">
        <v>0.12139999999999999</v>
      </c>
      <c r="C1216" s="7">
        <v>15.542</v>
      </c>
      <c r="D1216" s="7">
        <v>0.16889999999999999</v>
      </c>
      <c r="E1216" s="7">
        <v>5.9900000000000002E-2</v>
      </c>
      <c r="F1216" s="7" t="s">
        <v>23</v>
      </c>
      <c r="G1216" s="7" t="s">
        <v>23</v>
      </c>
      <c r="H1216" s="7" t="s">
        <v>3245</v>
      </c>
      <c r="I1216" s="7" t="s">
        <v>3246</v>
      </c>
      <c r="J1216" s="7" t="s">
        <v>3245</v>
      </c>
      <c r="K1216" s="7" t="s">
        <v>3247</v>
      </c>
      <c r="L1216" s="7">
        <v>0.67779999999999996</v>
      </c>
      <c r="M1216" s="7">
        <v>0.87119999999999997</v>
      </c>
      <c r="N1216" s="7" t="s">
        <v>3246</v>
      </c>
      <c r="O1216" s="7">
        <v>15.008900000000001</v>
      </c>
      <c r="P1216" s="7">
        <v>15.8668</v>
      </c>
      <c r="Q1216" s="7">
        <v>15.3302</v>
      </c>
      <c r="R1216" s="7">
        <v>15.2026</v>
      </c>
      <c r="S1216" s="7">
        <v>16.058199999999999</v>
      </c>
      <c r="T1216" s="7">
        <v>15.3095</v>
      </c>
    </row>
    <row r="1217" spans="1:20" x14ac:dyDescent="0.2">
      <c r="A1217" s="7">
        <v>1215</v>
      </c>
      <c r="B1217" s="7">
        <v>-0.24390000000000001</v>
      </c>
      <c r="C1217" s="7">
        <v>14.4773</v>
      </c>
      <c r="D1217" s="7">
        <v>0.58919999999999995</v>
      </c>
      <c r="E1217" s="7">
        <v>0.2225</v>
      </c>
      <c r="F1217" s="7" t="s">
        <v>23</v>
      </c>
      <c r="G1217" s="7" t="s">
        <v>23</v>
      </c>
      <c r="H1217" s="7" t="s">
        <v>3248</v>
      </c>
      <c r="I1217" s="7" t="s">
        <v>3249</v>
      </c>
      <c r="J1217" s="7" t="s">
        <v>3248</v>
      </c>
      <c r="K1217" s="7" t="s">
        <v>3250</v>
      </c>
      <c r="L1217" s="7">
        <v>0.25750000000000001</v>
      </c>
      <c r="M1217" s="7">
        <v>0.59909999999999997</v>
      </c>
      <c r="N1217" s="7" t="s">
        <v>3249</v>
      </c>
      <c r="O1217" s="7">
        <v>14.658200000000001</v>
      </c>
      <c r="P1217" s="7">
        <v>14.9034</v>
      </c>
      <c r="Q1217" s="7">
        <v>14.541700000000001</v>
      </c>
      <c r="R1217" s="7">
        <v>14.263299999999999</v>
      </c>
      <c r="S1217" s="7">
        <v>14.4079</v>
      </c>
      <c r="T1217" s="7">
        <v>14.700200000000001</v>
      </c>
    </row>
    <row r="1218" spans="1:20" x14ac:dyDescent="0.2">
      <c r="A1218" s="7">
        <v>1216</v>
      </c>
      <c r="B1218" s="7">
        <v>-0.18990000000000001</v>
      </c>
      <c r="C1218" s="7">
        <v>14.899800000000001</v>
      </c>
      <c r="D1218" s="7">
        <v>0.44230000000000003</v>
      </c>
      <c r="E1218" s="7">
        <v>0.15959999999999999</v>
      </c>
      <c r="F1218" s="7" t="s">
        <v>23</v>
      </c>
      <c r="G1218" s="7" t="s">
        <v>23</v>
      </c>
      <c r="H1218" s="7" t="s">
        <v>3251</v>
      </c>
      <c r="I1218" s="7" t="s">
        <v>3252</v>
      </c>
      <c r="J1218" s="7" t="s">
        <v>3251</v>
      </c>
      <c r="K1218" s="7" t="s">
        <v>3253</v>
      </c>
      <c r="L1218" s="7">
        <v>0.36120000000000002</v>
      </c>
      <c r="M1218" s="7">
        <v>0.6925</v>
      </c>
      <c r="N1218" s="7" t="s">
        <v>3252</v>
      </c>
      <c r="O1218" s="7">
        <v>15.160600000000001</v>
      </c>
      <c r="P1218" s="7">
        <v>15.0474</v>
      </c>
      <c r="Q1218" s="7">
        <v>14.545400000000001</v>
      </c>
      <c r="R1218" s="7">
        <v>14.6402</v>
      </c>
      <c r="S1218" s="7">
        <v>14.709300000000001</v>
      </c>
      <c r="T1218" s="7">
        <v>14.834300000000001</v>
      </c>
    </row>
    <row r="1219" spans="1:20" x14ac:dyDescent="0.2">
      <c r="A1219" s="7">
        <v>1217</v>
      </c>
      <c r="C1219" s="7">
        <v>12.6425</v>
      </c>
      <c r="F1219" s="7" t="s">
        <v>23</v>
      </c>
      <c r="G1219" s="7" t="s">
        <v>23</v>
      </c>
      <c r="H1219" s="7" t="s">
        <v>3254</v>
      </c>
      <c r="I1219" s="7" t="s">
        <v>3255</v>
      </c>
      <c r="J1219" s="7" t="s">
        <v>3254</v>
      </c>
      <c r="K1219" s="7" t="s">
        <v>3256</v>
      </c>
      <c r="N1219" s="7" t="s">
        <v>3255</v>
      </c>
      <c r="O1219" s="7">
        <v>12.644399999999999</v>
      </c>
      <c r="P1219" s="7">
        <v>12.8932</v>
      </c>
      <c r="Q1219" s="7">
        <v>12.5566</v>
      </c>
      <c r="R1219" s="7">
        <v>0</v>
      </c>
      <c r="S1219" s="7">
        <v>0</v>
      </c>
      <c r="T1219" s="7">
        <v>0</v>
      </c>
    </row>
    <row r="1220" spans="1:20" x14ac:dyDescent="0.2">
      <c r="A1220" s="7">
        <v>1218</v>
      </c>
      <c r="B1220" s="7">
        <v>0.49730000000000002</v>
      </c>
      <c r="C1220" s="7">
        <v>15.553100000000001</v>
      </c>
      <c r="D1220" s="7">
        <v>1.6089</v>
      </c>
      <c r="E1220" s="7">
        <v>0.67979999999999996</v>
      </c>
      <c r="F1220" s="7" t="s">
        <v>23</v>
      </c>
      <c r="G1220" s="7" t="s">
        <v>23</v>
      </c>
      <c r="H1220" s="7" t="s">
        <v>3257</v>
      </c>
      <c r="I1220" s="7" t="s">
        <v>3258</v>
      </c>
      <c r="J1220" s="7" t="s">
        <v>3257</v>
      </c>
      <c r="K1220" s="7" t="s">
        <v>3259</v>
      </c>
      <c r="L1220" s="7">
        <v>2.46E-2</v>
      </c>
      <c r="M1220" s="7">
        <v>0.20899999999999999</v>
      </c>
      <c r="N1220" s="7" t="s">
        <v>3258</v>
      </c>
      <c r="O1220" s="7">
        <v>15.2441</v>
      </c>
      <c r="P1220" s="7">
        <v>15.349299999999999</v>
      </c>
      <c r="Q1220" s="7">
        <v>15.2911</v>
      </c>
      <c r="R1220" s="7">
        <v>15.8096</v>
      </c>
      <c r="S1220" s="7">
        <v>16.095800000000001</v>
      </c>
      <c r="T1220" s="7">
        <v>15.471</v>
      </c>
    </row>
    <row r="1221" spans="1:20" x14ac:dyDescent="0.2">
      <c r="A1221" s="7">
        <v>1219</v>
      </c>
      <c r="B1221" s="7">
        <v>-0.39960000000000001</v>
      </c>
      <c r="C1221" s="7">
        <v>15.194000000000001</v>
      </c>
      <c r="D1221" s="7">
        <v>0.65290000000000004</v>
      </c>
      <c r="E1221" s="7">
        <v>0.24829999999999999</v>
      </c>
      <c r="F1221" s="7" t="s">
        <v>23</v>
      </c>
      <c r="G1221" s="7" t="s">
        <v>23</v>
      </c>
      <c r="H1221" s="7" t="s">
        <v>3260</v>
      </c>
      <c r="I1221" s="7" t="s">
        <v>3261</v>
      </c>
      <c r="J1221" s="7" t="s">
        <v>3260</v>
      </c>
      <c r="K1221" s="7" t="s">
        <v>3262</v>
      </c>
      <c r="L1221" s="7">
        <v>0.22239999999999999</v>
      </c>
      <c r="M1221" s="7">
        <v>0.5645</v>
      </c>
      <c r="N1221" s="7" t="s">
        <v>3261</v>
      </c>
      <c r="O1221" s="7">
        <v>15.0984</v>
      </c>
      <c r="P1221" s="7">
        <v>15.916499999999999</v>
      </c>
      <c r="Q1221" s="7">
        <v>15.253299999999999</v>
      </c>
      <c r="R1221" s="7">
        <v>15.1525</v>
      </c>
      <c r="S1221" s="7">
        <v>14.513299999999999</v>
      </c>
      <c r="T1221" s="7">
        <v>15.403700000000001</v>
      </c>
    </row>
    <row r="1222" spans="1:20" x14ac:dyDescent="0.2">
      <c r="A1222" s="7">
        <v>1220</v>
      </c>
      <c r="B1222" s="7">
        <v>-0.3906</v>
      </c>
      <c r="C1222" s="7">
        <v>14.526899999999999</v>
      </c>
      <c r="D1222" s="7">
        <v>0.44629999999999997</v>
      </c>
      <c r="E1222" s="7">
        <v>0.1613</v>
      </c>
      <c r="F1222" s="7" t="s">
        <v>23</v>
      </c>
      <c r="G1222" s="7" t="s">
        <v>23</v>
      </c>
      <c r="H1222" s="7" t="s">
        <v>3263</v>
      </c>
      <c r="I1222" s="7" t="s">
        <v>3264</v>
      </c>
      <c r="J1222" s="7" t="s">
        <v>3263</v>
      </c>
      <c r="K1222" s="7" t="s">
        <v>3265</v>
      </c>
      <c r="L1222" s="7">
        <v>0.3579</v>
      </c>
      <c r="M1222" s="7">
        <v>0.68979999999999997</v>
      </c>
      <c r="N1222" s="7" t="s">
        <v>3264</v>
      </c>
      <c r="O1222" s="7">
        <v>14.5746</v>
      </c>
      <c r="P1222" s="7">
        <v>15.142799999999999</v>
      </c>
      <c r="Q1222" s="7">
        <v>14.886100000000001</v>
      </c>
      <c r="R1222" s="7">
        <v>13.8163</v>
      </c>
      <c r="S1222" s="7">
        <v>15.6099</v>
      </c>
      <c r="T1222" s="7">
        <v>14.0053</v>
      </c>
    </row>
    <row r="1223" spans="1:20" x14ac:dyDescent="0.2">
      <c r="A1223" s="7">
        <v>1221</v>
      </c>
      <c r="B1223" s="7">
        <v>-7.6200000000000004E-2</v>
      </c>
      <c r="C1223" s="7">
        <v>13.068899999999999</v>
      </c>
      <c r="D1223" s="7">
        <v>7.0300000000000001E-2</v>
      </c>
      <c r="E1223" s="7">
        <v>2.4E-2</v>
      </c>
      <c r="F1223" s="7" t="s">
        <v>23</v>
      </c>
      <c r="G1223" s="7" t="s">
        <v>23</v>
      </c>
      <c r="H1223" s="7" t="s">
        <v>3266</v>
      </c>
      <c r="I1223" s="7" t="s">
        <v>3267</v>
      </c>
      <c r="J1223" s="7" t="s">
        <v>3266</v>
      </c>
      <c r="K1223" s="7" t="s">
        <v>3268</v>
      </c>
      <c r="L1223" s="7">
        <v>0.85060000000000002</v>
      </c>
      <c r="M1223" s="7">
        <v>0.94630000000000003</v>
      </c>
      <c r="N1223" s="7" t="s">
        <v>3267</v>
      </c>
      <c r="O1223" s="7">
        <v>12.992000000000001</v>
      </c>
      <c r="P1223" s="7">
        <v>13.452199999999999</v>
      </c>
      <c r="Q1223" s="7">
        <v>13.2155</v>
      </c>
      <c r="R1223" s="7">
        <v>0</v>
      </c>
      <c r="S1223" s="7">
        <v>13.809200000000001</v>
      </c>
      <c r="T1223" s="7">
        <v>12.478300000000001</v>
      </c>
    </row>
    <row r="1224" spans="1:20" x14ac:dyDescent="0.2">
      <c r="A1224" s="7">
        <v>1222</v>
      </c>
      <c r="B1224" s="7">
        <v>-0.14360000000000001</v>
      </c>
      <c r="C1224" s="7">
        <v>16.124199999999998</v>
      </c>
      <c r="D1224" s="7">
        <v>0.3543</v>
      </c>
      <c r="E1224" s="7">
        <v>0.12509999999999999</v>
      </c>
      <c r="F1224" s="7" t="s">
        <v>23</v>
      </c>
      <c r="G1224" s="7" t="s">
        <v>23</v>
      </c>
      <c r="H1224" s="7" t="s">
        <v>3269</v>
      </c>
      <c r="I1224" s="7" t="s">
        <v>3270</v>
      </c>
      <c r="J1224" s="7" t="s">
        <v>3269</v>
      </c>
      <c r="K1224" s="7" t="s">
        <v>3271</v>
      </c>
      <c r="L1224" s="7">
        <v>0.44230000000000003</v>
      </c>
      <c r="M1224" s="7">
        <v>0.74970000000000003</v>
      </c>
      <c r="N1224" s="7" t="s">
        <v>3270</v>
      </c>
      <c r="O1224" s="7">
        <v>16.313700000000001</v>
      </c>
      <c r="P1224" s="7">
        <v>16.061900000000001</v>
      </c>
      <c r="Q1224" s="7">
        <v>16.314699999999998</v>
      </c>
      <c r="R1224" s="7">
        <v>16.240300000000001</v>
      </c>
      <c r="S1224" s="7">
        <v>16.046600000000002</v>
      </c>
      <c r="T1224" s="7">
        <v>15.972799999999999</v>
      </c>
    </row>
    <row r="1225" spans="1:20" x14ac:dyDescent="0.2">
      <c r="A1225" s="7">
        <v>1223</v>
      </c>
      <c r="B1225" s="7">
        <v>-1.5248999999999999</v>
      </c>
      <c r="C1225" s="7">
        <v>19.568899999999999</v>
      </c>
      <c r="D1225" s="7">
        <v>5.4196999999999997</v>
      </c>
      <c r="E1225" s="7">
        <v>2.6263000000000001</v>
      </c>
      <c r="F1225" s="7" t="s">
        <v>1103</v>
      </c>
      <c r="G1225" s="7" t="s">
        <v>1103</v>
      </c>
      <c r="H1225" s="7" t="s">
        <v>3272</v>
      </c>
      <c r="I1225" s="7" t="s">
        <v>3273</v>
      </c>
      <c r="J1225" s="7" t="s">
        <v>3272</v>
      </c>
      <c r="K1225" s="7" t="s">
        <v>3274</v>
      </c>
      <c r="L1225" s="7">
        <v>0</v>
      </c>
      <c r="M1225" s="7">
        <v>2.3999999999999998E-3</v>
      </c>
      <c r="N1225" s="7" t="s">
        <v>3273</v>
      </c>
      <c r="O1225" s="7">
        <v>20.771000000000001</v>
      </c>
      <c r="P1225" s="7">
        <v>20.841200000000001</v>
      </c>
      <c r="Q1225" s="7">
        <v>20.5808</v>
      </c>
      <c r="R1225" s="7">
        <v>19.3797</v>
      </c>
      <c r="S1225" s="7">
        <v>19.0901</v>
      </c>
      <c r="T1225" s="7">
        <v>19.148599999999998</v>
      </c>
    </row>
    <row r="1226" spans="1:20" x14ac:dyDescent="0.2">
      <c r="A1226" s="7">
        <v>1224</v>
      </c>
      <c r="B1226" s="7">
        <v>0.26529999999999998</v>
      </c>
      <c r="C1226" s="7">
        <v>12.9724</v>
      </c>
      <c r="D1226" s="7">
        <v>0.73080000000000001</v>
      </c>
      <c r="E1226" s="7">
        <v>0.28539999999999999</v>
      </c>
      <c r="F1226" s="7" t="s">
        <v>23</v>
      </c>
      <c r="G1226" s="7" t="s">
        <v>23</v>
      </c>
      <c r="H1226" s="7" t="s">
        <v>3275</v>
      </c>
      <c r="I1226" s="7" t="s">
        <v>3276</v>
      </c>
      <c r="J1226" s="7" t="s">
        <v>3275</v>
      </c>
      <c r="K1226" s="7" t="s">
        <v>3277</v>
      </c>
      <c r="L1226" s="7">
        <v>0.18590000000000001</v>
      </c>
      <c r="M1226" s="7">
        <v>0.51829999999999998</v>
      </c>
      <c r="N1226" s="7" t="s">
        <v>3276</v>
      </c>
      <c r="O1226" s="7">
        <v>13.003500000000001</v>
      </c>
      <c r="P1226" s="7">
        <v>12.598100000000001</v>
      </c>
      <c r="Q1226" s="7">
        <v>12.827</v>
      </c>
      <c r="R1226" s="7">
        <v>12.836499999999999</v>
      </c>
      <c r="S1226" s="7">
        <v>13.068099999999999</v>
      </c>
      <c r="T1226" s="7">
        <v>13.3201</v>
      </c>
    </row>
    <row r="1227" spans="1:20" x14ac:dyDescent="0.2">
      <c r="A1227" s="7">
        <v>1225</v>
      </c>
      <c r="B1227" s="7">
        <v>-0.3493</v>
      </c>
      <c r="C1227" s="7">
        <v>14.156499999999999</v>
      </c>
      <c r="D1227" s="7">
        <v>0.58950000000000002</v>
      </c>
      <c r="E1227" s="7">
        <v>0.2225</v>
      </c>
      <c r="F1227" s="7" t="s">
        <v>23</v>
      </c>
      <c r="G1227" s="7" t="s">
        <v>23</v>
      </c>
      <c r="H1227" s="7" t="s">
        <v>3278</v>
      </c>
      <c r="I1227" s="7" t="s">
        <v>3279</v>
      </c>
      <c r="J1227" s="7" t="s">
        <v>3278</v>
      </c>
      <c r="K1227" s="7" t="s">
        <v>3280</v>
      </c>
      <c r="L1227" s="7">
        <v>0.25729999999999997</v>
      </c>
      <c r="M1227" s="7">
        <v>0.59909999999999997</v>
      </c>
      <c r="N1227" s="7" t="s">
        <v>3279</v>
      </c>
      <c r="O1227" s="7">
        <v>13.9575</v>
      </c>
      <c r="P1227" s="7">
        <v>14.0131</v>
      </c>
      <c r="Q1227" s="7">
        <v>14.7339</v>
      </c>
      <c r="R1227" s="7">
        <v>13.5145</v>
      </c>
      <c r="S1227" s="7">
        <v>13.652200000000001</v>
      </c>
      <c r="T1227" s="7">
        <v>14.4899</v>
      </c>
    </row>
    <row r="1228" spans="1:20" x14ac:dyDescent="0.2">
      <c r="A1228" s="7">
        <v>1226</v>
      </c>
      <c r="B1228" s="7">
        <v>-0.1875</v>
      </c>
      <c r="C1228" s="7">
        <v>13.817299999999999</v>
      </c>
      <c r="D1228" s="7">
        <v>0.52959999999999996</v>
      </c>
      <c r="E1228" s="7">
        <v>0.1961</v>
      </c>
      <c r="F1228" s="7" t="s">
        <v>23</v>
      </c>
      <c r="G1228" s="7" t="s">
        <v>23</v>
      </c>
      <c r="H1228" s="7" t="s">
        <v>3281</v>
      </c>
      <c r="I1228" s="7" t="s">
        <v>3282</v>
      </c>
      <c r="J1228" s="7" t="s">
        <v>3281</v>
      </c>
      <c r="K1228" s="7" t="s">
        <v>3283</v>
      </c>
      <c r="L1228" s="7">
        <v>0.2954</v>
      </c>
      <c r="M1228" s="7">
        <v>0.63660000000000005</v>
      </c>
      <c r="N1228" s="7" t="s">
        <v>3282</v>
      </c>
      <c r="O1228" s="7">
        <v>13.8653</v>
      </c>
      <c r="P1228" s="7">
        <v>14.031700000000001</v>
      </c>
      <c r="Q1228" s="7">
        <v>13.807700000000001</v>
      </c>
      <c r="R1228" s="7">
        <v>13.761200000000001</v>
      </c>
      <c r="S1228" s="7">
        <v>13.608000000000001</v>
      </c>
      <c r="T1228" s="7">
        <v>13.773199999999999</v>
      </c>
    </row>
    <row r="1229" spans="1:20" x14ac:dyDescent="0.2">
      <c r="A1229" s="7">
        <v>1227</v>
      </c>
      <c r="B1229" s="7">
        <v>0.4713</v>
      </c>
      <c r="C1229" s="7">
        <v>13.7544</v>
      </c>
      <c r="D1229" s="7">
        <v>1.802</v>
      </c>
      <c r="E1229" s="7">
        <v>0.76259999999999994</v>
      </c>
      <c r="F1229" s="7" t="s">
        <v>23</v>
      </c>
      <c r="G1229" s="7" t="s">
        <v>23</v>
      </c>
      <c r="H1229" s="7" t="s">
        <v>3284</v>
      </c>
      <c r="I1229" s="7" t="s">
        <v>3285</v>
      </c>
      <c r="J1229" s="7" t="s">
        <v>3284</v>
      </c>
      <c r="K1229" s="7" t="s">
        <v>3286</v>
      </c>
      <c r="L1229" s="7">
        <v>1.5800000000000002E-2</v>
      </c>
      <c r="M1229" s="7">
        <v>0.17280000000000001</v>
      </c>
      <c r="N1229" s="7" t="s">
        <v>3285</v>
      </c>
      <c r="O1229" s="7">
        <v>13.4839</v>
      </c>
      <c r="P1229" s="7">
        <v>13.702</v>
      </c>
      <c r="Q1229" s="7">
        <v>13.405200000000001</v>
      </c>
      <c r="R1229" s="7">
        <v>13.9762</v>
      </c>
      <c r="S1229" s="7">
        <v>14.132199999999999</v>
      </c>
      <c r="T1229" s="7">
        <v>13.8965</v>
      </c>
    </row>
    <row r="1230" spans="1:20" x14ac:dyDescent="0.2">
      <c r="A1230" s="7">
        <v>1228</v>
      </c>
      <c r="B1230" s="7">
        <v>-0.51690000000000003</v>
      </c>
      <c r="C1230" s="7">
        <v>13.415900000000001</v>
      </c>
      <c r="D1230" s="7">
        <v>0.71579999999999999</v>
      </c>
      <c r="E1230" s="7">
        <v>0.27850000000000003</v>
      </c>
      <c r="F1230" s="7" t="s">
        <v>23</v>
      </c>
      <c r="G1230" s="7" t="s">
        <v>23</v>
      </c>
      <c r="H1230" s="7" t="s">
        <v>3287</v>
      </c>
      <c r="I1230" s="7" t="s">
        <v>3288</v>
      </c>
      <c r="J1230" s="7" t="s">
        <v>3287</v>
      </c>
      <c r="K1230" s="7" t="s">
        <v>3289</v>
      </c>
      <c r="L1230" s="7">
        <v>0.19239999999999999</v>
      </c>
      <c r="M1230" s="7">
        <v>0.52669999999999995</v>
      </c>
      <c r="N1230" s="7" t="s">
        <v>3288</v>
      </c>
      <c r="O1230" s="7">
        <v>13.3049</v>
      </c>
      <c r="P1230" s="7">
        <v>14.1287</v>
      </c>
      <c r="Q1230" s="7">
        <v>13.478899999999999</v>
      </c>
      <c r="R1230" s="7">
        <v>13.1206</v>
      </c>
      <c r="S1230" s="7">
        <v>0</v>
      </c>
      <c r="T1230" s="7">
        <v>0</v>
      </c>
    </row>
    <row r="1231" spans="1:20" x14ac:dyDescent="0.2">
      <c r="A1231" s="7">
        <v>1229</v>
      </c>
      <c r="B1231" s="7">
        <v>-2.6200000000000001E-2</v>
      </c>
      <c r="C1231" s="7">
        <v>15.075699999999999</v>
      </c>
      <c r="D1231" s="7">
        <v>4.7300000000000002E-2</v>
      </c>
      <c r="E1231" s="7">
        <v>1.5699999999999999E-2</v>
      </c>
      <c r="F1231" s="7" t="s">
        <v>23</v>
      </c>
      <c r="G1231" s="7" t="s">
        <v>23</v>
      </c>
      <c r="H1231" s="7" t="s">
        <v>3290</v>
      </c>
      <c r="I1231" s="7" t="s">
        <v>3291</v>
      </c>
      <c r="J1231" s="7" t="s">
        <v>3290</v>
      </c>
      <c r="K1231" s="7" t="s">
        <v>3292</v>
      </c>
      <c r="L1231" s="7">
        <v>0.89670000000000005</v>
      </c>
      <c r="M1231" s="7">
        <v>0.96440000000000003</v>
      </c>
      <c r="N1231" s="7" t="s">
        <v>3291</v>
      </c>
      <c r="O1231" s="7">
        <v>15.102600000000001</v>
      </c>
      <c r="P1231" s="7">
        <v>14.92</v>
      </c>
      <c r="Q1231" s="7">
        <v>15.382199999999999</v>
      </c>
      <c r="R1231" s="7">
        <v>15.199</v>
      </c>
      <c r="S1231" s="7">
        <v>14.898400000000001</v>
      </c>
      <c r="T1231" s="7">
        <v>15.2288</v>
      </c>
    </row>
    <row r="1232" spans="1:20" x14ac:dyDescent="0.2">
      <c r="A1232" s="7">
        <v>1230</v>
      </c>
      <c r="B1232" s="7">
        <v>-0.69630000000000003</v>
      </c>
      <c r="C1232" s="7">
        <v>13.870799999999999</v>
      </c>
      <c r="D1232" s="7">
        <v>1.629</v>
      </c>
      <c r="E1232" s="7">
        <v>0.68810000000000004</v>
      </c>
      <c r="F1232" s="7" t="s">
        <v>23</v>
      </c>
      <c r="G1232" s="7" t="s">
        <v>23</v>
      </c>
      <c r="H1232" s="7" t="s">
        <v>3293</v>
      </c>
      <c r="I1232" s="7" t="s">
        <v>3294</v>
      </c>
      <c r="J1232" s="7" t="s">
        <v>3293</v>
      </c>
      <c r="K1232" s="7" t="s">
        <v>3295</v>
      </c>
      <c r="L1232" s="7">
        <v>2.35E-2</v>
      </c>
      <c r="M1232" s="7">
        <v>0.2051</v>
      </c>
      <c r="N1232" s="7" t="s">
        <v>3294</v>
      </c>
      <c r="O1232" s="7">
        <v>13.910600000000001</v>
      </c>
      <c r="P1232" s="7">
        <v>14.2514</v>
      </c>
      <c r="Q1232" s="7">
        <v>14.2203</v>
      </c>
      <c r="R1232" s="7">
        <v>13.4428</v>
      </c>
      <c r="S1232" s="7">
        <v>12.952299999999999</v>
      </c>
      <c r="T1232" s="7">
        <v>13.898400000000001</v>
      </c>
    </row>
    <row r="1233" spans="1:20" x14ac:dyDescent="0.2">
      <c r="A1233" s="7">
        <v>1231</v>
      </c>
      <c r="B1233" s="7">
        <v>-0.3251</v>
      </c>
      <c r="C1233" s="7">
        <v>13.616300000000001</v>
      </c>
      <c r="D1233" s="7">
        <v>0.86250000000000004</v>
      </c>
      <c r="E1233" s="7">
        <v>0.34839999999999999</v>
      </c>
      <c r="F1233" s="7" t="s">
        <v>23</v>
      </c>
      <c r="G1233" s="7" t="s">
        <v>23</v>
      </c>
      <c r="H1233" s="7" t="s">
        <v>3296</v>
      </c>
      <c r="I1233" s="7" t="s">
        <v>3297</v>
      </c>
      <c r="J1233" s="7" t="s">
        <v>3296</v>
      </c>
      <c r="K1233" s="7" t="s">
        <v>3298</v>
      </c>
      <c r="L1233" s="7">
        <v>0.13719999999999999</v>
      </c>
      <c r="M1233" s="7">
        <v>0.44840000000000002</v>
      </c>
      <c r="N1233" s="7" t="s">
        <v>3297</v>
      </c>
      <c r="O1233" s="7">
        <v>13.8521</v>
      </c>
      <c r="P1233" s="7">
        <v>13.456899999999999</v>
      </c>
      <c r="Q1233" s="7">
        <v>13.969099999999999</v>
      </c>
      <c r="R1233" s="7">
        <v>13.519299999999999</v>
      </c>
      <c r="S1233" s="7">
        <v>13.324199999999999</v>
      </c>
      <c r="T1233" s="7">
        <v>13.4595</v>
      </c>
    </row>
    <row r="1234" spans="1:20" x14ac:dyDescent="0.2">
      <c r="A1234" s="7">
        <v>1232</v>
      </c>
      <c r="B1234" s="7">
        <v>0.56840000000000002</v>
      </c>
      <c r="C1234" s="7">
        <v>14.5723</v>
      </c>
      <c r="D1234" s="7">
        <v>0.50609999999999999</v>
      </c>
      <c r="E1234" s="7">
        <v>0.184</v>
      </c>
      <c r="F1234" s="7" t="s">
        <v>23</v>
      </c>
      <c r="G1234" s="7" t="s">
        <v>23</v>
      </c>
      <c r="H1234" s="7" t="s">
        <v>3299</v>
      </c>
      <c r="I1234" s="7" t="s">
        <v>3300</v>
      </c>
      <c r="J1234" s="7" t="s">
        <v>3299</v>
      </c>
      <c r="K1234" s="7" t="s">
        <v>3301</v>
      </c>
      <c r="L1234" s="7">
        <v>0.31180000000000002</v>
      </c>
      <c r="M1234" s="7">
        <v>0.65459999999999996</v>
      </c>
      <c r="N1234" s="7" t="s">
        <v>3300</v>
      </c>
      <c r="O1234" s="7">
        <v>14.745900000000001</v>
      </c>
      <c r="P1234" s="7">
        <v>14.444900000000001</v>
      </c>
      <c r="Q1234" s="7">
        <v>14.459</v>
      </c>
      <c r="R1234" s="7">
        <v>14.505699999999999</v>
      </c>
      <c r="S1234" s="7">
        <v>16.558499999999999</v>
      </c>
      <c r="T1234" s="7">
        <v>14.290699999999999</v>
      </c>
    </row>
    <row r="1235" spans="1:20" x14ac:dyDescent="0.2">
      <c r="A1235" s="7">
        <v>1233</v>
      </c>
      <c r="B1235" s="7">
        <v>-0.13850000000000001</v>
      </c>
      <c r="C1235" s="7">
        <v>13.313700000000001</v>
      </c>
      <c r="D1235" s="7">
        <v>0.18410000000000001</v>
      </c>
      <c r="E1235" s="7">
        <v>6.3799999999999996E-2</v>
      </c>
      <c r="F1235" s="7" t="s">
        <v>23</v>
      </c>
      <c r="G1235" s="7" t="s">
        <v>23</v>
      </c>
      <c r="H1235" s="7" t="s">
        <v>3302</v>
      </c>
      <c r="I1235" s="7" t="s">
        <v>3303</v>
      </c>
      <c r="J1235" s="7" t="s">
        <v>3302</v>
      </c>
      <c r="K1235" s="7" t="s">
        <v>3304</v>
      </c>
      <c r="L1235" s="7">
        <v>0.65449999999999997</v>
      </c>
      <c r="M1235" s="7">
        <v>0.86350000000000005</v>
      </c>
      <c r="N1235" s="7" t="s">
        <v>3303</v>
      </c>
      <c r="O1235" s="7">
        <v>13.467700000000001</v>
      </c>
      <c r="P1235" s="7">
        <v>13.765000000000001</v>
      </c>
      <c r="Q1235" s="7">
        <v>12.8123</v>
      </c>
      <c r="R1235" s="7">
        <v>13.3931</v>
      </c>
      <c r="S1235" s="7">
        <v>13.08</v>
      </c>
      <c r="T1235" s="7">
        <v>13.1564</v>
      </c>
    </row>
    <row r="1236" spans="1:20" x14ac:dyDescent="0.2">
      <c r="A1236" s="7">
        <v>1234</v>
      </c>
      <c r="B1236" s="7">
        <v>-0.56969999999999998</v>
      </c>
      <c r="C1236" s="7">
        <v>14.7591</v>
      </c>
      <c r="D1236" s="7">
        <v>1.6661999999999999</v>
      </c>
      <c r="E1236" s="7">
        <v>0.71</v>
      </c>
      <c r="F1236" s="7" t="s">
        <v>23</v>
      </c>
      <c r="G1236" s="7" t="s">
        <v>23</v>
      </c>
      <c r="H1236" s="7" t="s">
        <v>3305</v>
      </c>
      <c r="I1236" s="7" t="s">
        <v>3306</v>
      </c>
      <c r="J1236" s="7" t="s">
        <v>3305</v>
      </c>
      <c r="K1236" s="7" t="s">
        <v>3307</v>
      </c>
      <c r="L1236" s="7">
        <v>2.1600000000000001E-2</v>
      </c>
      <c r="M1236" s="7">
        <v>0.19500000000000001</v>
      </c>
      <c r="N1236" s="7" t="s">
        <v>3306</v>
      </c>
      <c r="O1236" s="7">
        <v>15.199199999999999</v>
      </c>
      <c r="P1236" s="7">
        <v>15.133900000000001</v>
      </c>
      <c r="Q1236" s="7">
        <v>14.952999999999999</v>
      </c>
      <c r="R1236" s="7">
        <v>14.6358</v>
      </c>
      <c r="S1236" s="7">
        <v>14.3367</v>
      </c>
      <c r="T1236" s="7">
        <v>14.6045</v>
      </c>
    </row>
    <row r="1237" spans="1:20" x14ac:dyDescent="0.2">
      <c r="A1237" s="7">
        <v>1235</v>
      </c>
      <c r="B1237" s="7">
        <v>1.2705</v>
      </c>
      <c r="C1237" s="7">
        <v>15.756500000000001</v>
      </c>
      <c r="D1237" s="7">
        <v>2.7229999999999999</v>
      </c>
      <c r="E1237" s="7">
        <v>1.1549</v>
      </c>
      <c r="F1237" s="7" t="s">
        <v>62</v>
      </c>
      <c r="G1237" s="7" t="s">
        <v>23</v>
      </c>
      <c r="H1237" s="7" t="s">
        <v>3308</v>
      </c>
      <c r="I1237" s="7" t="s">
        <v>3309</v>
      </c>
      <c r="J1237" s="7" t="s">
        <v>3308</v>
      </c>
      <c r="K1237" s="7" t="s">
        <v>3310</v>
      </c>
      <c r="L1237" s="7">
        <v>1.9E-3</v>
      </c>
      <c r="M1237" s="7">
        <v>7.0000000000000007E-2</v>
      </c>
      <c r="N1237" s="7" t="s">
        <v>3309</v>
      </c>
      <c r="O1237" s="7">
        <v>14.849500000000001</v>
      </c>
      <c r="P1237" s="7">
        <v>15.201700000000001</v>
      </c>
      <c r="Q1237" s="7">
        <v>14.936199999999999</v>
      </c>
      <c r="R1237" s="7">
        <v>15.8977</v>
      </c>
      <c r="S1237" s="7">
        <v>17.054500000000001</v>
      </c>
      <c r="T1237" s="7">
        <v>15.8468</v>
      </c>
    </row>
    <row r="1238" spans="1:20" x14ac:dyDescent="0.2">
      <c r="A1238" s="7">
        <v>1236</v>
      </c>
      <c r="B1238" s="7">
        <v>-7.7999999999999996E-3</v>
      </c>
      <c r="C1238" s="7">
        <v>14.393599999999999</v>
      </c>
      <c r="D1238" s="7">
        <v>1.1900000000000001E-2</v>
      </c>
      <c r="E1238" s="7">
        <v>4.8999999999999998E-3</v>
      </c>
      <c r="F1238" s="7" t="s">
        <v>23</v>
      </c>
      <c r="G1238" s="7" t="s">
        <v>23</v>
      </c>
      <c r="H1238" s="7" t="s">
        <v>3311</v>
      </c>
      <c r="I1238" s="7" t="s">
        <v>3312</v>
      </c>
      <c r="J1238" s="7" t="s">
        <v>3311</v>
      </c>
      <c r="K1238" s="7" t="s">
        <v>3313</v>
      </c>
      <c r="L1238" s="7">
        <v>0.97289999999999999</v>
      </c>
      <c r="M1238" s="7">
        <v>0.98880000000000001</v>
      </c>
      <c r="N1238" s="7" t="s">
        <v>3312</v>
      </c>
      <c r="O1238" s="7">
        <v>14.415699999999999</v>
      </c>
      <c r="P1238" s="7">
        <v>14.707800000000001</v>
      </c>
      <c r="Q1238" s="7">
        <v>14.0723</v>
      </c>
      <c r="R1238" s="7">
        <v>14.6646</v>
      </c>
      <c r="S1238" s="7">
        <v>14.1919</v>
      </c>
      <c r="T1238" s="7">
        <v>14.315899999999999</v>
      </c>
    </row>
    <row r="1239" spans="1:20" x14ac:dyDescent="0.2">
      <c r="A1239" s="7">
        <v>1237</v>
      </c>
      <c r="B1239" s="7">
        <v>-0.2233</v>
      </c>
      <c r="C1239" s="7">
        <v>14.6166</v>
      </c>
      <c r="D1239" s="7">
        <v>0.21360000000000001</v>
      </c>
      <c r="E1239" s="7">
        <v>7.46E-2</v>
      </c>
      <c r="F1239" s="7" t="s">
        <v>23</v>
      </c>
      <c r="G1239" s="7" t="s">
        <v>23</v>
      </c>
      <c r="H1239" s="7" t="s">
        <v>3314</v>
      </c>
      <c r="I1239" s="7" t="s">
        <v>3315</v>
      </c>
      <c r="J1239" s="7" t="s">
        <v>3314</v>
      </c>
      <c r="K1239" s="7" t="s">
        <v>3316</v>
      </c>
      <c r="L1239" s="7">
        <v>0.61150000000000004</v>
      </c>
      <c r="M1239" s="7">
        <v>0.84209999999999996</v>
      </c>
      <c r="N1239" s="7" t="s">
        <v>3315</v>
      </c>
      <c r="O1239" s="7">
        <v>15.171799999999999</v>
      </c>
      <c r="P1239" s="7">
        <v>14.865500000000001</v>
      </c>
      <c r="Q1239" s="7">
        <v>15.084199999999999</v>
      </c>
      <c r="R1239" s="7">
        <v>14.1858</v>
      </c>
      <c r="S1239" s="7">
        <v>15.5779</v>
      </c>
      <c r="T1239" s="7">
        <v>14.688000000000001</v>
      </c>
    </row>
    <row r="1240" spans="1:20" x14ac:dyDescent="0.2">
      <c r="A1240" s="7">
        <v>1238</v>
      </c>
      <c r="B1240" s="7">
        <v>-0.32219999999999999</v>
      </c>
      <c r="C1240" s="7">
        <v>15.9171</v>
      </c>
      <c r="D1240" s="7">
        <v>0.73970000000000002</v>
      </c>
      <c r="E1240" s="7">
        <v>0.28860000000000002</v>
      </c>
      <c r="F1240" s="7" t="s">
        <v>23</v>
      </c>
      <c r="G1240" s="7" t="s">
        <v>23</v>
      </c>
      <c r="H1240" s="7" t="s">
        <v>3317</v>
      </c>
      <c r="I1240" s="7" t="s">
        <v>3318</v>
      </c>
      <c r="J1240" s="7" t="s">
        <v>3317</v>
      </c>
      <c r="K1240" s="7" t="s">
        <v>3319</v>
      </c>
      <c r="L1240" s="7">
        <v>0.18210000000000001</v>
      </c>
      <c r="M1240" s="7">
        <v>0.51449999999999996</v>
      </c>
      <c r="N1240" s="7" t="s">
        <v>3318</v>
      </c>
      <c r="O1240" s="7">
        <v>15.9282</v>
      </c>
      <c r="P1240" s="7">
        <v>16.1769</v>
      </c>
      <c r="Q1240" s="7">
        <v>15.8466</v>
      </c>
      <c r="R1240" s="7">
        <v>15.8614</v>
      </c>
      <c r="S1240" s="7">
        <v>15.2514</v>
      </c>
      <c r="T1240" s="7">
        <v>15.8721</v>
      </c>
    </row>
    <row r="1241" spans="1:20" x14ac:dyDescent="0.2">
      <c r="A1241" s="7">
        <v>1239</v>
      </c>
      <c r="B1241" s="7">
        <v>0.3226</v>
      </c>
      <c r="C1241" s="7">
        <v>17.468599999999999</v>
      </c>
      <c r="D1241" s="7">
        <v>0.6855</v>
      </c>
      <c r="E1241" s="7">
        <v>0.26269999999999999</v>
      </c>
      <c r="F1241" s="7" t="s">
        <v>23</v>
      </c>
      <c r="G1241" s="7" t="s">
        <v>23</v>
      </c>
      <c r="H1241" s="7" t="s">
        <v>3320</v>
      </c>
      <c r="I1241" s="7" t="s">
        <v>3321</v>
      </c>
      <c r="J1241" s="7" t="s">
        <v>3320</v>
      </c>
      <c r="K1241" s="7" t="s">
        <v>3322</v>
      </c>
      <c r="L1241" s="7">
        <v>0.20630000000000001</v>
      </c>
      <c r="M1241" s="7">
        <v>0.54620000000000002</v>
      </c>
      <c r="N1241" s="7" t="s">
        <v>3321</v>
      </c>
      <c r="O1241" s="7">
        <v>17.088799999999999</v>
      </c>
      <c r="P1241" s="7">
        <v>17.015599999999999</v>
      </c>
      <c r="Q1241" s="7">
        <v>17.762499999999999</v>
      </c>
      <c r="R1241" s="7">
        <v>17.437000000000001</v>
      </c>
      <c r="S1241" s="7">
        <v>17.4649</v>
      </c>
      <c r="T1241" s="7">
        <v>17.9329</v>
      </c>
    </row>
    <row r="1242" spans="1:20" x14ac:dyDescent="0.2">
      <c r="A1242" s="7">
        <v>1240</v>
      </c>
      <c r="B1242" s="7">
        <v>9.9699999999999997E-2</v>
      </c>
      <c r="C1242" s="7">
        <v>17.573899999999998</v>
      </c>
      <c r="D1242" s="7">
        <v>0.22650000000000001</v>
      </c>
      <c r="E1242" s="7">
        <v>7.8700000000000006E-2</v>
      </c>
      <c r="F1242" s="7" t="s">
        <v>23</v>
      </c>
      <c r="G1242" s="7" t="s">
        <v>23</v>
      </c>
      <c r="H1242" s="7" t="s">
        <v>3323</v>
      </c>
      <c r="I1242" s="7" t="s">
        <v>3324</v>
      </c>
      <c r="J1242" s="7" t="s">
        <v>3323</v>
      </c>
      <c r="K1242" s="7" t="s">
        <v>3325</v>
      </c>
      <c r="L1242" s="7">
        <v>0.59360000000000002</v>
      </c>
      <c r="M1242" s="7">
        <v>0.83430000000000004</v>
      </c>
      <c r="N1242" s="7" t="s">
        <v>3324</v>
      </c>
      <c r="O1242" s="7">
        <v>17.405200000000001</v>
      </c>
      <c r="P1242" s="7">
        <v>17.641400000000001</v>
      </c>
      <c r="Q1242" s="7">
        <v>17.282599999999999</v>
      </c>
      <c r="R1242" s="7">
        <v>17.7485</v>
      </c>
      <c r="S1242" s="7">
        <v>17.344200000000001</v>
      </c>
      <c r="T1242" s="7">
        <v>17.535599999999999</v>
      </c>
    </row>
    <row r="1243" spans="1:20" x14ac:dyDescent="0.2">
      <c r="A1243" s="7">
        <v>1241</v>
      </c>
      <c r="B1243" s="7">
        <v>0.41639999999999999</v>
      </c>
      <c r="C1243" s="7">
        <v>14.701499999999999</v>
      </c>
      <c r="D1243" s="7">
        <v>1.4884999999999999</v>
      </c>
      <c r="E1243" s="7">
        <v>0.62849999999999995</v>
      </c>
      <c r="F1243" s="7" t="s">
        <v>23</v>
      </c>
      <c r="G1243" s="7" t="s">
        <v>23</v>
      </c>
      <c r="H1243" s="7" t="s">
        <v>3326</v>
      </c>
      <c r="I1243" s="7" t="s">
        <v>3327</v>
      </c>
      <c r="J1243" s="7" t="s">
        <v>3326</v>
      </c>
      <c r="K1243" s="7" t="s">
        <v>3328</v>
      </c>
      <c r="L1243" s="7">
        <v>3.2500000000000001E-2</v>
      </c>
      <c r="M1243" s="7">
        <v>0.23530000000000001</v>
      </c>
      <c r="N1243" s="7" t="s">
        <v>3327</v>
      </c>
      <c r="O1243" s="7">
        <v>14.3187</v>
      </c>
      <c r="P1243" s="7">
        <v>14.249000000000001</v>
      </c>
      <c r="Q1243" s="7">
        <v>14.4954</v>
      </c>
      <c r="R1243" s="7">
        <v>14.874499999999999</v>
      </c>
      <c r="S1243" s="7">
        <v>14.813000000000001</v>
      </c>
      <c r="T1243" s="7">
        <v>14.624700000000001</v>
      </c>
    </row>
    <row r="1244" spans="1:20" x14ac:dyDescent="0.2">
      <c r="A1244" s="7">
        <v>1242</v>
      </c>
      <c r="B1244" s="7">
        <v>0.1193</v>
      </c>
      <c r="C1244" s="7">
        <v>15.6287</v>
      </c>
      <c r="D1244" s="7">
        <v>0.30809999999999998</v>
      </c>
      <c r="E1244" s="7">
        <v>0.1101</v>
      </c>
      <c r="F1244" s="7" t="s">
        <v>23</v>
      </c>
      <c r="G1244" s="7" t="s">
        <v>23</v>
      </c>
      <c r="H1244" s="7" t="s">
        <v>3329</v>
      </c>
      <c r="I1244" s="7" t="s">
        <v>3330</v>
      </c>
      <c r="J1244" s="7" t="s">
        <v>3329</v>
      </c>
      <c r="K1244" s="7" t="s">
        <v>3331</v>
      </c>
      <c r="L1244" s="7">
        <v>0.4919</v>
      </c>
      <c r="M1244" s="7">
        <v>0.77600000000000002</v>
      </c>
      <c r="N1244" s="7" t="s">
        <v>3330</v>
      </c>
      <c r="O1244" s="7">
        <v>15.3935</v>
      </c>
      <c r="P1244" s="7">
        <v>15.618399999999999</v>
      </c>
      <c r="Q1244" s="7">
        <v>15.4444</v>
      </c>
      <c r="R1244" s="7">
        <v>15.6572</v>
      </c>
      <c r="S1244" s="7">
        <v>15.4201</v>
      </c>
      <c r="T1244" s="7">
        <v>15.736800000000001</v>
      </c>
    </row>
    <row r="1245" spans="1:20" x14ac:dyDescent="0.2">
      <c r="A1245" s="7">
        <v>1243</v>
      </c>
      <c r="B1245" s="7">
        <v>0.28499999999999998</v>
      </c>
      <c r="C1245" s="7">
        <v>13.3681</v>
      </c>
      <c r="D1245" s="7">
        <v>0.27239999999999998</v>
      </c>
      <c r="E1245" s="7">
        <v>9.6699999999999994E-2</v>
      </c>
      <c r="F1245" s="7" t="s">
        <v>23</v>
      </c>
      <c r="G1245" s="7" t="s">
        <v>23</v>
      </c>
      <c r="H1245" s="7" t="s">
        <v>3332</v>
      </c>
      <c r="I1245" s="7" t="s">
        <v>3333</v>
      </c>
      <c r="J1245" s="7" t="s">
        <v>3332</v>
      </c>
      <c r="K1245" s="7" t="s">
        <v>3334</v>
      </c>
      <c r="L1245" s="7">
        <v>0.53410000000000002</v>
      </c>
      <c r="M1245" s="7">
        <v>0.80049999999999999</v>
      </c>
      <c r="N1245" s="7" t="s">
        <v>3333</v>
      </c>
      <c r="O1245" s="7">
        <v>13.5192</v>
      </c>
      <c r="P1245" s="7">
        <v>14.2346</v>
      </c>
      <c r="Q1245" s="7">
        <v>12.2135</v>
      </c>
      <c r="R1245" s="7">
        <v>13.692299999999999</v>
      </c>
      <c r="S1245" s="7">
        <v>13.639900000000001</v>
      </c>
      <c r="T1245" s="7">
        <v>13.4901</v>
      </c>
    </row>
    <row r="1246" spans="1:20" x14ac:dyDescent="0.2">
      <c r="A1246" s="7">
        <v>1244</v>
      </c>
      <c r="B1246" s="7">
        <v>0.81969999999999998</v>
      </c>
      <c r="C1246" s="7">
        <v>13.642099999999999</v>
      </c>
      <c r="D1246" s="7">
        <v>0.81179999999999997</v>
      </c>
      <c r="E1246" s="7">
        <v>0.32119999999999999</v>
      </c>
      <c r="F1246" s="7" t="s">
        <v>23</v>
      </c>
      <c r="G1246" s="7" t="s">
        <v>23</v>
      </c>
      <c r="H1246" s="7" t="s">
        <v>3335</v>
      </c>
      <c r="I1246" s="7" t="s">
        <v>3336</v>
      </c>
      <c r="J1246" s="7" t="s">
        <v>3335</v>
      </c>
      <c r="K1246" s="7" t="s">
        <v>3337</v>
      </c>
      <c r="L1246" s="7">
        <v>0.1542</v>
      </c>
      <c r="M1246" s="7">
        <v>0.4773</v>
      </c>
      <c r="N1246" s="7" t="s">
        <v>3336</v>
      </c>
      <c r="O1246" s="7">
        <v>13.4945</v>
      </c>
      <c r="P1246" s="7">
        <v>14.0198</v>
      </c>
      <c r="Q1246" s="7">
        <v>12.525399999999999</v>
      </c>
      <c r="R1246" s="7">
        <v>0</v>
      </c>
      <c r="S1246" s="7">
        <v>15.051500000000001</v>
      </c>
      <c r="T1246" s="7">
        <v>13.281000000000001</v>
      </c>
    </row>
    <row r="1247" spans="1:20" x14ac:dyDescent="0.2">
      <c r="A1247" s="7">
        <v>1245</v>
      </c>
      <c r="B1247" s="7">
        <v>-0.156</v>
      </c>
      <c r="C1247" s="7">
        <v>14.4497</v>
      </c>
      <c r="D1247" s="7">
        <v>0.42820000000000003</v>
      </c>
      <c r="E1247" s="7">
        <v>0.15440000000000001</v>
      </c>
      <c r="F1247" s="7" t="s">
        <v>23</v>
      </c>
      <c r="G1247" s="7" t="s">
        <v>23</v>
      </c>
      <c r="H1247" s="7" t="s">
        <v>3338</v>
      </c>
      <c r="I1247" s="7" t="s">
        <v>3339</v>
      </c>
      <c r="J1247" s="7" t="s">
        <v>3338</v>
      </c>
      <c r="K1247" s="7" t="s">
        <v>3340</v>
      </c>
      <c r="L1247" s="7">
        <v>0.37309999999999999</v>
      </c>
      <c r="M1247" s="7">
        <v>0.70079999999999998</v>
      </c>
      <c r="N1247" s="7" t="s">
        <v>3339</v>
      </c>
      <c r="O1247" s="7">
        <v>14.589600000000001</v>
      </c>
      <c r="P1247" s="7">
        <v>14.9352</v>
      </c>
      <c r="Q1247" s="7">
        <v>14.686199999999999</v>
      </c>
      <c r="R1247" s="7">
        <v>14.714700000000001</v>
      </c>
      <c r="S1247" s="7">
        <v>14.5152</v>
      </c>
      <c r="T1247" s="7">
        <v>14.5128</v>
      </c>
    </row>
    <row r="1248" spans="1:20" x14ac:dyDescent="0.2">
      <c r="A1248" s="7">
        <v>1246</v>
      </c>
      <c r="B1248" s="7">
        <v>0.1072</v>
      </c>
      <c r="C1248" s="7">
        <v>17.148599999999998</v>
      </c>
      <c r="D1248" s="7">
        <v>0.2051</v>
      </c>
      <c r="E1248" s="7">
        <v>6.9699999999999998E-2</v>
      </c>
      <c r="F1248" s="7" t="s">
        <v>23</v>
      </c>
      <c r="G1248" s="7" t="s">
        <v>23</v>
      </c>
      <c r="H1248" s="7" t="s">
        <v>3341</v>
      </c>
      <c r="I1248" s="7" t="s">
        <v>3342</v>
      </c>
      <c r="J1248" s="7" t="s">
        <v>3341</v>
      </c>
      <c r="K1248" s="7" t="s">
        <v>3343</v>
      </c>
      <c r="L1248" s="7">
        <v>0.62350000000000005</v>
      </c>
      <c r="M1248" s="7">
        <v>0.85160000000000002</v>
      </c>
      <c r="N1248" s="7" t="s">
        <v>3342</v>
      </c>
      <c r="O1248" s="7">
        <v>17.068200000000001</v>
      </c>
      <c r="P1248" s="7">
        <v>16.872399999999999</v>
      </c>
      <c r="Q1248" s="7">
        <v>17.240500000000001</v>
      </c>
      <c r="R1248" s="7">
        <v>17.2652</v>
      </c>
      <c r="S1248" s="7">
        <v>16.7773</v>
      </c>
      <c r="T1248" s="7">
        <v>17.4602</v>
      </c>
    </row>
    <row r="1249" spans="1:20" x14ac:dyDescent="0.2">
      <c r="A1249" s="7">
        <v>1247</v>
      </c>
      <c r="B1249" s="7">
        <v>0.3417</v>
      </c>
      <c r="C1249" s="7">
        <v>12.733599999999999</v>
      </c>
      <c r="D1249" s="7">
        <v>0.53420000000000001</v>
      </c>
      <c r="E1249" s="7">
        <v>0.19850000000000001</v>
      </c>
      <c r="F1249" s="7" t="s">
        <v>23</v>
      </c>
      <c r="G1249" s="7" t="s">
        <v>23</v>
      </c>
      <c r="H1249" s="7" t="s">
        <v>3344</v>
      </c>
      <c r="I1249" s="7" t="s">
        <v>3345</v>
      </c>
      <c r="J1249" s="7" t="s">
        <v>3344</v>
      </c>
      <c r="K1249" s="7" t="s">
        <v>3346</v>
      </c>
      <c r="L1249" s="7">
        <v>0.2923</v>
      </c>
      <c r="M1249" s="7">
        <v>0.6331</v>
      </c>
      <c r="N1249" s="7" t="s">
        <v>3345</v>
      </c>
      <c r="O1249" s="7">
        <v>12.200900000000001</v>
      </c>
      <c r="P1249" s="7">
        <v>12.7676</v>
      </c>
      <c r="Q1249" s="7">
        <v>12.3192</v>
      </c>
      <c r="R1249" s="7">
        <v>12.5083</v>
      </c>
      <c r="S1249" s="7">
        <v>13.4396</v>
      </c>
      <c r="T1249" s="7">
        <v>12.3651</v>
      </c>
    </row>
    <row r="1250" spans="1:20" x14ac:dyDescent="0.2">
      <c r="A1250" s="7">
        <v>1248</v>
      </c>
      <c r="B1250" s="7">
        <v>0.98429999999999995</v>
      </c>
      <c r="C1250" s="7">
        <v>14.0451</v>
      </c>
      <c r="D1250" s="7">
        <v>1.6397999999999999</v>
      </c>
      <c r="E1250" s="7">
        <v>0.69769999999999999</v>
      </c>
      <c r="F1250" s="7" t="s">
        <v>23</v>
      </c>
      <c r="G1250" s="7" t="s">
        <v>23</v>
      </c>
      <c r="H1250" s="7" t="s">
        <v>3347</v>
      </c>
      <c r="I1250" s="7" t="s">
        <v>3348</v>
      </c>
      <c r="J1250" s="7" t="s">
        <v>3347</v>
      </c>
      <c r="K1250" s="7" t="s">
        <v>3349</v>
      </c>
      <c r="L1250" s="7">
        <v>2.29E-2</v>
      </c>
      <c r="M1250" s="7">
        <v>0.2006</v>
      </c>
      <c r="N1250" s="7" t="s">
        <v>3348</v>
      </c>
      <c r="O1250" s="7">
        <v>13.517200000000001</v>
      </c>
      <c r="P1250" s="7">
        <v>13.782500000000001</v>
      </c>
      <c r="Q1250" s="7">
        <v>13.1539</v>
      </c>
      <c r="R1250" s="7">
        <v>13.7677</v>
      </c>
      <c r="S1250" s="7">
        <v>15.3741</v>
      </c>
      <c r="T1250" s="7">
        <v>14.2646</v>
      </c>
    </row>
    <row r="1251" spans="1:20" x14ac:dyDescent="0.2">
      <c r="A1251" s="7">
        <v>1249</v>
      </c>
      <c r="B1251" s="7">
        <v>-1.0738000000000001</v>
      </c>
      <c r="C1251" s="7">
        <v>14.9688</v>
      </c>
      <c r="D1251" s="7">
        <v>3.8512</v>
      </c>
      <c r="E1251" s="7">
        <v>1.7593000000000001</v>
      </c>
      <c r="F1251" s="7" t="s">
        <v>1103</v>
      </c>
      <c r="G1251" s="7" t="s">
        <v>1103</v>
      </c>
      <c r="H1251" s="7" t="s">
        <v>3350</v>
      </c>
      <c r="I1251" s="7" t="s">
        <v>3351</v>
      </c>
      <c r="J1251" s="7" t="s">
        <v>3350</v>
      </c>
      <c r="K1251" s="7" t="s">
        <v>3352</v>
      </c>
      <c r="L1251" s="7">
        <v>1E-4</v>
      </c>
      <c r="M1251" s="7">
        <v>1.7399999999999999E-2</v>
      </c>
      <c r="N1251" s="7" t="s">
        <v>3351</v>
      </c>
      <c r="O1251" s="7">
        <v>15.6721</v>
      </c>
      <c r="P1251" s="7">
        <v>15.8887</v>
      </c>
      <c r="Q1251" s="7">
        <v>15.372999999999999</v>
      </c>
      <c r="R1251" s="7">
        <v>14.562799999999999</v>
      </c>
      <c r="S1251" s="7">
        <v>14.5023</v>
      </c>
      <c r="T1251" s="7">
        <v>14.6473</v>
      </c>
    </row>
    <row r="1252" spans="1:20" x14ac:dyDescent="0.2">
      <c r="A1252" s="7">
        <v>1250</v>
      </c>
      <c r="B1252" s="7">
        <v>-0.72719999999999996</v>
      </c>
      <c r="C1252" s="7">
        <v>19.989100000000001</v>
      </c>
      <c r="D1252" s="7">
        <v>1.6145</v>
      </c>
      <c r="E1252" s="7">
        <v>0.6825</v>
      </c>
      <c r="F1252" s="7" t="s">
        <v>23</v>
      </c>
      <c r="G1252" s="7" t="s">
        <v>23</v>
      </c>
      <c r="H1252" s="7" t="s">
        <v>3353</v>
      </c>
      <c r="I1252" s="7" t="s">
        <v>3354</v>
      </c>
      <c r="J1252" s="7" t="s">
        <v>3353</v>
      </c>
      <c r="K1252" s="7" t="s">
        <v>3355</v>
      </c>
      <c r="L1252" s="7">
        <v>2.4299999999999999E-2</v>
      </c>
      <c r="M1252" s="7">
        <v>0.2077</v>
      </c>
      <c r="N1252" s="7" t="s">
        <v>3354</v>
      </c>
      <c r="O1252" s="7">
        <v>20.382999999999999</v>
      </c>
      <c r="P1252" s="7">
        <v>20.438800000000001</v>
      </c>
      <c r="Q1252" s="7">
        <v>20.255299999999998</v>
      </c>
      <c r="R1252" s="7">
        <v>19.436599999999999</v>
      </c>
      <c r="S1252" s="7">
        <v>19.979199999999999</v>
      </c>
      <c r="T1252" s="7">
        <v>19.479500000000002</v>
      </c>
    </row>
    <row r="1253" spans="1:20" x14ac:dyDescent="0.2">
      <c r="A1253" s="7">
        <v>1251</v>
      </c>
      <c r="B1253" s="7">
        <v>-0.89670000000000005</v>
      </c>
      <c r="C1253" s="7">
        <v>14.0908</v>
      </c>
      <c r="D1253" s="7">
        <v>3.0495999999999999</v>
      </c>
      <c r="E1253" s="7">
        <v>1.3149999999999999</v>
      </c>
      <c r="F1253" s="7" t="s">
        <v>23</v>
      </c>
      <c r="G1253" s="7" t="s">
        <v>23</v>
      </c>
      <c r="H1253" s="7" t="s">
        <v>3356</v>
      </c>
      <c r="I1253" s="7" t="s">
        <v>3357</v>
      </c>
      <c r="J1253" s="7" t="s">
        <v>3356</v>
      </c>
      <c r="K1253" s="7" t="s">
        <v>3358</v>
      </c>
      <c r="L1253" s="7">
        <v>8.9999999999999998E-4</v>
      </c>
      <c r="M1253" s="7">
        <v>4.8399999999999999E-2</v>
      </c>
      <c r="N1253" s="7" t="s">
        <v>3357</v>
      </c>
      <c r="O1253" s="7">
        <v>14.838900000000001</v>
      </c>
      <c r="P1253" s="7">
        <v>14.790900000000001</v>
      </c>
      <c r="Q1253" s="7">
        <v>14.562900000000001</v>
      </c>
      <c r="R1253" s="7">
        <v>13.656499999999999</v>
      </c>
      <c r="S1253" s="7">
        <v>14.1149</v>
      </c>
      <c r="T1253" s="7">
        <v>13.7311</v>
      </c>
    </row>
    <row r="1254" spans="1:20" x14ac:dyDescent="0.2">
      <c r="A1254" s="7">
        <v>1252</v>
      </c>
      <c r="B1254" s="7">
        <v>-0.35970000000000002</v>
      </c>
      <c r="C1254" s="7">
        <v>14.0383</v>
      </c>
      <c r="D1254" s="7">
        <v>0.78720000000000001</v>
      </c>
      <c r="E1254" s="7">
        <v>0.31059999999999999</v>
      </c>
      <c r="F1254" s="7" t="s">
        <v>23</v>
      </c>
      <c r="G1254" s="7" t="s">
        <v>23</v>
      </c>
      <c r="H1254" s="7" t="s">
        <v>3359</v>
      </c>
      <c r="I1254" s="7" t="s">
        <v>3360</v>
      </c>
      <c r="J1254" s="7" t="s">
        <v>3359</v>
      </c>
      <c r="K1254" s="7" t="s">
        <v>3361</v>
      </c>
      <c r="L1254" s="7">
        <v>0.16320000000000001</v>
      </c>
      <c r="M1254" s="7">
        <v>0.48909999999999998</v>
      </c>
      <c r="N1254" s="7" t="s">
        <v>3360</v>
      </c>
      <c r="O1254" s="7">
        <v>14.4438</v>
      </c>
      <c r="P1254" s="7">
        <v>14.3543</v>
      </c>
      <c r="Q1254" s="7">
        <v>14.0793</v>
      </c>
      <c r="R1254" s="7">
        <v>14.1706</v>
      </c>
      <c r="S1254" s="7">
        <v>13.442399999999999</v>
      </c>
      <c r="T1254" s="7">
        <v>14.1853</v>
      </c>
    </row>
    <row r="1255" spans="1:20" x14ac:dyDescent="0.2">
      <c r="A1255" s="7">
        <v>1253</v>
      </c>
      <c r="B1255" s="7">
        <v>-0.38440000000000002</v>
      </c>
      <c r="C1255" s="7">
        <v>14.9772</v>
      </c>
      <c r="D1255" s="7">
        <v>0.85340000000000005</v>
      </c>
      <c r="E1255" s="7">
        <v>0.34379999999999999</v>
      </c>
      <c r="F1255" s="7" t="s">
        <v>23</v>
      </c>
      <c r="G1255" s="7" t="s">
        <v>23</v>
      </c>
      <c r="H1255" s="7" t="s">
        <v>3362</v>
      </c>
      <c r="I1255" s="7" t="s">
        <v>3363</v>
      </c>
      <c r="J1255" s="7" t="s">
        <v>3362</v>
      </c>
      <c r="K1255" s="7" t="s">
        <v>3364</v>
      </c>
      <c r="L1255" s="7">
        <v>0.1401</v>
      </c>
      <c r="M1255" s="7">
        <v>0.4531</v>
      </c>
      <c r="N1255" s="7" t="s">
        <v>3363</v>
      </c>
      <c r="O1255" s="7">
        <v>15.5739</v>
      </c>
      <c r="P1255" s="7">
        <v>15.4038</v>
      </c>
      <c r="Q1255" s="7">
        <v>14.866099999999999</v>
      </c>
      <c r="R1255" s="7">
        <v>14.9214</v>
      </c>
      <c r="S1255" s="7">
        <v>14.5694</v>
      </c>
      <c r="T1255" s="7">
        <v>15.1997</v>
      </c>
    </row>
    <row r="1256" spans="1:20" x14ac:dyDescent="0.2">
      <c r="A1256" s="7">
        <v>1254</v>
      </c>
      <c r="B1256" s="7">
        <v>-0.27850000000000003</v>
      </c>
      <c r="C1256" s="7">
        <v>14.663600000000001</v>
      </c>
      <c r="D1256" s="7">
        <v>0.73919999999999997</v>
      </c>
      <c r="E1256" s="7">
        <v>0.28860000000000002</v>
      </c>
      <c r="F1256" s="7" t="s">
        <v>23</v>
      </c>
      <c r="G1256" s="7" t="s">
        <v>23</v>
      </c>
      <c r="H1256" s="7" t="s">
        <v>3365</v>
      </c>
      <c r="I1256" s="7" t="s">
        <v>3366</v>
      </c>
      <c r="J1256" s="7" t="s">
        <v>3365</v>
      </c>
      <c r="K1256" s="7" t="s">
        <v>3367</v>
      </c>
      <c r="L1256" s="7">
        <v>0.18229999999999999</v>
      </c>
      <c r="M1256" s="7">
        <v>0.51449999999999996</v>
      </c>
      <c r="N1256" s="7" t="s">
        <v>3366</v>
      </c>
      <c r="O1256" s="7">
        <v>14.806800000000001</v>
      </c>
      <c r="P1256" s="7">
        <v>14.9594</v>
      </c>
      <c r="Q1256" s="7">
        <v>14.811500000000001</v>
      </c>
      <c r="R1256" s="7">
        <v>14.8864</v>
      </c>
      <c r="S1256" s="7">
        <v>14.227499999999999</v>
      </c>
      <c r="T1256" s="7">
        <v>14.628299999999999</v>
      </c>
    </row>
    <row r="1257" spans="1:20" x14ac:dyDescent="0.2">
      <c r="A1257" s="7">
        <v>1255</v>
      </c>
      <c r="B1257" s="7">
        <v>-0.49580000000000002</v>
      </c>
      <c r="C1257" s="7">
        <v>13.5464</v>
      </c>
      <c r="D1257" s="7">
        <v>0.45619999999999999</v>
      </c>
      <c r="E1257" s="7">
        <v>0.1638</v>
      </c>
      <c r="F1257" s="7" t="s">
        <v>23</v>
      </c>
      <c r="G1257" s="7" t="s">
        <v>23</v>
      </c>
      <c r="H1257" s="7" t="s">
        <v>3368</v>
      </c>
      <c r="I1257" s="7" t="s">
        <v>3369</v>
      </c>
      <c r="J1257" s="7" t="s">
        <v>3368</v>
      </c>
      <c r="K1257" s="7" t="s">
        <v>3370</v>
      </c>
      <c r="L1257" s="7">
        <v>0.3498</v>
      </c>
      <c r="M1257" s="7">
        <v>0.68579999999999997</v>
      </c>
      <c r="N1257" s="7" t="s">
        <v>3369</v>
      </c>
      <c r="O1257" s="7">
        <v>13.267300000000001</v>
      </c>
      <c r="P1257" s="7">
        <v>14.1401</v>
      </c>
      <c r="Q1257" s="7">
        <v>0</v>
      </c>
      <c r="R1257" s="7">
        <v>0</v>
      </c>
      <c r="S1257" s="7">
        <v>13.370100000000001</v>
      </c>
      <c r="T1257" s="7">
        <v>13.0457</v>
      </c>
    </row>
    <row r="1258" spans="1:20" x14ac:dyDescent="0.2">
      <c r="A1258" s="7">
        <v>1256</v>
      </c>
      <c r="B1258" s="7">
        <v>-0.75149999999999995</v>
      </c>
      <c r="C1258" s="7">
        <v>13.5357</v>
      </c>
      <c r="D1258" s="7">
        <v>0.61019999999999996</v>
      </c>
      <c r="E1258" s="7">
        <v>0.2331</v>
      </c>
      <c r="F1258" s="7" t="s">
        <v>23</v>
      </c>
      <c r="G1258" s="7" t="s">
        <v>23</v>
      </c>
      <c r="H1258" s="7" t="s">
        <v>3371</v>
      </c>
      <c r="I1258" s="7" t="s">
        <v>3372</v>
      </c>
      <c r="J1258" s="7" t="s">
        <v>3371</v>
      </c>
      <c r="K1258" s="7" t="s">
        <v>3373</v>
      </c>
      <c r="L1258" s="7">
        <v>0.24540000000000001</v>
      </c>
      <c r="M1258" s="7">
        <v>0.5847</v>
      </c>
      <c r="N1258" s="7" t="s">
        <v>3372</v>
      </c>
      <c r="O1258" s="7">
        <v>14.2841</v>
      </c>
      <c r="P1258" s="7">
        <v>13.292999999999999</v>
      </c>
      <c r="Q1258" s="7">
        <v>0</v>
      </c>
      <c r="R1258" s="7">
        <v>13.266500000000001</v>
      </c>
      <c r="S1258" s="7">
        <v>12.807600000000001</v>
      </c>
      <c r="T1258" s="7">
        <v>0</v>
      </c>
    </row>
    <row r="1259" spans="1:20" x14ac:dyDescent="0.2">
      <c r="A1259" s="7">
        <v>1257</v>
      </c>
      <c r="B1259" s="7">
        <v>-0.4526</v>
      </c>
      <c r="C1259" s="7">
        <v>15.718500000000001</v>
      </c>
      <c r="D1259" s="7">
        <v>1.2791999999999999</v>
      </c>
      <c r="E1259" s="7">
        <v>0.53349999999999997</v>
      </c>
      <c r="F1259" s="7" t="s">
        <v>23</v>
      </c>
      <c r="G1259" s="7" t="s">
        <v>23</v>
      </c>
      <c r="H1259" s="7" t="s">
        <v>3374</v>
      </c>
      <c r="I1259" s="7" t="s">
        <v>3375</v>
      </c>
      <c r="J1259" s="7" t="s">
        <v>3374</v>
      </c>
      <c r="K1259" s="7" t="s">
        <v>3376</v>
      </c>
      <c r="L1259" s="7">
        <v>5.2600000000000001E-2</v>
      </c>
      <c r="M1259" s="7">
        <v>0.2928</v>
      </c>
      <c r="N1259" s="7" t="s">
        <v>3375</v>
      </c>
      <c r="O1259" s="7">
        <v>15.636100000000001</v>
      </c>
      <c r="P1259" s="7">
        <v>16.171099999999999</v>
      </c>
      <c r="Q1259" s="7">
        <v>16.043800000000001</v>
      </c>
      <c r="R1259" s="7">
        <v>15.7156</v>
      </c>
      <c r="S1259" s="7">
        <v>15.349399999999999</v>
      </c>
      <c r="T1259" s="7">
        <v>15.4282</v>
      </c>
    </row>
    <row r="1260" spans="1:20" x14ac:dyDescent="0.2">
      <c r="A1260" s="7">
        <v>1258</v>
      </c>
      <c r="B1260" s="7">
        <v>-0.3286</v>
      </c>
      <c r="C1260" s="7">
        <v>13.7074</v>
      </c>
      <c r="D1260" s="7">
        <v>1.1051</v>
      </c>
      <c r="E1260" s="7">
        <v>0.46339999999999998</v>
      </c>
      <c r="F1260" s="7" t="s">
        <v>23</v>
      </c>
      <c r="G1260" s="7" t="s">
        <v>23</v>
      </c>
      <c r="H1260" s="7" t="s">
        <v>3377</v>
      </c>
      <c r="I1260" s="7" t="s">
        <v>3378</v>
      </c>
      <c r="J1260" s="7" t="s">
        <v>3377</v>
      </c>
      <c r="K1260" s="7" t="s">
        <v>3379</v>
      </c>
      <c r="L1260" s="7">
        <v>7.85E-2</v>
      </c>
      <c r="M1260" s="7">
        <v>0.34410000000000002</v>
      </c>
      <c r="N1260" s="7" t="s">
        <v>3378</v>
      </c>
      <c r="O1260" s="7">
        <v>13.9102</v>
      </c>
      <c r="P1260" s="7">
        <v>14.043699999999999</v>
      </c>
      <c r="Q1260" s="7">
        <v>13.911099999999999</v>
      </c>
      <c r="R1260" s="7">
        <v>13.8309</v>
      </c>
      <c r="S1260" s="7">
        <v>13.539899999999999</v>
      </c>
      <c r="T1260" s="7">
        <v>13.5085</v>
      </c>
    </row>
    <row r="1261" spans="1:20" x14ac:dyDescent="0.2">
      <c r="A1261" s="7">
        <v>1259</v>
      </c>
      <c r="B1261" s="7">
        <v>-0.85589999999999999</v>
      </c>
      <c r="C1261" s="7">
        <v>14.855399999999999</v>
      </c>
      <c r="D1261" s="7">
        <v>2.8167</v>
      </c>
      <c r="E1261" s="7">
        <v>1.1994</v>
      </c>
      <c r="F1261" s="7" t="s">
        <v>23</v>
      </c>
      <c r="G1261" s="7" t="s">
        <v>23</v>
      </c>
      <c r="H1261" s="7" t="s">
        <v>3380</v>
      </c>
      <c r="I1261" s="7" t="s">
        <v>3381</v>
      </c>
      <c r="J1261" s="7" t="s">
        <v>3380</v>
      </c>
      <c r="K1261" s="7" t="s">
        <v>3382</v>
      </c>
      <c r="L1261" s="7">
        <v>1.5E-3</v>
      </c>
      <c r="M1261" s="7">
        <v>6.3200000000000006E-2</v>
      </c>
      <c r="N1261" s="7" t="s">
        <v>3381</v>
      </c>
      <c r="O1261" s="7">
        <v>15.4497</v>
      </c>
      <c r="P1261" s="7">
        <v>15.447800000000001</v>
      </c>
      <c r="Q1261" s="7">
        <v>15.501799999999999</v>
      </c>
      <c r="R1261" s="7">
        <v>14.979799999999999</v>
      </c>
      <c r="S1261" s="7">
        <v>14.2729</v>
      </c>
      <c r="T1261" s="7">
        <v>14.578799999999999</v>
      </c>
    </row>
    <row r="1262" spans="1:20" x14ac:dyDescent="0.2">
      <c r="A1262" s="7">
        <v>1260</v>
      </c>
      <c r="B1262" s="7">
        <v>0.27289999999999998</v>
      </c>
      <c r="C1262" s="7">
        <v>19.0669</v>
      </c>
      <c r="D1262" s="7">
        <v>0.60850000000000004</v>
      </c>
      <c r="E1262" s="7">
        <v>0.2324</v>
      </c>
      <c r="F1262" s="7" t="s">
        <v>23</v>
      </c>
      <c r="G1262" s="7" t="s">
        <v>23</v>
      </c>
      <c r="H1262" s="7" t="s">
        <v>3383</v>
      </c>
      <c r="I1262" s="7" t="s">
        <v>3384</v>
      </c>
      <c r="J1262" s="7" t="s">
        <v>3383</v>
      </c>
      <c r="K1262" s="7" t="s">
        <v>3385</v>
      </c>
      <c r="L1262" s="7">
        <v>0.24629999999999999</v>
      </c>
      <c r="M1262" s="7">
        <v>0.58550000000000002</v>
      </c>
      <c r="N1262" s="7" t="s">
        <v>3384</v>
      </c>
      <c r="O1262" s="7">
        <v>19.035699999999999</v>
      </c>
      <c r="P1262" s="7">
        <v>19.123799999999999</v>
      </c>
      <c r="Q1262" s="7">
        <v>18.838100000000001</v>
      </c>
      <c r="R1262" s="7">
        <v>19.147400000000001</v>
      </c>
      <c r="S1262" s="7">
        <v>19.717600000000001</v>
      </c>
      <c r="T1262" s="7">
        <v>18.9513</v>
      </c>
    </row>
    <row r="1263" spans="1:20" x14ac:dyDescent="0.2">
      <c r="A1263" s="7">
        <v>1261</v>
      </c>
      <c r="B1263" s="7">
        <v>0.29399999999999998</v>
      </c>
      <c r="C1263" s="7">
        <v>14.8432</v>
      </c>
      <c r="D1263" s="7">
        <v>0.47160000000000002</v>
      </c>
      <c r="E1263" s="7">
        <v>0.16880000000000001</v>
      </c>
      <c r="F1263" s="7" t="s">
        <v>23</v>
      </c>
      <c r="G1263" s="7" t="s">
        <v>23</v>
      </c>
      <c r="H1263" s="7" t="s">
        <v>3386</v>
      </c>
      <c r="I1263" s="7" t="s">
        <v>3387</v>
      </c>
      <c r="J1263" s="7" t="s">
        <v>3386</v>
      </c>
      <c r="K1263" s="7" t="s">
        <v>3388</v>
      </c>
      <c r="L1263" s="7">
        <v>0.33760000000000001</v>
      </c>
      <c r="M1263" s="7">
        <v>0.67800000000000005</v>
      </c>
      <c r="N1263" s="7" t="s">
        <v>3387</v>
      </c>
      <c r="O1263" s="7">
        <v>14.680899999999999</v>
      </c>
      <c r="P1263" s="7">
        <v>14.944900000000001</v>
      </c>
      <c r="Q1263" s="7">
        <v>14.776899999999999</v>
      </c>
      <c r="R1263" s="7">
        <v>14.653499999999999</v>
      </c>
      <c r="S1263" s="7">
        <v>15.8851</v>
      </c>
      <c r="T1263" s="7">
        <v>14.7462</v>
      </c>
    </row>
    <row r="1264" spans="1:20" x14ac:dyDescent="0.2">
      <c r="A1264" s="7">
        <v>1262</v>
      </c>
      <c r="B1264" s="7">
        <v>2.41E-2</v>
      </c>
      <c r="C1264" s="7">
        <v>16.037400000000002</v>
      </c>
      <c r="D1264" s="7">
        <v>4.9700000000000001E-2</v>
      </c>
      <c r="E1264" s="7">
        <v>1.6299999999999999E-2</v>
      </c>
      <c r="F1264" s="7" t="s">
        <v>23</v>
      </c>
      <c r="G1264" s="7" t="s">
        <v>23</v>
      </c>
      <c r="H1264" s="7" t="s">
        <v>3389</v>
      </c>
      <c r="I1264" s="7" t="s">
        <v>3390</v>
      </c>
      <c r="J1264" s="7" t="s">
        <v>3389</v>
      </c>
      <c r="K1264" s="7" t="s">
        <v>3391</v>
      </c>
      <c r="L1264" s="7">
        <v>0.89190000000000003</v>
      </c>
      <c r="M1264" s="7">
        <v>0.96330000000000005</v>
      </c>
      <c r="N1264" s="7" t="s">
        <v>3390</v>
      </c>
      <c r="O1264" s="7">
        <v>16.043700000000001</v>
      </c>
      <c r="P1264" s="7">
        <v>16.020800000000001</v>
      </c>
      <c r="Q1264" s="7">
        <v>16.1129</v>
      </c>
      <c r="R1264" s="7">
        <v>16.010100000000001</v>
      </c>
      <c r="S1264" s="7">
        <v>16.081600000000002</v>
      </c>
      <c r="T1264" s="7">
        <v>16.157900000000001</v>
      </c>
    </row>
    <row r="1265" spans="1:20" x14ac:dyDescent="0.2">
      <c r="A1265" s="7">
        <v>1263</v>
      </c>
      <c r="B1265" s="7">
        <v>0.1527</v>
      </c>
      <c r="C1265" s="7">
        <v>15.4498</v>
      </c>
      <c r="D1265" s="7">
        <v>0.34250000000000003</v>
      </c>
      <c r="E1265" s="7">
        <v>0.12280000000000001</v>
      </c>
      <c r="F1265" s="7" t="s">
        <v>23</v>
      </c>
      <c r="G1265" s="7" t="s">
        <v>23</v>
      </c>
      <c r="H1265" s="7" t="s">
        <v>3392</v>
      </c>
      <c r="I1265" s="7" t="s">
        <v>3393</v>
      </c>
      <c r="J1265" s="7" t="s">
        <v>3392</v>
      </c>
      <c r="K1265" s="7" t="s">
        <v>3394</v>
      </c>
      <c r="L1265" s="7">
        <v>0.45440000000000003</v>
      </c>
      <c r="M1265" s="7">
        <v>0.75360000000000005</v>
      </c>
      <c r="N1265" s="7" t="s">
        <v>3393</v>
      </c>
      <c r="O1265" s="7">
        <v>15.170500000000001</v>
      </c>
      <c r="P1265" s="7">
        <v>15.396100000000001</v>
      </c>
      <c r="Q1265" s="7">
        <v>15.060600000000001</v>
      </c>
      <c r="R1265" s="7">
        <v>15.6244</v>
      </c>
      <c r="S1265" s="7">
        <v>15.0246</v>
      </c>
      <c r="T1265" s="7">
        <v>15.436199999999999</v>
      </c>
    </row>
    <row r="1266" spans="1:20" x14ac:dyDescent="0.2">
      <c r="A1266" s="7">
        <v>1264</v>
      </c>
      <c r="B1266" s="7">
        <v>7.7399999999999997E-2</v>
      </c>
      <c r="C1266" s="7">
        <v>13.235900000000001</v>
      </c>
      <c r="D1266" s="7">
        <v>0.1157</v>
      </c>
      <c r="E1266" s="7">
        <v>3.9E-2</v>
      </c>
      <c r="F1266" s="7" t="s">
        <v>23</v>
      </c>
      <c r="G1266" s="7" t="s">
        <v>23</v>
      </c>
      <c r="H1266" s="7" t="s">
        <v>3395</v>
      </c>
      <c r="I1266" s="7" t="s">
        <v>3396</v>
      </c>
      <c r="J1266" s="7" t="s">
        <v>3395</v>
      </c>
      <c r="K1266" s="7" t="s">
        <v>3397</v>
      </c>
      <c r="L1266" s="7">
        <v>0.7661</v>
      </c>
      <c r="M1266" s="7">
        <v>0.91400000000000003</v>
      </c>
      <c r="N1266" s="7" t="s">
        <v>3396</v>
      </c>
      <c r="O1266" s="7">
        <v>13.0601</v>
      </c>
      <c r="P1266" s="7">
        <v>13.696999999999999</v>
      </c>
      <c r="Q1266" s="7">
        <v>13.089600000000001</v>
      </c>
      <c r="R1266" s="7">
        <v>13.3133</v>
      </c>
      <c r="S1266" s="7">
        <v>0</v>
      </c>
      <c r="T1266" s="7">
        <v>13.405900000000001</v>
      </c>
    </row>
    <row r="1267" spans="1:20" x14ac:dyDescent="0.2">
      <c r="A1267" s="7">
        <v>1265</v>
      </c>
      <c r="B1267" s="7">
        <v>0.79159999999999997</v>
      </c>
      <c r="C1267" s="7">
        <v>14.689399999999999</v>
      </c>
      <c r="D1267" s="7">
        <v>2.4279000000000002</v>
      </c>
      <c r="E1267" s="7">
        <v>1.0256000000000001</v>
      </c>
      <c r="F1267" s="7" t="s">
        <v>23</v>
      </c>
      <c r="G1267" s="7" t="s">
        <v>23</v>
      </c>
      <c r="H1267" s="7" t="s">
        <v>3398</v>
      </c>
      <c r="I1267" s="7" t="s">
        <v>3399</v>
      </c>
      <c r="J1267" s="7" t="s">
        <v>3398</v>
      </c>
      <c r="K1267" s="7" t="s">
        <v>3400</v>
      </c>
      <c r="L1267" s="7">
        <v>3.7000000000000002E-3</v>
      </c>
      <c r="M1267" s="7">
        <v>9.4299999999999995E-2</v>
      </c>
      <c r="N1267" s="7" t="s">
        <v>3399</v>
      </c>
      <c r="O1267" s="7">
        <v>13.908300000000001</v>
      </c>
      <c r="P1267" s="7">
        <v>14.491199999999999</v>
      </c>
      <c r="Q1267" s="7">
        <v>13.989599999999999</v>
      </c>
      <c r="R1267" s="7">
        <v>14.6233</v>
      </c>
      <c r="S1267" s="7">
        <v>15.1677</v>
      </c>
      <c r="T1267" s="7">
        <v>14.972799999999999</v>
      </c>
    </row>
    <row r="1268" spans="1:20" x14ac:dyDescent="0.2">
      <c r="A1268" s="7">
        <v>1266</v>
      </c>
      <c r="B1268" s="7">
        <v>-5.1400000000000001E-2</v>
      </c>
      <c r="C1268" s="7">
        <v>13.315300000000001</v>
      </c>
      <c r="D1268" s="7">
        <v>9.98E-2</v>
      </c>
      <c r="E1268" s="7">
        <v>3.3399999999999999E-2</v>
      </c>
      <c r="F1268" s="7" t="s">
        <v>23</v>
      </c>
      <c r="G1268" s="7" t="s">
        <v>23</v>
      </c>
      <c r="H1268" s="7" t="s">
        <v>3401</v>
      </c>
      <c r="I1268" s="7" t="s">
        <v>3402</v>
      </c>
      <c r="J1268" s="7" t="s">
        <v>3401</v>
      </c>
      <c r="K1268" s="7" t="s">
        <v>3403</v>
      </c>
      <c r="L1268" s="7">
        <v>0.79459999999999997</v>
      </c>
      <c r="M1268" s="7">
        <v>0.92600000000000005</v>
      </c>
      <c r="N1268" s="7" t="s">
        <v>3402</v>
      </c>
      <c r="O1268" s="7">
        <v>13.3249</v>
      </c>
      <c r="P1268" s="7">
        <v>13.397</v>
      </c>
      <c r="Q1268" s="7">
        <v>13.414300000000001</v>
      </c>
      <c r="R1268" s="7">
        <v>13.267099999999999</v>
      </c>
      <c r="S1268" s="7">
        <v>13.6851</v>
      </c>
      <c r="T1268" s="7">
        <v>13.0298</v>
      </c>
    </row>
    <row r="1269" spans="1:20" x14ac:dyDescent="0.2">
      <c r="A1269" s="7">
        <v>1267</v>
      </c>
      <c r="B1269" s="7">
        <v>-0.1835</v>
      </c>
      <c r="C1269" s="7">
        <v>15.0076</v>
      </c>
      <c r="D1269" s="7">
        <v>0.31630000000000003</v>
      </c>
      <c r="E1269" s="7">
        <v>0.11310000000000001</v>
      </c>
      <c r="F1269" s="7" t="s">
        <v>23</v>
      </c>
      <c r="G1269" s="7" t="s">
        <v>23</v>
      </c>
      <c r="H1269" s="7" t="s">
        <v>3404</v>
      </c>
      <c r="I1269" s="7" t="s">
        <v>3405</v>
      </c>
      <c r="J1269" s="7" t="s">
        <v>3404</v>
      </c>
      <c r="K1269" s="7" t="s">
        <v>3406</v>
      </c>
      <c r="L1269" s="7">
        <v>0.48280000000000001</v>
      </c>
      <c r="M1269" s="7">
        <v>0.77070000000000005</v>
      </c>
      <c r="N1269" s="7" t="s">
        <v>3405</v>
      </c>
      <c r="O1269" s="7">
        <v>14.9749</v>
      </c>
      <c r="P1269" s="7">
        <v>14.8879</v>
      </c>
      <c r="Q1269" s="7">
        <v>15.5542</v>
      </c>
      <c r="R1269" s="7">
        <v>15.2227</v>
      </c>
      <c r="S1269" s="7">
        <v>14.504899999999999</v>
      </c>
      <c r="T1269" s="7">
        <v>15.1389</v>
      </c>
    </row>
    <row r="1270" spans="1:20" x14ac:dyDescent="0.2">
      <c r="A1270" s="7">
        <v>1268</v>
      </c>
      <c r="B1270" s="7">
        <v>0.32150000000000001</v>
      </c>
      <c r="C1270" s="7">
        <v>14.1265</v>
      </c>
      <c r="D1270" s="7">
        <v>0.80930000000000002</v>
      </c>
      <c r="E1270" s="7">
        <v>0.32040000000000002</v>
      </c>
      <c r="F1270" s="7" t="s">
        <v>23</v>
      </c>
      <c r="G1270" s="7" t="s">
        <v>23</v>
      </c>
      <c r="H1270" s="7" t="s">
        <v>3407</v>
      </c>
      <c r="I1270" s="7" t="s">
        <v>3408</v>
      </c>
      <c r="J1270" s="7" t="s">
        <v>3407</v>
      </c>
      <c r="K1270" s="7" t="s">
        <v>3409</v>
      </c>
      <c r="L1270" s="7">
        <v>0.15509999999999999</v>
      </c>
      <c r="M1270" s="7">
        <v>0.47820000000000001</v>
      </c>
      <c r="N1270" s="7" t="s">
        <v>3408</v>
      </c>
      <c r="O1270" s="7">
        <v>13.459899999999999</v>
      </c>
      <c r="P1270" s="7">
        <v>13.8485</v>
      </c>
      <c r="Q1270" s="7">
        <v>14.0984</v>
      </c>
      <c r="R1270" s="7">
        <v>14.1633</v>
      </c>
      <c r="S1270" s="7">
        <v>14.0282</v>
      </c>
      <c r="T1270" s="7">
        <v>14.1797</v>
      </c>
    </row>
    <row r="1271" spans="1:20" x14ac:dyDescent="0.2">
      <c r="A1271" s="7">
        <v>1269</v>
      </c>
      <c r="B1271" s="7">
        <v>-9.3799999999999994E-2</v>
      </c>
      <c r="C1271" s="7">
        <v>14.3589</v>
      </c>
      <c r="D1271" s="7">
        <v>0.16739999999999999</v>
      </c>
      <c r="E1271" s="7">
        <v>5.9400000000000001E-2</v>
      </c>
      <c r="F1271" s="7" t="s">
        <v>23</v>
      </c>
      <c r="G1271" s="7" t="s">
        <v>23</v>
      </c>
      <c r="H1271" s="7" t="s">
        <v>3410</v>
      </c>
      <c r="I1271" s="7" t="s">
        <v>3411</v>
      </c>
      <c r="J1271" s="7" t="s">
        <v>3410</v>
      </c>
      <c r="K1271" s="7" t="s">
        <v>3412</v>
      </c>
      <c r="L1271" s="7">
        <v>0.68020000000000003</v>
      </c>
      <c r="M1271" s="7">
        <v>0.87219999999999998</v>
      </c>
      <c r="N1271" s="7" t="s">
        <v>3411</v>
      </c>
      <c r="O1271" s="7">
        <v>14.419600000000001</v>
      </c>
      <c r="P1271" s="7">
        <v>14.533099999999999</v>
      </c>
      <c r="Q1271" s="7">
        <v>14.2036</v>
      </c>
      <c r="R1271" s="7">
        <v>14.537699999999999</v>
      </c>
      <c r="S1271" s="7">
        <v>14.0251</v>
      </c>
      <c r="T1271" s="7">
        <v>14.3123</v>
      </c>
    </row>
    <row r="1272" spans="1:20" x14ac:dyDescent="0.2">
      <c r="A1272" s="7">
        <v>1270</v>
      </c>
      <c r="B1272" s="7">
        <v>-0.30230000000000001</v>
      </c>
      <c r="C1272" s="7">
        <v>12.952500000000001</v>
      </c>
      <c r="D1272" s="7">
        <v>0.71050000000000002</v>
      </c>
      <c r="E1272" s="7">
        <v>0.27579999999999999</v>
      </c>
      <c r="F1272" s="7" t="s">
        <v>23</v>
      </c>
      <c r="G1272" s="7" t="s">
        <v>23</v>
      </c>
      <c r="H1272" s="7" t="s">
        <v>3413</v>
      </c>
      <c r="I1272" s="7" t="s">
        <v>3414</v>
      </c>
      <c r="J1272" s="7" t="s">
        <v>3413</v>
      </c>
      <c r="K1272" s="7" t="s">
        <v>3415</v>
      </c>
      <c r="L1272" s="7">
        <v>0.1948</v>
      </c>
      <c r="M1272" s="7">
        <v>0.52990000000000004</v>
      </c>
      <c r="N1272" s="7" t="s">
        <v>3414</v>
      </c>
      <c r="O1272" s="7">
        <v>12.8651</v>
      </c>
      <c r="P1272" s="7">
        <v>13.5596</v>
      </c>
      <c r="Q1272" s="7">
        <v>13.042299999999999</v>
      </c>
      <c r="R1272" s="7">
        <v>13.003399999999999</v>
      </c>
      <c r="S1272" s="7">
        <v>12.8598</v>
      </c>
      <c r="T1272" s="7">
        <v>12.696899999999999</v>
      </c>
    </row>
    <row r="1273" spans="1:20" x14ac:dyDescent="0.2">
      <c r="A1273" s="7">
        <v>1271</v>
      </c>
      <c r="B1273" s="7">
        <v>0.1956</v>
      </c>
      <c r="C1273" s="7">
        <v>17.932300000000001</v>
      </c>
      <c r="D1273" s="7">
        <v>0.4642</v>
      </c>
      <c r="E1273" s="7">
        <v>0.16750000000000001</v>
      </c>
      <c r="F1273" s="7" t="s">
        <v>23</v>
      </c>
      <c r="G1273" s="7" t="s">
        <v>23</v>
      </c>
      <c r="H1273" s="7" t="s">
        <v>3416</v>
      </c>
      <c r="I1273" s="7" t="s">
        <v>3417</v>
      </c>
      <c r="J1273" s="7" t="s">
        <v>3416</v>
      </c>
      <c r="K1273" s="7" t="s">
        <v>3418</v>
      </c>
      <c r="L1273" s="7">
        <v>0.34339999999999998</v>
      </c>
      <c r="M1273" s="7">
        <v>0.68010000000000004</v>
      </c>
      <c r="N1273" s="7" t="s">
        <v>3417</v>
      </c>
      <c r="O1273" s="7">
        <v>18.105899999999998</v>
      </c>
      <c r="P1273" s="7">
        <v>17.485900000000001</v>
      </c>
      <c r="Q1273" s="7">
        <v>17.776399999999999</v>
      </c>
      <c r="R1273" s="7">
        <v>18.0365</v>
      </c>
      <c r="S1273" s="7">
        <v>17.806000000000001</v>
      </c>
      <c r="T1273" s="7">
        <v>18.112500000000001</v>
      </c>
    </row>
    <row r="1274" spans="1:20" x14ac:dyDescent="0.2">
      <c r="A1274" s="7">
        <v>1272</v>
      </c>
      <c r="B1274" s="7">
        <v>2.53E-2</v>
      </c>
      <c r="C1274" s="7">
        <v>15.9925</v>
      </c>
      <c r="D1274" s="7">
        <v>3.2199999999999999E-2</v>
      </c>
      <c r="E1274" s="7">
        <v>9.1000000000000004E-3</v>
      </c>
      <c r="F1274" s="7" t="s">
        <v>23</v>
      </c>
      <c r="G1274" s="7" t="s">
        <v>23</v>
      </c>
      <c r="H1274" s="7" t="s">
        <v>3419</v>
      </c>
      <c r="I1274" s="7" t="s">
        <v>3420</v>
      </c>
      <c r="J1274" s="7" t="s">
        <v>3419</v>
      </c>
      <c r="K1274" s="7" t="s">
        <v>3421</v>
      </c>
      <c r="L1274" s="7">
        <v>0.92859999999999998</v>
      </c>
      <c r="M1274" s="7">
        <v>0.97929999999999995</v>
      </c>
      <c r="N1274" s="7" t="s">
        <v>3420</v>
      </c>
      <c r="O1274" s="7">
        <v>16.375599999999999</v>
      </c>
      <c r="P1274" s="7">
        <v>15.3346</v>
      </c>
      <c r="Q1274" s="7">
        <v>16.094999999999999</v>
      </c>
      <c r="R1274" s="7">
        <v>16.028500000000001</v>
      </c>
      <c r="S1274" s="7">
        <v>15.8597</v>
      </c>
      <c r="T1274" s="7">
        <v>15.9931</v>
      </c>
    </row>
    <row r="1275" spans="1:20" x14ac:dyDescent="0.2">
      <c r="A1275" s="7">
        <v>1273</v>
      </c>
      <c r="B1275" s="7">
        <v>0.64319999999999999</v>
      </c>
      <c r="C1275" s="7">
        <v>14.9086</v>
      </c>
      <c r="D1275" s="7">
        <v>1.5773999999999999</v>
      </c>
      <c r="E1275" s="7">
        <v>0.66339999999999999</v>
      </c>
      <c r="F1275" s="7" t="s">
        <v>23</v>
      </c>
      <c r="G1275" s="7" t="s">
        <v>23</v>
      </c>
      <c r="H1275" s="7" t="s">
        <v>3422</v>
      </c>
      <c r="I1275" s="7" t="s">
        <v>3423</v>
      </c>
      <c r="J1275" s="7" t="s">
        <v>3422</v>
      </c>
      <c r="K1275" s="7" t="s">
        <v>3424</v>
      </c>
      <c r="L1275" s="7">
        <v>2.6499999999999999E-2</v>
      </c>
      <c r="M1275" s="7">
        <v>0.21709999999999999</v>
      </c>
      <c r="N1275" s="7" t="s">
        <v>3423</v>
      </c>
      <c r="O1275" s="7">
        <v>14.479699999999999</v>
      </c>
      <c r="P1275" s="7">
        <v>14.5909</v>
      </c>
      <c r="Q1275" s="7">
        <v>14.7646</v>
      </c>
      <c r="R1275" s="7">
        <v>15.639200000000001</v>
      </c>
      <c r="S1275" s="7">
        <v>15.057700000000001</v>
      </c>
      <c r="T1275" s="7">
        <v>15.068</v>
      </c>
    </row>
    <row r="1276" spans="1:20" x14ac:dyDescent="0.2">
      <c r="A1276" s="7">
        <v>1274</v>
      </c>
      <c r="B1276" s="7">
        <v>0.1762</v>
      </c>
      <c r="C1276" s="7">
        <v>12.8225</v>
      </c>
      <c r="D1276" s="7">
        <v>0.20269999999999999</v>
      </c>
      <c r="E1276" s="7">
        <v>6.9199999999999998E-2</v>
      </c>
      <c r="F1276" s="7" t="s">
        <v>23</v>
      </c>
      <c r="G1276" s="7" t="s">
        <v>23</v>
      </c>
      <c r="H1276" s="7" t="s">
        <v>3425</v>
      </c>
      <c r="I1276" s="7" t="s">
        <v>3426</v>
      </c>
      <c r="J1276" s="7" t="s">
        <v>3425</v>
      </c>
      <c r="K1276" s="7" t="s">
        <v>3427</v>
      </c>
      <c r="L1276" s="7">
        <v>0.62709999999999999</v>
      </c>
      <c r="M1276" s="7">
        <v>0.85260000000000002</v>
      </c>
      <c r="N1276" s="7" t="s">
        <v>3426</v>
      </c>
      <c r="O1276" s="7">
        <v>12.744300000000001</v>
      </c>
      <c r="P1276" s="7">
        <v>0</v>
      </c>
      <c r="Q1276" s="7">
        <v>12.820399999999999</v>
      </c>
      <c r="R1276" s="7">
        <v>12.7974</v>
      </c>
      <c r="S1276" s="7">
        <v>13.620100000000001</v>
      </c>
      <c r="T1276" s="7">
        <v>12.458</v>
      </c>
    </row>
    <row r="1277" spans="1:20" x14ac:dyDescent="0.2">
      <c r="A1277" s="7">
        <v>1275</v>
      </c>
      <c r="B1277" s="7">
        <v>-0.14680000000000001</v>
      </c>
      <c r="C1277" s="7">
        <v>14.9801</v>
      </c>
      <c r="D1277" s="7">
        <v>0.35360000000000003</v>
      </c>
      <c r="E1277" s="7">
        <v>0.1249</v>
      </c>
      <c r="F1277" s="7" t="s">
        <v>23</v>
      </c>
      <c r="G1277" s="7" t="s">
        <v>23</v>
      </c>
      <c r="H1277" s="7" t="s">
        <v>3428</v>
      </c>
      <c r="I1277" s="7" t="s">
        <v>3429</v>
      </c>
      <c r="J1277" s="7" t="s">
        <v>3428</v>
      </c>
      <c r="K1277" s="7" t="s">
        <v>3430</v>
      </c>
      <c r="L1277" s="7">
        <v>0.443</v>
      </c>
      <c r="M1277" s="7">
        <v>0.75</v>
      </c>
      <c r="N1277" s="7" t="s">
        <v>3429</v>
      </c>
      <c r="O1277" s="7">
        <v>15.0533</v>
      </c>
      <c r="P1277" s="7">
        <v>14.973699999999999</v>
      </c>
      <c r="Q1277" s="7">
        <v>14.9442</v>
      </c>
      <c r="R1277" s="7">
        <v>14.915800000000001</v>
      </c>
      <c r="S1277" s="7">
        <v>14.536300000000001</v>
      </c>
      <c r="T1277" s="7">
        <v>15.0787</v>
      </c>
    </row>
    <row r="1278" spans="1:20" x14ac:dyDescent="0.2">
      <c r="A1278" s="7">
        <v>1276</v>
      </c>
      <c r="B1278" s="7">
        <v>-0.46679999999999999</v>
      </c>
      <c r="C1278" s="7">
        <v>13.7536</v>
      </c>
      <c r="D1278" s="7">
        <v>1.6196999999999999</v>
      </c>
      <c r="E1278" s="7">
        <v>0.68479999999999996</v>
      </c>
      <c r="F1278" s="7" t="s">
        <v>23</v>
      </c>
      <c r="G1278" s="7" t="s">
        <v>23</v>
      </c>
      <c r="H1278" s="7" t="s">
        <v>3431</v>
      </c>
      <c r="I1278" s="7" t="s">
        <v>3432</v>
      </c>
      <c r="J1278" s="7" t="s">
        <v>3431</v>
      </c>
      <c r="K1278" s="7" t="s">
        <v>3433</v>
      </c>
      <c r="L1278" s="7">
        <v>2.4E-2</v>
      </c>
      <c r="M1278" s="7">
        <v>0.20660000000000001</v>
      </c>
      <c r="N1278" s="7" t="s">
        <v>3432</v>
      </c>
      <c r="O1278" s="7">
        <v>14.089399999999999</v>
      </c>
      <c r="P1278" s="7">
        <v>14.118600000000001</v>
      </c>
      <c r="Q1278" s="7">
        <v>13.8162</v>
      </c>
      <c r="R1278" s="7">
        <v>13.492800000000001</v>
      </c>
      <c r="S1278" s="7">
        <v>13.4276</v>
      </c>
      <c r="T1278" s="7">
        <v>13.7033</v>
      </c>
    </row>
    <row r="1279" spans="1:20" x14ac:dyDescent="0.2">
      <c r="A1279" s="7">
        <v>1277</v>
      </c>
      <c r="B1279" s="7">
        <v>-0.1182</v>
      </c>
      <c r="C1279" s="7">
        <v>15.7913</v>
      </c>
      <c r="D1279" s="7">
        <v>0.27289999999999998</v>
      </c>
      <c r="E1279" s="7">
        <v>9.6799999999999997E-2</v>
      </c>
      <c r="F1279" s="7" t="s">
        <v>23</v>
      </c>
      <c r="G1279" s="7" t="s">
        <v>23</v>
      </c>
      <c r="H1279" s="7" t="s">
        <v>3434</v>
      </c>
      <c r="I1279" s="7" t="s">
        <v>3435</v>
      </c>
      <c r="J1279" s="7" t="s">
        <v>3434</v>
      </c>
      <c r="K1279" s="7" t="s">
        <v>3436</v>
      </c>
      <c r="L1279" s="7">
        <v>0.53339999999999999</v>
      </c>
      <c r="M1279" s="7">
        <v>0.80020000000000002</v>
      </c>
      <c r="N1279" s="7" t="s">
        <v>3435</v>
      </c>
      <c r="O1279" s="7">
        <v>15.960100000000001</v>
      </c>
      <c r="P1279" s="7">
        <v>15.9642</v>
      </c>
      <c r="Q1279" s="7">
        <v>15.704700000000001</v>
      </c>
      <c r="R1279" s="7">
        <v>15.8017</v>
      </c>
      <c r="S1279" s="7">
        <v>15.891999999999999</v>
      </c>
      <c r="T1279" s="7">
        <v>15.5806</v>
      </c>
    </row>
    <row r="1280" spans="1:20" x14ac:dyDescent="0.2">
      <c r="A1280" s="7">
        <v>1278</v>
      </c>
      <c r="B1280" s="7">
        <v>7.4999999999999997E-3</v>
      </c>
      <c r="C1280" s="7">
        <v>13.3575</v>
      </c>
      <c r="D1280" s="7">
        <v>9.7000000000000003E-3</v>
      </c>
      <c r="E1280" s="7">
        <v>4.4999999999999997E-3</v>
      </c>
      <c r="F1280" s="7" t="s">
        <v>23</v>
      </c>
      <c r="G1280" s="7" t="s">
        <v>23</v>
      </c>
      <c r="H1280" s="7" t="s">
        <v>3437</v>
      </c>
      <c r="I1280" s="7" t="s">
        <v>3438</v>
      </c>
      <c r="J1280" s="7" t="s">
        <v>3437</v>
      </c>
      <c r="K1280" s="7" t="s">
        <v>3439</v>
      </c>
      <c r="L1280" s="7">
        <v>0.97789999999999999</v>
      </c>
      <c r="M1280" s="7">
        <v>0.98970000000000002</v>
      </c>
      <c r="N1280" s="7" t="s">
        <v>3438</v>
      </c>
      <c r="O1280" s="7">
        <v>13.593500000000001</v>
      </c>
      <c r="P1280" s="7">
        <v>13.122</v>
      </c>
      <c r="Q1280" s="7">
        <v>13.785600000000001</v>
      </c>
      <c r="R1280" s="7">
        <v>13.207599999999999</v>
      </c>
      <c r="S1280" s="7">
        <v>14.0435</v>
      </c>
      <c r="T1280" s="7">
        <v>13.272399999999999</v>
      </c>
    </row>
    <row r="1281" spans="1:20" x14ac:dyDescent="0.2">
      <c r="A1281" s="7">
        <v>1279</v>
      </c>
      <c r="B1281" s="7">
        <v>-0.59430000000000005</v>
      </c>
      <c r="C1281" s="7">
        <v>14.1937</v>
      </c>
      <c r="D1281" s="7">
        <v>1.6866000000000001</v>
      </c>
      <c r="E1281" s="7">
        <v>0.72060000000000002</v>
      </c>
      <c r="F1281" s="7" t="s">
        <v>23</v>
      </c>
      <c r="G1281" s="7" t="s">
        <v>23</v>
      </c>
      <c r="H1281" s="7" t="s">
        <v>3440</v>
      </c>
      <c r="I1281" s="7" t="s">
        <v>3441</v>
      </c>
      <c r="J1281" s="7" t="s">
        <v>3440</v>
      </c>
      <c r="K1281" s="7" t="s">
        <v>3442</v>
      </c>
      <c r="L1281" s="7">
        <v>2.06E-2</v>
      </c>
      <c r="M1281" s="7">
        <v>0.1903</v>
      </c>
      <c r="N1281" s="7" t="s">
        <v>3441</v>
      </c>
      <c r="O1281" s="7">
        <v>14.388999999999999</v>
      </c>
      <c r="P1281" s="7">
        <v>14.372400000000001</v>
      </c>
      <c r="Q1281" s="7">
        <v>14.6434</v>
      </c>
      <c r="R1281" s="7">
        <v>14.2201</v>
      </c>
      <c r="S1281" s="7">
        <v>13.513999999999999</v>
      </c>
      <c r="T1281" s="7">
        <v>13.887700000000001</v>
      </c>
    </row>
    <row r="1282" spans="1:20" x14ac:dyDescent="0.2">
      <c r="A1282" s="7">
        <v>1280</v>
      </c>
      <c r="B1282" s="7">
        <v>-0.19109999999999999</v>
      </c>
      <c r="C1282" s="7">
        <v>14.045400000000001</v>
      </c>
      <c r="D1282" s="7">
        <v>0.34689999999999999</v>
      </c>
      <c r="E1282" s="7">
        <v>0.12280000000000001</v>
      </c>
      <c r="F1282" s="7" t="s">
        <v>23</v>
      </c>
      <c r="G1282" s="7" t="s">
        <v>23</v>
      </c>
      <c r="H1282" s="7" t="s">
        <v>3443</v>
      </c>
      <c r="I1282" s="7" t="s">
        <v>3444</v>
      </c>
      <c r="J1282" s="7" t="s">
        <v>3443</v>
      </c>
      <c r="K1282" s="7" t="s">
        <v>3445</v>
      </c>
      <c r="L1282" s="7">
        <v>0.44990000000000002</v>
      </c>
      <c r="M1282" s="7">
        <v>0.75360000000000005</v>
      </c>
      <c r="N1282" s="7" t="s">
        <v>3444</v>
      </c>
      <c r="O1282" s="7">
        <v>13.9513</v>
      </c>
      <c r="P1282" s="7">
        <v>14.7447</v>
      </c>
      <c r="Q1282" s="7">
        <v>14.217599999999999</v>
      </c>
      <c r="R1282" s="7">
        <v>14.052</v>
      </c>
      <c r="S1282" s="7">
        <v>13.876899999999999</v>
      </c>
      <c r="T1282" s="7">
        <v>14.4116</v>
      </c>
    </row>
    <row r="1283" spans="1:20" x14ac:dyDescent="0.2">
      <c r="A1283" s="7">
        <v>1281</v>
      </c>
      <c r="B1283" s="7">
        <v>0.52429999999999999</v>
      </c>
      <c r="C1283" s="7">
        <v>14.2631</v>
      </c>
      <c r="D1283" s="7">
        <v>1.1286</v>
      </c>
      <c r="E1283" s="7">
        <v>0.4723</v>
      </c>
      <c r="F1283" s="7" t="s">
        <v>23</v>
      </c>
      <c r="G1283" s="7" t="s">
        <v>23</v>
      </c>
      <c r="H1283" s="7" t="s">
        <v>3446</v>
      </c>
      <c r="I1283" s="7" t="s">
        <v>3447</v>
      </c>
      <c r="J1283" s="7" t="s">
        <v>3446</v>
      </c>
      <c r="K1283" s="7" t="s">
        <v>3448</v>
      </c>
      <c r="L1283" s="7">
        <v>7.4399999999999994E-2</v>
      </c>
      <c r="M1283" s="7">
        <v>0.33700000000000002</v>
      </c>
      <c r="N1283" s="7" t="s">
        <v>3447</v>
      </c>
      <c r="O1283" s="7">
        <v>13.8453</v>
      </c>
      <c r="P1283" s="7">
        <v>14.2552</v>
      </c>
      <c r="Q1283" s="7">
        <v>13.5779</v>
      </c>
      <c r="R1283" s="7">
        <v>14.350300000000001</v>
      </c>
      <c r="S1283" s="7">
        <v>14.9274</v>
      </c>
      <c r="T1283" s="7">
        <v>13.973699999999999</v>
      </c>
    </row>
    <row r="1284" spans="1:20" x14ac:dyDescent="0.2">
      <c r="A1284" s="7">
        <v>1282</v>
      </c>
      <c r="B1284" s="7">
        <v>-0.33019999999999999</v>
      </c>
      <c r="C1284" s="7">
        <v>16.084199999999999</v>
      </c>
      <c r="D1284" s="7">
        <v>0.78779999999999994</v>
      </c>
      <c r="E1284" s="7">
        <v>0.31059999999999999</v>
      </c>
      <c r="F1284" s="7" t="s">
        <v>23</v>
      </c>
      <c r="G1284" s="7" t="s">
        <v>23</v>
      </c>
      <c r="H1284" s="7" t="s">
        <v>3449</v>
      </c>
      <c r="I1284" s="7" t="s">
        <v>3450</v>
      </c>
      <c r="J1284" s="7" t="s">
        <v>3449</v>
      </c>
      <c r="K1284" s="7" t="s">
        <v>3451</v>
      </c>
      <c r="L1284" s="7">
        <v>0.16300000000000001</v>
      </c>
      <c r="M1284" s="7">
        <v>0.48909999999999998</v>
      </c>
      <c r="N1284" s="7" t="s">
        <v>3450</v>
      </c>
      <c r="O1284" s="7">
        <v>16.1996</v>
      </c>
      <c r="P1284" s="7">
        <v>16.053899999999999</v>
      </c>
      <c r="Q1284" s="7">
        <v>16.164899999999999</v>
      </c>
      <c r="R1284" s="7">
        <v>16.117799999999999</v>
      </c>
      <c r="S1284" s="7">
        <v>15.3668</v>
      </c>
      <c r="T1284" s="7">
        <v>15.943</v>
      </c>
    </row>
    <row r="1285" spans="1:20" x14ac:dyDescent="0.2">
      <c r="A1285" s="7">
        <v>1283</v>
      </c>
      <c r="B1285" s="7">
        <v>0.89490000000000003</v>
      </c>
      <c r="C1285" s="7">
        <v>16.474900000000002</v>
      </c>
      <c r="D1285" s="7">
        <v>1.5004</v>
      </c>
      <c r="E1285" s="7">
        <v>0.63129999999999997</v>
      </c>
      <c r="F1285" s="7" t="s">
        <v>23</v>
      </c>
      <c r="G1285" s="7" t="s">
        <v>23</v>
      </c>
      <c r="H1285" s="7" t="s">
        <v>3452</v>
      </c>
      <c r="I1285" s="7" t="s">
        <v>3453</v>
      </c>
      <c r="J1285" s="7" t="s">
        <v>3452</v>
      </c>
      <c r="K1285" s="7" t="s">
        <v>3454</v>
      </c>
      <c r="L1285" s="7">
        <v>3.1600000000000003E-2</v>
      </c>
      <c r="M1285" s="7">
        <v>0.23369999999999999</v>
      </c>
      <c r="N1285" s="7" t="s">
        <v>3453</v>
      </c>
      <c r="O1285" s="7">
        <v>15.8386</v>
      </c>
      <c r="P1285" s="7">
        <v>16.415800000000001</v>
      </c>
      <c r="Q1285" s="7">
        <v>15.915100000000001</v>
      </c>
      <c r="R1285" s="7">
        <v>16.591899999999999</v>
      </c>
      <c r="S1285" s="7">
        <v>17.872199999999999</v>
      </c>
      <c r="T1285" s="7">
        <v>16.389900000000001</v>
      </c>
    </row>
    <row r="1286" spans="1:20" x14ac:dyDescent="0.2">
      <c r="A1286" s="7">
        <v>1284</v>
      </c>
      <c r="B1286" s="7">
        <v>-0.57210000000000005</v>
      </c>
      <c r="C1286" s="7">
        <v>13.9376</v>
      </c>
      <c r="D1286" s="7">
        <v>1.3374999999999999</v>
      </c>
      <c r="E1286" s="7">
        <v>0.56220000000000003</v>
      </c>
      <c r="F1286" s="7" t="s">
        <v>23</v>
      </c>
      <c r="G1286" s="7" t="s">
        <v>23</v>
      </c>
      <c r="H1286" s="7" t="s">
        <v>3455</v>
      </c>
      <c r="I1286" s="7" t="s">
        <v>3456</v>
      </c>
      <c r="J1286" s="7" t="s">
        <v>3455</v>
      </c>
      <c r="K1286" s="7" t="s">
        <v>3457</v>
      </c>
      <c r="L1286" s="7">
        <v>4.5999999999999999E-2</v>
      </c>
      <c r="M1286" s="7">
        <v>0.27400000000000002</v>
      </c>
      <c r="N1286" s="7" t="s">
        <v>3456</v>
      </c>
      <c r="O1286" s="7">
        <v>14.4575</v>
      </c>
      <c r="P1286" s="7">
        <v>14.0153</v>
      </c>
      <c r="Q1286" s="7">
        <v>14.416399999999999</v>
      </c>
      <c r="R1286" s="7">
        <v>14.1317</v>
      </c>
      <c r="S1286" s="7">
        <v>13.6333</v>
      </c>
      <c r="T1286" s="7">
        <v>13.4078</v>
      </c>
    </row>
    <row r="1287" spans="1:20" x14ac:dyDescent="0.2">
      <c r="A1287" s="7">
        <v>1285</v>
      </c>
      <c r="B1287" s="7">
        <v>-0.26800000000000002</v>
      </c>
      <c r="C1287" s="7">
        <v>12.455299999999999</v>
      </c>
      <c r="D1287" s="7">
        <v>0.61560000000000004</v>
      </c>
      <c r="E1287" s="7">
        <v>0.23469999999999999</v>
      </c>
      <c r="F1287" s="7" t="s">
        <v>23</v>
      </c>
      <c r="G1287" s="7" t="s">
        <v>23</v>
      </c>
      <c r="H1287" s="7" t="s">
        <v>3458</v>
      </c>
      <c r="I1287" s="7" t="s">
        <v>3459</v>
      </c>
      <c r="J1287" s="7" t="s">
        <v>3458</v>
      </c>
      <c r="K1287" s="7" t="s">
        <v>3460</v>
      </c>
      <c r="L1287" s="7">
        <v>0.24229999999999999</v>
      </c>
      <c r="M1287" s="7">
        <v>0.58260000000000001</v>
      </c>
      <c r="N1287" s="7" t="s">
        <v>3459</v>
      </c>
      <c r="O1287" s="7">
        <v>12.602499999999999</v>
      </c>
      <c r="P1287" s="7">
        <v>12.488</v>
      </c>
      <c r="Q1287" s="7">
        <v>0</v>
      </c>
      <c r="R1287" s="7">
        <v>12.2753</v>
      </c>
      <c r="S1287" s="7">
        <v>12.279299999999999</v>
      </c>
      <c r="T1287" s="7">
        <v>0</v>
      </c>
    </row>
    <row r="1288" spans="1:20" x14ac:dyDescent="0.2">
      <c r="A1288" s="7">
        <v>1286</v>
      </c>
      <c r="B1288" s="7">
        <v>0.19819999999999999</v>
      </c>
      <c r="C1288" s="7">
        <v>19.139600000000002</v>
      </c>
      <c r="D1288" s="7">
        <v>0.55230000000000001</v>
      </c>
      <c r="E1288" s="7">
        <v>0.20760000000000001</v>
      </c>
      <c r="F1288" s="7" t="s">
        <v>23</v>
      </c>
      <c r="G1288" s="7" t="s">
        <v>23</v>
      </c>
      <c r="H1288" s="7" t="s">
        <v>3461</v>
      </c>
      <c r="I1288" s="7" t="s">
        <v>3462</v>
      </c>
      <c r="J1288" s="7" t="s">
        <v>3461</v>
      </c>
      <c r="K1288" s="7" t="s">
        <v>3463</v>
      </c>
      <c r="L1288" s="7">
        <v>0.28039999999999998</v>
      </c>
      <c r="M1288" s="7">
        <v>0.62</v>
      </c>
      <c r="N1288" s="7" t="s">
        <v>3462</v>
      </c>
      <c r="O1288" s="7">
        <v>18.9422</v>
      </c>
      <c r="P1288" s="7">
        <v>19.060700000000001</v>
      </c>
      <c r="Q1288" s="7">
        <v>19.087399999999999</v>
      </c>
      <c r="R1288" s="7">
        <v>19.408999999999999</v>
      </c>
      <c r="S1288" s="7">
        <v>18.9712</v>
      </c>
      <c r="T1288" s="7">
        <v>19.3048</v>
      </c>
    </row>
    <row r="1289" spans="1:20" x14ac:dyDescent="0.2">
      <c r="A1289" s="7">
        <v>1287</v>
      </c>
      <c r="B1289" s="7">
        <v>0.71550000000000002</v>
      </c>
      <c r="C1289" s="7">
        <v>18.186599999999999</v>
      </c>
      <c r="D1289" s="7">
        <v>1.1182000000000001</v>
      </c>
      <c r="E1289" s="7">
        <v>0.46710000000000002</v>
      </c>
      <c r="F1289" s="7" t="s">
        <v>23</v>
      </c>
      <c r="G1289" s="7" t="s">
        <v>23</v>
      </c>
      <c r="H1289" s="7" t="s">
        <v>3464</v>
      </c>
      <c r="I1289" s="7" t="s">
        <v>3465</v>
      </c>
      <c r="J1289" s="7" t="s">
        <v>3464</v>
      </c>
      <c r="K1289" s="7" t="s">
        <v>3466</v>
      </c>
      <c r="L1289" s="7">
        <v>7.6200000000000004E-2</v>
      </c>
      <c r="M1289" s="7">
        <v>0.34110000000000001</v>
      </c>
      <c r="N1289" s="7" t="s">
        <v>3465</v>
      </c>
      <c r="O1289" s="7">
        <v>17.941800000000001</v>
      </c>
      <c r="P1289" s="7">
        <v>17.867599999999999</v>
      </c>
      <c r="Q1289" s="7">
        <v>17.682099999999998</v>
      </c>
      <c r="R1289" s="7">
        <v>17.936299999999999</v>
      </c>
      <c r="S1289" s="7">
        <v>19.470500000000001</v>
      </c>
      <c r="T1289" s="7">
        <v>18.231300000000001</v>
      </c>
    </row>
    <row r="1290" spans="1:20" x14ac:dyDescent="0.2">
      <c r="A1290" s="7">
        <v>1288</v>
      </c>
      <c r="B1290" s="7">
        <v>0.44440000000000002</v>
      </c>
      <c r="C1290" s="7">
        <v>13.872400000000001</v>
      </c>
      <c r="D1290" s="7">
        <v>0.97350000000000003</v>
      </c>
      <c r="E1290" s="7">
        <v>0.3987</v>
      </c>
      <c r="F1290" s="7" t="s">
        <v>23</v>
      </c>
      <c r="G1290" s="7" t="s">
        <v>23</v>
      </c>
      <c r="H1290" s="7" t="s">
        <v>3467</v>
      </c>
      <c r="I1290" s="7" t="s">
        <v>3468</v>
      </c>
      <c r="J1290" s="7" t="s">
        <v>3467</v>
      </c>
      <c r="K1290" s="7" t="s">
        <v>3469</v>
      </c>
      <c r="L1290" s="7">
        <v>0.10630000000000001</v>
      </c>
      <c r="M1290" s="7">
        <v>0.39929999999999999</v>
      </c>
      <c r="N1290" s="7" t="s">
        <v>3468</v>
      </c>
      <c r="O1290" s="7">
        <v>13.2639</v>
      </c>
      <c r="P1290" s="7">
        <v>13.902799999999999</v>
      </c>
      <c r="Q1290" s="7">
        <v>13.4293</v>
      </c>
      <c r="R1290" s="7">
        <v>14.2364</v>
      </c>
      <c r="S1290" s="7">
        <v>13.811299999999999</v>
      </c>
      <c r="T1290" s="7">
        <v>13.881600000000001</v>
      </c>
    </row>
    <row r="1291" spans="1:20" x14ac:dyDescent="0.2">
      <c r="A1291" s="7">
        <v>1289</v>
      </c>
      <c r="B1291" s="7">
        <v>-5.6099999999999997E-2</v>
      </c>
      <c r="C1291" s="7">
        <v>16.249400000000001</v>
      </c>
      <c r="D1291" s="7">
        <v>8.5300000000000001E-2</v>
      </c>
      <c r="E1291" s="7">
        <v>2.8299999999999999E-2</v>
      </c>
      <c r="F1291" s="7" t="s">
        <v>23</v>
      </c>
      <c r="G1291" s="7" t="s">
        <v>23</v>
      </c>
      <c r="H1291" s="7" t="s">
        <v>3470</v>
      </c>
      <c r="I1291" s="7" t="s">
        <v>3471</v>
      </c>
      <c r="J1291" s="7" t="s">
        <v>3470</v>
      </c>
      <c r="K1291" s="7" t="s">
        <v>3472</v>
      </c>
      <c r="L1291" s="7">
        <v>0.82169999999999999</v>
      </c>
      <c r="M1291" s="7">
        <v>0.93700000000000006</v>
      </c>
      <c r="N1291" s="7" t="s">
        <v>3471</v>
      </c>
      <c r="O1291" s="7">
        <v>16.271699999999999</v>
      </c>
      <c r="P1291" s="7">
        <v>16.140499999999999</v>
      </c>
      <c r="Q1291" s="7">
        <v>16.432400000000001</v>
      </c>
      <c r="R1291" s="7">
        <v>16.228000000000002</v>
      </c>
      <c r="S1291" s="7">
        <v>15.7547</v>
      </c>
      <c r="T1291" s="7">
        <v>16.6935</v>
      </c>
    </row>
    <row r="1292" spans="1:20" x14ac:dyDescent="0.2">
      <c r="A1292" s="7">
        <v>1290</v>
      </c>
      <c r="B1292" s="7">
        <v>0.1018</v>
      </c>
      <c r="C1292" s="7">
        <v>14.1342</v>
      </c>
      <c r="D1292" s="7">
        <v>0.22170000000000001</v>
      </c>
      <c r="E1292" s="7">
        <v>7.6799999999999993E-2</v>
      </c>
      <c r="F1292" s="7" t="s">
        <v>23</v>
      </c>
      <c r="G1292" s="7" t="s">
        <v>23</v>
      </c>
      <c r="H1292" s="7" t="s">
        <v>3473</v>
      </c>
      <c r="I1292" s="7" t="s">
        <v>3474</v>
      </c>
      <c r="J1292" s="7" t="s">
        <v>3473</v>
      </c>
      <c r="K1292" s="7" t="s">
        <v>3475</v>
      </c>
      <c r="L1292" s="7">
        <v>0.60019999999999996</v>
      </c>
      <c r="M1292" s="7">
        <v>0.83789999999999998</v>
      </c>
      <c r="N1292" s="7" t="s">
        <v>3474</v>
      </c>
      <c r="O1292" s="7">
        <v>14.352600000000001</v>
      </c>
      <c r="P1292" s="7">
        <v>14.2301</v>
      </c>
      <c r="Q1292" s="7">
        <v>13.821999999999999</v>
      </c>
      <c r="R1292" s="7">
        <v>14.2499</v>
      </c>
      <c r="S1292" s="7">
        <v>14.169700000000001</v>
      </c>
      <c r="T1292" s="7">
        <v>14.2905</v>
      </c>
    </row>
    <row r="1293" spans="1:20" x14ac:dyDescent="0.2">
      <c r="A1293" s="7">
        <v>1291</v>
      </c>
      <c r="B1293" s="7">
        <v>-0.77629999999999999</v>
      </c>
      <c r="C1293" s="7">
        <v>15.638500000000001</v>
      </c>
      <c r="D1293" s="7">
        <v>2.3576000000000001</v>
      </c>
      <c r="E1293" s="7">
        <v>0.98660000000000003</v>
      </c>
      <c r="F1293" s="7" t="s">
        <v>23</v>
      </c>
      <c r="G1293" s="7" t="s">
        <v>23</v>
      </c>
      <c r="H1293" s="7" t="s">
        <v>3476</v>
      </c>
      <c r="I1293" s="7" t="s">
        <v>3477</v>
      </c>
      <c r="J1293" s="7" t="s">
        <v>3476</v>
      </c>
      <c r="K1293" s="7" t="s">
        <v>3478</v>
      </c>
      <c r="L1293" s="7">
        <v>4.4000000000000003E-3</v>
      </c>
      <c r="M1293" s="7">
        <v>0.1031</v>
      </c>
      <c r="N1293" s="7" t="s">
        <v>3477</v>
      </c>
      <c r="O1293" s="7">
        <v>16.390599999999999</v>
      </c>
      <c r="P1293" s="7">
        <v>16.214300000000001</v>
      </c>
      <c r="Q1293" s="7">
        <v>16.341999999999999</v>
      </c>
      <c r="R1293" s="7">
        <v>15.6006</v>
      </c>
      <c r="S1293" s="7">
        <v>15.3375</v>
      </c>
      <c r="T1293" s="7">
        <v>15.68</v>
      </c>
    </row>
    <row r="1294" spans="1:20" x14ac:dyDescent="0.2">
      <c r="A1294" s="7">
        <v>1292</v>
      </c>
      <c r="B1294" s="7">
        <v>-0.25290000000000001</v>
      </c>
      <c r="C1294" s="7">
        <v>13.633100000000001</v>
      </c>
      <c r="D1294" s="7">
        <v>0.7823</v>
      </c>
      <c r="E1294" s="7">
        <v>0.30769999999999997</v>
      </c>
      <c r="F1294" s="7" t="s">
        <v>23</v>
      </c>
      <c r="G1294" s="7" t="s">
        <v>23</v>
      </c>
      <c r="H1294" s="7" t="s">
        <v>3479</v>
      </c>
      <c r="I1294" s="7" t="s">
        <v>3480</v>
      </c>
      <c r="J1294" s="7" t="s">
        <v>3479</v>
      </c>
      <c r="K1294" s="7" t="s">
        <v>3481</v>
      </c>
      <c r="L1294" s="7">
        <v>0.1651</v>
      </c>
      <c r="M1294" s="7">
        <v>0.49230000000000002</v>
      </c>
      <c r="N1294" s="7" t="s">
        <v>3480</v>
      </c>
      <c r="O1294" s="7">
        <v>13.769299999999999</v>
      </c>
      <c r="P1294" s="7">
        <v>13.729699999999999</v>
      </c>
      <c r="Q1294" s="7">
        <v>13.646800000000001</v>
      </c>
      <c r="R1294" s="7">
        <v>13.301399999999999</v>
      </c>
      <c r="S1294" s="7">
        <v>13.697699999999999</v>
      </c>
      <c r="T1294" s="7">
        <v>13.3878</v>
      </c>
    </row>
    <row r="1295" spans="1:20" x14ac:dyDescent="0.2">
      <c r="A1295" s="7">
        <v>1293</v>
      </c>
      <c r="B1295" s="7">
        <v>1.6400000000000001E-2</v>
      </c>
      <c r="C1295" s="7">
        <v>13.0664</v>
      </c>
      <c r="D1295" s="7">
        <v>2.1899999999999999E-2</v>
      </c>
      <c r="E1295" s="7">
        <v>5.7000000000000002E-3</v>
      </c>
      <c r="F1295" s="7" t="s">
        <v>23</v>
      </c>
      <c r="G1295" s="7" t="s">
        <v>23</v>
      </c>
      <c r="H1295" s="7" t="s">
        <v>3482</v>
      </c>
      <c r="I1295" s="7" t="s">
        <v>3483</v>
      </c>
      <c r="J1295" s="7" t="s">
        <v>3482</v>
      </c>
      <c r="K1295" s="7" t="s">
        <v>3484</v>
      </c>
      <c r="L1295" s="7">
        <v>0.95079999999999998</v>
      </c>
      <c r="M1295" s="7">
        <v>0.9869</v>
      </c>
      <c r="N1295" s="7" t="s">
        <v>3483</v>
      </c>
      <c r="O1295" s="7">
        <v>13.221</v>
      </c>
      <c r="P1295" s="7">
        <v>13.1371</v>
      </c>
      <c r="Q1295" s="7">
        <v>12.7399</v>
      </c>
      <c r="R1295" s="7">
        <v>13.0748</v>
      </c>
      <c r="S1295" s="7">
        <v>12.9954</v>
      </c>
      <c r="T1295" s="7">
        <v>13.077</v>
      </c>
    </row>
    <row r="1296" spans="1:20" x14ac:dyDescent="0.2">
      <c r="A1296" s="7">
        <v>1294</v>
      </c>
      <c r="B1296" s="7">
        <v>0.37059999999999998</v>
      </c>
      <c r="C1296" s="7">
        <v>12.710100000000001</v>
      </c>
      <c r="D1296" s="7">
        <v>0.60960000000000003</v>
      </c>
      <c r="E1296" s="7">
        <v>0.23280000000000001</v>
      </c>
      <c r="F1296" s="7" t="s">
        <v>23</v>
      </c>
      <c r="G1296" s="7" t="s">
        <v>23</v>
      </c>
      <c r="H1296" s="7" t="s">
        <v>3485</v>
      </c>
      <c r="I1296" s="7" t="s">
        <v>3486</v>
      </c>
      <c r="J1296" s="7" t="s">
        <v>3485</v>
      </c>
      <c r="K1296" s="7" t="s">
        <v>3487</v>
      </c>
      <c r="L1296" s="7">
        <v>0.2457</v>
      </c>
      <c r="M1296" s="7">
        <v>0.58499999999999996</v>
      </c>
      <c r="N1296" s="7" t="s">
        <v>3486</v>
      </c>
      <c r="O1296" s="7">
        <v>12.6716</v>
      </c>
      <c r="P1296" s="7">
        <v>12.3148</v>
      </c>
      <c r="Q1296" s="7">
        <v>0</v>
      </c>
      <c r="R1296" s="7">
        <v>12.444800000000001</v>
      </c>
      <c r="S1296" s="7">
        <v>13.258800000000001</v>
      </c>
      <c r="T1296" s="7">
        <v>12.8879</v>
      </c>
    </row>
    <row r="1297" spans="1:20" x14ac:dyDescent="0.2">
      <c r="A1297" s="7">
        <v>1295</v>
      </c>
      <c r="B1297" s="7">
        <v>0.31619999999999998</v>
      </c>
      <c r="C1297" s="7">
        <v>12.6608</v>
      </c>
      <c r="D1297" s="7">
        <v>0.55269999999999997</v>
      </c>
      <c r="E1297" s="7">
        <v>0.20760000000000001</v>
      </c>
      <c r="F1297" s="7" t="s">
        <v>23</v>
      </c>
      <c r="G1297" s="7" t="s">
        <v>23</v>
      </c>
      <c r="H1297" s="7" t="s">
        <v>3488</v>
      </c>
      <c r="I1297" s="7" t="s">
        <v>3489</v>
      </c>
      <c r="J1297" s="7" t="s">
        <v>3488</v>
      </c>
      <c r="K1297" s="7" t="s">
        <v>3490</v>
      </c>
      <c r="L1297" s="7">
        <v>0.28010000000000002</v>
      </c>
      <c r="M1297" s="7">
        <v>0.62</v>
      </c>
      <c r="N1297" s="7" t="s">
        <v>3489</v>
      </c>
      <c r="O1297" s="7">
        <v>12.378299999999999</v>
      </c>
      <c r="P1297" s="7">
        <v>12.142799999999999</v>
      </c>
      <c r="Q1297" s="7">
        <v>13.021100000000001</v>
      </c>
      <c r="R1297" s="7">
        <v>13.033899999999999</v>
      </c>
      <c r="S1297" s="7">
        <v>12.8058</v>
      </c>
      <c r="T1297" s="7">
        <v>12.651199999999999</v>
      </c>
    </row>
    <row r="1298" spans="1:20" x14ac:dyDescent="0.2">
      <c r="A1298" s="7">
        <v>1296</v>
      </c>
      <c r="B1298" s="7">
        <v>-0.80649999999999999</v>
      </c>
      <c r="C1298" s="7">
        <v>14.729900000000001</v>
      </c>
      <c r="D1298" s="7">
        <v>1.3302</v>
      </c>
      <c r="E1298" s="7">
        <v>0.55810000000000004</v>
      </c>
      <c r="F1298" s="7" t="s">
        <v>23</v>
      </c>
      <c r="G1298" s="7" t="s">
        <v>23</v>
      </c>
      <c r="H1298" s="7" t="s">
        <v>3491</v>
      </c>
      <c r="I1298" s="7" t="s">
        <v>3492</v>
      </c>
      <c r="J1298" s="7" t="s">
        <v>3491</v>
      </c>
      <c r="K1298" s="7" t="s">
        <v>3493</v>
      </c>
      <c r="L1298" s="7">
        <v>4.6699999999999998E-2</v>
      </c>
      <c r="M1298" s="7">
        <v>0.27660000000000001</v>
      </c>
      <c r="N1298" s="7" t="s">
        <v>3492</v>
      </c>
      <c r="O1298" s="7">
        <v>15.850899999999999</v>
      </c>
      <c r="P1298" s="7">
        <v>14.669600000000001</v>
      </c>
      <c r="Q1298" s="7">
        <v>15.7096</v>
      </c>
      <c r="R1298" s="7">
        <v>15.026400000000001</v>
      </c>
      <c r="S1298" s="7">
        <v>14.4658</v>
      </c>
      <c r="T1298" s="7">
        <v>14.3184</v>
      </c>
    </row>
    <row r="1299" spans="1:20" x14ac:dyDescent="0.2">
      <c r="A1299" s="7">
        <v>1297</v>
      </c>
      <c r="B1299" s="7">
        <v>0.57089999999999996</v>
      </c>
      <c r="C1299" s="7">
        <v>13.1379</v>
      </c>
      <c r="D1299" s="7">
        <v>0.61409999999999998</v>
      </c>
      <c r="E1299" s="7">
        <v>0.23469999999999999</v>
      </c>
      <c r="F1299" s="7" t="s">
        <v>23</v>
      </c>
      <c r="G1299" s="7" t="s">
        <v>23</v>
      </c>
      <c r="H1299" s="7" t="s">
        <v>3494</v>
      </c>
      <c r="I1299" s="7" t="s">
        <v>3495</v>
      </c>
      <c r="J1299" s="7" t="s">
        <v>3494</v>
      </c>
      <c r="K1299" s="7" t="s">
        <v>3496</v>
      </c>
      <c r="L1299" s="7">
        <v>0.2432</v>
      </c>
      <c r="M1299" s="7">
        <v>0.58260000000000001</v>
      </c>
      <c r="N1299" s="7" t="s">
        <v>3495</v>
      </c>
      <c r="O1299" s="7">
        <v>12.7866</v>
      </c>
      <c r="P1299" s="7">
        <v>12.9955</v>
      </c>
      <c r="Q1299" s="7">
        <v>0</v>
      </c>
      <c r="R1299" s="7">
        <v>12.8131</v>
      </c>
      <c r="S1299" s="7">
        <v>14.493600000000001</v>
      </c>
      <c r="T1299" s="7">
        <v>13.0792</v>
      </c>
    </row>
    <row r="1300" spans="1:20" x14ac:dyDescent="0.2">
      <c r="A1300" s="7">
        <v>1298</v>
      </c>
      <c r="B1300" s="7">
        <v>3.8800000000000001E-2</v>
      </c>
      <c r="C1300" s="7">
        <v>13.3574</v>
      </c>
      <c r="D1300" s="7">
        <v>7.5899999999999995E-2</v>
      </c>
      <c r="E1300" s="7">
        <v>2.5499999999999998E-2</v>
      </c>
      <c r="F1300" s="7" t="s">
        <v>23</v>
      </c>
      <c r="G1300" s="7" t="s">
        <v>23</v>
      </c>
      <c r="H1300" s="7" t="s">
        <v>3497</v>
      </c>
      <c r="I1300" s="7" t="s">
        <v>3498</v>
      </c>
      <c r="J1300" s="7" t="s">
        <v>3497</v>
      </c>
      <c r="K1300" s="7" t="s">
        <v>3499</v>
      </c>
      <c r="L1300" s="7">
        <v>0.83960000000000001</v>
      </c>
      <c r="M1300" s="7">
        <v>0.94289999999999996</v>
      </c>
      <c r="N1300" s="7" t="s">
        <v>3498</v>
      </c>
      <c r="O1300" s="7">
        <v>13.1401</v>
      </c>
      <c r="P1300" s="7">
        <v>13.4551</v>
      </c>
      <c r="Q1300" s="7">
        <v>13.417299999999999</v>
      </c>
      <c r="R1300" s="7">
        <v>13.1126</v>
      </c>
      <c r="S1300" s="7">
        <v>13.525399999999999</v>
      </c>
      <c r="T1300" s="7">
        <v>13.491</v>
      </c>
    </row>
    <row r="1301" spans="1:20" x14ac:dyDescent="0.2">
      <c r="A1301" s="7">
        <v>1299</v>
      </c>
      <c r="B1301" s="7">
        <v>-0.18090000000000001</v>
      </c>
      <c r="C1301" s="7">
        <v>19.559699999999999</v>
      </c>
      <c r="D1301" s="7">
        <v>0.23880000000000001</v>
      </c>
      <c r="E1301" s="7">
        <v>8.4500000000000006E-2</v>
      </c>
      <c r="F1301" s="7" t="s">
        <v>23</v>
      </c>
      <c r="G1301" s="7" t="s">
        <v>23</v>
      </c>
      <c r="H1301" s="7" t="s">
        <v>3500</v>
      </c>
      <c r="I1301" s="7" t="s">
        <v>3501</v>
      </c>
      <c r="J1301" s="7" t="s">
        <v>3500</v>
      </c>
      <c r="K1301" s="7" t="s">
        <v>3502</v>
      </c>
      <c r="L1301" s="7">
        <v>0.57709999999999995</v>
      </c>
      <c r="M1301" s="7">
        <v>0.82330000000000003</v>
      </c>
      <c r="N1301" s="7" t="s">
        <v>3501</v>
      </c>
      <c r="O1301" s="7">
        <v>19.334599999999998</v>
      </c>
      <c r="P1301" s="7">
        <v>19.377099999999999</v>
      </c>
      <c r="Q1301" s="7">
        <v>19.942699999999999</v>
      </c>
      <c r="R1301" s="7">
        <v>19.154399999999999</v>
      </c>
      <c r="S1301" s="7">
        <v>18.827400000000001</v>
      </c>
      <c r="T1301" s="7">
        <v>20.130099999999999</v>
      </c>
    </row>
    <row r="1302" spans="1:20" x14ac:dyDescent="0.2">
      <c r="A1302" s="7">
        <v>1300</v>
      </c>
      <c r="B1302" s="7">
        <v>0.30280000000000001</v>
      </c>
      <c r="C1302" s="7">
        <v>14.370900000000001</v>
      </c>
      <c r="D1302" s="7">
        <v>0.62860000000000005</v>
      </c>
      <c r="E1302" s="7">
        <v>0.2387</v>
      </c>
      <c r="F1302" s="7" t="s">
        <v>23</v>
      </c>
      <c r="G1302" s="7" t="s">
        <v>23</v>
      </c>
      <c r="H1302" s="7" t="s">
        <v>3503</v>
      </c>
      <c r="I1302" s="7" t="s">
        <v>3504</v>
      </c>
      <c r="J1302" s="7" t="s">
        <v>3503</v>
      </c>
      <c r="K1302" s="7" t="s">
        <v>3505</v>
      </c>
      <c r="L1302" s="7">
        <v>0.23519999999999999</v>
      </c>
      <c r="M1302" s="7">
        <v>0.57720000000000005</v>
      </c>
      <c r="N1302" s="7" t="s">
        <v>3504</v>
      </c>
      <c r="O1302" s="7">
        <v>14.116099999999999</v>
      </c>
      <c r="P1302" s="7">
        <v>14.293799999999999</v>
      </c>
      <c r="Q1302" s="7">
        <v>13.8561</v>
      </c>
      <c r="R1302" s="7">
        <v>14.3202</v>
      </c>
      <c r="S1302" s="7">
        <v>14.093299999999999</v>
      </c>
      <c r="T1302" s="7">
        <v>14.7608</v>
      </c>
    </row>
    <row r="1303" spans="1:20" x14ac:dyDescent="0.2">
      <c r="A1303" s="7">
        <v>1301</v>
      </c>
      <c r="B1303" s="7">
        <v>0.2031</v>
      </c>
      <c r="C1303" s="7">
        <v>14.4777</v>
      </c>
      <c r="D1303" s="7">
        <v>0.32919999999999999</v>
      </c>
      <c r="E1303" s="7">
        <v>0.11700000000000001</v>
      </c>
      <c r="F1303" s="7" t="s">
        <v>23</v>
      </c>
      <c r="G1303" s="7" t="s">
        <v>23</v>
      </c>
      <c r="H1303" s="7" t="s">
        <v>3506</v>
      </c>
      <c r="I1303" s="7" t="s">
        <v>3507</v>
      </c>
      <c r="J1303" s="7" t="s">
        <v>3506</v>
      </c>
      <c r="K1303" s="7" t="s">
        <v>3508</v>
      </c>
      <c r="L1303" s="7">
        <v>0.46860000000000002</v>
      </c>
      <c r="M1303" s="7">
        <v>0.76380000000000003</v>
      </c>
      <c r="N1303" s="7" t="s">
        <v>3507</v>
      </c>
      <c r="O1303" s="7">
        <v>14.7822</v>
      </c>
      <c r="P1303" s="7">
        <v>13.7277</v>
      </c>
      <c r="Q1303" s="7">
        <v>14.338800000000001</v>
      </c>
      <c r="R1303" s="7">
        <v>14.8276</v>
      </c>
      <c r="S1303" s="7">
        <v>14.357799999999999</v>
      </c>
      <c r="T1303" s="7">
        <v>14.272500000000001</v>
      </c>
    </row>
    <row r="1304" spans="1:20" x14ac:dyDescent="0.2">
      <c r="A1304" s="7">
        <v>1302</v>
      </c>
      <c r="B1304" s="7">
        <v>-0.36249999999999999</v>
      </c>
      <c r="C1304" s="7">
        <v>16.899699999999999</v>
      </c>
      <c r="D1304" s="7">
        <v>0.89449999999999996</v>
      </c>
      <c r="E1304" s="7">
        <v>0.3634</v>
      </c>
      <c r="F1304" s="7" t="s">
        <v>23</v>
      </c>
      <c r="G1304" s="7" t="s">
        <v>23</v>
      </c>
      <c r="H1304" s="7" t="s">
        <v>3509</v>
      </c>
      <c r="I1304" s="7" t="s">
        <v>3510</v>
      </c>
      <c r="J1304" s="7" t="s">
        <v>3509</v>
      </c>
      <c r="K1304" s="7" t="s">
        <v>3511</v>
      </c>
      <c r="L1304" s="7">
        <v>0.1275</v>
      </c>
      <c r="M1304" s="7">
        <v>0.43309999999999998</v>
      </c>
      <c r="N1304" s="7" t="s">
        <v>3510</v>
      </c>
      <c r="O1304" s="7">
        <v>16.978899999999999</v>
      </c>
      <c r="P1304" s="7">
        <v>17.2196</v>
      </c>
      <c r="Q1304" s="7">
        <v>16.7332</v>
      </c>
      <c r="R1304" s="7">
        <v>16.814</v>
      </c>
      <c r="S1304" s="7">
        <v>16.263000000000002</v>
      </c>
      <c r="T1304" s="7">
        <v>16.767099999999999</v>
      </c>
    </row>
    <row r="1305" spans="1:20" x14ac:dyDescent="0.2">
      <c r="A1305" s="7">
        <v>1303</v>
      </c>
      <c r="B1305" s="7">
        <v>-0.12809999999999999</v>
      </c>
      <c r="C1305" s="7">
        <v>13.419700000000001</v>
      </c>
      <c r="D1305" s="7">
        <v>0.28220000000000001</v>
      </c>
      <c r="E1305" s="7">
        <v>0.10059999999999999</v>
      </c>
      <c r="F1305" s="7" t="s">
        <v>23</v>
      </c>
      <c r="G1305" s="7" t="s">
        <v>23</v>
      </c>
      <c r="H1305" s="7" t="s">
        <v>3512</v>
      </c>
      <c r="I1305" s="7" t="s">
        <v>3513</v>
      </c>
      <c r="J1305" s="7" t="s">
        <v>3512</v>
      </c>
      <c r="K1305" s="7" t="s">
        <v>3514</v>
      </c>
      <c r="L1305" s="7">
        <v>0.52210000000000001</v>
      </c>
      <c r="M1305" s="7">
        <v>0.79330000000000001</v>
      </c>
      <c r="N1305" s="7" t="s">
        <v>3513</v>
      </c>
      <c r="O1305" s="7">
        <v>13.5999</v>
      </c>
      <c r="P1305" s="7">
        <v>13.224600000000001</v>
      </c>
      <c r="Q1305" s="7">
        <v>13.653</v>
      </c>
      <c r="R1305" s="7">
        <v>13.567500000000001</v>
      </c>
      <c r="S1305" s="7">
        <v>13.2477</v>
      </c>
      <c r="T1305" s="7">
        <v>13.277900000000001</v>
      </c>
    </row>
    <row r="1306" spans="1:20" x14ac:dyDescent="0.2">
      <c r="A1306" s="7">
        <v>1304</v>
      </c>
      <c r="B1306" s="7">
        <v>0.93100000000000005</v>
      </c>
      <c r="C1306" s="7">
        <v>13.409800000000001</v>
      </c>
      <c r="D1306" s="7">
        <v>1.3669</v>
      </c>
      <c r="E1306" s="7">
        <v>0.57150000000000001</v>
      </c>
      <c r="F1306" s="7" t="s">
        <v>23</v>
      </c>
      <c r="G1306" s="7" t="s">
        <v>23</v>
      </c>
      <c r="H1306" s="7" t="s">
        <v>3515</v>
      </c>
      <c r="I1306" s="7" t="s">
        <v>3516</v>
      </c>
      <c r="J1306" s="7" t="s">
        <v>3515</v>
      </c>
      <c r="K1306" s="7" t="s">
        <v>3517</v>
      </c>
      <c r="L1306" s="7">
        <v>4.2999999999999997E-2</v>
      </c>
      <c r="M1306" s="7">
        <v>0.26819999999999999</v>
      </c>
      <c r="N1306" s="7" t="s">
        <v>3516</v>
      </c>
      <c r="O1306" s="7">
        <v>12.9605</v>
      </c>
      <c r="P1306" s="7">
        <v>13.029299999999999</v>
      </c>
      <c r="Q1306" s="7">
        <v>12.9496</v>
      </c>
      <c r="R1306" s="7">
        <v>13.448499999999999</v>
      </c>
      <c r="S1306" s="7">
        <v>14.9129</v>
      </c>
      <c r="T1306" s="7">
        <v>13.370900000000001</v>
      </c>
    </row>
    <row r="1307" spans="1:20" x14ac:dyDescent="0.2">
      <c r="A1307" s="7">
        <v>1305</v>
      </c>
      <c r="B1307" s="7">
        <v>0.24879999999999999</v>
      </c>
      <c r="C1307" s="7">
        <v>13.1501</v>
      </c>
      <c r="D1307" s="7">
        <v>0.2457</v>
      </c>
      <c r="E1307" s="7">
        <v>8.72E-2</v>
      </c>
      <c r="F1307" s="7" t="s">
        <v>23</v>
      </c>
      <c r="G1307" s="7" t="s">
        <v>23</v>
      </c>
      <c r="H1307" s="7" t="s">
        <v>3518</v>
      </c>
      <c r="I1307" s="7" t="s">
        <v>3519</v>
      </c>
      <c r="J1307" s="7" t="s">
        <v>3518</v>
      </c>
      <c r="K1307" s="7" t="s">
        <v>3520</v>
      </c>
      <c r="L1307" s="7">
        <v>0.56789999999999996</v>
      </c>
      <c r="M1307" s="7">
        <v>0.81810000000000005</v>
      </c>
      <c r="N1307" s="7" t="s">
        <v>3519</v>
      </c>
      <c r="O1307" s="7">
        <v>12.628</v>
      </c>
      <c r="P1307" s="7">
        <v>13.136799999999999</v>
      </c>
      <c r="Q1307" s="7">
        <v>0</v>
      </c>
      <c r="R1307" s="7">
        <v>12.9221</v>
      </c>
      <c r="S1307" s="7">
        <v>13.959099999999999</v>
      </c>
      <c r="T1307" s="7">
        <v>12.512499999999999</v>
      </c>
    </row>
    <row r="1308" spans="1:20" x14ac:dyDescent="0.2">
      <c r="A1308" s="7">
        <v>1306</v>
      </c>
      <c r="B1308" s="7">
        <v>-0.48970000000000002</v>
      </c>
      <c r="C1308" s="7">
        <v>12.077199999999999</v>
      </c>
      <c r="D1308" s="7">
        <v>0.71640000000000004</v>
      </c>
      <c r="E1308" s="7">
        <v>0.27850000000000003</v>
      </c>
      <c r="F1308" s="7" t="s">
        <v>23</v>
      </c>
      <c r="G1308" s="7" t="s">
        <v>23</v>
      </c>
      <c r="H1308" s="7" t="s">
        <v>3521</v>
      </c>
      <c r="I1308" s="7" t="s">
        <v>3522</v>
      </c>
      <c r="J1308" s="7" t="s">
        <v>3521</v>
      </c>
      <c r="K1308" s="7" t="s">
        <v>3523</v>
      </c>
      <c r="L1308" s="7">
        <v>0.19209999999999999</v>
      </c>
      <c r="M1308" s="7">
        <v>0.52669999999999995</v>
      </c>
      <c r="N1308" s="7" t="s">
        <v>3522</v>
      </c>
      <c r="O1308" s="7">
        <v>12.0169</v>
      </c>
      <c r="P1308" s="7">
        <v>12.441000000000001</v>
      </c>
      <c r="Q1308" s="7">
        <v>11.9373</v>
      </c>
      <c r="R1308" s="7">
        <v>11.642099999999999</v>
      </c>
      <c r="S1308" s="7">
        <v>0</v>
      </c>
      <c r="T1308" s="7">
        <v>0</v>
      </c>
    </row>
    <row r="1309" spans="1:20" x14ac:dyDescent="0.2">
      <c r="A1309" s="7">
        <v>1307</v>
      </c>
      <c r="B1309" s="7">
        <v>-0.2366</v>
      </c>
      <c r="C1309" s="7">
        <v>13.2095</v>
      </c>
      <c r="D1309" s="7">
        <v>0.47020000000000001</v>
      </c>
      <c r="E1309" s="7">
        <v>0.16880000000000001</v>
      </c>
      <c r="F1309" s="7" t="s">
        <v>23</v>
      </c>
      <c r="G1309" s="7" t="s">
        <v>23</v>
      </c>
      <c r="H1309" s="7" t="s">
        <v>3524</v>
      </c>
      <c r="I1309" s="7" t="s">
        <v>3525</v>
      </c>
      <c r="J1309" s="7" t="s">
        <v>3524</v>
      </c>
      <c r="K1309" s="7" t="s">
        <v>3526</v>
      </c>
      <c r="L1309" s="7">
        <v>0.3387</v>
      </c>
      <c r="M1309" s="7">
        <v>0.67800000000000005</v>
      </c>
      <c r="N1309" s="7" t="s">
        <v>3525</v>
      </c>
      <c r="O1309" s="7">
        <v>13.736700000000001</v>
      </c>
      <c r="P1309" s="7">
        <v>13.2072</v>
      </c>
      <c r="Q1309" s="7">
        <v>13.2065</v>
      </c>
      <c r="R1309" s="7">
        <v>13.1327</v>
      </c>
      <c r="S1309" s="7">
        <v>13.161199999999999</v>
      </c>
      <c r="T1309" s="7">
        <v>0</v>
      </c>
    </row>
    <row r="1310" spans="1:20" x14ac:dyDescent="0.2">
      <c r="A1310" s="7">
        <v>1308</v>
      </c>
      <c r="B1310" s="7">
        <v>0.18459999999999999</v>
      </c>
      <c r="C1310" s="7">
        <v>14.4659</v>
      </c>
      <c r="D1310" s="7">
        <v>0.46110000000000001</v>
      </c>
      <c r="E1310" s="7">
        <v>0.16639999999999999</v>
      </c>
      <c r="F1310" s="7" t="s">
        <v>23</v>
      </c>
      <c r="G1310" s="7" t="s">
        <v>23</v>
      </c>
      <c r="H1310" s="7" t="s">
        <v>3527</v>
      </c>
      <c r="I1310" s="7" t="s">
        <v>3528</v>
      </c>
      <c r="J1310" s="7" t="s">
        <v>3527</v>
      </c>
      <c r="K1310" s="7" t="s">
        <v>3529</v>
      </c>
      <c r="L1310" s="7">
        <v>0.34589999999999999</v>
      </c>
      <c r="M1310" s="7">
        <v>0.68169999999999997</v>
      </c>
      <c r="N1310" s="7" t="s">
        <v>3528</v>
      </c>
      <c r="O1310" s="7">
        <v>14.459300000000001</v>
      </c>
      <c r="P1310" s="7">
        <v>14.098599999999999</v>
      </c>
      <c r="Q1310" s="7">
        <v>14.5609</v>
      </c>
      <c r="R1310" s="7">
        <v>14.614800000000001</v>
      </c>
      <c r="S1310" s="7">
        <v>14.388299999999999</v>
      </c>
      <c r="T1310" s="7">
        <v>14.6694</v>
      </c>
    </row>
    <row r="1311" spans="1:20" x14ac:dyDescent="0.2">
      <c r="A1311" s="7">
        <v>1309</v>
      </c>
      <c r="B1311" s="7">
        <v>-0.55189999999999995</v>
      </c>
      <c r="C1311" s="7">
        <v>14.458399999999999</v>
      </c>
      <c r="D1311" s="7">
        <v>0.92849999999999999</v>
      </c>
      <c r="E1311" s="7">
        <v>0.37969999999999998</v>
      </c>
      <c r="F1311" s="7" t="s">
        <v>23</v>
      </c>
      <c r="G1311" s="7" t="s">
        <v>23</v>
      </c>
      <c r="H1311" s="7" t="s">
        <v>3530</v>
      </c>
      <c r="I1311" s="7" t="s">
        <v>3531</v>
      </c>
      <c r="J1311" s="7" t="s">
        <v>3530</v>
      </c>
      <c r="K1311" s="7" t="s">
        <v>3532</v>
      </c>
      <c r="L1311" s="7">
        <v>0.1179</v>
      </c>
      <c r="M1311" s="7">
        <v>0.41720000000000002</v>
      </c>
      <c r="N1311" s="7" t="s">
        <v>3531</v>
      </c>
      <c r="O1311" s="7">
        <v>15.282400000000001</v>
      </c>
      <c r="P1311" s="7">
        <v>14.561999999999999</v>
      </c>
      <c r="Q1311" s="7">
        <v>14.3285</v>
      </c>
      <c r="R1311" s="7">
        <v>14.716100000000001</v>
      </c>
      <c r="S1311" s="7">
        <v>13.5518</v>
      </c>
      <c r="T1311" s="7">
        <v>14.2491</v>
      </c>
    </row>
    <row r="1312" spans="1:20" x14ac:dyDescent="0.2">
      <c r="A1312" s="7">
        <v>1310</v>
      </c>
      <c r="B1312" s="7">
        <v>0.15459999999999999</v>
      </c>
      <c r="C1312" s="7">
        <v>14.805400000000001</v>
      </c>
      <c r="D1312" s="7">
        <v>0.24709999999999999</v>
      </c>
      <c r="E1312" s="7">
        <v>8.7499999999999994E-2</v>
      </c>
      <c r="F1312" s="7" t="s">
        <v>23</v>
      </c>
      <c r="G1312" s="7" t="s">
        <v>23</v>
      </c>
      <c r="H1312" s="7" t="s">
        <v>3533</v>
      </c>
      <c r="I1312" s="7" t="s">
        <v>3534</v>
      </c>
      <c r="J1312" s="7" t="s">
        <v>3533</v>
      </c>
      <c r="K1312" s="7" t="s">
        <v>3535</v>
      </c>
      <c r="L1312" s="7">
        <v>0.56610000000000005</v>
      </c>
      <c r="M1312" s="7">
        <v>0.8175</v>
      </c>
      <c r="N1312" s="7" t="s">
        <v>3534</v>
      </c>
      <c r="O1312" s="7">
        <v>14.976100000000001</v>
      </c>
      <c r="P1312" s="7">
        <v>14.448</v>
      </c>
      <c r="Q1312" s="7">
        <v>15.0823</v>
      </c>
      <c r="R1312" s="7">
        <v>14.9621</v>
      </c>
      <c r="S1312" s="7">
        <v>15.3451</v>
      </c>
      <c r="T1312" s="7">
        <v>14.6633</v>
      </c>
    </row>
    <row r="1313" spans="1:20" x14ac:dyDescent="0.2">
      <c r="A1313" s="7">
        <v>1311</v>
      </c>
      <c r="B1313" s="7">
        <v>-0.54820000000000002</v>
      </c>
      <c r="C1313" s="7">
        <v>21.9542</v>
      </c>
      <c r="D1313" s="7">
        <v>0.8196</v>
      </c>
      <c r="E1313" s="7">
        <v>0.32529999999999998</v>
      </c>
      <c r="F1313" s="7" t="s">
        <v>23</v>
      </c>
      <c r="G1313" s="7" t="s">
        <v>23</v>
      </c>
      <c r="H1313" s="7" t="s">
        <v>3536</v>
      </c>
      <c r="I1313" s="7" t="s">
        <v>3537</v>
      </c>
      <c r="J1313" s="7" t="s">
        <v>3536</v>
      </c>
      <c r="K1313" s="7" t="s">
        <v>3538</v>
      </c>
      <c r="L1313" s="7">
        <v>0.1515</v>
      </c>
      <c r="M1313" s="7">
        <v>0.47289999999999999</v>
      </c>
      <c r="N1313" s="7" t="s">
        <v>3537</v>
      </c>
      <c r="O1313" s="7">
        <v>22.128499999999999</v>
      </c>
      <c r="P1313" s="7">
        <v>22.398800000000001</v>
      </c>
      <c r="Q1313" s="7">
        <v>22.518899999999999</v>
      </c>
      <c r="R1313" s="7">
        <v>21.642499999999998</v>
      </c>
      <c r="S1313" s="7">
        <v>21.037400000000002</v>
      </c>
      <c r="T1313" s="7">
        <v>22.721699999999998</v>
      </c>
    </row>
    <row r="1314" spans="1:20" x14ac:dyDescent="0.2">
      <c r="A1314" s="7">
        <v>1312</v>
      </c>
      <c r="B1314" s="7">
        <v>-0.1227</v>
      </c>
      <c r="C1314" s="7">
        <v>14.565099999999999</v>
      </c>
      <c r="D1314" s="7">
        <v>0.3301</v>
      </c>
      <c r="E1314" s="7">
        <v>0.11700000000000001</v>
      </c>
      <c r="F1314" s="7" t="s">
        <v>23</v>
      </c>
      <c r="G1314" s="7" t="s">
        <v>23</v>
      </c>
      <c r="H1314" s="7" t="s">
        <v>3539</v>
      </c>
      <c r="I1314" s="7" t="s">
        <v>3540</v>
      </c>
      <c r="J1314" s="7" t="s">
        <v>3539</v>
      </c>
      <c r="K1314" s="7" t="s">
        <v>3541</v>
      </c>
      <c r="L1314" s="7">
        <v>0.46760000000000002</v>
      </c>
      <c r="M1314" s="7">
        <v>0.76380000000000003</v>
      </c>
      <c r="N1314" s="7" t="s">
        <v>3540</v>
      </c>
      <c r="O1314" s="7">
        <v>14.629899999999999</v>
      </c>
      <c r="P1314" s="7">
        <v>14.6815</v>
      </c>
      <c r="Q1314" s="7">
        <v>14.851100000000001</v>
      </c>
      <c r="R1314" s="7">
        <v>14.6995</v>
      </c>
      <c r="S1314" s="7">
        <v>14.6046</v>
      </c>
      <c r="T1314" s="7">
        <v>14.4903</v>
      </c>
    </row>
    <row r="1315" spans="1:20" x14ac:dyDescent="0.2">
      <c r="A1315" s="7">
        <v>1313</v>
      </c>
      <c r="B1315" s="7">
        <v>-0.76229999999999998</v>
      </c>
      <c r="C1315" s="7">
        <v>16.032599999999999</v>
      </c>
      <c r="D1315" s="7">
        <v>2.2766999999999999</v>
      </c>
      <c r="E1315" s="7">
        <v>0.94750000000000001</v>
      </c>
      <c r="F1315" s="7" t="s">
        <v>23</v>
      </c>
      <c r="G1315" s="7" t="s">
        <v>23</v>
      </c>
      <c r="H1315" s="7" t="s">
        <v>3542</v>
      </c>
      <c r="I1315" s="7" t="s">
        <v>3543</v>
      </c>
      <c r="J1315" s="7" t="s">
        <v>3542</v>
      </c>
      <c r="K1315" s="7" t="s">
        <v>3544</v>
      </c>
      <c r="L1315" s="7">
        <v>5.3E-3</v>
      </c>
      <c r="M1315" s="7">
        <v>0.1128</v>
      </c>
      <c r="N1315" s="7" t="s">
        <v>3543</v>
      </c>
      <c r="O1315" s="7">
        <v>16.946000000000002</v>
      </c>
      <c r="P1315" s="7">
        <v>16.4968</v>
      </c>
      <c r="Q1315" s="7">
        <v>16.380800000000001</v>
      </c>
      <c r="R1315" s="7">
        <v>16.14</v>
      </c>
      <c r="S1315" s="7">
        <v>15.5908</v>
      </c>
      <c r="T1315" s="7">
        <v>15.805899999999999</v>
      </c>
    </row>
    <row r="1316" spans="1:20" x14ac:dyDescent="0.2">
      <c r="A1316" s="7">
        <v>1314</v>
      </c>
      <c r="B1316" s="7">
        <v>0.72770000000000001</v>
      </c>
      <c r="C1316" s="7">
        <v>15.0966</v>
      </c>
      <c r="D1316" s="7">
        <v>1.5325</v>
      </c>
      <c r="E1316" s="7">
        <v>0.64539999999999997</v>
      </c>
      <c r="F1316" s="7" t="s">
        <v>23</v>
      </c>
      <c r="G1316" s="7" t="s">
        <v>23</v>
      </c>
      <c r="H1316" s="7" t="s">
        <v>3545</v>
      </c>
      <c r="I1316" s="7" t="s">
        <v>3546</v>
      </c>
      <c r="J1316" s="7" t="s">
        <v>3545</v>
      </c>
      <c r="K1316" s="7" t="s">
        <v>3547</v>
      </c>
      <c r="L1316" s="7">
        <v>2.93E-2</v>
      </c>
      <c r="M1316" s="7">
        <v>0.22620000000000001</v>
      </c>
      <c r="N1316" s="7" t="s">
        <v>3546</v>
      </c>
      <c r="O1316" s="7">
        <v>14.3643</v>
      </c>
      <c r="P1316" s="7">
        <v>15.094799999999999</v>
      </c>
      <c r="Q1316" s="7">
        <v>14.727600000000001</v>
      </c>
      <c r="R1316" s="7">
        <v>14.9192</v>
      </c>
      <c r="S1316" s="7">
        <v>15.963800000000001</v>
      </c>
      <c r="T1316" s="7">
        <v>15.487</v>
      </c>
    </row>
    <row r="1317" spans="1:20" x14ac:dyDescent="0.2">
      <c r="A1317" s="7">
        <v>1315</v>
      </c>
      <c r="B1317" s="7">
        <v>0.54710000000000003</v>
      </c>
      <c r="C1317" s="7">
        <v>13.628500000000001</v>
      </c>
      <c r="D1317" s="7">
        <v>0.81779999999999997</v>
      </c>
      <c r="E1317" s="7">
        <v>0.32419999999999999</v>
      </c>
      <c r="F1317" s="7" t="s">
        <v>23</v>
      </c>
      <c r="G1317" s="7" t="s">
        <v>23</v>
      </c>
      <c r="H1317" s="7" t="s">
        <v>3548</v>
      </c>
      <c r="I1317" s="7" t="s">
        <v>3549</v>
      </c>
      <c r="J1317" s="7" t="s">
        <v>3548</v>
      </c>
      <c r="K1317" s="7" t="s">
        <v>3550</v>
      </c>
      <c r="L1317" s="7">
        <v>0.15210000000000001</v>
      </c>
      <c r="M1317" s="7">
        <v>0.47399999999999998</v>
      </c>
      <c r="N1317" s="7" t="s">
        <v>3549</v>
      </c>
      <c r="O1317" s="7">
        <v>13.155099999999999</v>
      </c>
      <c r="P1317" s="7">
        <v>13.851900000000001</v>
      </c>
      <c r="Q1317" s="7">
        <v>13.0762</v>
      </c>
      <c r="R1317" s="7">
        <v>13.374599999999999</v>
      </c>
      <c r="S1317" s="7">
        <v>14.7743</v>
      </c>
      <c r="T1317" s="7">
        <v>13.5755</v>
      </c>
    </row>
    <row r="1318" spans="1:20" x14ac:dyDescent="0.2">
      <c r="A1318" s="7">
        <v>1316</v>
      </c>
      <c r="B1318" s="7">
        <v>0.47549999999999998</v>
      </c>
      <c r="C1318" s="7">
        <v>13.3172</v>
      </c>
      <c r="D1318" s="7">
        <v>1.4573</v>
      </c>
      <c r="E1318" s="7">
        <v>0.61529999999999996</v>
      </c>
      <c r="F1318" s="7" t="s">
        <v>23</v>
      </c>
      <c r="G1318" s="7" t="s">
        <v>23</v>
      </c>
      <c r="H1318" s="7" t="s">
        <v>3551</v>
      </c>
      <c r="I1318" s="7" t="s">
        <v>3552</v>
      </c>
      <c r="J1318" s="7" t="s">
        <v>3551</v>
      </c>
      <c r="K1318" s="7" t="s">
        <v>3553</v>
      </c>
      <c r="L1318" s="7">
        <v>3.49E-2</v>
      </c>
      <c r="M1318" s="7">
        <v>0.24249999999999999</v>
      </c>
      <c r="N1318" s="7" t="s">
        <v>3552</v>
      </c>
      <c r="O1318" s="7">
        <v>13.0639</v>
      </c>
      <c r="P1318" s="7">
        <v>13.0784</v>
      </c>
      <c r="Q1318" s="7">
        <v>13.0349</v>
      </c>
      <c r="R1318" s="7">
        <v>0</v>
      </c>
      <c r="S1318" s="7">
        <v>13.5823</v>
      </c>
      <c r="T1318" s="7">
        <v>13.486700000000001</v>
      </c>
    </row>
    <row r="1319" spans="1:20" x14ac:dyDescent="0.2">
      <c r="A1319" s="7">
        <v>1317</v>
      </c>
      <c r="B1319" s="7">
        <v>-0.35439999999999999</v>
      </c>
      <c r="C1319" s="7">
        <v>18.401199999999999</v>
      </c>
      <c r="D1319" s="7">
        <v>1.0487</v>
      </c>
      <c r="E1319" s="7">
        <v>0.43369999999999997</v>
      </c>
      <c r="F1319" s="7" t="s">
        <v>23</v>
      </c>
      <c r="G1319" s="7" t="s">
        <v>23</v>
      </c>
      <c r="H1319" s="7" t="s">
        <v>3554</v>
      </c>
      <c r="I1319" s="7" t="s">
        <v>3555</v>
      </c>
      <c r="J1319" s="7" t="s">
        <v>3554</v>
      </c>
      <c r="K1319" s="7" t="s">
        <v>3556</v>
      </c>
      <c r="L1319" s="7">
        <v>8.9399999999999993E-2</v>
      </c>
      <c r="M1319" s="7">
        <v>0.36840000000000001</v>
      </c>
      <c r="N1319" s="7" t="s">
        <v>3555</v>
      </c>
      <c r="O1319" s="7">
        <v>18.469100000000001</v>
      </c>
      <c r="P1319" s="7">
        <v>18.826599999999999</v>
      </c>
      <c r="Q1319" s="7">
        <v>18.437899999999999</v>
      </c>
      <c r="R1319" s="7">
        <v>18.354399999999998</v>
      </c>
      <c r="S1319" s="7">
        <v>18.025200000000002</v>
      </c>
      <c r="T1319" s="7">
        <v>18.290800000000001</v>
      </c>
    </row>
    <row r="1320" spans="1:20" x14ac:dyDescent="0.2">
      <c r="A1320" s="7">
        <v>1318</v>
      </c>
      <c r="B1320" s="7">
        <v>-0.15010000000000001</v>
      </c>
      <c r="C1320" s="7">
        <v>16.297699999999999</v>
      </c>
      <c r="D1320" s="7">
        <v>0.3705</v>
      </c>
      <c r="E1320" s="7">
        <v>0.12909999999999999</v>
      </c>
      <c r="F1320" s="7" t="s">
        <v>23</v>
      </c>
      <c r="G1320" s="7" t="s">
        <v>23</v>
      </c>
      <c r="H1320" s="7" t="s">
        <v>3557</v>
      </c>
      <c r="I1320" s="7" t="s">
        <v>3558</v>
      </c>
      <c r="J1320" s="7" t="s">
        <v>3557</v>
      </c>
      <c r="K1320" s="7" t="s">
        <v>3559</v>
      </c>
      <c r="L1320" s="7">
        <v>0.42609999999999998</v>
      </c>
      <c r="M1320" s="7">
        <v>0.74280000000000002</v>
      </c>
      <c r="N1320" s="7" t="s">
        <v>3558</v>
      </c>
      <c r="O1320" s="7">
        <v>16.667899999999999</v>
      </c>
      <c r="P1320" s="7">
        <v>16.1172</v>
      </c>
      <c r="Q1320" s="7">
        <v>16.268999999999998</v>
      </c>
      <c r="R1320" s="7">
        <v>16.246099999999998</v>
      </c>
      <c r="S1320" s="7">
        <v>16.200500000000002</v>
      </c>
      <c r="T1320" s="7">
        <v>16.1572</v>
      </c>
    </row>
    <row r="1321" spans="1:20" x14ac:dyDescent="0.2">
      <c r="A1321" s="7">
        <v>1319</v>
      </c>
      <c r="B1321" s="7">
        <v>-0.29509999999999997</v>
      </c>
      <c r="C1321" s="7">
        <v>16.736899999999999</v>
      </c>
      <c r="D1321" s="7">
        <v>0.83689999999999998</v>
      </c>
      <c r="E1321" s="7">
        <v>0.33310000000000001</v>
      </c>
      <c r="F1321" s="7" t="s">
        <v>23</v>
      </c>
      <c r="G1321" s="7" t="s">
        <v>23</v>
      </c>
      <c r="H1321" s="7" t="s">
        <v>3560</v>
      </c>
      <c r="I1321" s="7" t="s">
        <v>3561</v>
      </c>
      <c r="J1321" s="7" t="s">
        <v>3560</v>
      </c>
      <c r="K1321" s="7" t="s">
        <v>3562</v>
      </c>
      <c r="L1321" s="7">
        <v>0.14560000000000001</v>
      </c>
      <c r="M1321" s="7">
        <v>0.46439999999999998</v>
      </c>
      <c r="N1321" s="7" t="s">
        <v>3561</v>
      </c>
      <c r="O1321" s="7">
        <v>16.789200000000001</v>
      </c>
      <c r="P1321" s="7">
        <v>17.016400000000001</v>
      </c>
      <c r="Q1321" s="7">
        <v>16.554500000000001</v>
      </c>
      <c r="R1321" s="7">
        <v>16.641100000000002</v>
      </c>
      <c r="S1321" s="7">
        <v>16.240200000000002</v>
      </c>
      <c r="T1321" s="7">
        <v>16.593499999999999</v>
      </c>
    </row>
    <row r="1322" spans="1:20" x14ac:dyDescent="0.2">
      <c r="A1322" s="7">
        <v>1320</v>
      </c>
      <c r="B1322" s="7">
        <v>5.7599999999999998E-2</v>
      </c>
      <c r="C1322" s="7">
        <v>15.021699999999999</v>
      </c>
      <c r="D1322" s="7">
        <v>0.1166</v>
      </c>
      <c r="E1322" s="7">
        <v>3.9199999999999999E-2</v>
      </c>
      <c r="F1322" s="7" t="s">
        <v>23</v>
      </c>
      <c r="G1322" s="7" t="s">
        <v>23</v>
      </c>
      <c r="H1322" s="7" t="s">
        <v>3563</v>
      </c>
      <c r="I1322" s="7" t="s">
        <v>3564</v>
      </c>
      <c r="J1322" s="7" t="s">
        <v>3563</v>
      </c>
      <c r="K1322" s="7" t="s">
        <v>3565</v>
      </c>
      <c r="L1322" s="7">
        <v>0.76449999999999996</v>
      </c>
      <c r="M1322" s="7">
        <v>0.91369999999999996</v>
      </c>
      <c r="N1322" s="7" t="s">
        <v>3564</v>
      </c>
      <c r="O1322" s="7">
        <v>15.0213</v>
      </c>
      <c r="P1322" s="7">
        <v>15.1799</v>
      </c>
      <c r="Q1322" s="7">
        <v>14.8004</v>
      </c>
      <c r="R1322" s="7">
        <v>15.3187</v>
      </c>
      <c r="S1322" s="7">
        <v>14.81</v>
      </c>
      <c r="T1322" s="7">
        <v>15.0456</v>
      </c>
    </row>
    <row r="1323" spans="1:20" x14ac:dyDescent="0.2">
      <c r="A1323" s="7">
        <v>1321</v>
      </c>
      <c r="B1323" s="7">
        <v>-0.17560000000000001</v>
      </c>
      <c r="C1323" s="7">
        <v>13.1275</v>
      </c>
      <c r="D1323" s="7">
        <v>0.437</v>
      </c>
      <c r="E1323" s="7">
        <v>0.1573</v>
      </c>
      <c r="F1323" s="7" t="s">
        <v>23</v>
      </c>
      <c r="G1323" s="7" t="s">
        <v>23</v>
      </c>
      <c r="H1323" s="7" t="s">
        <v>3566</v>
      </c>
      <c r="I1323" s="7" t="s">
        <v>3567</v>
      </c>
      <c r="J1323" s="7" t="s">
        <v>3566</v>
      </c>
      <c r="K1323" s="7" t="s">
        <v>3568</v>
      </c>
      <c r="L1323" s="7">
        <v>0.36559999999999998</v>
      </c>
      <c r="M1323" s="7">
        <v>0.69620000000000004</v>
      </c>
      <c r="N1323" s="7" t="s">
        <v>3567</v>
      </c>
      <c r="O1323" s="7">
        <v>13.2354</v>
      </c>
      <c r="P1323" s="7">
        <v>13.184900000000001</v>
      </c>
      <c r="Q1323" s="7">
        <v>13.2417</v>
      </c>
      <c r="R1323" s="7">
        <v>12.9503</v>
      </c>
      <c r="S1323" s="7">
        <v>12.801399999999999</v>
      </c>
      <c r="T1323" s="7">
        <v>13.3834</v>
      </c>
    </row>
    <row r="1324" spans="1:20" x14ac:dyDescent="0.2">
      <c r="A1324" s="7">
        <v>1322</v>
      </c>
      <c r="B1324" s="7">
        <v>0.26640000000000003</v>
      </c>
      <c r="C1324" s="7">
        <v>12.809799999999999</v>
      </c>
      <c r="D1324" s="7">
        <v>0.53749999999999998</v>
      </c>
      <c r="E1324" s="7">
        <v>0.1993</v>
      </c>
      <c r="F1324" s="7" t="s">
        <v>23</v>
      </c>
      <c r="G1324" s="7" t="s">
        <v>23</v>
      </c>
      <c r="H1324" s="7" t="s">
        <v>3569</v>
      </c>
      <c r="I1324" s="7" t="s">
        <v>3570</v>
      </c>
      <c r="J1324" s="7" t="s">
        <v>3569</v>
      </c>
      <c r="K1324" s="7" t="s">
        <v>3571</v>
      </c>
      <c r="L1324" s="7">
        <v>0.29010000000000002</v>
      </c>
      <c r="M1324" s="7">
        <v>0.63200000000000001</v>
      </c>
      <c r="N1324" s="7" t="s">
        <v>3570</v>
      </c>
      <c r="O1324" s="7">
        <v>12.8504</v>
      </c>
      <c r="P1324" s="7">
        <v>12.4496</v>
      </c>
      <c r="Q1324" s="7">
        <v>12.931800000000001</v>
      </c>
      <c r="R1324" s="7">
        <v>12.779199999999999</v>
      </c>
      <c r="S1324" s="7">
        <v>12.7698</v>
      </c>
      <c r="T1324" s="7">
        <v>13.482100000000001</v>
      </c>
    </row>
    <row r="1325" spans="1:20" x14ac:dyDescent="0.2">
      <c r="A1325" s="7">
        <v>1323</v>
      </c>
      <c r="B1325" s="7">
        <v>0.23930000000000001</v>
      </c>
      <c r="C1325" s="7">
        <v>13.5458</v>
      </c>
      <c r="D1325" s="7">
        <v>0.56069999999999998</v>
      </c>
      <c r="E1325" s="7">
        <v>0.21110000000000001</v>
      </c>
      <c r="F1325" s="7" t="s">
        <v>23</v>
      </c>
      <c r="G1325" s="7" t="s">
        <v>23</v>
      </c>
      <c r="H1325" s="7" t="s">
        <v>3572</v>
      </c>
      <c r="I1325" s="7" t="s">
        <v>3573</v>
      </c>
      <c r="J1325" s="7" t="s">
        <v>3572</v>
      </c>
      <c r="K1325" s="7" t="s">
        <v>3574</v>
      </c>
      <c r="L1325" s="7">
        <v>0.27500000000000002</v>
      </c>
      <c r="M1325" s="7">
        <v>0.61499999999999999</v>
      </c>
      <c r="N1325" s="7" t="s">
        <v>3573</v>
      </c>
      <c r="O1325" s="7">
        <v>13.1267</v>
      </c>
      <c r="P1325" s="7">
        <v>13.816700000000001</v>
      </c>
      <c r="Q1325" s="7">
        <v>13.471500000000001</v>
      </c>
      <c r="R1325" s="7">
        <v>13.6279</v>
      </c>
      <c r="S1325" s="7">
        <v>13.7219</v>
      </c>
      <c r="T1325" s="7">
        <v>13.783200000000001</v>
      </c>
    </row>
    <row r="1326" spans="1:20" x14ac:dyDescent="0.2">
      <c r="A1326" s="7">
        <v>1324</v>
      </c>
      <c r="B1326" s="7">
        <v>-0.1153</v>
      </c>
      <c r="C1326" s="7">
        <v>14.2051</v>
      </c>
      <c r="D1326" s="7">
        <v>0.28000000000000003</v>
      </c>
      <c r="E1326" s="7">
        <v>9.9599999999999994E-2</v>
      </c>
      <c r="F1326" s="7" t="s">
        <v>23</v>
      </c>
      <c r="G1326" s="7" t="s">
        <v>23</v>
      </c>
      <c r="H1326" s="7" t="s">
        <v>3575</v>
      </c>
      <c r="I1326" s="7" t="s">
        <v>3576</v>
      </c>
      <c r="J1326" s="7" t="s">
        <v>3575</v>
      </c>
      <c r="K1326" s="7" t="s">
        <v>3577</v>
      </c>
      <c r="L1326" s="7">
        <v>0.52480000000000004</v>
      </c>
      <c r="M1326" s="7">
        <v>0.79510000000000003</v>
      </c>
      <c r="N1326" s="7" t="s">
        <v>3576</v>
      </c>
      <c r="O1326" s="7">
        <v>14.2807</v>
      </c>
      <c r="P1326" s="7">
        <v>14.1846</v>
      </c>
      <c r="Q1326" s="7">
        <v>14.205500000000001</v>
      </c>
      <c r="R1326" s="7">
        <v>14.1663</v>
      </c>
      <c r="S1326" s="7">
        <v>13.9648</v>
      </c>
      <c r="T1326" s="7">
        <v>14.1937</v>
      </c>
    </row>
    <row r="1327" spans="1:20" x14ac:dyDescent="0.2">
      <c r="A1327" s="7">
        <v>1325</v>
      </c>
      <c r="B1327" s="7">
        <v>0.48320000000000002</v>
      </c>
      <c r="C1327" s="7">
        <v>16.770099999999999</v>
      </c>
      <c r="D1327" s="7">
        <v>1.4958</v>
      </c>
      <c r="E1327" s="7">
        <v>0.62980000000000003</v>
      </c>
      <c r="F1327" s="7" t="s">
        <v>23</v>
      </c>
      <c r="G1327" s="7" t="s">
        <v>23</v>
      </c>
      <c r="H1327" s="7" t="s">
        <v>3578</v>
      </c>
      <c r="I1327" s="7" t="s">
        <v>3579</v>
      </c>
      <c r="J1327" s="7" t="s">
        <v>3578</v>
      </c>
      <c r="K1327" s="7" t="s">
        <v>3580</v>
      </c>
      <c r="L1327" s="7">
        <v>3.1899999999999998E-2</v>
      </c>
      <c r="M1327" s="7">
        <v>0.23449999999999999</v>
      </c>
      <c r="N1327" s="7" t="s">
        <v>3579</v>
      </c>
      <c r="O1327" s="7">
        <v>16.417200000000001</v>
      </c>
      <c r="P1327" s="7">
        <v>16.501899999999999</v>
      </c>
      <c r="Q1327" s="7">
        <v>16.525600000000001</v>
      </c>
      <c r="R1327" s="7">
        <v>17.332000000000001</v>
      </c>
      <c r="S1327" s="7">
        <v>16.650200000000002</v>
      </c>
      <c r="T1327" s="7">
        <v>16.912099999999999</v>
      </c>
    </row>
    <row r="1328" spans="1:20" x14ac:dyDescent="0.2">
      <c r="A1328" s="7">
        <v>1326</v>
      </c>
      <c r="B1328" s="7">
        <v>-0.11749999999999999</v>
      </c>
      <c r="C1328" s="7">
        <v>15.726800000000001</v>
      </c>
      <c r="D1328" s="7">
        <v>0.32619999999999999</v>
      </c>
      <c r="E1328" s="7">
        <v>0.1152</v>
      </c>
      <c r="F1328" s="7" t="s">
        <v>23</v>
      </c>
      <c r="G1328" s="7" t="s">
        <v>23</v>
      </c>
      <c r="H1328" s="7" t="s">
        <v>3581</v>
      </c>
      <c r="I1328" s="7" t="s">
        <v>3582</v>
      </c>
      <c r="J1328" s="7" t="s">
        <v>3581</v>
      </c>
      <c r="K1328" s="7" t="s">
        <v>3583</v>
      </c>
      <c r="L1328" s="7">
        <v>0.4718</v>
      </c>
      <c r="M1328" s="7">
        <v>0.7671</v>
      </c>
      <c r="N1328" s="7" t="s">
        <v>3582</v>
      </c>
      <c r="O1328" s="7">
        <v>15.9412</v>
      </c>
      <c r="P1328" s="7">
        <v>15.778600000000001</v>
      </c>
      <c r="Q1328" s="7">
        <v>15.9595</v>
      </c>
      <c r="R1328" s="7">
        <v>15.7676</v>
      </c>
      <c r="S1328" s="7">
        <v>15.7842</v>
      </c>
      <c r="T1328" s="7">
        <v>15.7751</v>
      </c>
    </row>
    <row r="1329" spans="1:20" x14ac:dyDescent="0.2">
      <c r="A1329" s="7">
        <v>1327</v>
      </c>
      <c r="B1329" s="7">
        <v>0.44490000000000002</v>
      </c>
      <c r="C1329" s="7">
        <v>14.527699999999999</v>
      </c>
      <c r="D1329" s="7">
        <v>1.1176999999999999</v>
      </c>
      <c r="E1329" s="7">
        <v>0.46710000000000002</v>
      </c>
      <c r="F1329" s="7" t="s">
        <v>23</v>
      </c>
      <c r="G1329" s="7" t="s">
        <v>23</v>
      </c>
      <c r="H1329" s="7" t="s">
        <v>3584</v>
      </c>
      <c r="I1329" s="7" t="s">
        <v>3585</v>
      </c>
      <c r="J1329" s="7" t="s">
        <v>3584</v>
      </c>
      <c r="K1329" s="7" t="s">
        <v>3586</v>
      </c>
      <c r="L1329" s="7">
        <v>7.6300000000000007E-2</v>
      </c>
      <c r="M1329" s="7">
        <v>0.34110000000000001</v>
      </c>
      <c r="N1329" s="7" t="s">
        <v>3585</v>
      </c>
      <c r="O1329" s="7">
        <v>14.5108</v>
      </c>
      <c r="P1329" s="7">
        <v>14.104699999999999</v>
      </c>
      <c r="Q1329" s="7">
        <v>14.4053</v>
      </c>
      <c r="R1329" s="7">
        <v>14.3696</v>
      </c>
      <c r="S1329" s="7">
        <v>15.1211</v>
      </c>
      <c r="T1329" s="7">
        <v>14.864699999999999</v>
      </c>
    </row>
    <row r="1330" spans="1:20" x14ac:dyDescent="0.2">
      <c r="A1330" s="7">
        <v>1328</v>
      </c>
      <c r="B1330" s="7">
        <v>-9.4299999999999995E-2</v>
      </c>
      <c r="C1330" s="7">
        <v>15.066000000000001</v>
      </c>
      <c r="D1330" s="7">
        <v>0.15409999999999999</v>
      </c>
      <c r="E1330" s="7">
        <v>5.4800000000000001E-2</v>
      </c>
      <c r="F1330" s="7" t="s">
        <v>23</v>
      </c>
      <c r="G1330" s="7" t="s">
        <v>23</v>
      </c>
      <c r="H1330" s="7" t="s">
        <v>3587</v>
      </c>
      <c r="I1330" s="7" t="s">
        <v>3588</v>
      </c>
      <c r="J1330" s="7" t="s">
        <v>3587</v>
      </c>
      <c r="K1330" s="7" t="s">
        <v>3589</v>
      </c>
      <c r="L1330" s="7">
        <v>0.70130000000000003</v>
      </c>
      <c r="M1330" s="7">
        <v>0.88139999999999996</v>
      </c>
      <c r="N1330" s="7" t="s">
        <v>3588</v>
      </c>
      <c r="O1330" s="7">
        <v>15.1129</v>
      </c>
      <c r="P1330" s="7">
        <v>14.6616</v>
      </c>
      <c r="Q1330" s="7">
        <v>15.3139</v>
      </c>
      <c r="R1330" s="7">
        <v>14.9674</v>
      </c>
      <c r="S1330" s="7">
        <v>14.5922</v>
      </c>
      <c r="T1330" s="7">
        <v>15.245900000000001</v>
      </c>
    </row>
    <row r="1331" spans="1:20" x14ac:dyDescent="0.2">
      <c r="A1331" s="7">
        <v>1329</v>
      </c>
      <c r="B1331" s="7">
        <v>-8.9899999999999994E-2</v>
      </c>
      <c r="C1331" s="7">
        <v>19.478100000000001</v>
      </c>
      <c r="D1331" s="7">
        <v>0.1232</v>
      </c>
      <c r="E1331" s="7">
        <v>4.2900000000000001E-2</v>
      </c>
      <c r="F1331" s="7" t="s">
        <v>23</v>
      </c>
      <c r="G1331" s="7" t="s">
        <v>23</v>
      </c>
      <c r="H1331" s="7" t="s">
        <v>3590</v>
      </c>
      <c r="I1331" s="7" t="s">
        <v>3591</v>
      </c>
      <c r="J1331" s="7" t="s">
        <v>3590</v>
      </c>
      <c r="K1331" s="7" t="s">
        <v>3592</v>
      </c>
      <c r="L1331" s="7">
        <v>0.753</v>
      </c>
      <c r="M1331" s="7">
        <v>0.90590000000000004</v>
      </c>
      <c r="N1331" s="7" t="s">
        <v>3591</v>
      </c>
      <c r="O1331" s="7">
        <v>19.2682</v>
      </c>
      <c r="P1331" s="7">
        <v>19.345199999999998</v>
      </c>
      <c r="Q1331" s="7">
        <v>19.900600000000001</v>
      </c>
      <c r="R1331" s="7">
        <v>19.168099999999999</v>
      </c>
      <c r="S1331" s="7">
        <v>19.034199999999998</v>
      </c>
      <c r="T1331" s="7">
        <v>20.042000000000002</v>
      </c>
    </row>
    <row r="1332" spans="1:20" x14ac:dyDescent="0.2">
      <c r="A1332" s="7">
        <v>1330</v>
      </c>
      <c r="B1332" s="7">
        <v>-0.4098</v>
      </c>
      <c r="C1332" s="7">
        <v>19.242799999999999</v>
      </c>
      <c r="D1332" s="7">
        <v>0.59899999999999998</v>
      </c>
      <c r="E1332" s="7">
        <v>0.2271</v>
      </c>
      <c r="F1332" s="7" t="s">
        <v>23</v>
      </c>
      <c r="G1332" s="7" t="s">
        <v>23</v>
      </c>
      <c r="H1332" s="7" t="s">
        <v>3593</v>
      </c>
      <c r="I1332" s="7" t="s">
        <v>3594</v>
      </c>
      <c r="J1332" s="7" t="s">
        <v>3593</v>
      </c>
      <c r="K1332" s="7" t="s">
        <v>3595</v>
      </c>
      <c r="L1332" s="7">
        <v>0.25169999999999998</v>
      </c>
      <c r="M1332" s="7">
        <v>0.5927</v>
      </c>
      <c r="N1332" s="7" t="s">
        <v>3594</v>
      </c>
      <c r="O1332" s="7">
        <v>20.059899999999999</v>
      </c>
      <c r="P1332" s="7">
        <v>18.6508</v>
      </c>
      <c r="Q1332" s="7">
        <v>20.062999999999999</v>
      </c>
      <c r="R1332" s="7">
        <v>19.167000000000002</v>
      </c>
      <c r="S1332" s="7">
        <v>18.982199999999999</v>
      </c>
      <c r="T1332" s="7">
        <v>19.395299999999999</v>
      </c>
    </row>
    <row r="1333" spans="1:20" x14ac:dyDescent="0.2">
      <c r="A1333" s="7">
        <v>1331</v>
      </c>
      <c r="B1333" s="7">
        <v>0.14530000000000001</v>
      </c>
      <c r="C1333" s="7">
        <v>17.629300000000001</v>
      </c>
      <c r="D1333" s="7">
        <v>0.19089999999999999</v>
      </c>
      <c r="E1333" s="7">
        <v>6.5100000000000005E-2</v>
      </c>
      <c r="F1333" s="7" t="s">
        <v>23</v>
      </c>
      <c r="G1333" s="7" t="s">
        <v>23</v>
      </c>
      <c r="H1333" s="7" t="s">
        <v>3596</v>
      </c>
      <c r="I1333" s="7" t="s">
        <v>3597</v>
      </c>
      <c r="J1333" s="7" t="s">
        <v>3596</v>
      </c>
      <c r="K1333" s="7" t="s">
        <v>3598</v>
      </c>
      <c r="L1333" s="7">
        <v>0.64429999999999998</v>
      </c>
      <c r="M1333" s="7">
        <v>0.86080000000000001</v>
      </c>
      <c r="N1333" s="7" t="s">
        <v>3597</v>
      </c>
      <c r="O1333" s="7">
        <v>16.7516</v>
      </c>
      <c r="P1333" s="7">
        <v>17.672799999999999</v>
      </c>
      <c r="Q1333" s="7">
        <v>17.111599999999999</v>
      </c>
      <c r="R1333" s="7">
        <v>17.2837</v>
      </c>
      <c r="S1333" s="7">
        <v>17.248699999999999</v>
      </c>
      <c r="T1333" s="7">
        <v>17.439699999999998</v>
      </c>
    </row>
    <row r="1334" spans="1:20" x14ac:dyDescent="0.2">
      <c r="A1334" s="7">
        <v>1332</v>
      </c>
      <c r="B1334" s="7">
        <v>0.19939999999999999</v>
      </c>
      <c r="C1334" s="7">
        <v>17.188800000000001</v>
      </c>
      <c r="D1334" s="7">
        <v>0.6361</v>
      </c>
      <c r="E1334" s="7">
        <v>0.24079999999999999</v>
      </c>
      <c r="F1334" s="7" t="s">
        <v>23</v>
      </c>
      <c r="G1334" s="7" t="s">
        <v>23</v>
      </c>
      <c r="H1334" s="7" t="s">
        <v>3599</v>
      </c>
      <c r="I1334" s="7" t="s">
        <v>3600</v>
      </c>
      <c r="J1334" s="7" t="s">
        <v>3599</v>
      </c>
      <c r="K1334" s="7" t="s">
        <v>3601</v>
      </c>
      <c r="L1334" s="7">
        <v>0.23119999999999999</v>
      </c>
      <c r="M1334" s="7">
        <v>0.57440000000000002</v>
      </c>
      <c r="N1334" s="7" t="s">
        <v>3600</v>
      </c>
      <c r="O1334" s="7">
        <v>16.976700000000001</v>
      </c>
      <c r="P1334" s="7">
        <v>17.188400000000001</v>
      </c>
      <c r="Q1334" s="7">
        <v>17.0883</v>
      </c>
      <c r="R1334" s="7">
        <v>17.2758</v>
      </c>
      <c r="S1334" s="7">
        <v>17.231200000000001</v>
      </c>
      <c r="T1334" s="7">
        <v>17.3445</v>
      </c>
    </row>
    <row r="1335" spans="1:20" x14ac:dyDescent="0.2">
      <c r="A1335" s="7">
        <v>1333</v>
      </c>
      <c r="B1335" s="7">
        <v>0.16719999999999999</v>
      </c>
      <c r="C1335" s="7">
        <v>13.7273</v>
      </c>
      <c r="D1335" s="7">
        <v>0.4511</v>
      </c>
      <c r="E1335" s="7">
        <v>0.1618</v>
      </c>
      <c r="F1335" s="7" t="s">
        <v>23</v>
      </c>
      <c r="G1335" s="7" t="s">
        <v>23</v>
      </c>
      <c r="H1335" s="7" t="s">
        <v>3602</v>
      </c>
      <c r="I1335" s="7" t="s">
        <v>3603</v>
      </c>
      <c r="J1335" s="7" t="s">
        <v>3602</v>
      </c>
      <c r="K1335" s="7" t="s">
        <v>3604</v>
      </c>
      <c r="L1335" s="7">
        <v>0.35389999999999999</v>
      </c>
      <c r="M1335" s="7">
        <v>0.68889999999999996</v>
      </c>
      <c r="N1335" s="7" t="s">
        <v>3603</v>
      </c>
      <c r="O1335" s="7">
        <v>13.6753</v>
      </c>
      <c r="P1335" s="7">
        <v>13.7324</v>
      </c>
      <c r="Q1335" s="7">
        <v>13.649100000000001</v>
      </c>
      <c r="R1335" s="7">
        <v>13.712300000000001</v>
      </c>
      <c r="S1335" s="7">
        <v>14.086</v>
      </c>
      <c r="T1335" s="7">
        <v>13.7601</v>
      </c>
    </row>
    <row r="1336" spans="1:20" x14ac:dyDescent="0.2">
      <c r="A1336" s="7">
        <v>1334</v>
      </c>
      <c r="B1336" s="7">
        <v>6.0100000000000001E-2</v>
      </c>
      <c r="C1336" s="7">
        <v>13.8423</v>
      </c>
      <c r="D1336" s="7">
        <v>0.12039999999999999</v>
      </c>
      <c r="E1336" s="7">
        <v>4.1399999999999999E-2</v>
      </c>
      <c r="F1336" s="7" t="s">
        <v>23</v>
      </c>
      <c r="G1336" s="7" t="s">
        <v>23</v>
      </c>
      <c r="H1336" s="7" t="s">
        <v>3605</v>
      </c>
      <c r="I1336" s="7" t="s">
        <v>3606</v>
      </c>
      <c r="J1336" s="7" t="s">
        <v>3605</v>
      </c>
      <c r="K1336" s="7" t="s">
        <v>3607</v>
      </c>
      <c r="L1336" s="7">
        <v>0.75790000000000002</v>
      </c>
      <c r="M1336" s="7">
        <v>0.90920000000000001</v>
      </c>
      <c r="N1336" s="7" t="s">
        <v>3606</v>
      </c>
      <c r="O1336" s="7">
        <v>13.886799999999999</v>
      </c>
      <c r="P1336" s="7">
        <v>13.8246</v>
      </c>
      <c r="Q1336" s="7">
        <v>13.81</v>
      </c>
      <c r="R1336" s="7">
        <v>14.187099999999999</v>
      </c>
      <c r="S1336" s="7">
        <v>13.960100000000001</v>
      </c>
      <c r="T1336" s="7">
        <v>13.554600000000001</v>
      </c>
    </row>
    <row r="1337" spans="1:20" x14ac:dyDescent="0.2">
      <c r="A1337" s="7">
        <v>1335</v>
      </c>
      <c r="B1337" s="7">
        <v>-0.26279999999999998</v>
      </c>
      <c r="C1337" s="7">
        <v>12.9133</v>
      </c>
      <c r="D1337" s="7">
        <v>0.53090000000000004</v>
      </c>
      <c r="E1337" s="7">
        <v>0.19639999999999999</v>
      </c>
      <c r="F1337" s="7" t="s">
        <v>23</v>
      </c>
      <c r="G1337" s="7" t="s">
        <v>23</v>
      </c>
      <c r="H1337" s="7" t="s">
        <v>3608</v>
      </c>
      <c r="I1337" s="7" t="s">
        <v>3609</v>
      </c>
      <c r="J1337" s="7" t="s">
        <v>3608</v>
      </c>
      <c r="K1337" s="7" t="s">
        <v>3610</v>
      </c>
      <c r="L1337" s="7">
        <v>0.29449999999999998</v>
      </c>
      <c r="M1337" s="7">
        <v>0.63619999999999999</v>
      </c>
      <c r="N1337" s="7" t="s">
        <v>3609</v>
      </c>
      <c r="O1337" s="7">
        <v>13.609400000000001</v>
      </c>
      <c r="P1337" s="7">
        <v>12.691800000000001</v>
      </c>
      <c r="Q1337" s="7">
        <v>13.2066</v>
      </c>
      <c r="R1337" s="7">
        <v>13.016299999999999</v>
      </c>
      <c r="S1337" s="7">
        <v>12.9566</v>
      </c>
      <c r="T1337" s="7">
        <v>12.746600000000001</v>
      </c>
    </row>
    <row r="1338" spans="1:20" x14ac:dyDescent="0.2">
      <c r="A1338" s="7">
        <v>1336</v>
      </c>
      <c r="B1338" s="7">
        <v>-0.22339999999999999</v>
      </c>
      <c r="C1338" s="7">
        <v>14.536799999999999</v>
      </c>
      <c r="D1338" s="7">
        <v>0.45419999999999999</v>
      </c>
      <c r="E1338" s="7">
        <v>0.16300000000000001</v>
      </c>
      <c r="F1338" s="7" t="s">
        <v>23</v>
      </c>
      <c r="G1338" s="7" t="s">
        <v>23</v>
      </c>
      <c r="H1338" s="7" t="s">
        <v>3611</v>
      </c>
      <c r="I1338" s="7" t="s">
        <v>3612</v>
      </c>
      <c r="J1338" s="7" t="s">
        <v>3611</v>
      </c>
      <c r="K1338" s="7" t="s">
        <v>3613</v>
      </c>
      <c r="L1338" s="7">
        <v>0.35139999999999999</v>
      </c>
      <c r="M1338" s="7">
        <v>0.68710000000000004</v>
      </c>
      <c r="N1338" s="7" t="s">
        <v>3612</v>
      </c>
      <c r="O1338" s="7">
        <v>14.5753</v>
      </c>
      <c r="P1338" s="7">
        <v>15.037000000000001</v>
      </c>
      <c r="Q1338" s="7">
        <v>14.3568</v>
      </c>
      <c r="R1338" s="7">
        <v>14.3019</v>
      </c>
      <c r="S1338" s="7">
        <v>14.7903</v>
      </c>
      <c r="T1338" s="7">
        <v>14.2066</v>
      </c>
    </row>
    <row r="1339" spans="1:20" x14ac:dyDescent="0.2">
      <c r="A1339" s="7">
        <v>1337</v>
      </c>
      <c r="B1339" s="7">
        <v>-4.5600000000000002E-2</v>
      </c>
      <c r="C1339" s="7">
        <v>14.7378</v>
      </c>
      <c r="D1339" s="7">
        <v>8.7599999999999997E-2</v>
      </c>
      <c r="E1339" s="7">
        <v>2.8299999999999999E-2</v>
      </c>
      <c r="F1339" s="7" t="s">
        <v>23</v>
      </c>
      <c r="G1339" s="7" t="s">
        <v>23</v>
      </c>
      <c r="H1339" s="7" t="s">
        <v>3614</v>
      </c>
      <c r="I1339" s="7" t="s">
        <v>3615</v>
      </c>
      <c r="J1339" s="7" t="s">
        <v>3614</v>
      </c>
      <c r="K1339" s="7" t="s">
        <v>3616</v>
      </c>
      <c r="L1339" s="7">
        <v>0.81730000000000003</v>
      </c>
      <c r="M1339" s="7">
        <v>0.93700000000000006</v>
      </c>
      <c r="N1339" s="7" t="s">
        <v>3615</v>
      </c>
      <c r="O1339" s="7">
        <v>14.770200000000001</v>
      </c>
      <c r="P1339" s="7">
        <v>14.790100000000001</v>
      </c>
      <c r="Q1339" s="7">
        <v>14.629200000000001</v>
      </c>
      <c r="R1339" s="7">
        <v>14.9716</v>
      </c>
      <c r="S1339" s="7">
        <v>14.3619</v>
      </c>
      <c r="T1339" s="7">
        <v>14.719200000000001</v>
      </c>
    </row>
    <row r="1340" spans="1:20" x14ac:dyDescent="0.2">
      <c r="A1340" s="7">
        <v>1338</v>
      </c>
      <c r="B1340" s="7">
        <v>-0.20300000000000001</v>
      </c>
      <c r="C1340" s="7">
        <v>17.032</v>
      </c>
      <c r="D1340" s="7">
        <v>0.40720000000000001</v>
      </c>
      <c r="E1340" s="7">
        <v>0.14599999999999999</v>
      </c>
      <c r="F1340" s="7" t="s">
        <v>23</v>
      </c>
      <c r="G1340" s="7" t="s">
        <v>23</v>
      </c>
      <c r="H1340" s="7" t="s">
        <v>3617</v>
      </c>
      <c r="I1340" s="7" t="s">
        <v>3618</v>
      </c>
      <c r="J1340" s="7" t="s">
        <v>3617</v>
      </c>
      <c r="K1340" s="7" t="s">
        <v>3619</v>
      </c>
      <c r="L1340" s="7">
        <v>0.3916</v>
      </c>
      <c r="M1340" s="7">
        <v>0.71450000000000002</v>
      </c>
      <c r="N1340" s="7" t="s">
        <v>3618</v>
      </c>
      <c r="O1340" s="7">
        <v>17.012899999999998</v>
      </c>
      <c r="P1340" s="7">
        <v>17.164200000000001</v>
      </c>
      <c r="Q1340" s="7">
        <v>16.880700000000001</v>
      </c>
      <c r="R1340" s="7">
        <v>16.9833</v>
      </c>
      <c r="S1340" s="7">
        <v>16.3916</v>
      </c>
      <c r="T1340" s="7">
        <v>17.073899999999998</v>
      </c>
    </row>
    <row r="1341" spans="1:20" x14ac:dyDescent="0.2">
      <c r="A1341" s="7">
        <v>1339</v>
      </c>
      <c r="B1341" s="7">
        <v>-4.5600000000000002E-2</v>
      </c>
      <c r="C1341" s="7">
        <v>13.9535</v>
      </c>
      <c r="D1341" s="7">
        <v>9.4600000000000004E-2</v>
      </c>
      <c r="E1341" s="7">
        <v>3.1E-2</v>
      </c>
      <c r="F1341" s="7" t="s">
        <v>23</v>
      </c>
      <c r="G1341" s="7" t="s">
        <v>23</v>
      </c>
      <c r="H1341" s="7" t="s">
        <v>3620</v>
      </c>
      <c r="I1341" s="7" t="s">
        <v>3621</v>
      </c>
      <c r="J1341" s="7" t="s">
        <v>3620</v>
      </c>
      <c r="K1341" s="7" t="s">
        <v>3622</v>
      </c>
      <c r="L1341" s="7">
        <v>0.80430000000000001</v>
      </c>
      <c r="M1341" s="7">
        <v>0.93110000000000004</v>
      </c>
      <c r="N1341" s="7" t="s">
        <v>3621</v>
      </c>
      <c r="O1341" s="7">
        <v>13.9574</v>
      </c>
      <c r="P1341" s="7">
        <v>13.6585</v>
      </c>
      <c r="Q1341" s="7">
        <v>14.1053</v>
      </c>
      <c r="R1341" s="7">
        <v>14.029400000000001</v>
      </c>
      <c r="S1341" s="7">
        <v>13.8346</v>
      </c>
      <c r="T1341" s="7">
        <v>13.7203</v>
      </c>
    </row>
    <row r="1342" spans="1:20" x14ac:dyDescent="0.2">
      <c r="A1342" s="7">
        <v>1340</v>
      </c>
      <c r="B1342" s="7">
        <v>-0.23849999999999999</v>
      </c>
      <c r="C1342" s="7">
        <v>12.3047</v>
      </c>
      <c r="D1342" s="7">
        <v>0.70209999999999995</v>
      </c>
      <c r="E1342" s="7">
        <v>0.2717</v>
      </c>
      <c r="F1342" s="7" t="s">
        <v>23</v>
      </c>
      <c r="G1342" s="7" t="s">
        <v>23</v>
      </c>
      <c r="H1342" s="7" t="s">
        <v>3623</v>
      </c>
      <c r="I1342" s="7" t="s">
        <v>3624</v>
      </c>
      <c r="J1342" s="7" t="s">
        <v>3623</v>
      </c>
      <c r="K1342" s="7" t="s">
        <v>3625</v>
      </c>
      <c r="L1342" s="7">
        <v>0.1986</v>
      </c>
      <c r="M1342" s="7">
        <v>0.53490000000000004</v>
      </c>
      <c r="N1342" s="7" t="s">
        <v>3624</v>
      </c>
      <c r="O1342" s="7">
        <v>12.3415</v>
      </c>
      <c r="P1342" s="7">
        <v>12.419700000000001</v>
      </c>
      <c r="Q1342" s="7">
        <v>12.3605</v>
      </c>
      <c r="R1342" s="7">
        <v>11.917199999999999</v>
      </c>
      <c r="S1342" s="7">
        <v>12.209</v>
      </c>
      <c r="T1342" s="7">
        <v>12.28</v>
      </c>
    </row>
    <row r="1343" spans="1:20" x14ac:dyDescent="0.2">
      <c r="A1343" s="7">
        <v>1341</v>
      </c>
      <c r="B1343" s="7">
        <v>0.51290000000000002</v>
      </c>
      <c r="C1343" s="7">
        <v>17.728999999999999</v>
      </c>
      <c r="D1343" s="7">
        <v>1.0798000000000001</v>
      </c>
      <c r="E1343" s="7">
        <v>0.45129999999999998</v>
      </c>
      <c r="F1343" s="7" t="s">
        <v>23</v>
      </c>
      <c r="G1343" s="7" t="s">
        <v>23</v>
      </c>
      <c r="H1343" s="7" t="s">
        <v>3626</v>
      </c>
      <c r="I1343" s="7" t="s">
        <v>3627</v>
      </c>
      <c r="J1343" s="7" t="s">
        <v>3626</v>
      </c>
      <c r="K1343" s="7" t="s">
        <v>3628</v>
      </c>
      <c r="L1343" s="7">
        <v>8.3199999999999996E-2</v>
      </c>
      <c r="M1343" s="7">
        <v>0.35370000000000001</v>
      </c>
      <c r="N1343" s="7" t="s">
        <v>3627</v>
      </c>
      <c r="O1343" s="7">
        <v>17.5534</v>
      </c>
      <c r="P1343" s="7">
        <v>17.397600000000001</v>
      </c>
      <c r="Q1343" s="7">
        <v>17.396599999999999</v>
      </c>
      <c r="R1343" s="7">
        <v>17.636299999999999</v>
      </c>
      <c r="S1343" s="7">
        <v>18.645299999999999</v>
      </c>
      <c r="T1343" s="7">
        <v>17.604800000000001</v>
      </c>
    </row>
    <row r="1344" spans="1:20" x14ac:dyDescent="0.2">
      <c r="A1344" s="7">
        <v>1342</v>
      </c>
      <c r="B1344" s="7">
        <v>0.3644</v>
      </c>
      <c r="C1344" s="7">
        <v>15.672599999999999</v>
      </c>
      <c r="D1344" s="7">
        <v>0.73080000000000001</v>
      </c>
      <c r="E1344" s="7">
        <v>0.28539999999999999</v>
      </c>
      <c r="F1344" s="7" t="s">
        <v>23</v>
      </c>
      <c r="G1344" s="7" t="s">
        <v>23</v>
      </c>
      <c r="H1344" s="7" t="s">
        <v>3629</v>
      </c>
      <c r="I1344" s="7" t="s">
        <v>3630</v>
      </c>
      <c r="J1344" s="7" t="s">
        <v>3629</v>
      </c>
      <c r="K1344" s="7" t="s">
        <v>3631</v>
      </c>
      <c r="L1344" s="7">
        <v>0.18579999999999999</v>
      </c>
      <c r="M1344" s="7">
        <v>0.51829999999999998</v>
      </c>
      <c r="N1344" s="7" t="s">
        <v>3630</v>
      </c>
      <c r="O1344" s="7">
        <v>15.015700000000001</v>
      </c>
      <c r="P1344" s="7">
        <v>15.970700000000001</v>
      </c>
      <c r="Q1344" s="7">
        <v>15.4405</v>
      </c>
      <c r="R1344" s="7">
        <v>15.764699999999999</v>
      </c>
      <c r="S1344" s="7">
        <v>15.8672</v>
      </c>
      <c r="T1344" s="7">
        <v>15.8881</v>
      </c>
    </row>
    <row r="1345" spans="1:20" x14ac:dyDescent="0.2">
      <c r="A1345" s="7">
        <v>1343</v>
      </c>
      <c r="B1345" s="7">
        <v>0.38650000000000001</v>
      </c>
      <c r="C1345" s="7">
        <v>13.6837</v>
      </c>
      <c r="D1345" s="7">
        <v>0.55149999999999999</v>
      </c>
      <c r="E1345" s="7">
        <v>0.2072</v>
      </c>
      <c r="F1345" s="7" t="s">
        <v>23</v>
      </c>
      <c r="G1345" s="7" t="s">
        <v>23</v>
      </c>
      <c r="H1345" s="7" t="s">
        <v>3632</v>
      </c>
      <c r="I1345" s="7" t="s">
        <v>3633</v>
      </c>
      <c r="J1345" s="7" t="s">
        <v>3632</v>
      </c>
      <c r="K1345" s="7" t="s">
        <v>3634</v>
      </c>
      <c r="L1345" s="7">
        <v>0.28079999999999999</v>
      </c>
      <c r="M1345" s="7">
        <v>0.62060000000000004</v>
      </c>
      <c r="N1345" s="7" t="s">
        <v>3633</v>
      </c>
      <c r="O1345" s="7">
        <v>13.664099999999999</v>
      </c>
      <c r="P1345" s="7">
        <v>13.5685</v>
      </c>
      <c r="Q1345" s="7">
        <v>13.7928</v>
      </c>
      <c r="R1345" s="7">
        <v>13.618399999999999</v>
      </c>
      <c r="S1345" s="7">
        <v>15.0024</v>
      </c>
      <c r="T1345" s="7">
        <v>13.5641</v>
      </c>
    </row>
    <row r="1346" spans="1:20" x14ac:dyDescent="0.2">
      <c r="A1346" s="7">
        <v>1344</v>
      </c>
      <c r="B1346" s="7">
        <v>0.36009999999999998</v>
      </c>
      <c r="C1346" s="7">
        <v>13.116199999999999</v>
      </c>
      <c r="D1346" s="7">
        <v>0.55859999999999999</v>
      </c>
      <c r="E1346" s="7">
        <v>0.2102</v>
      </c>
      <c r="F1346" s="7" t="s">
        <v>23</v>
      </c>
      <c r="G1346" s="7" t="s">
        <v>23</v>
      </c>
      <c r="H1346" s="7" t="s">
        <v>3635</v>
      </c>
      <c r="I1346" s="7" t="s">
        <v>3636</v>
      </c>
      <c r="J1346" s="7" t="s">
        <v>3635</v>
      </c>
      <c r="K1346" s="7" t="s">
        <v>3637</v>
      </c>
      <c r="L1346" s="7">
        <v>0.27629999999999999</v>
      </c>
      <c r="M1346" s="7">
        <v>0.61629999999999996</v>
      </c>
      <c r="N1346" s="7" t="s">
        <v>3636</v>
      </c>
      <c r="O1346" s="7">
        <v>12.5741</v>
      </c>
      <c r="P1346" s="7">
        <v>12.962199999999999</v>
      </c>
      <c r="Q1346" s="7">
        <v>12.886200000000001</v>
      </c>
      <c r="R1346" s="7">
        <v>12.4084</v>
      </c>
      <c r="S1346" s="7">
        <v>13.456</v>
      </c>
      <c r="T1346" s="7">
        <v>13.638400000000001</v>
      </c>
    </row>
    <row r="1347" spans="1:20" x14ac:dyDescent="0.2">
      <c r="A1347" s="7">
        <v>1345</v>
      </c>
      <c r="B1347" s="7">
        <v>0.72109999999999996</v>
      </c>
      <c r="C1347" s="7">
        <v>14.2729</v>
      </c>
      <c r="D1347" s="7">
        <v>1.3001</v>
      </c>
      <c r="E1347" s="7">
        <v>0.54420000000000002</v>
      </c>
      <c r="F1347" s="7" t="s">
        <v>23</v>
      </c>
      <c r="G1347" s="7" t="s">
        <v>23</v>
      </c>
      <c r="H1347" s="7" t="s">
        <v>3638</v>
      </c>
      <c r="I1347" s="7" t="s">
        <v>3639</v>
      </c>
      <c r="J1347" s="7" t="s">
        <v>3638</v>
      </c>
      <c r="K1347" s="7" t="s">
        <v>3640</v>
      </c>
      <c r="L1347" s="7">
        <v>5.0099999999999999E-2</v>
      </c>
      <c r="M1347" s="7">
        <v>0.28560000000000002</v>
      </c>
      <c r="N1347" s="7" t="s">
        <v>3639</v>
      </c>
      <c r="O1347" s="7">
        <v>14.1593</v>
      </c>
      <c r="P1347" s="7">
        <v>13.9177</v>
      </c>
      <c r="Q1347" s="7">
        <v>13.8711</v>
      </c>
      <c r="R1347" s="7">
        <v>14.3453</v>
      </c>
      <c r="S1347" s="7">
        <v>15.414400000000001</v>
      </c>
      <c r="T1347" s="7">
        <v>14.351599999999999</v>
      </c>
    </row>
    <row r="1348" spans="1:20" x14ac:dyDescent="0.2">
      <c r="A1348" s="7">
        <v>1346</v>
      </c>
      <c r="B1348" s="7">
        <v>-0.2059</v>
      </c>
      <c r="C1348" s="7">
        <v>17.499300000000002</v>
      </c>
      <c r="D1348" s="7">
        <v>0.44750000000000001</v>
      </c>
      <c r="E1348" s="7">
        <v>0.1613</v>
      </c>
      <c r="F1348" s="7" t="s">
        <v>23</v>
      </c>
      <c r="G1348" s="7" t="s">
        <v>23</v>
      </c>
      <c r="H1348" s="7" t="s">
        <v>3641</v>
      </c>
      <c r="I1348" s="7" t="s">
        <v>3642</v>
      </c>
      <c r="J1348" s="7" t="s">
        <v>3641</v>
      </c>
      <c r="K1348" s="7" t="s">
        <v>3643</v>
      </c>
      <c r="L1348" s="7">
        <v>0.3569</v>
      </c>
      <c r="M1348" s="7">
        <v>0.68979999999999997</v>
      </c>
      <c r="N1348" s="7" t="s">
        <v>3642</v>
      </c>
      <c r="O1348" s="7">
        <v>17.596699999999998</v>
      </c>
      <c r="P1348" s="7">
        <v>17.785699999999999</v>
      </c>
      <c r="Q1348" s="7">
        <v>17.569099999999999</v>
      </c>
      <c r="R1348" s="7">
        <v>17.319700000000001</v>
      </c>
      <c r="S1348" s="7">
        <v>17.869399999999999</v>
      </c>
      <c r="T1348" s="7">
        <v>17.144500000000001</v>
      </c>
    </row>
    <row r="1349" spans="1:20" x14ac:dyDescent="0.2">
      <c r="A1349" s="7">
        <v>1347</v>
      </c>
      <c r="B1349" s="7">
        <v>0.25269999999999998</v>
      </c>
      <c r="C1349" s="7">
        <v>12.5916</v>
      </c>
      <c r="D1349" s="7">
        <v>0.51929999999999998</v>
      </c>
      <c r="E1349" s="7">
        <v>0.19109999999999999</v>
      </c>
      <c r="F1349" s="7" t="s">
        <v>23</v>
      </c>
      <c r="G1349" s="7" t="s">
        <v>23</v>
      </c>
      <c r="H1349" s="7" t="s">
        <v>3644</v>
      </c>
      <c r="I1349" s="7" t="s">
        <v>3645</v>
      </c>
      <c r="J1349" s="7" t="s">
        <v>3644</v>
      </c>
      <c r="K1349" s="7" t="s">
        <v>3646</v>
      </c>
      <c r="L1349" s="7">
        <v>0.3024</v>
      </c>
      <c r="M1349" s="7">
        <v>0.64410000000000001</v>
      </c>
      <c r="N1349" s="7" t="s">
        <v>3645</v>
      </c>
      <c r="O1349" s="7">
        <v>12.2623</v>
      </c>
      <c r="P1349" s="7">
        <v>12.490600000000001</v>
      </c>
      <c r="Q1349" s="7">
        <v>12.4815</v>
      </c>
      <c r="R1349" s="7">
        <v>12.572900000000001</v>
      </c>
      <c r="S1349" s="7">
        <v>13.176</v>
      </c>
      <c r="T1349" s="7">
        <v>12.243499999999999</v>
      </c>
    </row>
    <row r="1350" spans="1:20" x14ac:dyDescent="0.2">
      <c r="A1350" s="7">
        <v>1348</v>
      </c>
      <c r="B1350" s="7">
        <v>0.12559999999999999</v>
      </c>
      <c r="C1350" s="7">
        <v>15.3146</v>
      </c>
      <c r="D1350" s="7">
        <v>0.1331</v>
      </c>
      <c r="E1350" s="7">
        <v>4.6600000000000003E-2</v>
      </c>
      <c r="F1350" s="7" t="s">
        <v>23</v>
      </c>
      <c r="G1350" s="7" t="s">
        <v>23</v>
      </c>
      <c r="H1350" s="7" t="s">
        <v>3647</v>
      </c>
      <c r="I1350" s="7" t="s">
        <v>3648</v>
      </c>
      <c r="J1350" s="7" t="s">
        <v>3647</v>
      </c>
      <c r="K1350" s="7" t="s">
        <v>3649</v>
      </c>
      <c r="L1350" s="7">
        <v>0.73599999999999999</v>
      </c>
      <c r="M1350" s="7">
        <v>0.8982</v>
      </c>
      <c r="N1350" s="7" t="s">
        <v>3648</v>
      </c>
      <c r="O1350" s="7">
        <v>14.7181</v>
      </c>
      <c r="P1350" s="7">
        <v>15.9519</v>
      </c>
      <c r="Q1350" s="7">
        <v>15.2211</v>
      </c>
      <c r="R1350" s="7">
        <v>15.713200000000001</v>
      </c>
      <c r="S1350" s="7">
        <v>15.362500000000001</v>
      </c>
      <c r="T1350" s="7">
        <v>15.1921</v>
      </c>
    </row>
    <row r="1351" spans="1:20" x14ac:dyDescent="0.2">
      <c r="A1351" s="7">
        <v>1349</v>
      </c>
      <c r="B1351" s="7">
        <v>-0.2175</v>
      </c>
      <c r="C1351" s="7">
        <v>13.356299999999999</v>
      </c>
      <c r="D1351" s="7">
        <v>0.49109999999999998</v>
      </c>
      <c r="E1351" s="7">
        <v>0.1749</v>
      </c>
      <c r="F1351" s="7" t="s">
        <v>23</v>
      </c>
      <c r="G1351" s="7" t="s">
        <v>23</v>
      </c>
      <c r="H1351" s="7" t="s">
        <v>3650</v>
      </c>
      <c r="I1351" s="7" t="s">
        <v>3651</v>
      </c>
      <c r="J1351" s="7" t="s">
        <v>3650</v>
      </c>
      <c r="K1351" s="7" t="s">
        <v>3652</v>
      </c>
      <c r="L1351" s="7">
        <v>0.32279999999999998</v>
      </c>
      <c r="M1351" s="7">
        <v>0.66839999999999999</v>
      </c>
      <c r="N1351" s="7" t="s">
        <v>3651</v>
      </c>
      <c r="O1351" s="7">
        <v>13.5342</v>
      </c>
      <c r="P1351" s="7">
        <v>13.218500000000001</v>
      </c>
      <c r="Q1351" s="7">
        <v>13.7645</v>
      </c>
      <c r="R1351" s="7">
        <v>13.361000000000001</v>
      </c>
      <c r="S1351" s="7">
        <v>13.017899999999999</v>
      </c>
      <c r="T1351" s="7">
        <v>13.485799999999999</v>
      </c>
    </row>
    <row r="1352" spans="1:20" x14ac:dyDescent="0.2">
      <c r="A1352" s="7">
        <v>1350</v>
      </c>
      <c r="B1352" s="7">
        <v>0.186</v>
      </c>
      <c r="C1352" s="7">
        <v>19.372699999999998</v>
      </c>
      <c r="D1352" s="7">
        <v>0.35830000000000001</v>
      </c>
      <c r="E1352" s="7">
        <v>0.12559999999999999</v>
      </c>
      <c r="F1352" s="7" t="s">
        <v>23</v>
      </c>
      <c r="G1352" s="7" t="s">
        <v>23</v>
      </c>
      <c r="H1352" s="7" t="s">
        <v>3653</v>
      </c>
      <c r="I1352" s="7" t="s">
        <v>3654</v>
      </c>
      <c r="J1352" s="7" t="s">
        <v>3653</v>
      </c>
      <c r="K1352" s="7" t="s">
        <v>3655</v>
      </c>
      <c r="L1352" s="7">
        <v>0.43819999999999998</v>
      </c>
      <c r="M1352" s="7">
        <v>0.74890000000000001</v>
      </c>
      <c r="N1352" s="7" t="s">
        <v>3654</v>
      </c>
      <c r="O1352" s="7">
        <v>19.290500000000002</v>
      </c>
      <c r="P1352" s="7">
        <v>18.795300000000001</v>
      </c>
      <c r="Q1352" s="7">
        <v>19.517800000000001</v>
      </c>
      <c r="R1352" s="7">
        <v>19.4177</v>
      </c>
      <c r="S1352" s="7">
        <v>19.0518</v>
      </c>
      <c r="T1352" s="7">
        <v>19.6921</v>
      </c>
    </row>
    <row r="1353" spans="1:20" x14ac:dyDescent="0.2">
      <c r="A1353" s="7">
        <v>1351</v>
      </c>
      <c r="B1353" s="7">
        <v>1.0697000000000001</v>
      </c>
      <c r="C1353" s="7">
        <v>14.788</v>
      </c>
      <c r="D1353" s="7">
        <v>1.3231999999999999</v>
      </c>
      <c r="E1353" s="7">
        <v>0.55640000000000001</v>
      </c>
      <c r="F1353" s="7" t="s">
        <v>62</v>
      </c>
      <c r="G1353" s="7" t="s">
        <v>23</v>
      </c>
      <c r="H1353" s="7" t="s">
        <v>3656</v>
      </c>
      <c r="I1353" s="7" t="s">
        <v>3657</v>
      </c>
      <c r="J1353" s="7" t="s">
        <v>3656</v>
      </c>
      <c r="K1353" s="7" t="s">
        <v>3658</v>
      </c>
      <c r="L1353" s="7">
        <v>4.7500000000000001E-2</v>
      </c>
      <c r="M1353" s="7">
        <v>0.2777</v>
      </c>
      <c r="N1353" s="7" t="s">
        <v>3657</v>
      </c>
      <c r="O1353" s="7">
        <v>14.052199999999999</v>
      </c>
      <c r="P1353" s="7">
        <v>14.6564</v>
      </c>
      <c r="Q1353" s="7">
        <v>13.834899999999999</v>
      </c>
      <c r="R1353" s="7">
        <v>14.769</v>
      </c>
      <c r="S1353" s="7">
        <v>16.554300000000001</v>
      </c>
      <c r="T1353" s="7">
        <v>14.4292</v>
      </c>
    </row>
    <row r="1354" spans="1:20" x14ac:dyDescent="0.2">
      <c r="A1354" s="7">
        <v>1352</v>
      </c>
      <c r="B1354" s="7">
        <v>-0.22270000000000001</v>
      </c>
      <c r="C1354" s="7">
        <v>13.862500000000001</v>
      </c>
      <c r="D1354" s="7">
        <v>0.43280000000000002</v>
      </c>
      <c r="E1354" s="7">
        <v>0.15670000000000001</v>
      </c>
      <c r="F1354" s="7" t="s">
        <v>23</v>
      </c>
      <c r="G1354" s="7" t="s">
        <v>23</v>
      </c>
      <c r="H1354" s="7" t="s">
        <v>3659</v>
      </c>
      <c r="I1354" s="7" t="s">
        <v>3660</v>
      </c>
      <c r="J1354" s="7" t="s">
        <v>3659</v>
      </c>
      <c r="K1354" s="7" t="s">
        <v>3661</v>
      </c>
      <c r="L1354" s="7">
        <v>0.36909999999999998</v>
      </c>
      <c r="M1354" s="7">
        <v>0.69710000000000005</v>
      </c>
      <c r="N1354" s="7" t="s">
        <v>3660</v>
      </c>
      <c r="O1354" s="7">
        <v>13.835599999999999</v>
      </c>
      <c r="P1354" s="7">
        <v>14.1051</v>
      </c>
      <c r="Q1354" s="7">
        <v>13.849500000000001</v>
      </c>
      <c r="R1354" s="7">
        <v>13.8698</v>
      </c>
      <c r="S1354" s="7">
        <v>13.545</v>
      </c>
      <c r="T1354" s="7">
        <v>0</v>
      </c>
    </row>
    <row r="1355" spans="1:20" x14ac:dyDescent="0.2">
      <c r="A1355" s="7">
        <v>1353</v>
      </c>
      <c r="B1355" s="7">
        <v>-0.28239999999999998</v>
      </c>
      <c r="C1355" s="7">
        <v>14.113300000000001</v>
      </c>
      <c r="D1355" s="7">
        <v>0.59760000000000002</v>
      </c>
      <c r="E1355" s="7">
        <v>0.22639999999999999</v>
      </c>
      <c r="F1355" s="7" t="s">
        <v>23</v>
      </c>
      <c r="G1355" s="7" t="s">
        <v>23</v>
      </c>
      <c r="H1355" s="7" t="s">
        <v>3662</v>
      </c>
      <c r="I1355" s="7" t="s">
        <v>3663</v>
      </c>
      <c r="J1355" s="7" t="s">
        <v>3662</v>
      </c>
      <c r="K1355" s="7" t="s">
        <v>3664</v>
      </c>
      <c r="L1355" s="7">
        <v>0.25259999999999999</v>
      </c>
      <c r="M1355" s="7">
        <v>0.59370000000000001</v>
      </c>
      <c r="N1355" s="7" t="s">
        <v>3663</v>
      </c>
      <c r="O1355" s="7">
        <v>14.3932</v>
      </c>
      <c r="P1355" s="7">
        <v>14.220700000000001</v>
      </c>
      <c r="Q1355" s="7">
        <v>14.850899999999999</v>
      </c>
      <c r="R1355" s="7">
        <v>14.3551</v>
      </c>
      <c r="S1355" s="7">
        <v>14.3345</v>
      </c>
      <c r="T1355" s="7">
        <v>13.928000000000001</v>
      </c>
    </row>
    <row r="1356" spans="1:20" x14ac:dyDescent="0.2">
      <c r="A1356" s="7">
        <v>1354</v>
      </c>
      <c r="B1356" s="7">
        <v>-0.40960000000000002</v>
      </c>
      <c r="C1356" s="7">
        <v>14.1942</v>
      </c>
      <c r="D1356" s="7">
        <v>1.1044</v>
      </c>
      <c r="E1356" s="7">
        <v>0.46339999999999998</v>
      </c>
      <c r="F1356" s="7" t="s">
        <v>23</v>
      </c>
      <c r="G1356" s="7" t="s">
        <v>23</v>
      </c>
      <c r="H1356" s="7" t="s">
        <v>3665</v>
      </c>
      <c r="I1356" s="7" t="s">
        <v>3666</v>
      </c>
      <c r="J1356" s="7" t="s">
        <v>3665</v>
      </c>
      <c r="K1356" s="7" t="s">
        <v>3667</v>
      </c>
      <c r="L1356" s="7">
        <v>7.8600000000000003E-2</v>
      </c>
      <c r="M1356" s="7">
        <v>0.34410000000000002</v>
      </c>
      <c r="N1356" s="7" t="s">
        <v>3666</v>
      </c>
      <c r="O1356" s="7">
        <v>14.288500000000001</v>
      </c>
      <c r="P1356" s="7">
        <v>14.1348</v>
      </c>
      <c r="Q1356" s="7">
        <v>14.760899999999999</v>
      </c>
      <c r="R1356" s="7">
        <v>14.1219</v>
      </c>
      <c r="S1356" s="7">
        <v>13.6921</v>
      </c>
      <c r="T1356" s="7">
        <v>14.141400000000001</v>
      </c>
    </row>
    <row r="1357" spans="1:20" x14ac:dyDescent="0.2">
      <c r="A1357" s="7">
        <v>1355</v>
      </c>
      <c r="B1357" s="7">
        <v>-0.35049999999999998</v>
      </c>
      <c r="C1357" s="7">
        <v>14.160299999999999</v>
      </c>
      <c r="D1357" s="7">
        <v>0.86919999999999997</v>
      </c>
      <c r="E1357" s="7">
        <v>0.3503</v>
      </c>
      <c r="F1357" s="7" t="s">
        <v>23</v>
      </c>
      <c r="G1357" s="7" t="s">
        <v>23</v>
      </c>
      <c r="H1357" s="7" t="s">
        <v>3668</v>
      </c>
      <c r="I1357" s="7" t="s">
        <v>3669</v>
      </c>
      <c r="J1357" s="7" t="s">
        <v>3668</v>
      </c>
      <c r="K1357" s="7" t="s">
        <v>3670</v>
      </c>
      <c r="L1357" s="7">
        <v>0.13519999999999999</v>
      </c>
      <c r="M1357" s="7">
        <v>0.44640000000000002</v>
      </c>
      <c r="N1357" s="7" t="s">
        <v>3669</v>
      </c>
      <c r="O1357" s="7">
        <v>13.989000000000001</v>
      </c>
      <c r="P1357" s="7">
        <v>14.600099999999999</v>
      </c>
      <c r="Q1357" s="7">
        <v>14.115600000000001</v>
      </c>
      <c r="R1357" s="7">
        <v>13.851900000000001</v>
      </c>
      <c r="S1357" s="7">
        <v>13.797800000000001</v>
      </c>
      <c r="T1357" s="7">
        <v>14.003399999999999</v>
      </c>
    </row>
    <row r="1358" spans="1:20" x14ac:dyDescent="0.2">
      <c r="A1358" s="7">
        <v>1356</v>
      </c>
      <c r="B1358" s="7">
        <v>0.14960000000000001</v>
      </c>
      <c r="C1358" s="7">
        <v>15.4849</v>
      </c>
      <c r="D1358" s="7">
        <v>0.31469999999999998</v>
      </c>
      <c r="E1358" s="7">
        <v>0.11219999999999999</v>
      </c>
      <c r="F1358" s="7" t="s">
        <v>23</v>
      </c>
      <c r="G1358" s="7" t="s">
        <v>23</v>
      </c>
      <c r="H1358" s="7" t="s">
        <v>3671</v>
      </c>
      <c r="I1358" s="7" t="s">
        <v>3672</v>
      </c>
      <c r="J1358" s="7" t="s">
        <v>3671</v>
      </c>
      <c r="K1358" s="7" t="s">
        <v>3673</v>
      </c>
      <c r="L1358" s="7">
        <v>0.48449999999999999</v>
      </c>
      <c r="M1358" s="7">
        <v>0.77239999999999998</v>
      </c>
      <c r="N1358" s="7" t="s">
        <v>3672</v>
      </c>
      <c r="O1358" s="7">
        <v>15.6006</v>
      </c>
      <c r="P1358" s="7">
        <v>15.405200000000001</v>
      </c>
      <c r="Q1358" s="7">
        <v>15.4406</v>
      </c>
      <c r="R1358" s="7">
        <v>15.462999999999999</v>
      </c>
      <c r="S1358" s="7">
        <v>15.971500000000001</v>
      </c>
      <c r="T1358" s="7">
        <v>15.460599999999999</v>
      </c>
    </row>
    <row r="1359" spans="1:20" x14ac:dyDescent="0.2">
      <c r="A1359" s="7">
        <v>1357</v>
      </c>
      <c r="B1359" s="7">
        <v>6.5799999999999997E-2</v>
      </c>
      <c r="C1359" s="7">
        <v>15.862500000000001</v>
      </c>
      <c r="D1359" s="7">
        <v>0.1009</v>
      </c>
      <c r="E1359" s="7">
        <v>3.3599999999999998E-2</v>
      </c>
      <c r="F1359" s="7" t="s">
        <v>23</v>
      </c>
      <c r="G1359" s="7" t="s">
        <v>23</v>
      </c>
      <c r="H1359" s="7" t="s">
        <v>3674</v>
      </c>
      <c r="I1359" s="7" t="s">
        <v>3675</v>
      </c>
      <c r="J1359" s="7" t="s">
        <v>3674</v>
      </c>
      <c r="K1359" s="7" t="s">
        <v>3676</v>
      </c>
      <c r="L1359" s="7">
        <v>0.79269999999999996</v>
      </c>
      <c r="M1359" s="7">
        <v>0.92559999999999998</v>
      </c>
      <c r="N1359" s="7" t="s">
        <v>3675</v>
      </c>
      <c r="O1359" s="7">
        <v>15.586399999999999</v>
      </c>
      <c r="P1359" s="7">
        <v>15.745900000000001</v>
      </c>
      <c r="Q1359" s="7">
        <v>15.9048</v>
      </c>
      <c r="R1359" s="7">
        <v>15.7524</v>
      </c>
      <c r="S1359" s="7">
        <v>15.3598</v>
      </c>
      <c r="T1359" s="7">
        <v>16.322299999999998</v>
      </c>
    </row>
    <row r="1360" spans="1:20" x14ac:dyDescent="0.2">
      <c r="A1360" s="7">
        <v>1358</v>
      </c>
      <c r="B1360" s="7">
        <v>-0.1212</v>
      </c>
      <c r="C1360" s="7">
        <v>17.056899999999999</v>
      </c>
      <c r="D1360" s="7">
        <v>0.25080000000000002</v>
      </c>
      <c r="E1360" s="7">
        <v>8.8200000000000001E-2</v>
      </c>
      <c r="F1360" s="7" t="s">
        <v>23</v>
      </c>
      <c r="G1360" s="7" t="s">
        <v>23</v>
      </c>
      <c r="H1360" s="7" t="s">
        <v>3677</v>
      </c>
      <c r="I1360" s="7" t="s">
        <v>3678</v>
      </c>
      <c r="J1360" s="7" t="s">
        <v>3677</v>
      </c>
      <c r="K1360" s="7" t="s">
        <v>3679</v>
      </c>
      <c r="L1360" s="7">
        <v>0.56130000000000002</v>
      </c>
      <c r="M1360" s="7">
        <v>0.81620000000000004</v>
      </c>
      <c r="N1360" s="7" t="s">
        <v>3678</v>
      </c>
      <c r="O1360" s="7">
        <v>17.087800000000001</v>
      </c>
      <c r="P1360" s="7">
        <v>17.418199999999999</v>
      </c>
      <c r="Q1360" s="7">
        <v>16.8338</v>
      </c>
      <c r="R1360" s="7">
        <v>17.0504</v>
      </c>
      <c r="S1360" s="7">
        <v>17.137599999999999</v>
      </c>
      <c r="T1360" s="7">
        <v>16.7881</v>
      </c>
    </row>
    <row r="1361" spans="1:20" x14ac:dyDescent="0.2">
      <c r="A1361" s="7">
        <v>1359</v>
      </c>
      <c r="B1361" s="7">
        <v>0.28960000000000002</v>
      </c>
      <c r="C1361" s="7">
        <v>17.3597</v>
      </c>
      <c r="D1361" s="7">
        <v>0.8972</v>
      </c>
      <c r="E1361" s="7">
        <v>0.36430000000000001</v>
      </c>
      <c r="F1361" s="7" t="s">
        <v>23</v>
      </c>
      <c r="G1361" s="7" t="s">
        <v>23</v>
      </c>
      <c r="H1361" s="7" t="s">
        <v>3680</v>
      </c>
      <c r="I1361" s="7" t="s">
        <v>3681</v>
      </c>
      <c r="J1361" s="7" t="s">
        <v>3680</v>
      </c>
      <c r="K1361" s="7" t="s">
        <v>3682</v>
      </c>
      <c r="L1361" s="7">
        <v>0.12670000000000001</v>
      </c>
      <c r="M1361" s="7">
        <v>0.43219999999999997</v>
      </c>
      <c r="N1361" s="7" t="s">
        <v>3681</v>
      </c>
      <c r="O1361" s="7">
        <v>17.2379</v>
      </c>
      <c r="P1361" s="7">
        <v>17.287600000000001</v>
      </c>
      <c r="Q1361" s="7">
        <v>17.177800000000001</v>
      </c>
      <c r="R1361" s="7">
        <v>17.6843</v>
      </c>
      <c r="S1361" s="7">
        <v>17.6129</v>
      </c>
      <c r="T1361" s="7">
        <v>17.274699999999999</v>
      </c>
    </row>
    <row r="1362" spans="1:20" x14ac:dyDescent="0.2">
      <c r="A1362" s="7">
        <v>1360</v>
      </c>
      <c r="B1362" s="7">
        <v>-0.2288</v>
      </c>
      <c r="C1362" s="7">
        <v>14.4978</v>
      </c>
      <c r="D1362" s="7">
        <v>0.44119999999999998</v>
      </c>
      <c r="E1362" s="7">
        <v>0.15939999999999999</v>
      </c>
      <c r="F1362" s="7" t="s">
        <v>23</v>
      </c>
      <c r="G1362" s="7" t="s">
        <v>23</v>
      </c>
      <c r="H1362" s="7" t="s">
        <v>3683</v>
      </c>
      <c r="I1362" s="7" t="s">
        <v>3684</v>
      </c>
      <c r="J1362" s="7" t="s">
        <v>3683</v>
      </c>
      <c r="K1362" s="7" t="s">
        <v>3685</v>
      </c>
      <c r="L1362" s="7">
        <v>0.36209999999999998</v>
      </c>
      <c r="M1362" s="7">
        <v>0.69279999999999997</v>
      </c>
      <c r="N1362" s="7" t="s">
        <v>3684</v>
      </c>
      <c r="O1362" s="7">
        <v>14.4956</v>
      </c>
      <c r="P1362" s="7">
        <v>14.7805</v>
      </c>
      <c r="Q1362" s="7">
        <v>14.6182</v>
      </c>
      <c r="R1362" s="7">
        <v>14.115500000000001</v>
      </c>
      <c r="S1362" s="7">
        <v>14.355</v>
      </c>
      <c r="T1362" s="7">
        <v>14.7372</v>
      </c>
    </row>
    <row r="1363" spans="1:20" x14ac:dyDescent="0.2">
      <c r="A1363" s="7">
        <v>1361</v>
      </c>
      <c r="B1363" s="7">
        <v>0.1986</v>
      </c>
      <c r="C1363" s="7">
        <v>16.352900000000002</v>
      </c>
      <c r="D1363" s="7">
        <v>0.34899999999999998</v>
      </c>
      <c r="E1363" s="7">
        <v>0.12280000000000001</v>
      </c>
      <c r="F1363" s="7" t="s">
        <v>23</v>
      </c>
      <c r="G1363" s="7" t="s">
        <v>23</v>
      </c>
      <c r="H1363" s="7" t="s">
        <v>3686</v>
      </c>
      <c r="I1363" s="7" t="s">
        <v>3687</v>
      </c>
      <c r="J1363" s="7" t="s">
        <v>3686</v>
      </c>
      <c r="K1363" s="7" t="s">
        <v>3688</v>
      </c>
      <c r="L1363" s="7">
        <v>0.44769999999999999</v>
      </c>
      <c r="M1363" s="7">
        <v>0.75360000000000005</v>
      </c>
      <c r="N1363" s="7" t="s">
        <v>3687</v>
      </c>
      <c r="O1363" s="7">
        <v>16.391200000000001</v>
      </c>
      <c r="P1363" s="7">
        <v>16.226400000000002</v>
      </c>
      <c r="Q1363" s="7">
        <v>16.3032</v>
      </c>
      <c r="R1363" s="7">
        <v>16.511099999999999</v>
      </c>
      <c r="S1363" s="7">
        <v>16.994299999999999</v>
      </c>
      <c r="T1363" s="7">
        <v>16.011199999999999</v>
      </c>
    </row>
    <row r="1364" spans="1:20" x14ac:dyDescent="0.2">
      <c r="A1364" s="7">
        <v>1362</v>
      </c>
      <c r="B1364" s="7">
        <v>-0.32050000000000001</v>
      </c>
      <c r="C1364" s="7">
        <v>15.596</v>
      </c>
      <c r="D1364" s="7">
        <v>0.64990000000000003</v>
      </c>
      <c r="E1364" s="7">
        <v>0.24640000000000001</v>
      </c>
      <c r="F1364" s="7" t="s">
        <v>23</v>
      </c>
      <c r="G1364" s="7" t="s">
        <v>23</v>
      </c>
      <c r="H1364" s="7" t="s">
        <v>3689</v>
      </c>
      <c r="I1364" s="7" t="s">
        <v>3690</v>
      </c>
      <c r="J1364" s="7" t="s">
        <v>3689</v>
      </c>
      <c r="K1364" s="7" t="s">
        <v>3691</v>
      </c>
      <c r="L1364" s="7">
        <v>0.22389999999999999</v>
      </c>
      <c r="M1364" s="7">
        <v>0.56710000000000005</v>
      </c>
      <c r="N1364" s="7" t="s">
        <v>3690</v>
      </c>
      <c r="O1364" s="7">
        <v>15.8538</v>
      </c>
      <c r="P1364" s="7">
        <v>15.7372</v>
      </c>
      <c r="Q1364" s="7">
        <v>15.8109</v>
      </c>
      <c r="R1364" s="7">
        <v>15.6051</v>
      </c>
      <c r="S1364" s="7">
        <v>14.940099999999999</v>
      </c>
      <c r="T1364" s="7">
        <v>15.895200000000001</v>
      </c>
    </row>
    <row r="1365" spans="1:20" x14ac:dyDescent="0.2">
      <c r="A1365" s="7">
        <v>1363</v>
      </c>
      <c r="B1365" s="7">
        <v>-4.8500000000000001E-2</v>
      </c>
      <c r="C1365" s="7">
        <v>15.669</v>
      </c>
      <c r="D1365" s="7">
        <v>9.74E-2</v>
      </c>
      <c r="E1365" s="7">
        <v>3.1399999999999997E-2</v>
      </c>
      <c r="F1365" s="7" t="s">
        <v>23</v>
      </c>
      <c r="G1365" s="7" t="s">
        <v>23</v>
      </c>
      <c r="H1365" s="7" t="s">
        <v>3692</v>
      </c>
      <c r="I1365" s="7" t="s">
        <v>3693</v>
      </c>
      <c r="J1365" s="7" t="s">
        <v>3692</v>
      </c>
      <c r="K1365" s="7" t="s">
        <v>3694</v>
      </c>
      <c r="L1365" s="7">
        <v>0.79920000000000002</v>
      </c>
      <c r="M1365" s="7">
        <v>0.93030000000000002</v>
      </c>
      <c r="N1365" s="7" t="s">
        <v>3693</v>
      </c>
      <c r="O1365" s="7">
        <v>15.680999999999999</v>
      </c>
      <c r="P1365" s="7">
        <v>15.7554</v>
      </c>
      <c r="Q1365" s="7">
        <v>15.582100000000001</v>
      </c>
      <c r="R1365" s="7">
        <v>15.6435</v>
      </c>
      <c r="S1365" s="7">
        <v>15.4305</v>
      </c>
      <c r="T1365" s="7">
        <v>15.799099999999999</v>
      </c>
    </row>
    <row r="1366" spans="1:20" x14ac:dyDescent="0.2">
      <c r="A1366" s="7">
        <v>1364</v>
      </c>
      <c r="B1366" s="7">
        <v>0.26129999999999998</v>
      </c>
      <c r="C1366" s="7">
        <v>14.6235</v>
      </c>
      <c r="D1366" s="7">
        <v>0.71879999999999999</v>
      </c>
      <c r="E1366" s="7">
        <v>0.27850000000000003</v>
      </c>
      <c r="F1366" s="7" t="s">
        <v>23</v>
      </c>
      <c r="G1366" s="7" t="s">
        <v>23</v>
      </c>
      <c r="H1366" s="7" t="s">
        <v>3695</v>
      </c>
      <c r="I1366" s="7" t="s">
        <v>3696</v>
      </c>
      <c r="J1366" s="7" t="s">
        <v>3695</v>
      </c>
      <c r="K1366" s="7" t="s">
        <v>3697</v>
      </c>
      <c r="L1366" s="7">
        <v>0.19109999999999999</v>
      </c>
      <c r="M1366" s="7">
        <v>0.52669999999999995</v>
      </c>
      <c r="N1366" s="7" t="s">
        <v>3696</v>
      </c>
      <c r="O1366" s="7">
        <v>14.262</v>
      </c>
      <c r="P1366" s="7">
        <v>14.7385</v>
      </c>
      <c r="Q1366" s="7">
        <v>14.639799999999999</v>
      </c>
      <c r="R1366" s="7">
        <v>14.732200000000001</v>
      </c>
      <c r="S1366" s="7">
        <v>14.8506</v>
      </c>
      <c r="T1366" s="7">
        <v>14.8414</v>
      </c>
    </row>
    <row r="1367" spans="1:20" x14ac:dyDescent="0.2">
      <c r="A1367" s="7">
        <v>1365</v>
      </c>
      <c r="B1367" s="7">
        <v>-0.12609999999999999</v>
      </c>
      <c r="C1367" s="7">
        <v>14.445499999999999</v>
      </c>
      <c r="D1367" s="7">
        <v>0.33139999999999997</v>
      </c>
      <c r="E1367" s="7">
        <v>0.11700000000000001</v>
      </c>
      <c r="F1367" s="7" t="s">
        <v>23</v>
      </c>
      <c r="G1367" s="7" t="s">
        <v>23</v>
      </c>
      <c r="H1367" s="7" t="s">
        <v>3698</v>
      </c>
      <c r="I1367" s="7" t="s">
        <v>3699</v>
      </c>
      <c r="J1367" s="7" t="s">
        <v>3698</v>
      </c>
      <c r="K1367" s="7" t="s">
        <v>3700</v>
      </c>
      <c r="L1367" s="7">
        <v>0.46629999999999999</v>
      </c>
      <c r="M1367" s="7">
        <v>0.76380000000000003</v>
      </c>
      <c r="N1367" s="7" t="s">
        <v>3699</v>
      </c>
      <c r="O1367" s="7">
        <v>14.511799999999999</v>
      </c>
      <c r="P1367" s="7">
        <v>14.369899999999999</v>
      </c>
      <c r="Q1367" s="7">
        <v>14.439</v>
      </c>
      <c r="R1367" s="7">
        <v>14.386699999999999</v>
      </c>
      <c r="S1367" s="7">
        <v>14.420299999999999</v>
      </c>
      <c r="T1367" s="7">
        <v>14.1355</v>
      </c>
    </row>
    <row r="1368" spans="1:20" x14ac:dyDescent="0.2">
      <c r="A1368" s="7">
        <v>1366</v>
      </c>
      <c r="B1368" s="7">
        <v>0.40870000000000001</v>
      </c>
      <c r="C1368" s="7">
        <v>19.0198</v>
      </c>
      <c r="D1368" s="7">
        <v>0.45390000000000003</v>
      </c>
      <c r="E1368" s="7">
        <v>0.16289999999999999</v>
      </c>
      <c r="F1368" s="7" t="s">
        <v>23</v>
      </c>
      <c r="G1368" s="7" t="s">
        <v>23</v>
      </c>
      <c r="H1368" s="7" t="s">
        <v>3701</v>
      </c>
      <c r="I1368" s="7" t="s">
        <v>3702</v>
      </c>
      <c r="J1368" s="7" t="s">
        <v>3701</v>
      </c>
      <c r="K1368" s="7" t="s">
        <v>3703</v>
      </c>
      <c r="L1368" s="7">
        <v>0.35170000000000001</v>
      </c>
      <c r="M1368" s="7">
        <v>0.68720000000000003</v>
      </c>
      <c r="N1368" s="7" t="s">
        <v>3702</v>
      </c>
      <c r="O1368" s="7">
        <v>19.136500000000002</v>
      </c>
      <c r="P1368" s="7">
        <v>18.981999999999999</v>
      </c>
      <c r="Q1368" s="7">
        <v>18.698</v>
      </c>
      <c r="R1368" s="7">
        <v>18.884599999999999</v>
      </c>
      <c r="S1368" s="7">
        <v>20.512599999999999</v>
      </c>
      <c r="T1368" s="7">
        <v>18.645299999999999</v>
      </c>
    </row>
    <row r="1369" spans="1:20" x14ac:dyDescent="0.2">
      <c r="A1369" s="7">
        <v>1367</v>
      </c>
      <c r="B1369" s="7">
        <v>0.25879999999999997</v>
      </c>
      <c r="C1369" s="7">
        <v>13.8802</v>
      </c>
      <c r="D1369" s="7">
        <v>0.19059999999999999</v>
      </c>
      <c r="E1369" s="7">
        <v>6.5100000000000005E-2</v>
      </c>
      <c r="F1369" s="7" t="s">
        <v>23</v>
      </c>
      <c r="G1369" s="7" t="s">
        <v>23</v>
      </c>
      <c r="H1369" s="7" t="s">
        <v>3704</v>
      </c>
      <c r="I1369" s="7" t="s">
        <v>3705</v>
      </c>
      <c r="J1369" s="7" t="s">
        <v>3704</v>
      </c>
      <c r="K1369" s="7" t="s">
        <v>3706</v>
      </c>
      <c r="L1369" s="7">
        <v>0.64480000000000004</v>
      </c>
      <c r="M1369" s="7">
        <v>0.86080000000000001</v>
      </c>
      <c r="N1369" s="7" t="s">
        <v>3705</v>
      </c>
      <c r="O1369" s="7">
        <v>13.837899999999999</v>
      </c>
      <c r="P1369" s="7">
        <v>13.904199999999999</v>
      </c>
      <c r="Q1369" s="7">
        <v>13.683299999999999</v>
      </c>
      <c r="R1369" s="7">
        <v>13.246600000000001</v>
      </c>
      <c r="S1369" s="7">
        <v>15.673</v>
      </c>
      <c r="T1369" s="7">
        <v>13.2821</v>
      </c>
    </row>
    <row r="1370" spans="1:20" x14ac:dyDescent="0.2">
      <c r="A1370" s="7">
        <v>1368</v>
      </c>
      <c r="B1370" s="7">
        <v>1.4547000000000001</v>
      </c>
      <c r="C1370" s="7">
        <v>15.7805</v>
      </c>
      <c r="D1370" s="7">
        <v>1.7182999999999999</v>
      </c>
      <c r="E1370" s="7">
        <v>0.73209999999999997</v>
      </c>
      <c r="F1370" s="7" t="s">
        <v>62</v>
      </c>
      <c r="G1370" s="7" t="s">
        <v>23</v>
      </c>
      <c r="H1370" s="7" t="s">
        <v>3707</v>
      </c>
      <c r="I1370" s="7" t="s">
        <v>3708</v>
      </c>
      <c r="J1370" s="7" t="s">
        <v>3707</v>
      </c>
      <c r="K1370" s="7" t="s">
        <v>3709</v>
      </c>
      <c r="L1370" s="7">
        <v>1.9099999999999999E-2</v>
      </c>
      <c r="M1370" s="7">
        <v>0.18529999999999999</v>
      </c>
      <c r="N1370" s="7" t="s">
        <v>3708</v>
      </c>
      <c r="O1370" s="7">
        <v>14.848599999999999</v>
      </c>
      <c r="P1370" s="7">
        <v>15.4346</v>
      </c>
      <c r="Q1370" s="7">
        <v>14.620799999999999</v>
      </c>
      <c r="R1370" s="7">
        <v>15.749599999999999</v>
      </c>
      <c r="S1370" s="7">
        <v>17.932600000000001</v>
      </c>
      <c r="T1370" s="7">
        <v>15.585900000000001</v>
      </c>
    </row>
    <row r="1371" spans="1:20" x14ac:dyDescent="0.2">
      <c r="A1371" s="7">
        <v>1369</v>
      </c>
      <c r="B1371" s="7">
        <v>-0.44669999999999999</v>
      </c>
      <c r="C1371" s="7">
        <v>14.975099999999999</v>
      </c>
      <c r="D1371" s="7">
        <v>1.5639000000000001</v>
      </c>
      <c r="E1371" s="7">
        <v>0.65469999999999995</v>
      </c>
      <c r="F1371" s="7" t="s">
        <v>23</v>
      </c>
      <c r="G1371" s="7" t="s">
        <v>23</v>
      </c>
      <c r="H1371" s="7" t="s">
        <v>3710</v>
      </c>
      <c r="I1371" s="7" t="s">
        <v>3711</v>
      </c>
      <c r="J1371" s="7" t="s">
        <v>3710</v>
      </c>
      <c r="K1371" s="7" t="s">
        <v>3712</v>
      </c>
      <c r="L1371" s="7">
        <v>2.7300000000000001E-2</v>
      </c>
      <c r="M1371" s="7">
        <v>0.22140000000000001</v>
      </c>
      <c r="N1371" s="7" t="s">
        <v>3711</v>
      </c>
      <c r="O1371" s="7">
        <v>15.1083</v>
      </c>
      <c r="P1371" s="7">
        <v>15.359500000000001</v>
      </c>
      <c r="Q1371" s="7">
        <v>15.1571</v>
      </c>
      <c r="R1371" s="7">
        <v>14.799099999999999</v>
      </c>
      <c r="S1371" s="7">
        <v>14.652699999999999</v>
      </c>
      <c r="T1371" s="7">
        <v>14.833</v>
      </c>
    </row>
    <row r="1372" spans="1:20" x14ac:dyDescent="0.2">
      <c r="A1372" s="7">
        <v>1370</v>
      </c>
      <c r="B1372" s="7">
        <v>-0.26540000000000002</v>
      </c>
      <c r="C1372" s="7">
        <v>14.3446</v>
      </c>
      <c r="D1372" s="7">
        <v>0.64319999999999999</v>
      </c>
      <c r="E1372" s="7">
        <v>0.24349999999999999</v>
      </c>
      <c r="F1372" s="7" t="s">
        <v>23</v>
      </c>
      <c r="G1372" s="7" t="s">
        <v>23</v>
      </c>
      <c r="H1372" s="7" t="s">
        <v>3713</v>
      </c>
      <c r="I1372" s="7" t="s">
        <v>3714</v>
      </c>
      <c r="J1372" s="7" t="s">
        <v>3713</v>
      </c>
      <c r="K1372" s="7" t="s">
        <v>3715</v>
      </c>
      <c r="L1372" s="7">
        <v>0.22739999999999999</v>
      </c>
      <c r="M1372" s="7">
        <v>0.57079999999999997</v>
      </c>
      <c r="N1372" s="7" t="s">
        <v>3714</v>
      </c>
      <c r="O1372" s="7">
        <v>14.4009</v>
      </c>
      <c r="P1372" s="7">
        <v>14.5459</v>
      </c>
      <c r="Q1372" s="7">
        <v>14.544600000000001</v>
      </c>
      <c r="R1372" s="7">
        <v>14.215299999999999</v>
      </c>
      <c r="S1372" s="7">
        <v>13.968999999999999</v>
      </c>
      <c r="T1372" s="7">
        <v>14.510999999999999</v>
      </c>
    </row>
    <row r="1373" spans="1:20" x14ac:dyDescent="0.2">
      <c r="A1373" s="7">
        <v>1371</v>
      </c>
      <c r="B1373" s="7">
        <v>0.29149999999999998</v>
      </c>
      <c r="C1373" s="7">
        <v>18.145600000000002</v>
      </c>
      <c r="D1373" s="7">
        <v>0.64900000000000002</v>
      </c>
      <c r="E1373" s="7">
        <v>0.24629999999999999</v>
      </c>
      <c r="F1373" s="7" t="s">
        <v>23</v>
      </c>
      <c r="G1373" s="7" t="s">
        <v>23</v>
      </c>
      <c r="H1373" s="7" t="s">
        <v>3716</v>
      </c>
      <c r="I1373" s="7" t="s">
        <v>3717</v>
      </c>
      <c r="J1373" s="7" t="s">
        <v>3716</v>
      </c>
      <c r="K1373" s="7" t="s">
        <v>3718</v>
      </c>
      <c r="L1373" s="7">
        <v>0.22439999999999999</v>
      </c>
      <c r="M1373" s="7">
        <v>0.56710000000000005</v>
      </c>
      <c r="N1373" s="7" t="s">
        <v>3717</v>
      </c>
      <c r="O1373" s="7">
        <v>17.9374</v>
      </c>
      <c r="P1373" s="7">
        <v>17.805299999999999</v>
      </c>
      <c r="Q1373" s="7">
        <v>18.098800000000001</v>
      </c>
      <c r="R1373" s="7">
        <v>18.057700000000001</v>
      </c>
      <c r="S1373" s="7">
        <v>18.7149</v>
      </c>
      <c r="T1373" s="7">
        <v>17.9434</v>
      </c>
    </row>
    <row r="1374" spans="1:20" x14ac:dyDescent="0.2">
      <c r="A1374" s="7">
        <v>1372</v>
      </c>
      <c r="B1374" s="7">
        <v>0.46200000000000002</v>
      </c>
      <c r="C1374" s="7">
        <v>13.4772</v>
      </c>
      <c r="D1374" s="7">
        <v>0.68189999999999995</v>
      </c>
      <c r="E1374" s="7">
        <v>0.26179999999999998</v>
      </c>
      <c r="F1374" s="7" t="s">
        <v>23</v>
      </c>
      <c r="G1374" s="7" t="s">
        <v>23</v>
      </c>
      <c r="H1374" s="7" t="s">
        <v>3719</v>
      </c>
      <c r="I1374" s="7" t="s">
        <v>3720</v>
      </c>
      <c r="J1374" s="7" t="s">
        <v>3719</v>
      </c>
      <c r="K1374" s="7" t="s">
        <v>3721</v>
      </c>
      <c r="L1374" s="7">
        <v>0.20799999999999999</v>
      </c>
      <c r="M1374" s="7">
        <v>0.54730000000000001</v>
      </c>
      <c r="N1374" s="7" t="s">
        <v>3720</v>
      </c>
      <c r="O1374" s="7">
        <v>12.972300000000001</v>
      </c>
      <c r="P1374" s="7">
        <v>13.5608</v>
      </c>
      <c r="Q1374" s="7">
        <v>0</v>
      </c>
      <c r="R1374" s="7">
        <v>13.8056</v>
      </c>
      <c r="S1374" s="7">
        <v>13.3421</v>
      </c>
      <c r="T1374" s="7">
        <v>14.0379</v>
      </c>
    </row>
    <row r="1375" spans="1:20" x14ac:dyDescent="0.2">
      <c r="A1375" s="7">
        <v>1373</v>
      </c>
      <c r="B1375" s="7">
        <v>-0.05</v>
      </c>
      <c r="C1375" s="7">
        <v>16.968499999999999</v>
      </c>
      <c r="D1375" s="7">
        <v>6.2199999999999998E-2</v>
      </c>
      <c r="E1375" s="7">
        <v>2.1399999999999999E-2</v>
      </c>
      <c r="F1375" s="7" t="s">
        <v>23</v>
      </c>
      <c r="G1375" s="7" t="s">
        <v>23</v>
      </c>
      <c r="H1375" s="7" t="s">
        <v>3722</v>
      </c>
      <c r="I1375" s="7" t="s">
        <v>3723</v>
      </c>
      <c r="J1375" s="7" t="s">
        <v>3722</v>
      </c>
      <c r="K1375" s="7" t="s">
        <v>3724</v>
      </c>
      <c r="L1375" s="7">
        <v>0.86650000000000005</v>
      </c>
      <c r="M1375" s="7">
        <v>0.95199999999999996</v>
      </c>
      <c r="N1375" s="7" t="s">
        <v>3723</v>
      </c>
      <c r="O1375" s="7">
        <v>16.8977</v>
      </c>
      <c r="P1375" s="7">
        <v>16.5732</v>
      </c>
      <c r="Q1375" s="7">
        <v>17.2592</v>
      </c>
      <c r="R1375" s="7">
        <v>16.839600000000001</v>
      </c>
      <c r="S1375" s="7">
        <v>16.352599999999999</v>
      </c>
      <c r="T1375" s="7">
        <v>17.388000000000002</v>
      </c>
    </row>
    <row r="1376" spans="1:20" x14ac:dyDescent="0.2">
      <c r="A1376" s="7">
        <v>1374</v>
      </c>
      <c r="B1376" s="7">
        <v>0.37680000000000002</v>
      </c>
      <c r="C1376" s="7">
        <v>16.837599999999998</v>
      </c>
      <c r="D1376" s="7">
        <v>0.57330000000000003</v>
      </c>
      <c r="E1376" s="7">
        <v>0.21609999999999999</v>
      </c>
      <c r="F1376" s="7" t="s">
        <v>23</v>
      </c>
      <c r="G1376" s="7" t="s">
        <v>23</v>
      </c>
      <c r="H1376" s="7" t="s">
        <v>3725</v>
      </c>
      <c r="I1376" s="7" t="s">
        <v>3726</v>
      </c>
      <c r="J1376" s="7" t="s">
        <v>3725</v>
      </c>
      <c r="K1376" s="7" t="s">
        <v>3727</v>
      </c>
      <c r="L1376" s="7">
        <v>0.2671</v>
      </c>
      <c r="M1376" s="7">
        <v>0.6079</v>
      </c>
      <c r="N1376" s="7" t="s">
        <v>3726</v>
      </c>
      <c r="O1376" s="7">
        <v>16.531400000000001</v>
      </c>
      <c r="P1376" s="7">
        <v>16.933599999999998</v>
      </c>
      <c r="Q1376" s="7">
        <v>16.408200000000001</v>
      </c>
      <c r="R1376" s="7">
        <v>16.7012</v>
      </c>
      <c r="S1376" s="7">
        <v>17.831499999999998</v>
      </c>
      <c r="T1376" s="7">
        <v>16.4709</v>
      </c>
    </row>
    <row r="1377" spans="1:20" x14ac:dyDescent="0.2">
      <c r="A1377" s="7">
        <v>1375</v>
      </c>
      <c r="B1377" s="7">
        <v>0.22589999999999999</v>
      </c>
      <c r="C1377" s="7">
        <v>16.675000000000001</v>
      </c>
      <c r="D1377" s="7">
        <v>0.54759999999999998</v>
      </c>
      <c r="E1377" s="7">
        <v>0.20480000000000001</v>
      </c>
      <c r="F1377" s="7" t="s">
        <v>23</v>
      </c>
      <c r="G1377" s="7" t="s">
        <v>23</v>
      </c>
      <c r="H1377" s="7" t="s">
        <v>3728</v>
      </c>
      <c r="I1377" s="7" t="s">
        <v>3729</v>
      </c>
      <c r="J1377" s="7" t="s">
        <v>3728</v>
      </c>
      <c r="K1377" s="7" t="s">
        <v>3730</v>
      </c>
      <c r="L1377" s="7">
        <v>0.28339999999999999</v>
      </c>
      <c r="M1377" s="7">
        <v>0.624</v>
      </c>
      <c r="N1377" s="7" t="s">
        <v>3729</v>
      </c>
      <c r="O1377" s="7">
        <v>16.2867</v>
      </c>
      <c r="P1377" s="7">
        <v>16.661999999999999</v>
      </c>
      <c r="Q1377" s="7">
        <v>16.476099999999999</v>
      </c>
      <c r="R1377" s="7">
        <v>16.566600000000001</v>
      </c>
      <c r="S1377" s="7">
        <v>17.0137</v>
      </c>
      <c r="T1377" s="7">
        <v>16.522099999999998</v>
      </c>
    </row>
    <row r="1378" spans="1:20" x14ac:dyDescent="0.2">
      <c r="A1378" s="7">
        <v>1376</v>
      </c>
      <c r="B1378" s="7">
        <v>-3.7499999999999999E-2</v>
      </c>
      <c r="C1378" s="7">
        <v>15.2226</v>
      </c>
      <c r="D1378" s="7">
        <v>3.8399999999999997E-2</v>
      </c>
      <c r="E1378" s="7">
        <v>1.0999999999999999E-2</v>
      </c>
      <c r="F1378" s="7" t="s">
        <v>23</v>
      </c>
      <c r="G1378" s="7" t="s">
        <v>23</v>
      </c>
      <c r="H1378" s="7" t="s">
        <v>3731</v>
      </c>
      <c r="I1378" s="7" t="s">
        <v>3732</v>
      </c>
      <c r="J1378" s="7" t="s">
        <v>3731</v>
      </c>
      <c r="K1378" s="7" t="s">
        <v>3733</v>
      </c>
      <c r="L1378" s="7">
        <v>0.91539999999999999</v>
      </c>
      <c r="M1378" s="7">
        <v>0.97489999999999999</v>
      </c>
      <c r="N1378" s="7" t="s">
        <v>3732</v>
      </c>
      <c r="O1378" s="7">
        <v>15.2805</v>
      </c>
      <c r="P1378" s="7">
        <v>15.599299999999999</v>
      </c>
      <c r="Q1378" s="7">
        <v>15.021599999999999</v>
      </c>
      <c r="R1378" s="7">
        <v>14.900399999999999</v>
      </c>
      <c r="S1378" s="7">
        <v>16.153199999999998</v>
      </c>
      <c r="T1378" s="7">
        <v>14.735200000000001</v>
      </c>
    </row>
    <row r="1379" spans="1:20" x14ac:dyDescent="0.2">
      <c r="A1379" s="7">
        <v>1377</v>
      </c>
      <c r="B1379" s="7">
        <v>5.9900000000000002E-2</v>
      </c>
      <c r="C1379" s="7">
        <v>20.610499999999998</v>
      </c>
      <c r="D1379" s="7">
        <v>7.0699999999999999E-2</v>
      </c>
      <c r="E1379" s="7">
        <v>2.4E-2</v>
      </c>
      <c r="F1379" s="7" t="s">
        <v>23</v>
      </c>
      <c r="G1379" s="7" t="s">
        <v>23</v>
      </c>
      <c r="H1379" s="7" t="s">
        <v>3734</v>
      </c>
      <c r="I1379" s="7" t="s">
        <v>3735</v>
      </c>
      <c r="J1379" s="7" t="s">
        <v>3734</v>
      </c>
      <c r="K1379" s="7" t="s">
        <v>3736</v>
      </c>
      <c r="L1379" s="7">
        <v>0.84970000000000001</v>
      </c>
      <c r="M1379" s="7">
        <v>0.94630000000000003</v>
      </c>
      <c r="N1379" s="7" t="s">
        <v>3735</v>
      </c>
      <c r="O1379" s="7">
        <v>20.435300000000002</v>
      </c>
      <c r="P1379" s="7">
        <v>20.110499999999998</v>
      </c>
      <c r="Q1379" s="7">
        <v>21.366399999999999</v>
      </c>
      <c r="R1379" s="7">
        <v>20.629100000000001</v>
      </c>
      <c r="S1379" s="7">
        <v>20.372900000000001</v>
      </c>
      <c r="T1379" s="7">
        <v>21.0899</v>
      </c>
    </row>
    <row r="1380" spans="1:20" x14ac:dyDescent="0.2">
      <c r="A1380" s="7">
        <v>1378</v>
      </c>
      <c r="B1380" s="7">
        <v>0.38350000000000001</v>
      </c>
      <c r="C1380" s="7">
        <v>14.7979</v>
      </c>
      <c r="D1380" s="7">
        <v>0.77400000000000002</v>
      </c>
      <c r="E1380" s="7">
        <v>0.30580000000000002</v>
      </c>
      <c r="F1380" s="7" t="s">
        <v>23</v>
      </c>
      <c r="G1380" s="7" t="s">
        <v>23</v>
      </c>
      <c r="H1380" s="7" t="s">
        <v>3737</v>
      </c>
      <c r="I1380" s="7" t="s">
        <v>3738</v>
      </c>
      <c r="J1380" s="7" t="s">
        <v>3737</v>
      </c>
      <c r="K1380" s="7" t="s">
        <v>3739</v>
      </c>
      <c r="L1380" s="7">
        <v>0.16819999999999999</v>
      </c>
      <c r="M1380" s="7">
        <v>0.49459999999999998</v>
      </c>
      <c r="N1380" s="7" t="s">
        <v>3738</v>
      </c>
      <c r="O1380" s="7">
        <v>14.7225</v>
      </c>
      <c r="P1380" s="7">
        <v>14.4442</v>
      </c>
      <c r="Q1380" s="7">
        <v>14.723699999999999</v>
      </c>
      <c r="R1380" s="7">
        <v>14.689500000000001</v>
      </c>
      <c r="S1380" s="7">
        <v>15.6464</v>
      </c>
      <c r="T1380" s="7">
        <v>14.7049</v>
      </c>
    </row>
    <row r="1381" spans="1:20" x14ac:dyDescent="0.2">
      <c r="A1381" s="7">
        <v>1379</v>
      </c>
      <c r="B1381" s="7">
        <v>-0.18099999999999999</v>
      </c>
      <c r="C1381" s="7">
        <v>21.810400000000001</v>
      </c>
      <c r="D1381" s="7">
        <v>0.33789999999999998</v>
      </c>
      <c r="E1381" s="7">
        <v>0.12089999999999999</v>
      </c>
      <c r="F1381" s="7" t="s">
        <v>23</v>
      </c>
      <c r="G1381" s="7" t="s">
        <v>23</v>
      </c>
      <c r="H1381" s="7" t="s">
        <v>3740</v>
      </c>
      <c r="I1381" s="7" t="s">
        <v>3741</v>
      </c>
      <c r="J1381" s="7" t="s">
        <v>3740</v>
      </c>
      <c r="K1381" s="7" t="s">
        <v>3742</v>
      </c>
      <c r="L1381" s="7">
        <v>0.45929999999999999</v>
      </c>
      <c r="M1381" s="7">
        <v>0.7571</v>
      </c>
      <c r="N1381" s="7" t="s">
        <v>3741</v>
      </c>
      <c r="O1381" s="7">
        <v>21.871700000000001</v>
      </c>
      <c r="P1381" s="7">
        <v>21.631599999999999</v>
      </c>
      <c r="Q1381" s="7">
        <v>22.307099999999998</v>
      </c>
      <c r="R1381" s="7">
        <v>21.929500000000001</v>
      </c>
      <c r="S1381" s="7">
        <v>21.47</v>
      </c>
      <c r="T1381" s="7">
        <v>21.867899999999999</v>
      </c>
    </row>
    <row r="1382" spans="1:20" x14ac:dyDescent="0.2">
      <c r="A1382" s="7">
        <v>1380</v>
      </c>
      <c r="B1382" s="7">
        <v>-0.18679999999999999</v>
      </c>
      <c r="C1382" s="7">
        <v>19.4724</v>
      </c>
      <c r="D1382" s="7">
        <v>0.32950000000000002</v>
      </c>
      <c r="E1382" s="7">
        <v>0.11700000000000001</v>
      </c>
      <c r="F1382" s="7" t="s">
        <v>23</v>
      </c>
      <c r="G1382" s="7" t="s">
        <v>23</v>
      </c>
      <c r="H1382" s="7" t="s">
        <v>3743</v>
      </c>
      <c r="I1382" s="7" t="s">
        <v>3744</v>
      </c>
      <c r="J1382" s="7" t="s">
        <v>3743</v>
      </c>
      <c r="K1382" s="7" t="s">
        <v>3745</v>
      </c>
      <c r="L1382" s="7">
        <v>0.46829999999999999</v>
      </c>
      <c r="M1382" s="7">
        <v>0.76380000000000003</v>
      </c>
      <c r="N1382" s="7" t="s">
        <v>3744</v>
      </c>
      <c r="O1382" s="7">
        <v>19.547899999999998</v>
      </c>
      <c r="P1382" s="7">
        <v>19.246500000000001</v>
      </c>
      <c r="Q1382" s="7">
        <v>20.0136</v>
      </c>
      <c r="R1382" s="7">
        <v>19.2225</v>
      </c>
      <c r="S1382" s="7">
        <v>19.6814</v>
      </c>
      <c r="T1382" s="7">
        <v>19.343699999999998</v>
      </c>
    </row>
    <row r="1383" spans="1:20" x14ac:dyDescent="0.2">
      <c r="A1383" s="7">
        <v>1381</v>
      </c>
      <c r="B1383" s="7">
        <v>5.3199999999999997E-2</v>
      </c>
      <c r="C1383" s="7">
        <v>21.366800000000001</v>
      </c>
      <c r="D1383" s="7">
        <v>5.8599999999999999E-2</v>
      </c>
      <c r="E1383" s="7">
        <v>0.02</v>
      </c>
      <c r="F1383" s="7" t="s">
        <v>23</v>
      </c>
      <c r="G1383" s="7" t="s">
        <v>23</v>
      </c>
      <c r="H1383" s="7" t="s">
        <v>3746</v>
      </c>
      <c r="I1383" s="7" t="s">
        <v>3747</v>
      </c>
      <c r="J1383" s="7" t="s">
        <v>3746</v>
      </c>
      <c r="K1383" s="7" t="s">
        <v>3748</v>
      </c>
      <c r="L1383" s="7">
        <v>0.87380000000000002</v>
      </c>
      <c r="M1383" s="7">
        <v>0.95489999999999997</v>
      </c>
      <c r="N1383" s="7" t="s">
        <v>3747</v>
      </c>
      <c r="O1383" s="7">
        <v>21.2041</v>
      </c>
      <c r="P1383" s="7">
        <v>20.866299999999999</v>
      </c>
      <c r="Q1383" s="7">
        <v>22.113700000000001</v>
      </c>
      <c r="R1383" s="7">
        <v>21.460599999999999</v>
      </c>
      <c r="S1383" s="7">
        <v>20.993200000000002</v>
      </c>
      <c r="T1383" s="7">
        <v>21.889900000000001</v>
      </c>
    </row>
    <row r="1384" spans="1:20" x14ac:dyDescent="0.2">
      <c r="A1384" s="7">
        <v>1382</v>
      </c>
      <c r="B1384" s="7">
        <v>-0.2389</v>
      </c>
      <c r="C1384" s="7">
        <v>20.857900000000001</v>
      </c>
      <c r="D1384" s="7">
        <v>0.44290000000000002</v>
      </c>
      <c r="E1384" s="7">
        <v>0.15959999999999999</v>
      </c>
      <c r="F1384" s="7" t="s">
        <v>23</v>
      </c>
      <c r="G1384" s="7" t="s">
        <v>23</v>
      </c>
      <c r="H1384" s="7" t="s">
        <v>3749</v>
      </c>
      <c r="I1384" s="7" t="s">
        <v>3750</v>
      </c>
      <c r="J1384" s="7" t="s">
        <v>3749</v>
      </c>
      <c r="K1384" s="7" t="s">
        <v>3751</v>
      </c>
      <c r="L1384" s="7">
        <v>0.36070000000000002</v>
      </c>
      <c r="M1384" s="7">
        <v>0.6925</v>
      </c>
      <c r="N1384" s="7" t="s">
        <v>3750</v>
      </c>
      <c r="O1384" s="7">
        <v>20.790400000000002</v>
      </c>
      <c r="P1384" s="7">
        <v>20.712499999999999</v>
      </c>
      <c r="Q1384" s="7">
        <v>21.3706</v>
      </c>
      <c r="R1384" s="7">
        <v>20.6814</v>
      </c>
      <c r="S1384" s="7">
        <v>20.3246</v>
      </c>
      <c r="T1384" s="7">
        <v>21.151</v>
      </c>
    </row>
    <row r="1385" spans="1:20" x14ac:dyDescent="0.2">
      <c r="A1385" s="7">
        <v>1383</v>
      </c>
      <c r="B1385" s="7">
        <v>-0.16830000000000001</v>
      </c>
      <c r="C1385" s="7">
        <v>21.060400000000001</v>
      </c>
      <c r="D1385" s="7">
        <v>0.33279999999999998</v>
      </c>
      <c r="E1385" s="7">
        <v>0.1181</v>
      </c>
      <c r="F1385" s="7" t="s">
        <v>23</v>
      </c>
      <c r="G1385" s="7" t="s">
        <v>23</v>
      </c>
      <c r="H1385" s="7" t="s">
        <v>3752</v>
      </c>
      <c r="I1385" s="7" t="s">
        <v>3753</v>
      </c>
      <c r="J1385" s="7" t="s">
        <v>3752</v>
      </c>
      <c r="K1385" s="7" t="s">
        <v>3754</v>
      </c>
      <c r="L1385" s="7">
        <v>0.4647</v>
      </c>
      <c r="M1385" s="7">
        <v>0.76200000000000001</v>
      </c>
      <c r="N1385" s="7" t="s">
        <v>3753</v>
      </c>
      <c r="O1385" s="7">
        <v>21.065000000000001</v>
      </c>
      <c r="P1385" s="7">
        <v>20.839200000000002</v>
      </c>
      <c r="Q1385" s="7">
        <v>21.598800000000001</v>
      </c>
      <c r="R1385" s="7">
        <v>20.907</v>
      </c>
      <c r="S1385" s="7">
        <v>20.926100000000002</v>
      </c>
      <c r="T1385" s="7">
        <v>21.164899999999999</v>
      </c>
    </row>
    <row r="1386" spans="1:20" x14ac:dyDescent="0.2">
      <c r="A1386" s="7">
        <v>1384</v>
      </c>
      <c r="B1386" s="7">
        <v>0.84519999999999995</v>
      </c>
      <c r="C1386" s="7">
        <v>14.7889</v>
      </c>
      <c r="D1386" s="7">
        <v>1.9151</v>
      </c>
      <c r="E1386" s="7">
        <v>0.8155</v>
      </c>
      <c r="F1386" s="7" t="s">
        <v>23</v>
      </c>
      <c r="G1386" s="7" t="s">
        <v>23</v>
      </c>
      <c r="H1386" s="7" t="s">
        <v>3755</v>
      </c>
      <c r="I1386" s="7" t="s">
        <v>3756</v>
      </c>
      <c r="J1386" s="7" t="s">
        <v>3755</v>
      </c>
      <c r="K1386" s="7" t="s">
        <v>3757</v>
      </c>
      <c r="L1386" s="7">
        <v>1.2200000000000001E-2</v>
      </c>
      <c r="M1386" s="7">
        <v>0.15290000000000001</v>
      </c>
      <c r="N1386" s="7" t="s">
        <v>3756</v>
      </c>
      <c r="O1386" s="7">
        <v>14.2918</v>
      </c>
      <c r="P1386" s="7">
        <v>14.1417</v>
      </c>
      <c r="Q1386" s="7">
        <v>14.4923</v>
      </c>
      <c r="R1386" s="7">
        <v>14.814</v>
      </c>
      <c r="S1386" s="7">
        <v>15.876799999999999</v>
      </c>
      <c r="T1386" s="7">
        <v>14.7707</v>
      </c>
    </row>
    <row r="1387" spans="1:20" x14ac:dyDescent="0.2">
      <c r="A1387" s="7">
        <v>1385</v>
      </c>
      <c r="B1387" s="7">
        <v>-9.6799999999999997E-2</v>
      </c>
      <c r="C1387" s="7">
        <v>21.192</v>
      </c>
      <c r="D1387" s="7">
        <v>0.1691</v>
      </c>
      <c r="E1387" s="7">
        <v>5.9900000000000002E-2</v>
      </c>
      <c r="F1387" s="7" t="s">
        <v>23</v>
      </c>
      <c r="G1387" s="7" t="s">
        <v>23</v>
      </c>
      <c r="H1387" s="7" t="s">
        <v>3758</v>
      </c>
      <c r="I1387" s="7" t="s">
        <v>3759</v>
      </c>
      <c r="J1387" s="7" t="s">
        <v>3758</v>
      </c>
      <c r="K1387" s="7" t="s">
        <v>3760</v>
      </c>
      <c r="L1387" s="7">
        <v>0.67749999999999999</v>
      </c>
      <c r="M1387" s="7">
        <v>0.87119999999999997</v>
      </c>
      <c r="N1387" s="7" t="s">
        <v>3759</v>
      </c>
      <c r="O1387" s="7">
        <v>21.4879</v>
      </c>
      <c r="P1387" s="7">
        <v>21.206</v>
      </c>
      <c r="Q1387" s="7">
        <v>21.018000000000001</v>
      </c>
      <c r="R1387" s="7">
        <v>20.9239</v>
      </c>
      <c r="S1387" s="7">
        <v>20.884499999999999</v>
      </c>
      <c r="T1387" s="7">
        <v>21.613199999999999</v>
      </c>
    </row>
    <row r="1388" spans="1:20" x14ac:dyDescent="0.2">
      <c r="A1388" s="7">
        <v>1386</v>
      </c>
      <c r="B1388" s="7">
        <v>-0.25440000000000002</v>
      </c>
      <c r="C1388" s="7">
        <v>15.5267</v>
      </c>
      <c r="D1388" s="7">
        <v>0.56259999999999999</v>
      </c>
      <c r="E1388" s="7">
        <v>0.21129999999999999</v>
      </c>
      <c r="F1388" s="7" t="s">
        <v>23</v>
      </c>
      <c r="G1388" s="7" t="s">
        <v>23</v>
      </c>
      <c r="H1388" s="7" t="s">
        <v>3761</v>
      </c>
      <c r="I1388" s="7" t="s">
        <v>3762</v>
      </c>
      <c r="J1388" s="7" t="s">
        <v>3761</v>
      </c>
      <c r="K1388" s="7" t="s">
        <v>3763</v>
      </c>
      <c r="L1388" s="7">
        <v>0.27379999999999999</v>
      </c>
      <c r="M1388" s="7">
        <v>0.61480000000000001</v>
      </c>
      <c r="N1388" s="7" t="s">
        <v>3762</v>
      </c>
      <c r="O1388" s="7">
        <v>15.6319</v>
      </c>
      <c r="P1388" s="7">
        <v>15.784700000000001</v>
      </c>
      <c r="Q1388" s="7">
        <v>15.7971</v>
      </c>
      <c r="R1388" s="7">
        <v>15.356400000000001</v>
      </c>
      <c r="S1388" s="7">
        <v>15.8809</v>
      </c>
      <c r="T1388" s="7">
        <v>15.2133</v>
      </c>
    </row>
    <row r="1389" spans="1:20" x14ac:dyDescent="0.2">
      <c r="A1389" s="7">
        <v>1387</v>
      </c>
      <c r="B1389" s="7">
        <v>0.18509999999999999</v>
      </c>
      <c r="C1389" s="7">
        <v>13.794499999999999</v>
      </c>
      <c r="D1389" s="7">
        <v>0.1721</v>
      </c>
      <c r="E1389" s="7">
        <v>6.0600000000000001E-2</v>
      </c>
      <c r="F1389" s="7" t="s">
        <v>23</v>
      </c>
      <c r="G1389" s="7" t="s">
        <v>23</v>
      </c>
      <c r="H1389" s="7" t="s">
        <v>3764</v>
      </c>
      <c r="I1389" s="7" t="s">
        <v>3765</v>
      </c>
      <c r="J1389" s="7" t="s">
        <v>3764</v>
      </c>
      <c r="K1389" s="7" t="s">
        <v>3766</v>
      </c>
      <c r="L1389" s="7">
        <v>0.67279999999999995</v>
      </c>
      <c r="M1389" s="7">
        <v>0.86970000000000003</v>
      </c>
      <c r="N1389" s="7" t="s">
        <v>3765</v>
      </c>
      <c r="O1389" s="7">
        <v>14.3308</v>
      </c>
      <c r="P1389" s="7">
        <v>14.011699999999999</v>
      </c>
      <c r="Q1389" s="7">
        <v>13.0078</v>
      </c>
      <c r="R1389" s="7">
        <v>13.9618</v>
      </c>
      <c r="S1389" s="7">
        <v>14.6328</v>
      </c>
      <c r="T1389" s="7">
        <v>13.3111</v>
      </c>
    </row>
    <row r="1390" spans="1:20" x14ac:dyDescent="0.2">
      <c r="A1390" s="7">
        <v>1388</v>
      </c>
      <c r="B1390" s="7">
        <v>0.34439999999999998</v>
      </c>
      <c r="C1390" s="7">
        <v>17.3294</v>
      </c>
      <c r="D1390" s="7">
        <v>0.57279999999999998</v>
      </c>
      <c r="E1390" s="7">
        <v>0.21609999999999999</v>
      </c>
      <c r="F1390" s="7" t="s">
        <v>23</v>
      </c>
      <c r="G1390" s="7" t="s">
        <v>23</v>
      </c>
      <c r="H1390" s="7" t="s">
        <v>3767</v>
      </c>
      <c r="I1390" s="7" t="s">
        <v>3768</v>
      </c>
      <c r="J1390" s="7" t="s">
        <v>3767</v>
      </c>
      <c r="K1390" s="7" t="s">
        <v>3769</v>
      </c>
      <c r="L1390" s="7">
        <v>0.26740000000000003</v>
      </c>
      <c r="M1390" s="7">
        <v>0.6079</v>
      </c>
      <c r="N1390" s="7" t="s">
        <v>3768</v>
      </c>
      <c r="O1390" s="7">
        <v>17.153099999999998</v>
      </c>
      <c r="P1390" s="7">
        <v>16.8978</v>
      </c>
      <c r="Q1390" s="7">
        <v>17.4056</v>
      </c>
      <c r="R1390" s="7">
        <v>17.511600000000001</v>
      </c>
      <c r="S1390" s="7">
        <v>17.966799999999999</v>
      </c>
      <c r="T1390" s="7">
        <v>17.011199999999999</v>
      </c>
    </row>
    <row r="1391" spans="1:20" x14ac:dyDescent="0.2">
      <c r="A1391" s="7">
        <v>1389</v>
      </c>
      <c r="B1391" s="7">
        <v>0.13519999999999999</v>
      </c>
      <c r="C1391" s="7">
        <v>14.5015</v>
      </c>
      <c r="D1391" s="7">
        <v>0.27550000000000002</v>
      </c>
      <c r="E1391" s="7">
        <v>9.8100000000000007E-2</v>
      </c>
      <c r="F1391" s="7" t="s">
        <v>23</v>
      </c>
      <c r="G1391" s="7" t="s">
        <v>23</v>
      </c>
      <c r="H1391" s="7" t="s">
        <v>3770</v>
      </c>
      <c r="I1391" s="7" t="s">
        <v>3771</v>
      </c>
      <c r="J1391" s="7" t="s">
        <v>3770</v>
      </c>
      <c r="K1391" s="7" t="s">
        <v>3772</v>
      </c>
      <c r="L1391" s="7">
        <v>0.5302</v>
      </c>
      <c r="M1391" s="7">
        <v>0.79779999999999995</v>
      </c>
      <c r="N1391" s="7" t="s">
        <v>3771</v>
      </c>
      <c r="O1391" s="7">
        <v>14.5441</v>
      </c>
      <c r="P1391" s="7">
        <v>14.0076</v>
      </c>
      <c r="Q1391" s="7">
        <v>14.602399999999999</v>
      </c>
      <c r="R1391" s="7">
        <v>14.6031</v>
      </c>
      <c r="S1391" s="7">
        <v>14.4422</v>
      </c>
      <c r="T1391" s="7">
        <v>14.5145</v>
      </c>
    </row>
    <row r="1392" spans="1:20" x14ac:dyDescent="0.2">
      <c r="A1392" s="7">
        <v>1390</v>
      </c>
      <c r="B1392" s="7">
        <v>0.42799999999999999</v>
      </c>
      <c r="C1392" s="7">
        <v>17.811199999999999</v>
      </c>
      <c r="D1392" s="7">
        <v>0.66290000000000004</v>
      </c>
      <c r="E1392" s="7">
        <v>0.2545</v>
      </c>
      <c r="F1392" s="7" t="s">
        <v>23</v>
      </c>
      <c r="G1392" s="7" t="s">
        <v>23</v>
      </c>
      <c r="H1392" s="7" t="s">
        <v>3773</v>
      </c>
      <c r="I1392" s="7" t="s">
        <v>3774</v>
      </c>
      <c r="J1392" s="7" t="s">
        <v>3773</v>
      </c>
      <c r="K1392" s="7" t="s">
        <v>3775</v>
      </c>
      <c r="L1392" s="7">
        <v>0.21729999999999999</v>
      </c>
      <c r="M1392" s="7">
        <v>0.55659999999999998</v>
      </c>
      <c r="N1392" s="7" t="s">
        <v>3774</v>
      </c>
      <c r="O1392" s="7">
        <v>17.343299999999999</v>
      </c>
      <c r="P1392" s="7">
        <v>16.860099999999999</v>
      </c>
      <c r="Q1392" s="7">
        <v>18.348400000000002</v>
      </c>
      <c r="R1392" s="7">
        <v>17.737200000000001</v>
      </c>
      <c r="S1392" s="7">
        <v>17.870899999999999</v>
      </c>
      <c r="T1392" s="7">
        <v>18.227599999999999</v>
      </c>
    </row>
    <row r="1393" spans="1:20" x14ac:dyDescent="0.2">
      <c r="A1393" s="7">
        <v>1391</v>
      </c>
      <c r="B1393" s="7">
        <v>0.65659999999999996</v>
      </c>
      <c r="C1393" s="7">
        <v>16.873899999999999</v>
      </c>
      <c r="D1393" s="7">
        <v>1.2034</v>
      </c>
      <c r="E1393" s="7">
        <v>0.4985</v>
      </c>
      <c r="F1393" s="7" t="s">
        <v>23</v>
      </c>
      <c r="G1393" s="7" t="s">
        <v>23</v>
      </c>
      <c r="H1393" s="7" t="s">
        <v>3776</v>
      </c>
      <c r="I1393" s="7" t="s">
        <v>3777</v>
      </c>
      <c r="J1393" s="7" t="s">
        <v>3776</v>
      </c>
      <c r="K1393" s="7" t="s">
        <v>3778</v>
      </c>
      <c r="L1393" s="7">
        <v>6.2600000000000003E-2</v>
      </c>
      <c r="M1393" s="7">
        <v>0.31730000000000003</v>
      </c>
      <c r="N1393" s="7" t="s">
        <v>3777</v>
      </c>
      <c r="O1393" s="7">
        <v>16.385100000000001</v>
      </c>
      <c r="P1393" s="7">
        <v>16.165600000000001</v>
      </c>
      <c r="Q1393" s="7">
        <v>17.150099999999998</v>
      </c>
      <c r="R1393" s="7">
        <v>17.349299999999999</v>
      </c>
      <c r="S1393" s="7">
        <v>16.616700000000002</v>
      </c>
      <c r="T1393" s="7">
        <v>17.704799999999999</v>
      </c>
    </row>
    <row r="1394" spans="1:20" x14ac:dyDescent="0.2">
      <c r="A1394" s="7">
        <v>1392</v>
      </c>
      <c r="B1394" s="7">
        <v>0.3911</v>
      </c>
      <c r="C1394" s="7">
        <v>14.5063</v>
      </c>
      <c r="D1394" s="7">
        <v>0.63090000000000002</v>
      </c>
      <c r="E1394" s="7">
        <v>0.2394</v>
      </c>
      <c r="F1394" s="7" t="s">
        <v>23</v>
      </c>
      <c r="G1394" s="7" t="s">
        <v>23</v>
      </c>
      <c r="H1394" s="7" t="s">
        <v>3779</v>
      </c>
      <c r="I1394" s="7" t="s">
        <v>3780</v>
      </c>
      <c r="J1394" s="7" t="s">
        <v>3779</v>
      </c>
      <c r="K1394" s="7" t="s">
        <v>3781</v>
      </c>
      <c r="L1394" s="7">
        <v>0.2339</v>
      </c>
      <c r="M1394" s="7">
        <v>0.57620000000000005</v>
      </c>
      <c r="N1394" s="7" t="s">
        <v>3780</v>
      </c>
      <c r="O1394" s="7">
        <v>14.1844</v>
      </c>
      <c r="P1394" s="7">
        <v>14.3391</v>
      </c>
      <c r="Q1394" s="7">
        <v>14.272500000000001</v>
      </c>
      <c r="R1394" s="7">
        <v>14.452400000000001</v>
      </c>
      <c r="S1394" s="7">
        <v>15.2143</v>
      </c>
      <c r="T1394" s="7">
        <v>14.3024</v>
      </c>
    </row>
    <row r="1395" spans="1:20" x14ac:dyDescent="0.2">
      <c r="A1395" s="7">
        <v>1393</v>
      </c>
      <c r="B1395" s="7">
        <v>-3.0700000000000002E-2</v>
      </c>
      <c r="C1395" s="7">
        <v>14.8674</v>
      </c>
      <c r="D1395" s="7">
        <v>3.78E-2</v>
      </c>
      <c r="E1395" s="7">
        <v>1.0999999999999999E-2</v>
      </c>
      <c r="F1395" s="7" t="s">
        <v>23</v>
      </c>
      <c r="G1395" s="7" t="s">
        <v>23</v>
      </c>
      <c r="H1395" s="7" t="s">
        <v>3782</v>
      </c>
      <c r="I1395" s="7" t="s">
        <v>3783</v>
      </c>
      <c r="J1395" s="7" t="s">
        <v>3782</v>
      </c>
      <c r="K1395" s="7" t="s">
        <v>3784</v>
      </c>
      <c r="L1395" s="7">
        <v>0.91669999999999996</v>
      </c>
      <c r="M1395" s="7">
        <v>0.97489999999999999</v>
      </c>
      <c r="N1395" s="7" t="s">
        <v>3783</v>
      </c>
      <c r="O1395" s="7">
        <v>14.6303</v>
      </c>
      <c r="P1395" s="7">
        <v>14.7363</v>
      </c>
      <c r="Q1395" s="7">
        <v>15.0421</v>
      </c>
      <c r="R1395" s="7">
        <v>14.206</v>
      </c>
      <c r="S1395" s="7">
        <v>14.859400000000001</v>
      </c>
      <c r="T1395" s="7">
        <v>15.251099999999999</v>
      </c>
    </row>
    <row r="1396" spans="1:20" x14ac:dyDescent="0.2">
      <c r="A1396" s="7">
        <v>1394</v>
      </c>
      <c r="B1396" s="7">
        <v>-1.4641</v>
      </c>
      <c r="C1396" s="7">
        <v>13.809900000000001</v>
      </c>
      <c r="D1396" s="7">
        <v>2.0718000000000001</v>
      </c>
      <c r="E1396" s="7">
        <v>0.86729999999999996</v>
      </c>
      <c r="F1396" s="7" t="s">
        <v>1103</v>
      </c>
      <c r="G1396" s="7" t="s">
        <v>23</v>
      </c>
      <c r="H1396" s="7" t="s">
        <v>3785</v>
      </c>
      <c r="I1396" s="7" t="s">
        <v>3786</v>
      </c>
      <c r="J1396" s="7" t="s">
        <v>3785</v>
      </c>
      <c r="K1396" s="7" t="s">
        <v>3787</v>
      </c>
      <c r="L1396" s="7">
        <v>8.5000000000000006E-3</v>
      </c>
      <c r="M1396" s="7">
        <v>0.13569999999999999</v>
      </c>
      <c r="N1396" s="7" t="s">
        <v>3786</v>
      </c>
      <c r="O1396" s="7">
        <v>14.5444</v>
      </c>
      <c r="P1396" s="7">
        <v>14.1844</v>
      </c>
      <c r="Q1396" s="7">
        <v>13.678599999999999</v>
      </c>
      <c r="R1396" s="7">
        <v>0</v>
      </c>
      <c r="S1396" s="7">
        <v>12.6717</v>
      </c>
      <c r="T1396" s="7">
        <v>0</v>
      </c>
    </row>
    <row r="1397" spans="1:20" x14ac:dyDescent="0.2">
      <c r="A1397" s="7">
        <v>1395</v>
      </c>
      <c r="B1397" s="7">
        <v>-0.7762</v>
      </c>
      <c r="C1397" s="7">
        <v>16.338899999999999</v>
      </c>
      <c r="D1397" s="7">
        <v>2.0341</v>
      </c>
      <c r="E1397" s="7">
        <v>0.86580000000000001</v>
      </c>
      <c r="F1397" s="7" t="s">
        <v>23</v>
      </c>
      <c r="G1397" s="7" t="s">
        <v>23</v>
      </c>
      <c r="H1397" s="7" t="s">
        <v>3788</v>
      </c>
      <c r="I1397" s="7" t="s">
        <v>3789</v>
      </c>
      <c r="J1397" s="7" t="s">
        <v>3788</v>
      </c>
      <c r="K1397" s="7" t="s">
        <v>3790</v>
      </c>
      <c r="L1397" s="7">
        <v>9.1999999999999998E-3</v>
      </c>
      <c r="M1397" s="7">
        <v>0.13619999999999999</v>
      </c>
      <c r="N1397" s="7" t="s">
        <v>3789</v>
      </c>
      <c r="O1397" s="7">
        <v>17.054099999999998</v>
      </c>
      <c r="P1397" s="7">
        <v>16.699000000000002</v>
      </c>
      <c r="Q1397" s="7">
        <v>17.196000000000002</v>
      </c>
      <c r="R1397" s="7">
        <v>16.319900000000001</v>
      </c>
      <c r="S1397" s="7">
        <v>15.8764</v>
      </c>
      <c r="T1397" s="7">
        <v>16.424399999999999</v>
      </c>
    </row>
    <row r="1398" spans="1:20" x14ac:dyDescent="0.2">
      <c r="A1398" s="7">
        <v>1396</v>
      </c>
      <c r="B1398" s="7">
        <v>-4.6899999999999997E-2</v>
      </c>
      <c r="C1398" s="7">
        <v>20.816299999999998</v>
      </c>
      <c r="D1398" s="7">
        <v>6.3200000000000006E-2</v>
      </c>
      <c r="E1398" s="7">
        <v>2.1399999999999999E-2</v>
      </c>
      <c r="F1398" s="7" t="s">
        <v>23</v>
      </c>
      <c r="G1398" s="7" t="s">
        <v>23</v>
      </c>
      <c r="H1398" s="7" t="s">
        <v>3791</v>
      </c>
      <c r="I1398" s="7" t="s">
        <v>3792</v>
      </c>
      <c r="J1398" s="7" t="s">
        <v>3791</v>
      </c>
      <c r="K1398" s="7" t="s">
        <v>3793</v>
      </c>
      <c r="L1398" s="7">
        <v>0.86460000000000004</v>
      </c>
      <c r="M1398" s="7">
        <v>0.95199999999999996</v>
      </c>
      <c r="N1398" s="7" t="s">
        <v>3792</v>
      </c>
      <c r="O1398" s="7">
        <v>20.876100000000001</v>
      </c>
      <c r="P1398" s="7">
        <v>20.266999999999999</v>
      </c>
      <c r="Q1398" s="7">
        <v>21.406600000000001</v>
      </c>
      <c r="R1398" s="7">
        <v>20.730499999999999</v>
      </c>
      <c r="S1398" s="7">
        <v>20.745999999999999</v>
      </c>
      <c r="T1398" s="7">
        <v>20.932600000000001</v>
      </c>
    </row>
    <row r="1399" spans="1:20" x14ac:dyDescent="0.2">
      <c r="A1399" s="7">
        <v>1397</v>
      </c>
      <c r="B1399" s="7">
        <v>0.25530000000000003</v>
      </c>
      <c r="C1399" s="7">
        <v>14.8574</v>
      </c>
      <c r="D1399" s="7">
        <v>0.75870000000000004</v>
      </c>
      <c r="E1399" s="7">
        <v>0.29849999999999999</v>
      </c>
      <c r="F1399" s="7" t="s">
        <v>23</v>
      </c>
      <c r="G1399" s="7" t="s">
        <v>23</v>
      </c>
      <c r="H1399" s="7" t="s">
        <v>3794</v>
      </c>
      <c r="I1399" s="7" t="s">
        <v>3795</v>
      </c>
      <c r="J1399" s="7" t="s">
        <v>3794</v>
      </c>
      <c r="K1399" s="7" t="s">
        <v>3796</v>
      </c>
      <c r="L1399" s="7">
        <v>0.17430000000000001</v>
      </c>
      <c r="M1399" s="7">
        <v>0.50290000000000001</v>
      </c>
      <c r="N1399" s="7" t="s">
        <v>3795</v>
      </c>
      <c r="O1399" s="7">
        <v>14.672000000000001</v>
      </c>
      <c r="P1399" s="7">
        <v>14.5778</v>
      </c>
      <c r="Q1399" s="7">
        <v>14.5715</v>
      </c>
      <c r="R1399" s="7">
        <v>14.752700000000001</v>
      </c>
      <c r="S1399" s="7">
        <v>14.9998</v>
      </c>
      <c r="T1399" s="7">
        <v>14.8345</v>
      </c>
    </row>
    <row r="1400" spans="1:20" x14ac:dyDescent="0.2">
      <c r="A1400" s="7">
        <v>1398</v>
      </c>
      <c r="B1400" s="7">
        <v>-0.58440000000000003</v>
      </c>
      <c r="C1400" s="7">
        <v>13.562099999999999</v>
      </c>
      <c r="D1400" s="7">
        <v>1.8179000000000001</v>
      </c>
      <c r="E1400" s="7">
        <v>0.77110000000000001</v>
      </c>
      <c r="F1400" s="7" t="s">
        <v>23</v>
      </c>
      <c r="G1400" s="7" t="s">
        <v>23</v>
      </c>
      <c r="H1400" s="7" t="s">
        <v>3797</v>
      </c>
      <c r="I1400" s="7" t="s">
        <v>3798</v>
      </c>
      <c r="J1400" s="7" t="s">
        <v>3797</v>
      </c>
      <c r="K1400" s="7" t="s">
        <v>3799</v>
      </c>
      <c r="L1400" s="7">
        <v>1.52E-2</v>
      </c>
      <c r="M1400" s="7">
        <v>0.1694</v>
      </c>
      <c r="N1400" s="7" t="s">
        <v>3798</v>
      </c>
      <c r="O1400" s="7">
        <v>13.5633</v>
      </c>
      <c r="P1400" s="7">
        <v>14.2903</v>
      </c>
      <c r="Q1400" s="7">
        <v>13.933999999999999</v>
      </c>
      <c r="R1400" s="7">
        <v>13.395899999999999</v>
      </c>
      <c r="S1400" s="7">
        <v>13.285500000000001</v>
      </c>
      <c r="T1400" s="7">
        <v>13.3531</v>
      </c>
    </row>
    <row r="1401" spans="1:20" x14ac:dyDescent="0.2">
      <c r="A1401" s="7">
        <v>1399</v>
      </c>
      <c r="B1401" s="7">
        <v>-0.56059999999999999</v>
      </c>
      <c r="C1401" s="7">
        <v>15.7818</v>
      </c>
      <c r="D1401" s="7">
        <v>1.4721</v>
      </c>
      <c r="E1401" s="7">
        <v>0.62719999999999998</v>
      </c>
      <c r="F1401" s="7" t="s">
        <v>23</v>
      </c>
      <c r="G1401" s="7" t="s">
        <v>23</v>
      </c>
      <c r="H1401" s="7" t="s">
        <v>3800</v>
      </c>
      <c r="I1401" s="7" t="s">
        <v>3801</v>
      </c>
      <c r="J1401" s="7" t="s">
        <v>3800</v>
      </c>
      <c r="K1401" s="7" t="s">
        <v>3802</v>
      </c>
      <c r="L1401" s="7">
        <v>3.3700000000000001E-2</v>
      </c>
      <c r="M1401" s="7">
        <v>0.23599999999999999</v>
      </c>
      <c r="N1401" s="7" t="s">
        <v>3801</v>
      </c>
      <c r="O1401" s="7">
        <v>16.1434</v>
      </c>
      <c r="P1401" s="7">
        <v>16.2273</v>
      </c>
      <c r="Q1401" s="7">
        <v>15.843299999999999</v>
      </c>
      <c r="R1401" s="7">
        <v>15.720499999999999</v>
      </c>
      <c r="S1401" s="7">
        <v>15.2714</v>
      </c>
      <c r="T1401" s="7">
        <v>15.5404</v>
      </c>
    </row>
    <row r="1402" spans="1:20" x14ac:dyDescent="0.2">
      <c r="A1402" s="7">
        <v>1400</v>
      </c>
      <c r="B1402" s="7">
        <v>0.43369999999999997</v>
      </c>
      <c r="C1402" s="7">
        <v>13.5893</v>
      </c>
      <c r="D1402" s="7">
        <v>0.97960000000000003</v>
      </c>
      <c r="E1402" s="7">
        <v>0.4022</v>
      </c>
      <c r="F1402" s="7" t="s">
        <v>23</v>
      </c>
      <c r="G1402" s="7" t="s">
        <v>23</v>
      </c>
      <c r="H1402" s="7" t="s">
        <v>3803</v>
      </c>
      <c r="I1402" s="7" t="s">
        <v>3804</v>
      </c>
      <c r="J1402" s="7" t="s">
        <v>3803</v>
      </c>
      <c r="K1402" s="7" t="s">
        <v>3805</v>
      </c>
      <c r="L1402" s="7">
        <v>0.1048</v>
      </c>
      <c r="M1402" s="7">
        <v>0.39610000000000001</v>
      </c>
      <c r="N1402" s="7" t="s">
        <v>3804</v>
      </c>
      <c r="O1402" s="7">
        <v>13.4239</v>
      </c>
      <c r="P1402" s="7">
        <v>13.619400000000001</v>
      </c>
      <c r="Q1402" s="7">
        <v>13.0017</v>
      </c>
      <c r="R1402" s="7">
        <v>13.594200000000001</v>
      </c>
      <c r="S1402" s="7">
        <v>14.2629</v>
      </c>
      <c r="T1402" s="7">
        <v>13.489100000000001</v>
      </c>
    </row>
    <row r="1403" spans="1:20" x14ac:dyDescent="0.2">
      <c r="A1403" s="7">
        <v>1401</v>
      </c>
      <c r="B1403" s="7">
        <v>0.20849999999999999</v>
      </c>
      <c r="C1403" s="7">
        <v>17.807300000000001</v>
      </c>
      <c r="D1403" s="7">
        <v>0.61380000000000001</v>
      </c>
      <c r="E1403" s="7">
        <v>0.23469999999999999</v>
      </c>
      <c r="F1403" s="7" t="s">
        <v>23</v>
      </c>
      <c r="G1403" s="7" t="s">
        <v>23</v>
      </c>
      <c r="H1403" s="7" t="s">
        <v>3806</v>
      </c>
      <c r="I1403" s="7" t="s">
        <v>3807</v>
      </c>
      <c r="J1403" s="7" t="s">
        <v>3806</v>
      </c>
      <c r="K1403" s="7" t="s">
        <v>3808</v>
      </c>
      <c r="L1403" s="7">
        <v>0.24329999999999999</v>
      </c>
      <c r="M1403" s="7">
        <v>0.58260000000000001</v>
      </c>
      <c r="N1403" s="7" t="s">
        <v>3807</v>
      </c>
      <c r="O1403" s="7">
        <v>17.723099999999999</v>
      </c>
      <c r="P1403" s="7">
        <v>17.7547</v>
      </c>
      <c r="Q1403" s="7">
        <v>17.681100000000001</v>
      </c>
      <c r="R1403" s="7">
        <v>18.0868</v>
      </c>
      <c r="S1403" s="7">
        <v>18.0105</v>
      </c>
      <c r="T1403" s="7">
        <v>17.687200000000001</v>
      </c>
    </row>
    <row r="1404" spans="1:20" x14ac:dyDescent="0.2">
      <c r="A1404" s="7">
        <v>1402</v>
      </c>
      <c r="B1404" s="7">
        <v>0.75080000000000002</v>
      </c>
      <c r="C1404" s="7">
        <v>15.187900000000001</v>
      </c>
      <c r="D1404" s="7">
        <v>0.82820000000000005</v>
      </c>
      <c r="E1404" s="7">
        <v>0.33050000000000002</v>
      </c>
      <c r="F1404" s="7" t="s">
        <v>23</v>
      </c>
      <c r="G1404" s="7" t="s">
        <v>23</v>
      </c>
      <c r="H1404" s="7" t="s">
        <v>3809</v>
      </c>
      <c r="I1404" s="7" t="s">
        <v>3810</v>
      </c>
      <c r="J1404" s="7" t="s">
        <v>3809</v>
      </c>
      <c r="K1404" s="7" t="s">
        <v>3811</v>
      </c>
      <c r="L1404" s="7">
        <v>0.14849999999999999</v>
      </c>
      <c r="M1404" s="7">
        <v>0.4672</v>
      </c>
      <c r="N1404" s="7" t="s">
        <v>3810</v>
      </c>
      <c r="O1404" s="7">
        <v>14.6808</v>
      </c>
      <c r="P1404" s="7">
        <v>15.4655</v>
      </c>
      <c r="Q1404" s="7">
        <v>14.5214</v>
      </c>
      <c r="R1404" s="7">
        <v>15.0634</v>
      </c>
      <c r="S1404" s="7">
        <v>16.903300000000002</v>
      </c>
      <c r="T1404" s="7">
        <v>14.9535</v>
      </c>
    </row>
    <row r="1405" spans="1:20" x14ac:dyDescent="0.2">
      <c r="A1405" s="7">
        <v>1403</v>
      </c>
      <c r="B1405" s="7">
        <v>0.17180000000000001</v>
      </c>
      <c r="C1405" s="7">
        <v>15.4788</v>
      </c>
      <c r="D1405" s="7">
        <v>0.254</v>
      </c>
      <c r="E1405" s="7">
        <v>8.9700000000000002E-2</v>
      </c>
      <c r="F1405" s="7" t="s">
        <v>23</v>
      </c>
      <c r="G1405" s="7" t="s">
        <v>23</v>
      </c>
      <c r="H1405" s="7" t="s">
        <v>3812</v>
      </c>
      <c r="I1405" s="7" t="s">
        <v>3813</v>
      </c>
      <c r="J1405" s="7" t="s">
        <v>3812</v>
      </c>
      <c r="K1405" s="7" t="s">
        <v>3814</v>
      </c>
      <c r="L1405" s="7">
        <v>0.55710000000000004</v>
      </c>
      <c r="M1405" s="7">
        <v>0.81340000000000001</v>
      </c>
      <c r="N1405" s="7" t="s">
        <v>3813</v>
      </c>
      <c r="O1405" s="7">
        <v>15.4915</v>
      </c>
      <c r="P1405" s="7">
        <v>15.2949</v>
      </c>
      <c r="Q1405" s="7">
        <v>15.5101</v>
      </c>
      <c r="R1405" s="7">
        <v>15.2356</v>
      </c>
      <c r="S1405" s="7">
        <v>16.3216</v>
      </c>
      <c r="T1405" s="7">
        <v>15.2546</v>
      </c>
    </row>
    <row r="1406" spans="1:20" x14ac:dyDescent="0.2">
      <c r="A1406" s="7">
        <v>1404</v>
      </c>
      <c r="B1406" s="7">
        <v>0.98719999999999997</v>
      </c>
      <c r="C1406" s="7">
        <v>15.826700000000001</v>
      </c>
      <c r="D1406" s="7">
        <v>1.4109</v>
      </c>
      <c r="E1406" s="7">
        <v>0.59440000000000004</v>
      </c>
      <c r="F1406" s="7" t="s">
        <v>23</v>
      </c>
      <c r="G1406" s="7" t="s">
        <v>23</v>
      </c>
      <c r="H1406" s="7" t="s">
        <v>3815</v>
      </c>
      <c r="I1406" s="7" t="s">
        <v>3816</v>
      </c>
      <c r="J1406" s="7" t="s">
        <v>3815</v>
      </c>
      <c r="K1406" s="7" t="s">
        <v>3817</v>
      </c>
      <c r="L1406" s="7">
        <v>3.8800000000000001E-2</v>
      </c>
      <c r="M1406" s="7">
        <v>0.2545</v>
      </c>
      <c r="N1406" s="7" t="s">
        <v>3816</v>
      </c>
      <c r="O1406" s="7">
        <v>14.9771</v>
      </c>
      <c r="P1406" s="7">
        <v>15.6737</v>
      </c>
      <c r="Q1406" s="7">
        <v>15.200699999999999</v>
      </c>
      <c r="R1406" s="7">
        <v>15.6746</v>
      </c>
      <c r="S1406" s="7">
        <v>17.424399999999999</v>
      </c>
      <c r="T1406" s="7">
        <v>15.714</v>
      </c>
    </row>
    <row r="1407" spans="1:20" x14ac:dyDescent="0.2">
      <c r="A1407" s="7">
        <v>1405</v>
      </c>
      <c r="B1407" s="7">
        <v>-0.48509999999999998</v>
      </c>
      <c r="C1407" s="7">
        <v>14.2928</v>
      </c>
      <c r="D1407" s="7">
        <v>1.3197000000000001</v>
      </c>
      <c r="E1407" s="7">
        <v>0.55589999999999995</v>
      </c>
      <c r="F1407" s="7" t="s">
        <v>23</v>
      </c>
      <c r="G1407" s="7" t="s">
        <v>23</v>
      </c>
      <c r="H1407" s="7" t="s">
        <v>3818</v>
      </c>
      <c r="I1407" s="7" t="s">
        <v>3819</v>
      </c>
      <c r="J1407" s="7" t="s">
        <v>3818</v>
      </c>
      <c r="K1407" s="7" t="s">
        <v>3820</v>
      </c>
      <c r="L1407" s="7">
        <v>4.7899999999999998E-2</v>
      </c>
      <c r="M1407" s="7">
        <v>0.27800000000000002</v>
      </c>
      <c r="N1407" s="7" t="s">
        <v>3819</v>
      </c>
      <c r="O1407" s="7">
        <v>14.8932</v>
      </c>
      <c r="P1407" s="7">
        <v>14.4716</v>
      </c>
      <c r="Q1407" s="7">
        <v>14.773099999999999</v>
      </c>
      <c r="R1407" s="7">
        <v>14.650499999999999</v>
      </c>
      <c r="S1407" s="7">
        <v>13.977399999999999</v>
      </c>
      <c r="T1407" s="7">
        <v>14.0547</v>
      </c>
    </row>
    <row r="1408" spans="1:20" x14ac:dyDescent="0.2">
      <c r="A1408" s="7">
        <v>1406</v>
      </c>
      <c r="B1408" s="7">
        <v>-7.1099999999999997E-2</v>
      </c>
      <c r="C1408" s="7">
        <v>22.535900000000002</v>
      </c>
      <c r="D1408" s="7">
        <v>7.2900000000000006E-2</v>
      </c>
      <c r="E1408" s="7">
        <v>2.5100000000000001E-2</v>
      </c>
      <c r="F1408" s="7" t="s">
        <v>23</v>
      </c>
      <c r="G1408" s="7" t="s">
        <v>23</v>
      </c>
      <c r="H1408" s="7" t="s">
        <v>3821</v>
      </c>
      <c r="I1408" s="7" t="s">
        <v>3822</v>
      </c>
      <c r="J1408" s="7" t="s">
        <v>3821</v>
      </c>
      <c r="K1408" s="7" t="s">
        <v>3823</v>
      </c>
      <c r="L1408" s="7">
        <v>0.84540000000000004</v>
      </c>
      <c r="M1408" s="7">
        <v>0.94379999999999997</v>
      </c>
      <c r="N1408" s="7" t="s">
        <v>3822</v>
      </c>
      <c r="O1408" s="7">
        <v>22.207599999999999</v>
      </c>
      <c r="P1408" s="7">
        <v>22.348299999999998</v>
      </c>
      <c r="Q1408" s="7">
        <v>23.184999999999999</v>
      </c>
      <c r="R1408" s="7">
        <v>22.375499999999999</v>
      </c>
      <c r="S1408" s="7">
        <v>21.8841</v>
      </c>
      <c r="T1408" s="7">
        <v>23.268000000000001</v>
      </c>
    </row>
    <row r="1409" spans="1:20" x14ac:dyDescent="0.2">
      <c r="A1409" s="7">
        <v>1407</v>
      </c>
      <c r="B1409" s="7">
        <v>0.23569999999999999</v>
      </c>
      <c r="C1409" s="7">
        <v>20.2683</v>
      </c>
      <c r="D1409" s="7">
        <v>0.5232</v>
      </c>
      <c r="E1409" s="7">
        <v>0.19389999999999999</v>
      </c>
      <c r="F1409" s="7" t="s">
        <v>23</v>
      </c>
      <c r="G1409" s="7" t="s">
        <v>23</v>
      </c>
      <c r="H1409" s="7" t="s">
        <v>3824</v>
      </c>
      <c r="I1409" s="7" t="s">
        <v>3825</v>
      </c>
      <c r="J1409" s="7" t="s">
        <v>3824</v>
      </c>
      <c r="K1409" s="7" t="s">
        <v>3826</v>
      </c>
      <c r="L1409" s="7">
        <v>0.29970000000000002</v>
      </c>
      <c r="M1409" s="7">
        <v>0.63990000000000002</v>
      </c>
      <c r="N1409" s="7" t="s">
        <v>3825</v>
      </c>
      <c r="O1409" s="7">
        <v>20.120200000000001</v>
      </c>
      <c r="P1409" s="7">
        <v>19.684000000000001</v>
      </c>
      <c r="Q1409" s="7">
        <v>20.534500000000001</v>
      </c>
      <c r="R1409" s="7">
        <v>20.380800000000001</v>
      </c>
      <c r="S1409" s="7">
        <v>20.3521</v>
      </c>
      <c r="T1409" s="7">
        <v>20.312799999999999</v>
      </c>
    </row>
    <row r="1410" spans="1:20" x14ac:dyDescent="0.2">
      <c r="A1410" s="7">
        <v>1408</v>
      </c>
      <c r="B1410" s="7">
        <v>0.66010000000000002</v>
      </c>
      <c r="C1410" s="7">
        <v>15.8184</v>
      </c>
      <c r="D1410" s="7">
        <v>1.7338</v>
      </c>
      <c r="E1410" s="7">
        <v>0.74109999999999998</v>
      </c>
      <c r="F1410" s="7" t="s">
        <v>23</v>
      </c>
      <c r="G1410" s="7" t="s">
        <v>23</v>
      </c>
      <c r="H1410" s="7" t="s">
        <v>3827</v>
      </c>
      <c r="I1410" s="7" t="s">
        <v>3828</v>
      </c>
      <c r="J1410" s="7" t="s">
        <v>3827</v>
      </c>
      <c r="K1410" s="7" t="s">
        <v>3829</v>
      </c>
      <c r="L1410" s="7">
        <v>1.8499999999999999E-2</v>
      </c>
      <c r="M1410" s="7">
        <v>0.18149999999999999</v>
      </c>
      <c r="N1410" s="7" t="s">
        <v>3828</v>
      </c>
      <c r="O1410" s="7">
        <v>15.2278</v>
      </c>
      <c r="P1410" s="7">
        <v>15.315200000000001</v>
      </c>
      <c r="Q1410" s="7">
        <v>15.855600000000001</v>
      </c>
      <c r="R1410" s="7">
        <v>15.908200000000001</v>
      </c>
      <c r="S1410" s="7">
        <v>16.502400000000002</v>
      </c>
      <c r="T1410" s="7">
        <v>15.968299999999999</v>
      </c>
    </row>
    <row r="1411" spans="1:20" x14ac:dyDescent="0.2">
      <c r="A1411" s="7">
        <v>1409</v>
      </c>
      <c r="B1411" s="7">
        <v>-0.12520000000000001</v>
      </c>
      <c r="C1411" s="7">
        <v>17.4679</v>
      </c>
      <c r="D1411" s="7">
        <v>0.24260000000000001</v>
      </c>
      <c r="E1411" s="7">
        <v>8.6300000000000002E-2</v>
      </c>
      <c r="F1411" s="7" t="s">
        <v>23</v>
      </c>
      <c r="G1411" s="7" t="s">
        <v>23</v>
      </c>
      <c r="H1411" s="7" t="s">
        <v>3830</v>
      </c>
      <c r="I1411" s="7" t="s">
        <v>3831</v>
      </c>
      <c r="J1411" s="7" t="s">
        <v>3830</v>
      </c>
      <c r="K1411" s="7" t="s">
        <v>3832</v>
      </c>
      <c r="L1411" s="7">
        <v>0.57210000000000005</v>
      </c>
      <c r="M1411" s="7">
        <v>0.81989999999999996</v>
      </c>
      <c r="N1411" s="7" t="s">
        <v>3831</v>
      </c>
      <c r="O1411" s="7">
        <v>17.803000000000001</v>
      </c>
      <c r="P1411" s="7">
        <v>17.708300000000001</v>
      </c>
      <c r="Q1411" s="7">
        <v>17.780899999999999</v>
      </c>
      <c r="R1411" s="7">
        <v>17.654599999999999</v>
      </c>
      <c r="S1411" s="7">
        <v>17.844999999999999</v>
      </c>
      <c r="T1411" s="7">
        <v>17.417000000000002</v>
      </c>
    </row>
    <row r="1412" spans="1:20" x14ac:dyDescent="0.2">
      <c r="A1412" s="7">
        <v>1410</v>
      </c>
      <c r="B1412" s="7">
        <v>-1.2616000000000001</v>
      </c>
      <c r="C1412" s="7">
        <v>14.7653</v>
      </c>
      <c r="D1412" s="7">
        <v>3.5164</v>
      </c>
      <c r="E1412" s="7">
        <v>1.5681</v>
      </c>
      <c r="F1412" s="7" t="s">
        <v>1103</v>
      </c>
      <c r="G1412" s="7" t="s">
        <v>1103</v>
      </c>
      <c r="H1412" s="7" t="s">
        <v>3833</v>
      </c>
      <c r="I1412" s="7" t="s">
        <v>3834</v>
      </c>
      <c r="J1412" s="7" t="s">
        <v>3833</v>
      </c>
      <c r="K1412" s="7" t="s">
        <v>3835</v>
      </c>
      <c r="L1412" s="7">
        <v>2.9999999999999997E-4</v>
      </c>
      <c r="M1412" s="7">
        <v>2.7E-2</v>
      </c>
      <c r="N1412" s="7" t="s">
        <v>3834</v>
      </c>
      <c r="O1412" s="7">
        <v>15.916</v>
      </c>
      <c r="P1412" s="7">
        <v>16.125</v>
      </c>
      <c r="Q1412" s="7">
        <v>15.533799999999999</v>
      </c>
      <c r="R1412" s="7">
        <v>14.460699999999999</v>
      </c>
      <c r="S1412" s="7">
        <v>14.8834</v>
      </c>
      <c r="T1412" s="7">
        <v>14.4459</v>
      </c>
    </row>
    <row r="1413" spans="1:20" x14ac:dyDescent="0.2">
      <c r="A1413" s="7">
        <v>1411</v>
      </c>
      <c r="B1413" s="7">
        <v>0.38159999999999999</v>
      </c>
      <c r="C1413" s="7">
        <v>15.265499999999999</v>
      </c>
      <c r="D1413" s="7">
        <v>0.4325</v>
      </c>
      <c r="E1413" s="7">
        <v>0.15670000000000001</v>
      </c>
      <c r="F1413" s="7" t="s">
        <v>23</v>
      </c>
      <c r="G1413" s="7" t="s">
        <v>23</v>
      </c>
      <c r="H1413" s="7" t="s">
        <v>3836</v>
      </c>
      <c r="I1413" s="7" t="s">
        <v>3837</v>
      </c>
      <c r="J1413" s="7" t="s">
        <v>3836</v>
      </c>
      <c r="K1413" s="7" t="s">
        <v>3838</v>
      </c>
      <c r="L1413" s="7">
        <v>0.36940000000000001</v>
      </c>
      <c r="M1413" s="7">
        <v>0.69710000000000005</v>
      </c>
      <c r="N1413" s="7" t="s">
        <v>3837</v>
      </c>
      <c r="O1413" s="7">
        <v>15.308999999999999</v>
      </c>
      <c r="P1413" s="7">
        <v>15.386799999999999</v>
      </c>
      <c r="Q1413" s="7">
        <v>14.8931</v>
      </c>
      <c r="R1413" s="7">
        <v>15.3126</v>
      </c>
      <c r="S1413" s="7">
        <v>16.6145</v>
      </c>
      <c r="T1413" s="7">
        <v>14.8065</v>
      </c>
    </row>
    <row r="1414" spans="1:20" x14ac:dyDescent="0.2">
      <c r="A1414" s="7">
        <v>1412</v>
      </c>
      <c r="B1414" s="7">
        <v>-0.72360000000000002</v>
      </c>
      <c r="C1414" s="7">
        <v>16.412199999999999</v>
      </c>
      <c r="D1414" s="7">
        <v>1.9633</v>
      </c>
      <c r="E1414" s="7">
        <v>0.8417</v>
      </c>
      <c r="F1414" s="7" t="s">
        <v>23</v>
      </c>
      <c r="G1414" s="7" t="s">
        <v>23</v>
      </c>
      <c r="H1414" s="7" t="s">
        <v>3839</v>
      </c>
      <c r="I1414" s="7" t="s">
        <v>3840</v>
      </c>
      <c r="J1414" s="7" t="s">
        <v>3839</v>
      </c>
      <c r="K1414" s="7" t="s">
        <v>3841</v>
      </c>
      <c r="L1414" s="7">
        <v>1.09E-2</v>
      </c>
      <c r="M1414" s="7">
        <v>0.14399999999999999</v>
      </c>
      <c r="N1414" s="7" t="s">
        <v>3840</v>
      </c>
      <c r="O1414" s="7">
        <v>17.565300000000001</v>
      </c>
      <c r="P1414" s="7">
        <v>17.071899999999999</v>
      </c>
      <c r="Q1414" s="7">
        <v>17.109100000000002</v>
      </c>
      <c r="R1414" s="7">
        <v>16.776700000000002</v>
      </c>
      <c r="S1414" s="7">
        <v>16.190000000000001</v>
      </c>
      <c r="T1414" s="7">
        <v>16.608799999999999</v>
      </c>
    </row>
    <row r="1415" spans="1:20" x14ac:dyDescent="0.2">
      <c r="A1415" s="7">
        <v>1413</v>
      </c>
      <c r="B1415" s="7">
        <v>0.88160000000000005</v>
      </c>
      <c r="C1415" s="7">
        <v>14.141400000000001</v>
      </c>
      <c r="D1415" s="7">
        <v>1.413</v>
      </c>
      <c r="E1415" s="7">
        <v>0.59440000000000004</v>
      </c>
      <c r="F1415" s="7" t="s">
        <v>23</v>
      </c>
      <c r="G1415" s="7" t="s">
        <v>23</v>
      </c>
      <c r="H1415" s="7" t="s">
        <v>3842</v>
      </c>
      <c r="I1415" s="7" t="s">
        <v>3843</v>
      </c>
      <c r="J1415" s="7" t="s">
        <v>3842</v>
      </c>
      <c r="K1415" s="7" t="s">
        <v>3844</v>
      </c>
      <c r="L1415" s="7">
        <v>3.8600000000000002E-2</v>
      </c>
      <c r="M1415" s="7">
        <v>0.2545</v>
      </c>
      <c r="N1415" s="7" t="s">
        <v>3843</v>
      </c>
      <c r="O1415" s="7">
        <v>13.6975</v>
      </c>
      <c r="P1415" s="7">
        <v>13.756600000000001</v>
      </c>
      <c r="Q1415" s="7">
        <v>13.7135</v>
      </c>
      <c r="R1415" s="7">
        <v>14.2685</v>
      </c>
      <c r="S1415" s="7">
        <v>15.5702</v>
      </c>
      <c r="T1415" s="7">
        <v>13.973599999999999</v>
      </c>
    </row>
    <row r="1416" spans="1:20" x14ac:dyDescent="0.2">
      <c r="A1416" s="7">
        <v>1414</v>
      </c>
      <c r="B1416" s="7">
        <v>0.89470000000000005</v>
      </c>
      <c r="C1416" s="7">
        <v>15.443099999999999</v>
      </c>
      <c r="D1416" s="7">
        <v>1.0661</v>
      </c>
      <c r="E1416" s="7">
        <v>0.44419999999999998</v>
      </c>
      <c r="F1416" s="7" t="s">
        <v>23</v>
      </c>
      <c r="G1416" s="7" t="s">
        <v>23</v>
      </c>
      <c r="H1416" s="7" t="s">
        <v>3845</v>
      </c>
      <c r="I1416" s="7" t="s">
        <v>3846</v>
      </c>
      <c r="J1416" s="7" t="s">
        <v>3845</v>
      </c>
      <c r="K1416" s="7" t="s">
        <v>3847</v>
      </c>
      <c r="L1416" s="7">
        <v>8.5900000000000004E-2</v>
      </c>
      <c r="M1416" s="7">
        <v>0.35959999999999998</v>
      </c>
      <c r="N1416" s="7" t="s">
        <v>3846</v>
      </c>
      <c r="O1416" s="7">
        <v>15.1092</v>
      </c>
      <c r="P1416" s="7">
        <v>15.311999999999999</v>
      </c>
      <c r="Q1416" s="7">
        <v>14.816700000000001</v>
      </c>
      <c r="R1416" s="7">
        <v>15.4802</v>
      </c>
      <c r="S1416" s="7">
        <v>17.2972</v>
      </c>
      <c r="T1416" s="7">
        <v>15.144399999999999</v>
      </c>
    </row>
    <row r="1417" spans="1:20" x14ac:dyDescent="0.2">
      <c r="A1417" s="7">
        <v>1415</v>
      </c>
      <c r="B1417" s="7">
        <v>-0.41410000000000002</v>
      </c>
      <c r="C1417" s="7">
        <v>14.560600000000001</v>
      </c>
      <c r="D1417" s="7">
        <v>1.0404</v>
      </c>
      <c r="E1417" s="7">
        <v>0.42880000000000001</v>
      </c>
      <c r="F1417" s="7" t="s">
        <v>23</v>
      </c>
      <c r="G1417" s="7" t="s">
        <v>23</v>
      </c>
      <c r="H1417" s="7" t="s">
        <v>3848</v>
      </c>
      <c r="I1417" s="7" t="s">
        <v>3849</v>
      </c>
      <c r="J1417" s="7" t="s">
        <v>3848</v>
      </c>
      <c r="K1417" s="7" t="s">
        <v>3850</v>
      </c>
      <c r="L1417" s="7">
        <v>9.11E-2</v>
      </c>
      <c r="M1417" s="7">
        <v>0.37259999999999999</v>
      </c>
      <c r="N1417" s="7" t="s">
        <v>3849</v>
      </c>
      <c r="O1417" s="7">
        <v>15.2506</v>
      </c>
      <c r="P1417" s="7">
        <v>15.016999999999999</v>
      </c>
      <c r="Q1417" s="7">
        <v>14.9795</v>
      </c>
      <c r="R1417" s="7">
        <v>14.851800000000001</v>
      </c>
      <c r="S1417" s="7">
        <v>14.1669</v>
      </c>
      <c r="T1417" s="7">
        <v>14.9861</v>
      </c>
    </row>
    <row r="1418" spans="1:20" x14ac:dyDescent="0.2">
      <c r="A1418" s="7">
        <v>1416</v>
      </c>
      <c r="B1418" s="7">
        <v>-0.2525</v>
      </c>
      <c r="C1418" s="7">
        <v>19.6282</v>
      </c>
      <c r="D1418" s="7">
        <v>0.77610000000000001</v>
      </c>
      <c r="E1418" s="7">
        <v>0.30649999999999999</v>
      </c>
      <c r="F1418" s="7" t="s">
        <v>23</v>
      </c>
      <c r="G1418" s="7" t="s">
        <v>23</v>
      </c>
      <c r="H1418" s="7" t="s">
        <v>3851</v>
      </c>
      <c r="I1418" s="7" t="s">
        <v>3852</v>
      </c>
      <c r="J1418" s="7" t="s">
        <v>3851</v>
      </c>
      <c r="K1418" s="7" t="s">
        <v>3853</v>
      </c>
      <c r="L1418" s="7">
        <v>0.16750000000000001</v>
      </c>
      <c r="M1418" s="7">
        <v>0.49370000000000003</v>
      </c>
      <c r="N1418" s="7" t="s">
        <v>3852</v>
      </c>
      <c r="O1418" s="7">
        <v>19.993600000000001</v>
      </c>
      <c r="P1418" s="7">
        <v>19.712700000000002</v>
      </c>
      <c r="Q1418" s="7">
        <v>19.560600000000001</v>
      </c>
      <c r="R1418" s="7">
        <v>19.4437</v>
      </c>
      <c r="S1418" s="7">
        <v>19.506399999999999</v>
      </c>
      <c r="T1418" s="7">
        <v>19.5596</v>
      </c>
    </row>
    <row r="1419" spans="1:20" x14ac:dyDescent="0.2">
      <c r="A1419" s="7">
        <v>1417</v>
      </c>
      <c r="B1419" s="7">
        <v>-0.57679999999999998</v>
      </c>
      <c r="C1419" s="7">
        <v>14.0306</v>
      </c>
      <c r="D1419" s="7">
        <v>1.5331999999999999</v>
      </c>
      <c r="E1419" s="7">
        <v>0.64539999999999997</v>
      </c>
      <c r="F1419" s="7" t="s">
        <v>23</v>
      </c>
      <c r="G1419" s="7" t="s">
        <v>23</v>
      </c>
      <c r="H1419" s="7" t="s">
        <v>3854</v>
      </c>
      <c r="I1419" s="7" t="s">
        <v>3855</v>
      </c>
      <c r="J1419" s="7" t="s">
        <v>3854</v>
      </c>
      <c r="K1419" s="7" t="s">
        <v>3856</v>
      </c>
      <c r="L1419" s="7">
        <v>2.93E-2</v>
      </c>
      <c r="M1419" s="7">
        <v>0.22620000000000001</v>
      </c>
      <c r="N1419" s="7" t="s">
        <v>3855</v>
      </c>
      <c r="O1419" s="7">
        <v>14.382899999999999</v>
      </c>
      <c r="P1419" s="7">
        <v>14.859</v>
      </c>
      <c r="Q1419" s="7">
        <v>14.133800000000001</v>
      </c>
      <c r="R1419" s="7">
        <v>13.9488</v>
      </c>
      <c r="S1419" s="7">
        <v>14.1402</v>
      </c>
      <c r="T1419" s="7">
        <v>13.5563</v>
      </c>
    </row>
    <row r="1420" spans="1:20" x14ac:dyDescent="0.2">
      <c r="A1420" s="7">
        <v>1418</v>
      </c>
      <c r="B1420" s="7">
        <v>0.2387</v>
      </c>
      <c r="C1420" s="7">
        <v>16.8721</v>
      </c>
      <c r="D1420" s="7">
        <v>0.4249</v>
      </c>
      <c r="E1420" s="7">
        <v>0.153</v>
      </c>
      <c r="F1420" s="7" t="s">
        <v>23</v>
      </c>
      <c r="G1420" s="7" t="s">
        <v>23</v>
      </c>
      <c r="H1420" s="7" t="s">
        <v>3857</v>
      </c>
      <c r="I1420" s="7" t="s">
        <v>3858</v>
      </c>
      <c r="J1420" s="7" t="s">
        <v>3857</v>
      </c>
      <c r="K1420" s="7" t="s">
        <v>3859</v>
      </c>
      <c r="L1420" s="7">
        <v>0.37590000000000001</v>
      </c>
      <c r="M1420" s="7">
        <v>0.70309999999999995</v>
      </c>
      <c r="N1420" s="7" t="s">
        <v>3858</v>
      </c>
      <c r="O1420" s="7">
        <v>16.622699999999998</v>
      </c>
      <c r="P1420" s="7">
        <v>16.961400000000001</v>
      </c>
      <c r="Q1420" s="7">
        <v>16.7014</v>
      </c>
      <c r="R1420" s="7">
        <v>16.651900000000001</v>
      </c>
      <c r="S1420" s="7">
        <v>17.645900000000001</v>
      </c>
      <c r="T1420" s="7">
        <v>16.703800000000001</v>
      </c>
    </row>
    <row r="1421" spans="1:20" x14ac:dyDescent="0.2">
      <c r="A1421" s="7">
        <v>1419</v>
      </c>
      <c r="B1421" s="7">
        <v>0.84809999999999997</v>
      </c>
      <c r="C1421" s="7">
        <v>17.619700000000002</v>
      </c>
      <c r="D1421" s="7">
        <v>1.2712000000000001</v>
      </c>
      <c r="E1421" s="7">
        <v>0.53029999999999999</v>
      </c>
      <c r="F1421" s="7" t="s">
        <v>23</v>
      </c>
      <c r="G1421" s="7" t="s">
        <v>23</v>
      </c>
      <c r="H1421" s="7" t="s">
        <v>3860</v>
      </c>
      <c r="I1421" s="7" t="s">
        <v>3861</v>
      </c>
      <c r="J1421" s="7" t="s">
        <v>3860</v>
      </c>
      <c r="K1421" s="7" t="s">
        <v>3862</v>
      </c>
      <c r="L1421" s="7">
        <v>5.3600000000000002E-2</v>
      </c>
      <c r="M1421" s="7">
        <v>0.2949</v>
      </c>
      <c r="N1421" s="7" t="s">
        <v>3861</v>
      </c>
      <c r="O1421" s="7">
        <v>17.324100000000001</v>
      </c>
      <c r="P1421" s="7">
        <v>17.514500000000002</v>
      </c>
      <c r="Q1421" s="7">
        <v>16.983499999999999</v>
      </c>
      <c r="R1421" s="7">
        <v>17.684699999999999</v>
      </c>
      <c r="S1421" s="7">
        <v>19.187200000000001</v>
      </c>
      <c r="T1421" s="7">
        <v>17.494399999999999</v>
      </c>
    </row>
    <row r="1422" spans="1:20" x14ac:dyDescent="0.2">
      <c r="A1422" s="7">
        <v>1420</v>
      </c>
      <c r="B1422" s="7">
        <v>0.4874</v>
      </c>
      <c r="C1422" s="7">
        <v>16.262599999999999</v>
      </c>
      <c r="D1422" s="7">
        <v>0.63539999999999996</v>
      </c>
      <c r="E1422" s="7">
        <v>0.2407</v>
      </c>
      <c r="F1422" s="7" t="s">
        <v>23</v>
      </c>
      <c r="G1422" s="7" t="s">
        <v>23</v>
      </c>
      <c r="H1422" s="7" t="s">
        <v>3863</v>
      </c>
      <c r="I1422" s="7" t="s">
        <v>3864</v>
      </c>
      <c r="J1422" s="7" t="s">
        <v>3863</v>
      </c>
      <c r="K1422" s="7" t="s">
        <v>3865</v>
      </c>
      <c r="L1422" s="7">
        <v>0.23150000000000001</v>
      </c>
      <c r="M1422" s="7">
        <v>0.57450000000000001</v>
      </c>
      <c r="N1422" s="7" t="s">
        <v>3864</v>
      </c>
      <c r="O1422" s="7">
        <v>16.018699999999999</v>
      </c>
      <c r="P1422" s="7">
        <v>15.988899999999999</v>
      </c>
      <c r="Q1422" s="7">
        <v>16.236000000000001</v>
      </c>
      <c r="R1422" s="7">
        <v>15.947100000000001</v>
      </c>
      <c r="S1422" s="7">
        <v>17.614699999999999</v>
      </c>
      <c r="T1422" s="7">
        <v>16.143999999999998</v>
      </c>
    </row>
    <row r="1423" spans="1:20" x14ac:dyDescent="0.2">
      <c r="A1423" s="7">
        <v>1421</v>
      </c>
      <c r="B1423" s="7">
        <v>-0.34970000000000001</v>
      </c>
      <c r="C1423" s="7">
        <v>17.418600000000001</v>
      </c>
      <c r="D1423" s="7">
        <v>0.36370000000000002</v>
      </c>
      <c r="E1423" s="7">
        <v>0.12690000000000001</v>
      </c>
      <c r="F1423" s="7" t="s">
        <v>23</v>
      </c>
      <c r="G1423" s="7" t="s">
        <v>23</v>
      </c>
      <c r="H1423" s="7" t="s">
        <v>3866</v>
      </c>
      <c r="I1423" s="7" t="s">
        <v>3867</v>
      </c>
      <c r="J1423" s="7" t="s">
        <v>3866</v>
      </c>
      <c r="K1423" s="7" t="s">
        <v>3868</v>
      </c>
      <c r="L1423" s="7">
        <v>0.43280000000000002</v>
      </c>
      <c r="M1423" s="7">
        <v>0.74660000000000004</v>
      </c>
      <c r="N1423" s="7" t="s">
        <v>3867</v>
      </c>
      <c r="O1423" s="7">
        <v>17.410499999999999</v>
      </c>
      <c r="P1423" s="7">
        <v>17.252300000000002</v>
      </c>
      <c r="Q1423" s="7">
        <v>17.889900000000001</v>
      </c>
      <c r="R1423" s="7">
        <v>16.427399999999999</v>
      </c>
      <c r="S1423" s="7">
        <v>16.782</v>
      </c>
      <c r="T1423" s="7">
        <v>18.2941</v>
      </c>
    </row>
    <row r="1424" spans="1:20" x14ac:dyDescent="0.2">
      <c r="A1424" s="7">
        <v>1422</v>
      </c>
      <c r="B1424" s="7">
        <v>-0.49299999999999999</v>
      </c>
      <c r="C1424" s="7">
        <v>21.063300000000002</v>
      </c>
      <c r="D1424" s="7">
        <v>0.65110000000000001</v>
      </c>
      <c r="E1424" s="7">
        <v>0.24729999999999999</v>
      </c>
      <c r="F1424" s="7" t="s">
        <v>23</v>
      </c>
      <c r="G1424" s="7" t="s">
        <v>23</v>
      </c>
      <c r="H1424" s="7" t="s">
        <v>3869</v>
      </c>
      <c r="I1424" s="7" t="s">
        <v>3870</v>
      </c>
      <c r="J1424" s="7" t="s">
        <v>3869</v>
      </c>
      <c r="K1424" s="7" t="s">
        <v>3871</v>
      </c>
      <c r="L1424" s="7">
        <v>0.2233</v>
      </c>
      <c r="M1424" s="7">
        <v>0.56589999999999996</v>
      </c>
      <c r="N1424" s="7" t="s">
        <v>3870</v>
      </c>
      <c r="O1424" s="7">
        <v>20.992799999999999</v>
      </c>
      <c r="P1424" s="7">
        <v>21.1023</v>
      </c>
      <c r="Q1424" s="7">
        <v>22.169599999999999</v>
      </c>
      <c r="R1424" s="7">
        <v>20.8782</v>
      </c>
      <c r="S1424" s="7">
        <v>20.271599999999999</v>
      </c>
      <c r="T1424" s="7">
        <v>21.635999999999999</v>
      </c>
    </row>
    <row r="1425" spans="1:20" x14ac:dyDescent="0.2">
      <c r="A1425" s="7">
        <v>1423</v>
      </c>
      <c r="B1425" s="7">
        <v>0.161</v>
      </c>
      <c r="C1425" s="7">
        <v>19.383500000000002</v>
      </c>
      <c r="D1425" s="7">
        <v>0.18640000000000001</v>
      </c>
      <c r="E1425" s="7">
        <v>6.4000000000000001E-2</v>
      </c>
      <c r="F1425" s="7" t="s">
        <v>23</v>
      </c>
      <c r="G1425" s="7" t="s">
        <v>23</v>
      </c>
      <c r="H1425" s="7" t="s">
        <v>3872</v>
      </c>
      <c r="I1425" s="7" t="s">
        <v>3873</v>
      </c>
      <c r="J1425" s="7" t="s">
        <v>3872</v>
      </c>
      <c r="K1425" s="7" t="s">
        <v>3874</v>
      </c>
      <c r="L1425" s="7">
        <v>0.65100000000000002</v>
      </c>
      <c r="M1425" s="7">
        <v>0.86299999999999999</v>
      </c>
      <c r="N1425" s="7" t="s">
        <v>3873</v>
      </c>
      <c r="O1425" s="7">
        <v>19.2882</v>
      </c>
      <c r="P1425" s="7">
        <v>18.468599999999999</v>
      </c>
      <c r="Q1425" s="7">
        <v>20.1465</v>
      </c>
      <c r="R1425" s="7">
        <v>19.386800000000001</v>
      </c>
      <c r="S1425" s="7">
        <v>19.314599999999999</v>
      </c>
      <c r="T1425" s="7">
        <v>19.684699999999999</v>
      </c>
    </row>
    <row r="1426" spans="1:20" x14ac:dyDescent="0.2">
      <c r="A1426" s="7">
        <v>1424</v>
      </c>
      <c r="B1426" s="7">
        <v>0.2114</v>
      </c>
      <c r="C1426" s="7">
        <v>14.5204</v>
      </c>
      <c r="D1426" s="7">
        <v>0.3624</v>
      </c>
      <c r="E1426" s="7">
        <v>0.12659999999999999</v>
      </c>
      <c r="F1426" s="7" t="s">
        <v>23</v>
      </c>
      <c r="G1426" s="7" t="s">
        <v>23</v>
      </c>
      <c r="H1426" s="7" t="s">
        <v>3875</v>
      </c>
      <c r="I1426" s="7" t="s">
        <v>3876</v>
      </c>
      <c r="J1426" s="7" t="s">
        <v>3875</v>
      </c>
      <c r="K1426" s="7" t="s">
        <v>3877</v>
      </c>
      <c r="L1426" s="7">
        <v>0.43409999999999999</v>
      </c>
      <c r="M1426" s="7">
        <v>0.74719999999999998</v>
      </c>
      <c r="N1426" s="7" t="s">
        <v>3876</v>
      </c>
      <c r="O1426" s="7">
        <v>14.3255</v>
      </c>
      <c r="P1426" s="7">
        <v>14.4787</v>
      </c>
      <c r="Q1426" s="7">
        <v>14.583600000000001</v>
      </c>
      <c r="R1426" s="7">
        <v>14.194800000000001</v>
      </c>
      <c r="S1426" s="7">
        <v>14.5785</v>
      </c>
      <c r="T1426" s="7">
        <v>15.248799999999999</v>
      </c>
    </row>
    <row r="1427" spans="1:20" x14ac:dyDescent="0.2">
      <c r="A1427" s="7">
        <v>1425</v>
      </c>
      <c r="B1427" s="7">
        <v>-0.32690000000000002</v>
      </c>
      <c r="C1427" s="7">
        <v>15.926399999999999</v>
      </c>
      <c r="D1427" s="7">
        <v>0.61450000000000005</v>
      </c>
      <c r="E1427" s="7">
        <v>0.23469999999999999</v>
      </c>
      <c r="F1427" s="7" t="s">
        <v>23</v>
      </c>
      <c r="G1427" s="7" t="s">
        <v>23</v>
      </c>
      <c r="H1427" s="7" t="s">
        <v>3878</v>
      </c>
      <c r="I1427" s="7" t="s">
        <v>3879</v>
      </c>
      <c r="J1427" s="7" t="s">
        <v>3878</v>
      </c>
      <c r="K1427" s="7" t="s">
        <v>3880</v>
      </c>
      <c r="L1427" s="7">
        <v>0.24299999999999999</v>
      </c>
      <c r="M1427" s="7">
        <v>0.58260000000000001</v>
      </c>
      <c r="N1427" s="7" t="s">
        <v>3879</v>
      </c>
      <c r="O1427" s="7">
        <v>16.280899999999999</v>
      </c>
      <c r="P1427" s="7">
        <v>15.933</v>
      </c>
      <c r="Q1427" s="7">
        <v>16.209599999999998</v>
      </c>
      <c r="R1427" s="7">
        <v>15.789</v>
      </c>
      <c r="S1427" s="7">
        <v>16.319900000000001</v>
      </c>
      <c r="T1427" s="7">
        <v>15.334099999999999</v>
      </c>
    </row>
    <row r="1428" spans="1:20" x14ac:dyDescent="0.2">
      <c r="A1428" s="7">
        <v>1426</v>
      </c>
      <c r="B1428" s="7">
        <v>-0.1313</v>
      </c>
      <c r="C1428" s="7">
        <v>22.789300000000001</v>
      </c>
      <c r="D1428" s="7">
        <v>0.33650000000000002</v>
      </c>
      <c r="E1428" s="7">
        <v>0.1201</v>
      </c>
      <c r="F1428" s="7" t="s">
        <v>23</v>
      </c>
      <c r="G1428" s="7" t="s">
        <v>23</v>
      </c>
      <c r="H1428" s="7" t="s">
        <v>3881</v>
      </c>
      <c r="I1428" s="7" t="s">
        <v>3882</v>
      </c>
      <c r="J1428" s="7" t="s">
        <v>3881</v>
      </c>
      <c r="K1428" s="7" t="s">
        <v>3883</v>
      </c>
      <c r="L1428" s="7">
        <v>0.46079999999999999</v>
      </c>
      <c r="M1428" s="7">
        <v>0.75829999999999997</v>
      </c>
      <c r="N1428" s="7" t="s">
        <v>3882</v>
      </c>
      <c r="O1428" s="7">
        <v>22.899699999999999</v>
      </c>
      <c r="P1428" s="7">
        <v>22.850999999999999</v>
      </c>
      <c r="Q1428" s="7">
        <v>22.771799999999999</v>
      </c>
      <c r="R1428" s="7">
        <v>22.779399999999999</v>
      </c>
      <c r="S1428" s="7">
        <v>22.5961</v>
      </c>
      <c r="T1428" s="7">
        <v>22.753299999999999</v>
      </c>
    </row>
    <row r="1429" spans="1:20" x14ac:dyDescent="0.2">
      <c r="A1429" s="7">
        <v>1427</v>
      </c>
      <c r="B1429" s="7">
        <v>-0.29299999999999998</v>
      </c>
      <c r="C1429" s="7">
        <v>13.7906</v>
      </c>
      <c r="D1429" s="7">
        <v>0.79920000000000002</v>
      </c>
      <c r="E1429" s="7">
        <v>0.31630000000000003</v>
      </c>
      <c r="F1429" s="7" t="s">
        <v>23</v>
      </c>
      <c r="G1429" s="7" t="s">
        <v>23</v>
      </c>
      <c r="H1429" s="7" t="s">
        <v>3884</v>
      </c>
      <c r="I1429" s="7" t="s">
        <v>3885</v>
      </c>
      <c r="J1429" s="7" t="s">
        <v>3884</v>
      </c>
      <c r="K1429" s="7" t="s">
        <v>3886</v>
      </c>
      <c r="L1429" s="7">
        <v>0.1588</v>
      </c>
      <c r="M1429" s="7">
        <v>0.48280000000000001</v>
      </c>
      <c r="N1429" s="7" t="s">
        <v>3885</v>
      </c>
      <c r="O1429" s="7">
        <v>13.784599999999999</v>
      </c>
      <c r="P1429" s="7">
        <v>13.984500000000001</v>
      </c>
      <c r="Q1429" s="7">
        <v>13.818899999999999</v>
      </c>
      <c r="R1429" s="7">
        <v>13.676299999999999</v>
      </c>
      <c r="S1429" s="7">
        <v>13.3416</v>
      </c>
      <c r="T1429" s="7">
        <v>13.691000000000001</v>
      </c>
    </row>
    <row r="1430" spans="1:20" x14ac:dyDescent="0.2">
      <c r="A1430" s="7">
        <v>1428</v>
      </c>
      <c r="B1430" s="7">
        <v>0.2283</v>
      </c>
      <c r="C1430" s="7">
        <v>17.8139</v>
      </c>
      <c r="D1430" s="7">
        <v>0.40860000000000002</v>
      </c>
      <c r="E1430" s="7">
        <v>0.1462</v>
      </c>
      <c r="F1430" s="7" t="s">
        <v>23</v>
      </c>
      <c r="G1430" s="7" t="s">
        <v>23</v>
      </c>
      <c r="H1430" s="7" t="s">
        <v>3887</v>
      </c>
      <c r="I1430" s="7" t="s">
        <v>3888</v>
      </c>
      <c r="J1430" s="7" t="s">
        <v>3887</v>
      </c>
      <c r="K1430" s="7" t="s">
        <v>3889</v>
      </c>
      <c r="L1430" s="7">
        <v>0.39029999999999998</v>
      </c>
      <c r="M1430" s="7">
        <v>0.71409999999999996</v>
      </c>
      <c r="N1430" s="7" t="s">
        <v>3888</v>
      </c>
      <c r="O1430" s="7">
        <v>17.914999999999999</v>
      </c>
      <c r="P1430" s="7">
        <v>17.6218</v>
      </c>
      <c r="Q1430" s="7">
        <v>17.603200000000001</v>
      </c>
      <c r="R1430" s="7">
        <v>17.7681</v>
      </c>
      <c r="S1430" s="7">
        <v>18.516200000000001</v>
      </c>
      <c r="T1430" s="7">
        <v>17.540600000000001</v>
      </c>
    </row>
    <row r="1431" spans="1:20" x14ac:dyDescent="0.2">
      <c r="A1431" s="7">
        <v>1429</v>
      </c>
      <c r="B1431" s="7">
        <v>-0.317</v>
      </c>
      <c r="C1431" s="7">
        <v>15.709</v>
      </c>
      <c r="D1431" s="7">
        <v>0.99580000000000002</v>
      </c>
      <c r="E1431" s="7">
        <v>0.41039999999999999</v>
      </c>
      <c r="F1431" s="7" t="s">
        <v>23</v>
      </c>
      <c r="G1431" s="7" t="s">
        <v>23</v>
      </c>
      <c r="H1431" s="7" t="s">
        <v>3890</v>
      </c>
      <c r="I1431" s="7" t="s">
        <v>3891</v>
      </c>
      <c r="J1431" s="7" t="s">
        <v>3890</v>
      </c>
      <c r="K1431" s="7" t="s">
        <v>3892</v>
      </c>
      <c r="L1431" s="7">
        <v>0.10100000000000001</v>
      </c>
      <c r="M1431" s="7">
        <v>0.38869999999999999</v>
      </c>
      <c r="N1431" s="7" t="s">
        <v>3891</v>
      </c>
      <c r="O1431" s="7">
        <v>16.125599999999999</v>
      </c>
      <c r="P1431" s="7">
        <v>16.040600000000001</v>
      </c>
      <c r="Q1431" s="7">
        <v>15.748799999999999</v>
      </c>
      <c r="R1431" s="7">
        <v>15.5748</v>
      </c>
      <c r="S1431" s="7">
        <v>15.802099999999999</v>
      </c>
      <c r="T1431" s="7">
        <v>15.587199999999999</v>
      </c>
    </row>
    <row r="1432" spans="1:20" x14ac:dyDescent="0.2">
      <c r="A1432" s="7">
        <v>1430</v>
      </c>
      <c r="B1432" s="7">
        <v>0.2273</v>
      </c>
      <c r="C1432" s="7">
        <v>15.803599999999999</v>
      </c>
      <c r="D1432" s="7">
        <v>0.6179</v>
      </c>
      <c r="E1432" s="7">
        <v>0.23469999999999999</v>
      </c>
      <c r="F1432" s="7" t="s">
        <v>23</v>
      </c>
      <c r="G1432" s="7" t="s">
        <v>23</v>
      </c>
      <c r="H1432" s="7" t="s">
        <v>3893</v>
      </c>
      <c r="I1432" s="7" t="s">
        <v>3894</v>
      </c>
      <c r="J1432" s="7" t="s">
        <v>3893</v>
      </c>
      <c r="K1432" s="7" t="s">
        <v>3895</v>
      </c>
      <c r="L1432" s="7">
        <v>0.24110000000000001</v>
      </c>
      <c r="M1432" s="7">
        <v>0.58260000000000001</v>
      </c>
      <c r="N1432" s="7" t="s">
        <v>3894</v>
      </c>
      <c r="O1432" s="7">
        <v>15.642099999999999</v>
      </c>
      <c r="P1432" s="7">
        <v>15.7235</v>
      </c>
      <c r="Q1432" s="7">
        <v>15.6343</v>
      </c>
      <c r="R1432" s="7">
        <v>15.7851</v>
      </c>
      <c r="S1432" s="7">
        <v>16.225000000000001</v>
      </c>
      <c r="T1432" s="7">
        <v>15.6717</v>
      </c>
    </row>
    <row r="1433" spans="1:20" x14ac:dyDescent="0.2">
      <c r="A1433" s="7">
        <v>1431</v>
      </c>
      <c r="B1433" s="7">
        <v>-0.59930000000000005</v>
      </c>
      <c r="C1433" s="7">
        <v>20.831199999999999</v>
      </c>
      <c r="D1433" s="7">
        <v>2.1227999999999998</v>
      </c>
      <c r="E1433" s="7">
        <v>0.89970000000000006</v>
      </c>
      <c r="F1433" s="7" t="s">
        <v>23</v>
      </c>
      <c r="G1433" s="7" t="s">
        <v>23</v>
      </c>
      <c r="H1433" s="7" t="s">
        <v>3896</v>
      </c>
      <c r="I1433" s="7" t="s">
        <v>3897</v>
      </c>
      <c r="J1433" s="7" t="s">
        <v>3896</v>
      </c>
      <c r="K1433" s="7" t="s">
        <v>3898</v>
      </c>
      <c r="L1433" s="7">
        <v>7.4999999999999997E-3</v>
      </c>
      <c r="M1433" s="7">
        <v>0.126</v>
      </c>
      <c r="N1433" s="7" t="s">
        <v>3897</v>
      </c>
      <c r="O1433" s="7">
        <v>21.359200000000001</v>
      </c>
      <c r="P1433" s="7">
        <v>21.303000000000001</v>
      </c>
      <c r="Q1433" s="7">
        <v>20.932099999999998</v>
      </c>
      <c r="R1433" s="7">
        <v>20.657900000000001</v>
      </c>
      <c r="S1433" s="7">
        <v>20.49</v>
      </c>
      <c r="T1433" s="7">
        <v>20.648399999999999</v>
      </c>
    </row>
    <row r="1434" spans="1:20" x14ac:dyDescent="0.2">
      <c r="A1434" s="7">
        <v>1432</v>
      </c>
      <c r="B1434" s="7">
        <v>-0.16550000000000001</v>
      </c>
      <c r="C1434" s="7">
        <v>15.4922</v>
      </c>
      <c r="D1434" s="7">
        <v>0.24829999999999999</v>
      </c>
      <c r="E1434" s="7">
        <v>8.7499999999999994E-2</v>
      </c>
      <c r="F1434" s="7" t="s">
        <v>23</v>
      </c>
      <c r="G1434" s="7" t="s">
        <v>23</v>
      </c>
      <c r="H1434" s="7" t="s">
        <v>3899</v>
      </c>
      <c r="I1434" s="7" t="s">
        <v>3900</v>
      </c>
      <c r="J1434" s="7" t="s">
        <v>3899</v>
      </c>
      <c r="K1434" s="7" t="s">
        <v>3901</v>
      </c>
      <c r="L1434" s="7">
        <v>0.5645</v>
      </c>
      <c r="M1434" s="7">
        <v>0.8175</v>
      </c>
      <c r="N1434" s="7" t="s">
        <v>3900</v>
      </c>
      <c r="O1434" s="7">
        <v>15.688499999999999</v>
      </c>
      <c r="P1434" s="7">
        <v>15.914</v>
      </c>
      <c r="Q1434" s="7">
        <v>15.255699999999999</v>
      </c>
      <c r="R1434" s="7">
        <v>15.272500000000001</v>
      </c>
      <c r="S1434" s="7">
        <v>16.047699999999999</v>
      </c>
      <c r="T1434" s="7">
        <v>15.041499999999999</v>
      </c>
    </row>
    <row r="1435" spans="1:20" x14ac:dyDescent="0.2">
      <c r="A1435" s="7">
        <v>1433</v>
      </c>
      <c r="B1435" s="7">
        <v>-1.4883</v>
      </c>
      <c r="C1435" s="7">
        <v>17.709800000000001</v>
      </c>
      <c r="D1435" s="7">
        <v>3.9944999999999999</v>
      </c>
      <c r="E1435" s="7">
        <v>1.8446</v>
      </c>
      <c r="F1435" s="7" t="s">
        <v>1103</v>
      </c>
      <c r="G1435" s="7" t="s">
        <v>1103</v>
      </c>
      <c r="H1435" s="7" t="s">
        <v>3902</v>
      </c>
      <c r="I1435" s="7" t="s">
        <v>3903</v>
      </c>
      <c r="J1435" s="7" t="s">
        <v>3902</v>
      </c>
      <c r="K1435" s="7" t="s">
        <v>2258</v>
      </c>
      <c r="L1435" s="7">
        <v>1E-4</v>
      </c>
      <c r="M1435" s="7">
        <v>1.43E-2</v>
      </c>
      <c r="N1435" s="7" t="s">
        <v>3903</v>
      </c>
      <c r="O1435" s="7">
        <v>19.290600000000001</v>
      </c>
      <c r="P1435" s="7">
        <v>19.066299999999998</v>
      </c>
      <c r="Q1435" s="7">
        <v>18.747900000000001</v>
      </c>
      <c r="R1435" s="7">
        <v>17.570599999999999</v>
      </c>
      <c r="S1435" s="7">
        <v>17.8429</v>
      </c>
      <c r="T1435" s="7">
        <v>17.226500000000001</v>
      </c>
    </row>
    <row r="1436" spans="1:20" x14ac:dyDescent="0.2">
      <c r="A1436" s="7">
        <v>1434</v>
      </c>
      <c r="B1436" s="7">
        <v>9.0999999999999998E-2</v>
      </c>
      <c r="C1436" s="7">
        <v>12.6462</v>
      </c>
      <c r="D1436" s="7">
        <v>0.1565</v>
      </c>
      <c r="E1436" s="7">
        <v>5.5599999999999997E-2</v>
      </c>
      <c r="F1436" s="7" t="s">
        <v>23</v>
      </c>
      <c r="G1436" s="7" t="s">
        <v>23</v>
      </c>
      <c r="H1436" s="7" t="s">
        <v>3904</v>
      </c>
      <c r="I1436" s="7" t="s">
        <v>3905</v>
      </c>
      <c r="J1436" s="7" t="s">
        <v>3904</v>
      </c>
      <c r="K1436" s="7" t="s">
        <v>3906</v>
      </c>
      <c r="L1436" s="7">
        <v>0.69740000000000002</v>
      </c>
      <c r="M1436" s="7">
        <v>0.87980000000000003</v>
      </c>
      <c r="N1436" s="7" t="s">
        <v>3905</v>
      </c>
      <c r="O1436" s="7">
        <v>12.319100000000001</v>
      </c>
      <c r="P1436" s="7">
        <v>12.984999999999999</v>
      </c>
      <c r="Q1436" s="7">
        <v>12.38</v>
      </c>
      <c r="R1436" s="7">
        <v>12.336</v>
      </c>
      <c r="S1436" s="7">
        <v>12.816800000000001</v>
      </c>
      <c r="T1436" s="7">
        <v>12.804399999999999</v>
      </c>
    </row>
    <row r="1437" spans="1:20" x14ac:dyDescent="0.2">
      <c r="A1437" s="7">
        <v>1435</v>
      </c>
      <c r="B1437" s="7">
        <v>-0.56679999999999997</v>
      </c>
      <c r="C1437" s="7">
        <v>14.374700000000001</v>
      </c>
      <c r="D1437" s="7">
        <v>1.3528</v>
      </c>
      <c r="E1437" s="7">
        <v>0.56489999999999996</v>
      </c>
      <c r="F1437" s="7" t="s">
        <v>23</v>
      </c>
      <c r="G1437" s="7" t="s">
        <v>23</v>
      </c>
      <c r="H1437" s="7" t="s">
        <v>3907</v>
      </c>
      <c r="I1437" s="7" t="s">
        <v>3908</v>
      </c>
      <c r="J1437" s="7" t="s">
        <v>3907</v>
      </c>
      <c r="K1437" s="7" t="s">
        <v>3909</v>
      </c>
      <c r="L1437" s="7">
        <v>4.4400000000000002E-2</v>
      </c>
      <c r="M1437" s="7">
        <v>0.27229999999999999</v>
      </c>
      <c r="N1437" s="7" t="s">
        <v>3908</v>
      </c>
      <c r="O1437" s="7">
        <v>14.473599999999999</v>
      </c>
      <c r="P1437" s="7">
        <v>14.7888</v>
      </c>
      <c r="Q1437" s="7">
        <v>14.4815</v>
      </c>
      <c r="R1437" s="7">
        <v>14.2882</v>
      </c>
      <c r="S1437" s="7">
        <v>13.420199999999999</v>
      </c>
      <c r="T1437" s="7">
        <v>14.335100000000001</v>
      </c>
    </row>
    <row r="1438" spans="1:20" x14ac:dyDescent="0.2">
      <c r="A1438" s="7">
        <v>1436</v>
      </c>
      <c r="B1438" s="7">
        <v>-0.25819999999999999</v>
      </c>
      <c r="C1438" s="7">
        <v>14.845700000000001</v>
      </c>
      <c r="D1438" s="7">
        <v>0.43609999999999999</v>
      </c>
      <c r="E1438" s="7">
        <v>0.1573</v>
      </c>
      <c r="F1438" s="7" t="s">
        <v>23</v>
      </c>
      <c r="G1438" s="7" t="s">
        <v>23</v>
      </c>
      <c r="H1438" s="7" t="s">
        <v>3910</v>
      </c>
      <c r="I1438" s="7" t="s">
        <v>3911</v>
      </c>
      <c r="J1438" s="7" t="s">
        <v>3910</v>
      </c>
      <c r="K1438" s="7" t="s">
        <v>3912</v>
      </c>
      <c r="L1438" s="7">
        <v>0.36630000000000001</v>
      </c>
      <c r="M1438" s="7">
        <v>0.69620000000000004</v>
      </c>
      <c r="N1438" s="7" t="s">
        <v>3911</v>
      </c>
      <c r="O1438" s="7">
        <v>15.167</v>
      </c>
      <c r="P1438" s="7">
        <v>14.7303</v>
      </c>
      <c r="Q1438" s="7">
        <v>14.9589</v>
      </c>
      <c r="R1438" s="7">
        <v>14.447900000000001</v>
      </c>
      <c r="S1438" s="7">
        <v>14.263500000000001</v>
      </c>
      <c r="T1438" s="7">
        <v>15.370200000000001</v>
      </c>
    </row>
    <row r="1439" spans="1:20" x14ac:dyDescent="0.2">
      <c r="A1439" s="7">
        <v>1437</v>
      </c>
      <c r="B1439" s="7">
        <v>1.0009999999999999</v>
      </c>
      <c r="C1439" s="7">
        <v>14.261699999999999</v>
      </c>
      <c r="D1439" s="7">
        <v>1.0163</v>
      </c>
      <c r="E1439" s="7">
        <v>0.42130000000000001</v>
      </c>
      <c r="F1439" s="7" t="s">
        <v>23</v>
      </c>
      <c r="G1439" s="7" t="s">
        <v>23</v>
      </c>
      <c r="H1439" s="7" t="s">
        <v>3913</v>
      </c>
      <c r="I1439" s="7" t="s">
        <v>3914</v>
      </c>
      <c r="J1439" s="7" t="s">
        <v>3913</v>
      </c>
      <c r="K1439" s="7" t="s">
        <v>3915</v>
      </c>
      <c r="L1439" s="7">
        <v>9.6299999999999997E-2</v>
      </c>
      <c r="M1439" s="7">
        <v>0.37909999999999999</v>
      </c>
      <c r="N1439" s="7" t="s">
        <v>3914</v>
      </c>
      <c r="O1439" s="7">
        <v>13.682600000000001</v>
      </c>
      <c r="P1439" s="7">
        <v>14.264200000000001</v>
      </c>
      <c r="Q1439" s="7">
        <v>13.458</v>
      </c>
      <c r="R1439" s="7">
        <v>14.039899999999999</v>
      </c>
      <c r="S1439" s="7">
        <v>16.3962</v>
      </c>
      <c r="T1439" s="7">
        <v>13.9718</v>
      </c>
    </row>
    <row r="1440" spans="1:20" x14ac:dyDescent="0.2">
      <c r="A1440" s="7">
        <v>1438</v>
      </c>
      <c r="B1440" s="7">
        <v>0.1857</v>
      </c>
      <c r="C1440" s="7">
        <v>18.037199999999999</v>
      </c>
      <c r="D1440" s="7">
        <v>0.40620000000000001</v>
      </c>
      <c r="E1440" s="7">
        <v>0.14599999999999999</v>
      </c>
      <c r="F1440" s="7" t="s">
        <v>23</v>
      </c>
      <c r="G1440" s="7" t="s">
        <v>23</v>
      </c>
      <c r="H1440" s="7" t="s">
        <v>3916</v>
      </c>
      <c r="I1440" s="7" t="s">
        <v>3917</v>
      </c>
      <c r="J1440" s="7" t="s">
        <v>3916</v>
      </c>
      <c r="K1440" s="7" t="s">
        <v>3918</v>
      </c>
      <c r="L1440" s="7">
        <v>0.39250000000000002</v>
      </c>
      <c r="M1440" s="7">
        <v>0.71450000000000002</v>
      </c>
      <c r="N1440" s="7" t="s">
        <v>3917</v>
      </c>
      <c r="O1440" s="7">
        <v>17.974699999999999</v>
      </c>
      <c r="P1440" s="7">
        <v>18.146100000000001</v>
      </c>
      <c r="Q1440" s="7">
        <v>17.916699999999999</v>
      </c>
      <c r="R1440" s="7">
        <v>18.145199999999999</v>
      </c>
      <c r="S1440" s="7">
        <v>18.529</v>
      </c>
      <c r="T1440" s="7">
        <v>17.920200000000001</v>
      </c>
    </row>
    <row r="1441" spans="1:20" x14ac:dyDescent="0.2">
      <c r="A1441" s="7">
        <v>1439</v>
      </c>
      <c r="B1441" s="7">
        <v>-0.29920000000000002</v>
      </c>
      <c r="C1441" s="7">
        <v>16.431000000000001</v>
      </c>
      <c r="D1441" s="7">
        <v>0.72640000000000005</v>
      </c>
      <c r="E1441" s="7">
        <v>0.28289999999999998</v>
      </c>
      <c r="F1441" s="7" t="s">
        <v>23</v>
      </c>
      <c r="G1441" s="7" t="s">
        <v>23</v>
      </c>
      <c r="H1441" s="7" t="s">
        <v>3919</v>
      </c>
      <c r="I1441" s="7" t="s">
        <v>3920</v>
      </c>
      <c r="J1441" s="7" t="s">
        <v>3919</v>
      </c>
      <c r="K1441" s="7" t="s">
        <v>3921</v>
      </c>
      <c r="L1441" s="7">
        <v>0.18779999999999999</v>
      </c>
      <c r="M1441" s="7">
        <v>0.52129999999999999</v>
      </c>
      <c r="N1441" s="7" t="s">
        <v>3920</v>
      </c>
      <c r="O1441" s="7">
        <v>16.898099999999999</v>
      </c>
      <c r="P1441" s="7">
        <v>16.849299999999999</v>
      </c>
      <c r="Q1441" s="7">
        <v>16.388200000000001</v>
      </c>
      <c r="R1441" s="7">
        <v>16.163799999999998</v>
      </c>
      <c r="S1441" s="7">
        <v>16.594000000000001</v>
      </c>
      <c r="T1441" s="7">
        <v>16.480399999999999</v>
      </c>
    </row>
    <row r="1442" spans="1:20" x14ac:dyDescent="0.2">
      <c r="A1442" s="7">
        <v>1440</v>
      </c>
      <c r="B1442" s="7">
        <v>0.18909999999999999</v>
      </c>
      <c r="C1442" s="7">
        <v>17.509399999999999</v>
      </c>
      <c r="D1442" s="7">
        <v>0.26329999999999998</v>
      </c>
      <c r="E1442" s="7">
        <v>9.2999999999999999E-2</v>
      </c>
      <c r="F1442" s="7" t="s">
        <v>23</v>
      </c>
      <c r="G1442" s="7" t="s">
        <v>23</v>
      </c>
      <c r="H1442" s="7" t="s">
        <v>3922</v>
      </c>
      <c r="I1442" s="7" t="s">
        <v>3923</v>
      </c>
      <c r="J1442" s="7" t="s">
        <v>3922</v>
      </c>
      <c r="K1442" s="7" t="s">
        <v>3924</v>
      </c>
      <c r="L1442" s="7">
        <v>0.5454</v>
      </c>
      <c r="M1442" s="7">
        <v>0.80730000000000002</v>
      </c>
      <c r="N1442" s="7" t="s">
        <v>3923</v>
      </c>
      <c r="O1442" s="7">
        <v>17.217400000000001</v>
      </c>
      <c r="P1442" s="7">
        <v>17.8566</v>
      </c>
      <c r="Q1442" s="7">
        <v>17.381799999999998</v>
      </c>
      <c r="R1442" s="7">
        <v>17.379799999999999</v>
      </c>
      <c r="S1442" s="7">
        <v>18.3964</v>
      </c>
      <c r="T1442" s="7">
        <v>17.2468</v>
      </c>
    </row>
    <row r="1443" spans="1:20" x14ac:dyDescent="0.2">
      <c r="A1443" s="7">
        <v>1441</v>
      </c>
      <c r="B1443" s="7">
        <v>0.29289999999999999</v>
      </c>
      <c r="C1443" s="7">
        <v>14.215299999999999</v>
      </c>
      <c r="D1443" s="7">
        <v>0.36499999999999999</v>
      </c>
      <c r="E1443" s="7">
        <v>0.1275</v>
      </c>
      <c r="F1443" s="7" t="s">
        <v>23</v>
      </c>
      <c r="G1443" s="7" t="s">
        <v>23</v>
      </c>
      <c r="H1443" s="7" t="s">
        <v>3925</v>
      </c>
      <c r="I1443" s="7" t="s">
        <v>3926</v>
      </c>
      <c r="J1443" s="7" t="s">
        <v>3925</v>
      </c>
      <c r="K1443" s="7" t="s">
        <v>3927</v>
      </c>
      <c r="L1443" s="7">
        <v>0.43149999999999999</v>
      </c>
      <c r="M1443" s="7">
        <v>0.74570000000000003</v>
      </c>
      <c r="N1443" s="7" t="s">
        <v>3926</v>
      </c>
      <c r="O1443" s="7">
        <v>14.2136</v>
      </c>
      <c r="P1443" s="7">
        <v>14.240600000000001</v>
      </c>
      <c r="Q1443" s="7">
        <v>14.439399999999999</v>
      </c>
      <c r="R1443" s="7">
        <v>14.4612</v>
      </c>
      <c r="S1443" s="7">
        <v>15.4063</v>
      </c>
      <c r="T1443" s="7">
        <v>13.9046</v>
      </c>
    </row>
    <row r="1444" spans="1:20" x14ac:dyDescent="0.2">
      <c r="A1444" s="7">
        <v>1442</v>
      </c>
      <c r="B1444" s="7">
        <v>-0.1583</v>
      </c>
      <c r="C1444" s="7">
        <v>15.944800000000001</v>
      </c>
      <c r="D1444" s="7">
        <v>0.27210000000000001</v>
      </c>
      <c r="E1444" s="7">
        <v>9.6699999999999994E-2</v>
      </c>
      <c r="F1444" s="7" t="s">
        <v>23</v>
      </c>
      <c r="G1444" s="7" t="s">
        <v>23</v>
      </c>
      <c r="H1444" s="7" t="s">
        <v>3928</v>
      </c>
      <c r="I1444" s="7" t="s">
        <v>3929</v>
      </c>
      <c r="J1444" s="7" t="s">
        <v>3928</v>
      </c>
      <c r="K1444" s="7" t="s">
        <v>3930</v>
      </c>
      <c r="L1444" s="7">
        <v>0.53439999999999999</v>
      </c>
      <c r="M1444" s="7">
        <v>0.80049999999999999</v>
      </c>
      <c r="N1444" s="7" t="s">
        <v>3929</v>
      </c>
      <c r="O1444" s="7">
        <v>15.7288</v>
      </c>
      <c r="P1444" s="7">
        <v>16.227399999999999</v>
      </c>
      <c r="Q1444" s="7">
        <v>15.8551</v>
      </c>
      <c r="R1444" s="7">
        <v>15.9558</v>
      </c>
      <c r="S1444" s="7">
        <v>15.305899999999999</v>
      </c>
      <c r="T1444" s="7">
        <v>16.0748</v>
      </c>
    </row>
    <row r="1445" spans="1:20" x14ac:dyDescent="0.2">
      <c r="A1445" s="7">
        <v>1443</v>
      </c>
      <c r="B1445" s="7">
        <v>-0.72929999999999995</v>
      </c>
      <c r="C1445" s="7">
        <v>16.550799999999999</v>
      </c>
      <c r="D1445" s="7">
        <v>2.8008000000000002</v>
      </c>
      <c r="E1445" s="7">
        <v>1.1893</v>
      </c>
      <c r="F1445" s="7" t="s">
        <v>23</v>
      </c>
      <c r="G1445" s="7" t="s">
        <v>23</v>
      </c>
      <c r="H1445" s="7" t="s">
        <v>3931</v>
      </c>
      <c r="I1445" s="7" t="s">
        <v>3932</v>
      </c>
      <c r="J1445" s="7" t="s">
        <v>3931</v>
      </c>
      <c r="K1445" s="7" t="s">
        <v>3933</v>
      </c>
      <c r="L1445" s="7">
        <v>1.6000000000000001E-3</v>
      </c>
      <c r="M1445" s="7">
        <v>6.4699999999999994E-2</v>
      </c>
      <c r="N1445" s="7" t="s">
        <v>3932</v>
      </c>
      <c r="O1445" s="7">
        <v>17.253299999999999</v>
      </c>
      <c r="P1445" s="7">
        <v>17.1204</v>
      </c>
      <c r="Q1445" s="7">
        <v>16.832100000000001</v>
      </c>
      <c r="R1445" s="7">
        <v>16.209599999999998</v>
      </c>
      <c r="S1445" s="7">
        <v>16.3933</v>
      </c>
      <c r="T1445" s="7">
        <v>16.415099999999999</v>
      </c>
    </row>
    <row r="1446" spans="1:20" x14ac:dyDescent="0.2">
      <c r="A1446" s="7">
        <v>1444</v>
      </c>
      <c r="B1446" s="7">
        <v>-0.65910000000000002</v>
      </c>
      <c r="C1446" s="7">
        <v>18.688400000000001</v>
      </c>
      <c r="D1446" s="7">
        <v>1.7072000000000001</v>
      </c>
      <c r="E1446" s="7">
        <v>0.72950000000000004</v>
      </c>
      <c r="F1446" s="7" t="s">
        <v>23</v>
      </c>
      <c r="G1446" s="7" t="s">
        <v>23</v>
      </c>
      <c r="H1446" s="7" t="s">
        <v>3934</v>
      </c>
      <c r="I1446" s="7" t="s">
        <v>3935</v>
      </c>
      <c r="J1446" s="7" t="s">
        <v>3934</v>
      </c>
      <c r="K1446" s="7" t="s">
        <v>3936</v>
      </c>
      <c r="L1446" s="7">
        <v>1.9599999999999999E-2</v>
      </c>
      <c r="M1446" s="7">
        <v>0.18640000000000001</v>
      </c>
      <c r="N1446" s="7" t="s">
        <v>3935</v>
      </c>
      <c r="O1446" s="7">
        <v>18.559200000000001</v>
      </c>
      <c r="P1446" s="7">
        <v>19.181699999999999</v>
      </c>
      <c r="Q1446" s="7">
        <v>19.170500000000001</v>
      </c>
      <c r="R1446" s="7">
        <v>18.479900000000001</v>
      </c>
      <c r="S1446" s="7">
        <v>18.208200000000001</v>
      </c>
      <c r="T1446" s="7">
        <v>18.246200000000002</v>
      </c>
    </row>
    <row r="1447" spans="1:20" x14ac:dyDescent="0.2">
      <c r="A1447" s="7">
        <v>1445</v>
      </c>
      <c r="B1447" s="7">
        <v>1.15E-2</v>
      </c>
      <c r="C1447" s="7">
        <v>14.0852</v>
      </c>
      <c r="D1447" s="7">
        <v>1.1900000000000001E-2</v>
      </c>
      <c r="E1447" s="7">
        <v>4.8999999999999998E-3</v>
      </c>
      <c r="F1447" s="7" t="s">
        <v>23</v>
      </c>
      <c r="G1447" s="7" t="s">
        <v>23</v>
      </c>
      <c r="H1447" s="7" t="s">
        <v>3937</v>
      </c>
      <c r="I1447" s="7" t="s">
        <v>3938</v>
      </c>
      <c r="J1447" s="7" t="s">
        <v>3937</v>
      </c>
      <c r="K1447" s="7" t="s">
        <v>3939</v>
      </c>
      <c r="L1447" s="7">
        <v>0.97299999999999998</v>
      </c>
      <c r="M1447" s="7">
        <v>0.98880000000000001</v>
      </c>
      <c r="N1447" s="7" t="s">
        <v>3938</v>
      </c>
      <c r="O1447" s="7">
        <v>14.6302</v>
      </c>
      <c r="P1447" s="7">
        <v>14.413500000000001</v>
      </c>
      <c r="Q1447" s="7">
        <v>13.5928</v>
      </c>
      <c r="R1447" s="7">
        <v>14.092000000000001</v>
      </c>
      <c r="S1447" s="7">
        <v>14.7874</v>
      </c>
      <c r="T1447" s="7">
        <v>13.791600000000001</v>
      </c>
    </row>
    <row r="1448" spans="1:20" x14ac:dyDescent="0.2">
      <c r="A1448" s="7">
        <v>1446</v>
      </c>
      <c r="B1448" s="7">
        <v>-0.20649999999999999</v>
      </c>
      <c r="C1448" s="7">
        <v>15.6271</v>
      </c>
      <c r="D1448" s="7">
        <v>0.38200000000000001</v>
      </c>
      <c r="E1448" s="7">
        <v>0.13500000000000001</v>
      </c>
      <c r="F1448" s="7" t="s">
        <v>23</v>
      </c>
      <c r="G1448" s="7" t="s">
        <v>23</v>
      </c>
      <c r="H1448" s="7" t="s">
        <v>3940</v>
      </c>
      <c r="I1448" s="7" t="s">
        <v>3941</v>
      </c>
      <c r="J1448" s="7" t="s">
        <v>3940</v>
      </c>
      <c r="K1448" s="7" t="s">
        <v>3942</v>
      </c>
      <c r="L1448" s="7">
        <v>0.41489999999999999</v>
      </c>
      <c r="M1448" s="7">
        <v>0.73280000000000001</v>
      </c>
      <c r="N1448" s="7" t="s">
        <v>3941</v>
      </c>
      <c r="O1448" s="7">
        <v>15.798299999999999</v>
      </c>
      <c r="P1448" s="7">
        <v>15.4253</v>
      </c>
      <c r="Q1448" s="7">
        <v>15.899699999999999</v>
      </c>
      <c r="R1448" s="7">
        <v>15.7475</v>
      </c>
      <c r="S1448" s="7">
        <v>15.6486</v>
      </c>
      <c r="T1448" s="7">
        <v>15.107799999999999</v>
      </c>
    </row>
    <row r="1449" spans="1:20" x14ac:dyDescent="0.2">
      <c r="A1449" s="7">
        <v>1447</v>
      </c>
      <c r="B1449" s="7">
        <v>1.1486000000000001</v>
      </c>
      <c r="C1449" s="7">
        <v>14.327500000000001</v>
      </c>
      <c r="D1449" s="7">
        <v>2.4175</v>
      </c>
      <c r="E1449" s="7">
        <v>1.0256000000000001</v>
      </c>
      <c r="F1449" s="7" t="s">
        <v>62</v>
      </c>
      <c r="G1449" s="7" t="s">
        <v>23</v>
      </c>
      <c r="H1449" s="7" t="s">
        <v>3943</v>
      </c>
      <c r="I1449" s="7" t="s">
        <v>3944</v>
      </c>
      <c r="J1449" s="7" t="s">
        <v>3943</v>
      </c>
      <c r="K1449" s="7" t="s">
        <v>3945</v>
      </c>
      <c r="L1449" s="7">
        <v>3.8E-3</v>
      </c>
      <c r="M1449" s="7">
        <v>9.4299999999999995E-2</v>
      </c>
      <c r="N1449" s="7" t="s">
        <v>3944</v>
      </c>
      <c r="O1449" s="7">
        <v>13.847799999999999</v>
      </c>
      <c r="P1449" s="7">
        <v>13.3817</v>
      </c>
      <c r="Q1449" s="7">
        <v>13.8925</v>
      </c>
      <c r="R1449" s="7">
        <v>14.8588</v>
      </c>
      <c r="S1449" s="7">
        <v>15.527100000000001</v>
      </c>
      <c r="T1449" s="7">
        <v>14.181900000000001</v>
      </c>
    </row>
    <row r="1450" spans="1:20" x14ac:dyDescent="0.2">
      <c r="A1450" s="7">
        <v>1448</v>
      </c>
      <c r="B1450" s="7">
        <v>3.8600000000000002E-2</v>
      </c>
      <c r="C1450" s="7">
        <v>15.5764</v>
      </c>
      <c r="D1450" s="7">
        <v>5.4100000000000002E-2</v>
      </c>
      <c r="E1450" s="7">
        <v>1.7399999999999999E-2</v>
      </c>
      <c r="F1450" s="7" t="s">
        <v>23</v>
      </c>
      <c r="G1450" s="7" t="s">
        <v>23</v>
      </c>
      <c r="H1450" s="7" t="s">
        <v>3946</v>
      </c>
      <c r="I1450" s="7" t="s">
        <v>3947</v>
      </c>
      <c r="J1450" s="7" t="s">
        <v>3946</v>
      </c>
      <c r="K1450" s="7" t="s">
        <v>3948</v>
      </c>
      <c r="L1450" s="7">
        <v>0.88280000000000003</v>
      </c>
      <c r="M1450" s="7">
        <v>0.9607</v>
      </c>
      <c r="N1450" s="7" t="s">
        <v>3947</v>
      </c>
      <c r="O1450" s="7">
        <v>15.740600000000001</v>
      </c>
      <c r="P1450" s="7">
        <v>15.837999999999999</v>
      </c>
      <c r="Q1450" s="7">
        <v>15.4617</v>
      </c>
      <c r="R1450" s="7">
        <v>15.3771</v>
      </c>
      <c r="S1450" s="7">
        <v>16.347200000000001</v>
      </c>
      <c r="T1450" s="7">
        <v>15.431900000000001</v>
      </c>
    </row>
    <row r="1451" spans="1:20" x14ac:dyDescent="0.2">
      <c r="A1451" s="7">
        <v>1449</v>
      </c>
      <c r="B1451" s="7">
        <v>0.55049999999999999</v>
      </c>
      <c r="C1451" s="7">
        <v>16.46</v>
      </c>
      <c r="D1451" s="7">
        <v>0.66459999999999997</v>
      </c>
      <c r="E1451" s="7">
        <v>0.25459999999999999</v>
      </c>
      <c r="F1451" s="7" t="s">
        <v>23</v>
      </c>
      <c r="G1451" s="7" t="s">
        <v>23</v>
      </c>
      <c r="H1451" s="7" t="s">
        <v>3949</v>
      </c>
      <c r="I1451" s="7" t="s">
        <v>3950</v>
      </c>
      <c r="J1451" s="7" t="s">
        <v>3949</v>
      </c>
      <c r="K1451" s="7" t="s">
        <v>3951</v>
      </c>
      <c r="L1451" s="7">
        <v>0.2165</v>
      </c>
      <c r="M1451" s="7">
        <v>0.55640000000000001</v>
      </c>
      <c r="N1451" s="7" t="s">
        <v>3950</v>
      </c>
      <c r="O1451" s="7">
        <v>15.9757</v>
      </c>
      <c r="P1451" s="7">
        <v>16.521000000000001</v>
      </c>
      <c r="Q1451" s="7">
        <v>16.2256</v>
      </c>
      <c r="R1451" s="7">
        <v>16.3093</v>
      </c>
      <c r="S1451" s="7">
        <v>17.9253</v>
      </c>
      <c r="T1451" s="7">
        <v>16.139099999999999</v>
      </c>
    </row>
    <row r="1452" spans="1:20" x14ac:dyDescent="0.2">
      <c r="A1452" s="7">
        <v>1450</v>
      </c>
      <c r="B1452" s="7">
        <v>0.77639999999999998</v>
      </c>
      <c r="C1452" s="7">
        <v>21.656300000000002</v>
      </c>
      <c r="D1452" s="7">
        <v>1.0511999999999999</v>
      </c>
      <c r="E1452" s="7">
        <v>0.43559999999999999</v>
      </c>
      <c r="F1452" s="7" t="s">
        <v>23</v>
      </c>
      <c r="G1452" s="7" t="s">
        <v>23</v>
      </c>
      <c r="H1452" s="7" t="s">
        <v>3952</v>
      </c>
      <c r="I1452" s="7" t="s">
        <v>3953</v>
      </c>
      <c r="J1452" s="7" t="s">
        <v>3952</v>
      </c>
      <c r="K1452" s="7" t="s">
        <v>3954</v>
      </c>
      <c r="L1452" s="7">
        <v>8.8900000000000007E-2</v>
      </c>
      <c r="M1452" s="7">
        <v>0.36670000000000003</v>
      </c>
      <c r="N1452" s="7" t="s">
        <v>3953</v>
      </c>
      <c r="O1452" s="7">
        <v>21.736799999999999</v>
      </c>
      <c r="P1452" s="7">
        <v>20.3125</v>
      </c>
      <c r="Q1452" s="7">
        <v>21.020399999999999</v>
      </c>
      <c r="R1452" s="7">
        <v>22.1935</v>
      </c>
      <c r="S1452" s="7">
        <v>22.014700000000001</v>
      </c>
      <c r="T1452" s="7">
        <v>21.1907</v>
      </c>
    </row>
    <row r="1453" spans="1:20" x14ac:dyDescent="0.2">
      <c r="A1453" s="7">
        <v>1451</v>
      </c>
      <c r="B1453" s="7">
        <v>6.5500000000000003E-2</v>
      </c>
      <c r="C1453" s="7">
        <v>14.532</v>
      </c>
      <c r="D1453" s="7">
        <v>0.12609999999999999</v>
      </c>
      <c r="E1453" s="7">
        <v>4.3400000000000001E-2</v>
      </c>
      <c r="F1453" s="7" t="s">
        <v>23</v>
      </c>
      <c r="G1453" s="7" t="s">
        <v>23</v>
      </c>
      <c r="H1453" s="7" t="s">
        <v>3955</v>
      </c>
      <c r="I1453" s="7" t="s">
        <v>3956</v>
      </c>
      <c r="J1453" s="7" t="s">
        <v>3955</v>
      </c>
      <c r="K1453" s="7" t="s">
        <v>3957</v>
      </c>
      <c r="L1453" s="7">
        <v>0.74809999999999999</v>
      </c>
      <c r="M1453" s="7">
        <v>0.90480000000000005</v>
      </c>
      <c r="N1453" s="7" t="s">
        <v>3956</v>
      </c>
      <c r="O1453" s="7">
        <v>14.4514</v>
      </c>
      <c r="P1453" s="7">
        <v>14.4664</v>
      </c>
      <c r="Q1453" s="7">
        <v>14.470599999999999</v>
      </c>
      <c r="R1453" s="7">
        <v>14.7355</v>
      </c>
      <c r="S1453" s="7">
        <v>14.148099999999999</v>
      </c>
      <c r="T1453" s="7">
        <v>14.7011</v>
      </c>
    </row>
    <row r="1454" spans="1:20" x14ac:dyDescent="0.2">
      <c r="A1454" s="7">
        <v>1452</v>
      </c>
      <c r="B1454" s="7">
        <v>0.26769999999999999</v>
      </c>
      <c r="C1454" s="7">
        <v>12.7896</v>
      </c>
      <c r="D1454" s="7">
        <v>0.4365</v>
      </c>
      <c r="E1454" s="7">
        <v>0.1573</v>
      </c>
      <c r="F1454" s="7" t="s">
        <v>23</v>
      </c>
      <c r="G1454" s="7" t="s">
        <v>23</v>
      </c>
      <c r="H1454" s="7" t="s">
        <v>8532</v>
      </c>
      <c r="I1454" s="7" t="s">
        <v>3958</v>
      </c>
      <c r="J1454" s="7" t="s">
        <v>8532</v>
      </c>
      <c r="K1454" s="7" t="s">
        <v>3959</v>
      </c>
      <c r="L1454" s="7">
        <v>0.36599999999999999</v>
      </c>
      <c r="M1454" s="7">
        <v>0.69620000000000004</v>
      </c>
      <c r="N1454" s="7" t="s">
        <v>3958</v>
      </c>
      <c r="O1454" s="7">
        <v>12.668100000000001</v>
      </c>
      <c r="P1454" s="7">
        <v>12.5418</v>
      </c>
      <c r="Q1454" s="7">
        <v>0</v>
      </c>
      <c r="R1454" s="7">
        <v>12.330299999999999</v>
      </c>
      <c r="S1454" s="7">
        <v>13.246600000000001</v>
      </c>
      <c r="T1454" s="7">
        <v>13.0412</v>
      </c>
    </row>
    <row r="1455" spans="1:20" x14ac:dyDescent="0.2">
      <c r="A1455" s="7">
        <v>1453</v>
      </c>
      <c r="B1455" s="7">
        <v>-0.14580000000000001</v>
      </c>
      <c r="C1455" s="7">
        <v>15.433299999999999</v>
      </c>
      <c r="D1455" s="7">
        <v>0.30980000000000002</v>
      </c>
      <c r="E1455" s="7">
        <v>0.1101</v>
      </c>
      <c r="F1455" s="7" t="s">
        <v>23</v>
      </c>
      <c r="G1455" s="7" t="s">
        <v>23</v>
      </c>
      <c r="H1455" s="7" t="s">
        <v>3960</v>
      </c>
      <c r="I1455" s="7" t="s">
        <v>3961</v>
      </c>
      <c r="J1455" s="7" t="s">
        <v>3960</v>
      </c>
      <c r="K1455" s="7" t="s">
        <v>3962</v>
      </c>
      <c r="L1455" s="7">
        <v>0.49</v>
      </c>
      <c r="M1455" s="7">
        <v>0.77600000000000002</v>
      </c>
      <c r="N1455" s="7" t="s">
        <v>3961</v>
      </c>
      <c r="O1455" s="7">
        <v>15.1868</v>
      </c>
      <c r="P1455" s="7">
        <v>15.6896</v>
      </c>
      <c r="Q1455" s="7">
        <v>15.677899999999999</v>
      </c>
      <c r="R1455" s="7">
        <v>15.318199999999999</v>
      </c>
      <c r="S1455" s="7">
        <v>15.650499999999999</v>
      </c>
      <c r="T1455" s="7">
        <v>15.148199999999999</v>
      </c>
    </row>
    <row r="1456" spans="1:20" x14ac:dyDescent="0.2">
      <c r="A1456" s="7">
        <v>1454</v>
      </c>
      <c r="B1456" s="7">
        <v>9.6600000000000005E-2</v>
      </c>
      <c r="C1456" s="7">
        <v>20.131399999999999</v>
      </c>
      <c r="D1456" s="7">
        <v>0.22520000000000001</v>
      </c>
      <c r="E1456" s="7">
        <v>7.7700000000000005E-2</v>
      </c>
      <c r="F1456" s="7" t="s">
        <v>23</v>
      </c>
      <c r="G1456" s="7" t="s">
        <v>23</v>
      </c>
      <c r="H1456" s="7" t="s">
        <v>3963</v>
      </c>
      <c r="I1456" s="7" t="s">
        <v>3964</v>
      </c>
      <c r="J1456" s="7" t="s">
        <v>3963</v>
      </c>
      <c r="K1456" s="7" t="s">
        <v>1553</v>
      </c>
      <c r="L1456" s="7">
        <v>0.59540000000000004</v>
      </c>
      <c r="M1456" s="7">
        <v>0.83630000000000004</v>
      </c>
      <c r="N1456" s="7" t="s">
        <v>3964</v>
      </c>
      <c r="O1456" s="7">
        <v>20.102699999999999</v>
      </c>
      <c r="P1456" s="7">
        <v>20.3249</v>
      </c>
      <c r="Q1456" s="7">
        <v>19.9467</v>
      </c>
      <c r="R1456" s="7">
        <v>20.103899999999999</v>
      </c>
      <c r="S1456" s="7">
        <v>20.324999999999999</v>
      </c>
      <c r="T1456" s="7">
        <v>20.235199999999999</v>
      </c>
    </row>
    <row r="1457" spans="1:20" x14ac:dyDescent="0.2">
      <c r="A1457" s="7">
        <v>1455</v>
      </c>
      <c r="B1457" s="7">
        <v>0.15079999999999999</v>
      </c>
      <c r="C1457" s="7">
        <v>13.991199999999999</v>
      </c>
      <c r="D1457" s="7">
        <v>0.21299999999999999</v>
      </c>
      <c r="E1457" s="7">
        <v>7.4399999999999994E-2</v>
      </c>
      <c r="F1457" s="7" t="s">
        <v>23</v>
      </c>
      <c r="G1457" s="7" t="s">
        <v>23</v>
      </c>
      <c r="H1457" s="7" t="s">
        <v>3965</v>
      </c>
      <c r="I1457" s="7" t="s">
        <v>3966</v>
      </c>
      <c r="J1457" s="7" t="s">
        <v>3965</v>
      </c>
      <c r="K1457" s="7" t="s">
        <v>542</v>
      </c>
      <c r="L1457" s="7">
        <v>0.61229999999999996</v>
      </c>
      <c r="M1457" s="7">
        <v>0.84250000000000003</v>
      </c>
      <c r="N1457" s="7" t="s">
        <v>3966</v>
      </c>
      <c r="O1457" s="7">
        <v>13.924200000000001</v>
      </c>
      <c r="P1457" s="7">
        <v>13.484299999999999</v>
      </c>
      <c r="Q1457" s="7">
        <v>14.5616</v>
      </c>
      <c r="R1457" s="7">
        <v>14.4252</v>
      </c>
      <c r="S1457" s="7">
        <v>14.2255</v>
      </c>
      <c r="T1457" s="7">
        <v>13.7719</v>
      </c>
    </row>
    <row r="1458" spans="1:20" x14ac:dyDescent="0.2">
      <c r="A1458" s="7">
        <v>1456</v>
      </c>
      <c r="B1458" s="7">
        <v>-9.2399999999999996E-2</v>
      </c>
      <c r="C1458" s="7">
        <v>14.844799999999999</v>
      </c>
      <c r="D1458" s="7">
        <v>0.2019</v>
      </c>
      <c r="E1458" s="7">
        <v>6.9199999999999998E-2</v>
      </c>
      <c r="F1458" s="7" t="s">
        <v>23</v>
      </c>
      <c r="G1458" s="7" t="s">
        <v>23</v>
      </c>
      <c r="H1458" s="7" t="s">
        <v>3967</v>
      </c>
      <c r="I1458" s="7" t="s">
        <v>3968</v>
      </c>
      <c r="J1458" s="7" t="s">
        <v>3967</v>
      </c>
      <c r="K1458" s="7" t="s">
        <v>3969</v>
      </c>
      <c r="L1458" s="7">
        <v>0.62809999999999999</v>
      </c>
      <c r="M1458" s="7">
        <v>0.85260000000000002</v>
      </c>
      <c r="N1458" s="7" t="s">
        <v>3968</v>
      </c>
      <c r="O1458" s="7">
        <v>14.9139</v>
      </c>
      <c r="P1458" s="7">
        <v>15.0372</v>
      </c>
      <c r="Q1458" s="7">
        <v>14.6372</v>
      </c>
      <c r="R1458" s="7">
        <v>14.8718</v>
      </c>
      <c r="S1458" s="7">
        <v>14.5039</v>
      </c>
      <c r="T1458" s="7">
        <v>14.9353</v>
      </c>
    </row>
    <row r="1459" spans="1:20" x14ac:dyDescent="0.2">
      <c r="A1459" s="7">
        <v>1457</v>
      </c>
      <c r="B1459" s="7">
        <v>0.61619999999999997</v>
      </c>
      <c r="C1459" s="7">
        <v>13.3733</v>
      </c>
      <c r="D1459" s="7">
        <v>2.1825999999999999</v>
      </c>
      <c r="E1459" s="7">
        <v>0.91290000000000004</v>
      </c>
      <c r="F1459" s="7" t="s">
        <v>23</v>
      </c>
      <c r="G1459" s="7" t="s">
        <v>23</v>
      </c>
      <c r="H1459" s="7" t="s">
        <v>3970</v>
      </c>
      <c r="I1459" s="7" t="s">
        <v>3971</v>
      </c>
      <c r="J1459" s="7" t="s">
        <v>3970</v>
      </c>
      <c r="K1459" s="7" t="s">
        <v>3972</v>
      </c>
      <c r="L1459" s="7">
        <v>6.6E-3</v>
      </c>
      <c r="M1459" s="7">
        <v>0.1222</v>
      </c>
      <c r="N1459" s="7" t="s">
        <v>3971</v>
      </c>
      <c r="O1459" s="7">
        <v>12.8172</v>
      </c>
      <c r="P1459" s="7">
        <v>12.745900000000001</v>
      </c>
      <c r="Q1459" s="7">
        <v>13.181100000000001</v>
      </c>
      <c r="R1459" s="7">
        <v>13.662100000000001</v>
      </c>
      <c r="S1459" s="7">
        <v>13.575900000000001</v>
      </c>
      <c r="T1459" s="7">
        <v>13.355</v>
      </c>
    </row>
    <row r="1460" spans="1:20" x14ac:dyDescent="0.2">
      <c r="A1460" s="7">
        <v>1458</v>
      </c>
      <c r="B1460" s="7">
        <v>-1.1937</v>
      </c>
      <c r="C1460" s="7">
        <v>16.239599999999999</v>
      </c>
      <c r="D1460" s="7">
        <v>3.8365999999999998</v>
      </c>
      <c r="E1460" s="7">
        <v>1.7593000000000001</v>
      </c>
      <c r="F1460" s="7" t="s">
        <v>1103</v>
      </c>
      <c r="G1460" s="7" t="s">
        <v>1103</v>
      </c>
      <c r="H1460" s="7" t="s">
        <v>8533</v>
      </c>
      <c r="I1460" s="7" t="s">
        <v>3973</v>
      </c>
      <c r="J1460" s="7" t="s">
        <v>8533</v>
      </c>
      <c r="K1460" s="7" t="s">
        <v>3974</v>
      </c>
      <c r="L1460" s="7">
        <v>1E-4</v>
      </c>
      <c r="M1460" s="7">
        <v>1.7399999999999999E-2</v>
      </c>
      <c r="N1460" s="7" t="s">
        <v>3973</v>
      </c>
      <c r="O1460" s="7">
        <v>17.126100000000001</v>
      </c>
      <c r="P1460" s="7">
        <v>17.297000000000001</v>
      </c>
      <c r="Q1460" s="7">
        <v>16.769400000000001</v>
      </c>
      <c r="R1460" s="7">
        <v>16.1296</v>
      </c>
      <c r="S1460" s="7">
        <v>15.630800000000001</v>
      </c>
      <c r="T1460" s="7">
        <v>15.850899999999999</v>
      </c>
    </row>
    <row r="1461" spans="1:20" x14ac:dyDescent="0.2">
      <c r="A1461" s="7">
        <v>1459</v>
      </c>
      <c r="B1461" s="7">
        <v>-0.1993</v>
      </c>
      <c r="C1461" s="7">
        <v>16.739599999999999</v>
      </c>
      <c r="D1461" s="7">
        <v>0.30449999999999999</v>
      </c>
      <c r="E1461" s="7">
        <v>0.1089</v>
      </c>
      <c r="F1461" s="7" t="s">
        <v>23</v>
      </c>
      <c r="G1461" s="7" t="s">
        <v>23</v>
      </c>
      <c r="H1461" s="7" t="s">
        <v>8534</v>
      </c>
      <c r="I1461" s="7" t="s">
        <v>3975</v>
      </c>
      <c r="J1461" s="7" t="s">
        <v>8534</v>
      </c>
      <c r="K1461" s="7" t="s">
        <v>3976</v>
      </c>
      <c r="L1461" s="7">
        <v>0.496</v>
      </c>
      <c r="M1461" s="7">
        <v>0.77829999999999999</v>
      </c>
      <c r="N1461" s="7" t="s">
        <v>3975</v>
      </c>
      <c r="O1461" s="7">
        <v>16.5182</v>
      </c>
      <c r="P1461" s="7">
        <v>16.5411</v>
      </c>
      <c r="Q1461" s="7">
        <v>17.234200000000001</v>
      </c>
      <c r="R1461" s="7">
        <v>16.300999999999998</v>
      </c>
      <c r="S1461" s="7">
        <v>16.233699999999999</v>
      </c>
      <c r="T1461" s="7">
        <v>17.160799999999998</v>
      </c>
    </row>
    <row r="1462" spans="1:20" x14ac:dyDescent="0.2">
      <c r="A1462" s="7">
        <v>1460</v>
      </c>
      <c r="B1462" s="7">
        <v>0.39910000000000001</v>
      </c>
      <c r="C1462" s="7">
        <v>14.750299999999999</v>
      </c>
      <c r="D1462" s="7">
        <v>0.63660000000000005</v>
      </c>
      <c r="E1462" s="7">
        <v>0.24079999999999999</v>
      </c>
      <c r="F1462" s="7" t="s">
        <v>23</v>
      </c>
      <c r="G1462" s="7" t="s">
        <v>23</v>
      </c>
      <c r="H1462" s="7" t="s">
        <v>3977</v>
      </c>
      <c r="I1462" s="7" t="s">
        <v>3978</v>
      </c>
      <c r="J1462" s="7" t="s">
        <v>3977</v>
      </c>
      <c r="K1462" s="7" t="s">
        <v>3979</v>
      </c>
      <c r="L1462" s="7">
        <v>0.23089999999999999</v>
      </c>
      <c r="M1462" s="7">
        <v>0.57440000000000002</v>
      </c>
      <c r="N1462" s="7" t="s">
        <v>3978</v>
      </c>
      <c r="O1462" s="7">
        <v>14.446099999999999</v>
      </c>
      <c r="P1462" s="7">
        <v>14.7059</v>
      </c>
      <c r="Q1462" s="7">
        <v>14.715400000000001</v>
      </c>
      <c r="R1462" s="7">
        <v>14.6968</v>
      </c>
      <c r="S1462" s="7">
        <v>15.826700000000001</v>
      </c>
      <c r="T1462" s="7">
        <v>14.5412</v>
      </c>
    </row>
    <row r="1463" spans="1:20" x14ac:dyDescent="0.2">
      <c r="A1463" s="7">
        <v>1461</v>
      </c>
      <c r="B1463" s="7">
        <v>-0.18790000000000001</v>
      </c>
      <c r="C1463" s="7">
        <v>14.648</v>
      </c>
      <c r="D1463" s="7">
        <v>0.4103</v>
      </c>
      <c r="E1463" s="7">
        <v>0.1474</v>
      </c>
      <c r="F1463" s="7" t="s">
        <v>23</v>
      </c>
      <c r="G1463" s="7" t="s">
        <v>23</v>
      </c>
      <c r="H1463" s="7" t="s">
        <v>3980</v>
      </c>
      <c r="I1463" s="7" t="s">
        <v>3981</v>
      </c>
      <c r="J1463" s="7" t="s">
        <v>3980</v>
      </c>
      <c r="K1463" s="7" t="s">
        <v>3982</v>
      </c>
      <c r="L1463" s="7">
        <v>0.38879999999999998</v>
      </c>
      <c r="M1463" s="7">
        <v>0.71220000000000006</v>
      </c>
      <c r="N1463" s="7" t="s">
        <v>3981</v>
      </c>
      <c r="O1463" s="7">
        <v>14.5784</v>
      </c>
      <c r="P1463" s="7">
        <v>15.0753</v>
      </c>
      <c r="Q1463" s="7">
        <v>14.4795</v>
      </c>
      <c r="R1463" s="7">
        <v>14.7051</v>
      </c>
      <c r="S1463" s="7">
        <v>14.2828</v>
      </c>
      <c r="T1463" s="7">
        <v>14.5816</v>
      </c>
    </row>
    <row r="1464" spans="1:20" x14ac:dyDescent="0.2">
      <c r="A1464" s="7">
        <v>1462</v>
      </c>
      <c r="B1464" s="7">
        <v>1.3299999999999999E-2</v>
      </c>
      <c r="C1464" s="7">
        <v>12.6799</v>
      </c>
      <c r="D1464" s="7">
        <v>1.7299999999999999E-2</v>
      </c>
      <c r="E1464" s="7">
        <v>5.0000000000000001E-3</v>
      </c>
      <c r="F1464" s="7" t="s">
        <v>23</v>
      </c>
      <c r="G1464" s="7" t="s">
        <v>23</v>
      </c>
      <c r="H1464" s="7" t="s">
        <v>3983</v>
      </c>
      <c r="I1464" s="7" t="s">
        <v>3984</v>
      </c>
      <c r="J1464" s="7" t="s">
        <v>3983</v>
      </c>
      <c r="K1464" s="7" t="s">
        <v>3985</v>
      </c>
      <c r="L1464" s="7">
        <v>0.96099999999999997</v>
      </c>
      <c r="M1464" s="7">
        <v>0.98860000000000003</v>
      </c>
      <c r="N1464" s="7" t="s">
        <v>3984</v>
      </c>
      <c r="O1464" s="7">
        <v>13.229200000000001</v>
      </c>
      <c r="P1464" s="7">
        <v>12.4217</v>
      </c>
      <c r="Q1464" s="7">
        <v>12.508800000000001</v>
      </c>
      <c r="R1464" s="7">
        <v>12.8606</v>
      </c>
      <c r="S1464" s="7">
        <v>12.9674</v>
      </c>
      <c r="T1464" s="7">
        <v>12.371499999999999</v>
      </c>
    </row>
    <row r="1465" spans="1:20" x14ac:dyDescent="0.2">
      <c r="A1465" s="7">
        <v>1463</v>
      </c>
      <c r="B1465" s="7">
        <v>0.16089999999999999</v>
      </c>
      <c r="C1465" s="7">
        <v>13.652799999999999</v>
      </c>
      <c r="D1465" s="7">
        <v>0.36259999999999998</v>
      </c>
      <c r="E1465" s="7">
        <v>0.12659999999999999</v>
      </c>
      <c r="F1465" s="7" t="s">
        <v>23</v>
      </c>
      <c r="G1465" s="7" t="s">
        <v>23</v>
      </c>
      <c r="H1465" s="7" t="s">
        <v>3986</v>
      </c>
      <c r="I1465" s="7" t="s">
        <v>3987</v>
      </c>
      <c r="J1465" s="7" t="s">
        <v>3986</v>
      </c>
      <c r="K1465" s="7" t="s">
        <v>3988</v>
      </c>
      <c r="L1465" s="7">
        <v>0.43390000000000001</v>
      </c>
      <c r="M1465" s="7">
        <v>0.74719999999999998</v>
      </c>
      <c r="N1465" s="7" t="s">
        <v>3987</v>
      </c>
      <c r="O1465" s="7">
        <v>13.6768</v>
      </c>
      <c r="P1465" s="7">
        <v>13.526400000000001</v>
      </c>
      <c r="Q1465" s="7">
        <v>13.4994</v>
      </c>
      <c r="R1465" s="7">
        <v>13.881500000000001</v>
      </c>
      <c r="S1465" s="7">
        <v>13.664899999999999</v>
      </c>
      <c r="T1465" s="7">
        <v>13.638999999999999</v>
      </c>
    </row>
    <row r="1466" spans="1:20" x14ac:dyDescent="0.2">
      <c r="A1466" s="7">
        <v>1464</v>
      </c>
      <c r="B1466" s="7">
        <v>0.91349999999999998</v>
      </c>
      <c r="C1466" s="7">
        <v>14.7332</v>
      </c>
      <c r="D1466" s="7">
        <v>1.8449</v>
      </c>
      <c r="E1466" s="7">
        <v>0.78410000000000002</v>
      </c>
      <c r="F1466" s="7" t="s">
        <v>23</v>
      </c>
      <c r="G1466" s="7" t="s">
        <v>23</v>
      </c>
      <c r="H1466" s="7" t="s">
        <v>3989</v>
      </c>
      <c r="I1466" s="7" t="s">
        <v>3990</v>
      </c>
      <c r="J1466" s="7" t="s">
        <v>3989</v>
      </c>
      <c r="K1466" s="7" t="s">
        <v>3991</v>
      </c>
      <c r="L1466" s="7">
        <v>1.43E-2</v>
      </c>
      <c r="M1466" s="7">
        <v>0.16439999999999999</v>
      </c>
      <c r="N1466" s="7" t="s">
        <v>3990</v>
      </c>
      <c r="O1466" s="7">
        <v>14.213800000000001</v>
      </c>
      <c r="P1466" s="7">
        <v>13.9825</v>
      </c>
      <c r="Q1466" s="7">
        <v>13.8893</v>
      </c>
      <c r="R1466" s="7">
        <v>15.1538</v>
      </c>
      <c r="S1466" s="7">
        <v>14.934900000000001</v>
      </c>
      <c r="T1466" s="7">
        <v>14.737299999999999</v>
      </c>
    </row>
    <row r="1467" spans="1:20" x14ac:dyDescent="0.2">
      <c r="A1467" s="7">
        <v>1465</v>
      </c>
      <c r="B1467" s="7">
        <v>0.1081</v>
      </c>
      <c r="C1467" s="7">
        <v>16.3629</v>
      </c>
      <c r="D1467" s="7">
        <v>0.28560000000000002</v>
      </c>
      <c r="E1467" s="7">
        <v>0.10199999999999999</v>
      </c>
      <c r="F1467" s="7" t="s">
        <v>23</v>
      </c>
      <c r="G1467" s="7" t="s">
        <v>23</v>
      </c>
      <c r="H1467" s="7" t="s">
        <v>8535</v>
      </c>
      <c r="I1467" s="7" t="s">
        <v>3992</v>
      </c>
      <c r="J1467" s="7" t="s">
        <v>8535</v>
      </c>
      <c r="K1467" s="7" t="s">
        <v>3993</v>
      </c>
      <c r="L1467" s="7">
        <v>0.5181</v>
      </c>
      <c r="M1467" s="7">
        <v>0.79069999999999996</v>
      </c>
      <c r="N1467" s="7" t="s">
        <v>3992</v>
      </c>
      <c r="O1467" s="7">
        <v>16.208600000000001</v>
      </c>
      <c r="P1467" s="7">
        <v>16.227399999999999</v>
      </c>
      <c r="Q1467" s="7">
        <v>16.256799999999998</v>
      </c>
      <c r="R1467" s="7">
        <v>16.355</v>
      </c>
      <c r="S1467" s="7">
        <v>16.313099999999999</v>
      </c>
      <c r="T1467" s="7">
        <v>16.3489</v>
      </c>
    </row>
    <row r="1468" spans="1:20" x14ac:dyDescent="0.2">
      <c r="A1468" s="7">
        <v>1466</v>
      </c>
      <c r="B1468" s="7">
        <v>0.84260000000000002</v>
      </c>
      <c r="C1468" s="7">
        <v>13.867800000000001</v>
      </c>
      <c r="D1468" s="7">
        <v>1.2853000000000001</v>
      </c>
      <c r="E1468" s="7">
        <v>0.53810000000000002</v>
      </c>
      <c r="F1468" s="7" t="s">
        <v>23</v>
      </c>
      <c r="G1468" s="7" t="s">
        <v>23</v>
      </c>
      <c r="H1468" s="7" t="s">
        <v>3994</v>
      </c>
      <c r="I1468" s="7" t="s">
        <v>3995</v>
      </c>
      <c r="J1468" s="7" t="s">
        <v>3994</v>
      </c>
      <c r="K1468" s="7" t="s">
        <v>2961</v>
      </c>
      <c r="L1468" s="7">
        <v>5.1799999999999999E-2</v>
      </c>
      <c r="M1468" s="7">
        <v>0.28970000000000001</v>
      </c>
      <c r="N1468" s="7" t="s">
        <v>3995</v>
      </c>
      <c r="O1468" s="7">
        <v>13.3537</v>
      </c>
      <c r="P1468" s="7">
        <v>13.516999999999999</v>
      </c>
      <c r="Q1468" s="7">
        <v>13.321400000000001</v>
      </c>
      <c r="R1468" s="7">
        <v>13.5198</v>
      </c>
      <c r="S1468" s="7">
        <v>15.173500000000001</v>
      </c>
      <c r="T1468" s="7">
        <v>14.0266</v>
      </c>
    </row>
    <row r="1469" spans="1:20" x14ac:dyDescent="0.2">
      <c r="A1469" s="7">
        <v>1467</v>
      </c>
      <c r="B1469" s="7">
        <v>4.7000000000000002E-3</v>
      </c>
      <c r="C1469" s="7">
        <v>14.749599999999999</v>
      </c>
      <c r="D1469" s="7">
        <v>7.4000000000000003E-3</v>
      </c>
      <c r="E1469" s="7">
        <v>3.7000000000000002E-3</v>
      </c>
      <c r="F1469" s="7" t="s">
        <v>23</v>
      </c>
      <c r="G1469" s="7" t="s">
        <v>23</v>
      </c>
      <c r="H1469" s="7" t="s">
        <v>8536</v>
      </c>
      <c r="I1469" s="7" t="s">
        <v>3996</v>
      </c>
      <c r="J1469" s="7" t="s">
        <v>8536</v>
      </c>
      <c r="K1469" s="7" t="s">
        <v>1583</v>
      </c>
      <c r="L1469" s="7">
        <v>0.98309999999999997</v>
      </c>
      <c r="M1469" s="7">
        <v>0.99160000000000004</v>
      </c>
      <c r="N1469" s="7" t="s">
        <v>3996</v>
      </c>
      <c r="O1469" s="7">
        <v>14.574</v>
      </c>
      <c r="P1469" s="7">
        <v>15.02</v>
      </c>
      <c r="Q1469" s="7">
        <v>14.3827</v>
      </c>
      <c r="R1469" s="7">
        <v>14.605600000000001</v>
      </c>
      <c r="S1469" s="7">
        <v>14.4947</v>
      </c>
      <c r="T1469" s="7">
        <v>14.890599999999999</v>
      </c>
    </row>
    <row r="1470" spans="1:20" x14ac:dyDescent="0.2">
      <c r="A1470" s="7">
        <v>1468</v>
      </c>
      <c r="B1470" s="7">
        <v>-0.2117</v>
      </c>
      <c r="C1470" s="7">
        <v>16.338000000000001</v>
      </c>
      <c r="D1470" s="7">
        <v>0.39319999999999999</v>
      </c>
      <c r="E1470" s="7">
        <v>0.14000000000000001</v>
      </c>
      <c r="F1470" s="7" t="s">
        <v>23</v>
      </c>
      <c r="G1470" s="7" t="s">
        <v>23</v>
      </c>
      <c r="H1470" s="7" t="s">
        <v>3997</v>
      </c>
      <c r="I1470" s="7" t="s">
        <v>3998</v>
      </c>
      <c r="J1470" s="7" t="s">
        <v>3997</v>
      </c>
      <c r="K1470" s="7" t="s">
        <v>3999</v>
      </c>
      <c r="L1470" s="7">
        <v>0.40439999999999998</v>
      </c>
      <c r="M1470" s="7">
        <v>0.72440000000000004</v>
      </c>
      <c r="N1470" s="7" t="s">
        <v>3998</v>
      </c>
      <c r="O1470" s="7">
        <v>16.1221</v>
      </c>
      <c r="P1470" s="7">
        <v>16.755800000000001</v>
      </c>
      <c r="Q1470" s="7">
        <v>16.317299999999999</v>
      </c>
      <c r="R1470" s="7">
        <v>16.470400000000001</v>
      </c>
      <c r="S1470" s="7">
        <v>15.7224</v>
      </c>
      <c r="T1470" s="7">
        <v>16.3672</v>
      </c>
    </row>
    <row r="1471" spans="1:20" x14ac:dyDescent="0.2">
      <c r="A1471" s="7">
        <v>1469</v>
      </c>
      <c r="B1471" s="7">
        <v>0.77449999999999997</v>
      </c>
      <c r="C1471" s="7">
        <v>16.446999999999999</v>
      </c>
      <c r="D1471" s="7">
        <v>1.4796</v>
      </c>
      <c r="E1471" s="7">
        <v>0.62719999999999998</v>
      </c>
      <c r="F1471" s="7" t="s">
        <v>23</v>
      </c>
      <c r="G1471" s="7" t="s">
        <v>23</v>
      </c>
      <c r="H1471" s="7" t="s">
        <v>4000</v>
      </c>
      <c r="I1471" s="7" t="s">
        <v>4001</v>
      </c>
      <c r="J1471" s="7" t="s">
        <v>4000</v>
      </c>
      <c r="K1471" s="7" t="s">
        <v>4002</v>
      </c>
      <c r="L1471" s="7">
        <v>3.3099999999999997E-2</v>
      </c>
      <c r="M1471" s="7">
        <v>0.23599999999999999</v>
      </c>
      <c r="N1471" s="7" t="s">
        <v>4001</v>
      </c>
      <c r="O1471" s="7">
        <v>15.686500000000001</v>
      </c>
      <c r="P1471" s="7">
        <v>15.9786</v>
      </c>
      <c r="Q1471" s="7">
        <v>15.9217</v>
      </c>
      <c r="R1471" s="7">
        <v>17.0974</v>
      </c>
      <c r="S1471" s="7">
        <v>16.854399999999998</v>
      </c>
      <c r="T1471" s="7">
        <v>15.958299999999999</v>
      </c>
    </row>
    <row r="1472" spans="1:20" x14ac:dyDescent="0.2">
      <c r="A1472" s="7">
        <v>1470</v>
      </c>
      <c r="B1472" s="7">
        <v>0.83899999999999997</v>
      </c>
      <c r="C1472" s="7">
        <v>14.2483</v>
      </c>
      <c r="D1472" s="7">
        <v>1.5592999999999999</v>
      </c>
      <c r="E1472" s="7">
        <v>0.65339999999999998</v>
      </c>
      <c r="F1472" s="7" t="s">
        <v>23</v>
      </c>
      <c r="G1472" s="7" t="s">
        <v>23</v>
      </c>
      <c r="H1472" s="7" t="s">
        <v>4003</v>
      </c>
      <c r="I1472" s="7" t="s">
        <v>4004</v>
      </c>
      <c r="J1472" s="7" t="s">
        <v>4003</v>
      </c>
      <c r="K1472" s="7" t="s">
        <v>334</v>
      </c>
      <c r="L1472" s="7">
        <v>2.76E-2</v>
      </c>
      <c r="M1472" s="7">
        <v>0.22209999999999999</v>
      </c>
      <c r="N1472" s="7" t="s">
        <v>4004</v>
      </c>
      <c r="O1472" s="7">
        <v>13.4916</v>
      </c>
      <c r="P1472" s="7">
        <v>14.6736</v>
      </c>
      <c r="Q1472" s="7">
        <v>13.5883</v>
      </c>
      <c r="R1472" s="7">
        <v>15.113</v>
      </c>
      <c r="S1472" s="7">
        <v>14.6754</v>
      </c>
      <c r="T1472" s="7">
        <v>14.481999999999999</v>
      </c>
    </row>
    <row r="1473" spans="1:20" x14ac:dyDescent="0.2">
      <c r="A1473" s="7">
        <v>1471</v>
      </c>
      <c r="B1473" s="7">
        <v>-0.14000000000000001</v>
      </c>
      <c r="C1473" s="7">
        <v>16.2666</v>
      </c>
      <c r="D1473" s="7">
        <v>0.3357</v>
      </c>
      <c r="E1473" s="7">
        <v>0.1197</v>
      </c>
      <c r="F1473" s="7" t="s">
        <v>23</v>
      </c>
      <c r="G1473" s="7" t="s">
        <v>23</v>
      </c>
      <c r="H1473" s="7" t="s">
        <v>4005</v>
      </c>
      <c r="I1473" s="7" t="s">
        <v>4006</v>
      </c>
      <c r="J1473" s="7" t="s">
        <v>4005</v>
      </c>
      <c r="K1473" s="7" t="s">
        <v>4007</v>
      </c>
      <c r="L1473" s="7">
        <v>0.46160000000000001</v>
      </c>
      <c r="M1473" s="7">
        <v>0.75919999999999999</v>
      </c>
      <c r="N1473" s="7" t="s">
        <v>4006</v>
      </c>
      <c r="O1473" s="7">
        <v>16.427600000000002</v>
      </c>
      <c r="P1473" s="7">
        <v>16.587299999999999</v>
      </c>
      <c r="Q1473" s="7">
        <v>16.2225</v>
      </c>
      <c r="R1473" s="7">
        <v>16.215800000000002</v>
      </c>
      <c r="S1473" s="7">
        <v>16.4621</v>
      </c>
      <c r="T1473" s="7">
        <v>16.139399999999998</v>
      </c>
    </row>
    <row r="1474" spans="1:20" x14ac:dyDescent="0.2">
      <c r="A1474" s="7">
        <v>1472</v>
      </c>
      <c r="B1474" s="7">
        <v>-0.17199999999999999</v>
      </c>
      <c r="C1474" s="7">
        <v>15.241099999999999</v>
      </c>
      <c r="D1474" s="7">
        <v>0.41749999999999998</v>
      </c>
      <c r="E1474" s="7">
        <v>0.15029999999999999</v>
      </c>
      <c r="F1474" s="7" t="s">
        <v>23</v>
      </c>
      <c r="G1474" s="7" t="s">
        <v>23</v>
      </c>
      <c r="H1474" s="7" t="s">
        <v>8537</v>
      </c>
      <c r="I1474" s="7" t="s">
        <v>4008</v>
      </c>
      <c r="J1474" s="7" t="s">
        <v>8537</v>
      </c>
      <c r="K1474" s="7" t="s">
        <v>4009</v>
      </c>
      <c r="L1474" s="7">
        <v>0.38240000000000002</v>
      </c>
      <c r="M1474" s="7">
        <v>0.70740000000000003</v>
      </c>
      <c r="N1474" s="7" t="s">
        <v>4008</v>
      </c>
      <c r="O1474" s="7">
        <v>15.348000000000001</v>
      </c>
      <c r="P1474" s="7">
        <v>15.273199999999999</v>
      </c>
      <c r="Q1474" s="7">
        <v>15.5062</v>
      </c>
      <c r="R1474" s="7">
        <v>15.2997</v>
      </c>
      <c r="S1474" s="7">
        <v>14.898300000000001</v>
      </c>
      <c r="T1474" s="7">
        <v>15.413399999999999</v>
      </c>
    </row>
    <row r="1475" spans="1:20" x14ac:dyDescent="0.2">
      <c r="A1475" s="7">
        <v>1473</v>
      </c>
      <c r="B1475" s="7">
        <v>5.7099999999999998E-2</v>
      </c>
      <c r="C1475" s="7">
        <v>13.233599999999999</v>
      </c>
      <c r="D1475" s="7">
        <v>4.5600000000000002E-2</v>
      </c>
      <c r="E1475" s="7">
        <v>1.5299999999999999E-2</v>
      </c>
      <c r="F1475" s="7" t="s">
        <v>23</v>
      </c>
      <c r="G1475" s="7" t="s">
        <v>23</v>
      </c>
      <c r="H1475" s="7" t="s">
        <v>4010</v>
      </c>
      <c r="I1475" s="7" t="s">
        <v>4011</v>
      </c>
      <c r="J1475" s="7" t="s">
        <v>4010</v>
      </c>
      <c r="K1475" s="7" t="s">
        <v>4012</v>
      </c>
      <c r="L1475" s="7">
        <v>0.90039999999999998</v>
      </c>
      <c r="M1475" s="7">
        <v>0.96530000000000005</v>
      </c>
      <c r="N1475" s="7" t="s">
        <v>4011</v>
      </c>
      <c r="O1475" s="7">
        <v>12.9336</v>
      </c>
      <c r="P1475" s="7">
        <v>12.9544</v>
      </c>
      <c r="Q1475" s="7">
        <v>13.3725</v>
      </c>
      <c r="R1475" s="7">
        <v>12.2896</v>
      </c>
      <c r="S1475" s="7">
        <v>14.305300000000001</v>
      </c>
      <c r="T1475" s="7">
        <v>12.8371</v>
      </c>
    </row>
    <row r="1476" spans="1:20" x14ac:dyDescent="0.2">
      <c r="A1476" s="7">
        <v>1474</v>
      </c>
      <c r="B1476" s="7">
        <v>9.9500000000000005E-2</v>
      </c>
      <c r="C1476" s="7">
        <v>13.8262</v>
      </c>
      <c r="D1476" s="7">
        <v>0.26529999999999998</v>
      </c>
      <c r="E1476" s="7">
        <v>9.35E-2</v>
      </c>
      <c r="F1476" s="7" t="s">
        <v>23</v>
      </c>
      <c r="G1476" s="7" t="s">
        <v>23</v>
      </c>
      <c r="H1476" s="7" t="s">
        <v>4013</v>
      </c>
      <c r="I1476" s="7" t="s">
        <v>4014</v>
      </c>
      <c r="J1476" s="7" t="s">
        <v>4013</v>
      </c>
      <c r="K1476" s="7" t="s">
        <v>2505</v>
      </c>
      <c r="L1476" s="7">
        <v>0.54279999999999995</v>
      </c>
      <c r="M1476" s="7">
        <v>0.80620000000000003</v>
      </c>
      <c r="N1476" s="7" t="s">
        <v>4014</v>
      </c>
      <c r="O1476" s="7">
        <v>13.672700000000001</v>
      </c>
      <c r="P1476" s="7">
        <v>13.782500000000001</v>
      </c>
      <c r="Q1476" s="7">
        <v>13.8154</v>
      </c>
      <c r="R1476" s="7">
        <v>13.8292</v>
      </c>
      <c r="S1476" s="7">
        <v>13.8339</v>
      </c>
      <c r="T1476" s="7">
        <v>13.906000000000001</v>
      </c>
    </row>
    <row r="1477" spans="1:20" x14ac:dyDescent="0.2">
      <c r="A1477" s="7">
        <v>1475</v>
      </c>
      <c r="B1477" s="7">
        <v>0.62150000000000005</v>
      </c>
      <c r="C1477" s="7">
        <v>13.911</v>
      </c>
      <c r="D1477" s="7">
        <v>1.3228</v>
      </c>
      <c r="E1477" s="7">
        <v>0.55640000000000001</v>
      </c>
      <c r="F1477" s="7" t="s">
        <v>23</v>
      </c>
      <c r="G1477" s="7" t="s">
        <v>23</v>
      </c>
      <c r="H1477" s="7" t="s">
        <v>4015</v>
      </c>
      <c r="I1477" s="7" t="s">
        <v>4016</v>
      </c>
      <c r="J1477" s="7" t="s">
        <v>4015</v>
      </c>
      <c r="K1477" s="7" t="s">
        <v>4017</v>
      </c>
      <c r="L1477" s="7">
        <v>4.7600000000000003E-2</v>
      </c>
      <c r="M1477" s="7">
        <v>0.2777</v>
      </c>
      <c r="N1477" s="7" t="s">
        <v>4016</v>
      </c>
      <c r="O1477" s="7">
        <v>13.3268</v>
      </c>
      <c r="P1477" s="7">
        <v>0</v>
      </c>
      <c r="Q1477" s="7">
        <v>13.6412</v>
      </c>
      <c r="R1477" s="7">
        <v>13.870799999999999</v>
      </c>
      <c r="S1477" s="7">
        <v>14.5099</v>
      </c>
      <c r="T1477" s="7">
        <v>13.935600000000001</v>
      </c>
    </row>
    <row r="1478" spans="1:20" x14ac:dyDescent="0.2">
      <c r="A1478" s="7">
        <v>1476</v>
      </c>
      <c r="B1478" s="7">
        <v>0.20380000000000001</v>
      </c>
      <c r="C1478" s="7">
        <v>15.932700000000001</v>
      </c>
      <c r="D1478" s="7">
        <v>0.54920000000000002</v>
      </c>
      <c r="E1478" s="7">
        <v>0.20580000000000001</v>
      </c>
      <c r="F1478" s="7" t="s">
        <v>23</v>
      </c>
      <c r="G1478" s="7" t="s">
        <v>23</v>
      </c>
      <c r="H1478" s="7" t="s">
        <v>4018</v>
      </c>
      <c r="I1478" s="7" t="s">
        <v>4019</v>
      </c>
      <c r="J1478" s="7" t="s">
        <v>4018</v>
      </c>
      <c r="K1478" s="7" t="s">
        <v>4020</v>
      </c>
      <c r="L1478" s="7">
        <v>0.2823</v>
      </c>
      <c r="M1478" s="7">
        <v>0.62260000000000004</v>
      </c>
      <c r="N1478" s="7" t="s">
        <v>4019</v>
      </c>
      <c r="O1478" s="7">
        <v>15.7494</v>
      </c>
      <c r="P1478" s="7">
        <v>16.1633</v>
      </c>
      <c r="Q1478" s="7">
        <v>15.7957</v>
      </c>
      <c r="R1478" s="7">
        <v>16.151700000000002</v>
      </c>
      <c r="S1478" s="7">
        <v>16.077400000000001</v>
      </c>
      <c r="T1478" s="7">
        <v>16.090800000000002</v>
      </c>
    </row>
    <row r="1479" spans="1:20" x14ac:dyDescent="0.2">
      <c r="A1479" s="7">
        <v>1477</v>
      </c>
      <c r="B1479" s="7">
        <v>3.9300000000000002E-2</v>
      </c>
      <c r="C1479" s="7">
        <v>13.8065</v>
      </c>
      <c r="D1479" s="7">
        <v>5.0700000000000002E-2</v>
      </c>
      <c r="E1479" s="7">
        <v>1.6400000000000001E-2</v>
      </c>
      <c r="F1479" s="7" t="s">
        <v>23</v>
      </c>
      <c r="G1479" s="7" t="s">
        <v>23</v>
      </c>
      <c r="H1479" s="7" t="s">
        <v>4021</v>
      </c>
      <c r="I1479" s="7" t="s">
        <v>4022</v>
      </c>
      <c r="J1479" s="7" t="s">
        <v>4021</v>
      </c>
      <c r="K1479" s="7" t="s">
        <v>4023</v>
      </c>
      <c r="L1479" s="7">
        <v>0.88990000000000002</v>
      </c>
      <c r="M1479" s="7">
        <v>0.96279999999999999</v>
      </c>
      <c r="N1479" s="7" t="s">
        <v>4022</v>
      </c>
      <c r="O1479" s="7">
        <v>13.4886</v>
      </c>
      <c r="P1479" s="7">
        <v>13.526</v>
      </c>
      <c r="Q1479" s="7">
        <v>14.3858</v>
      </c>
      <c r="R1479" s="7">
        <v>13.7181</v>
      </c>
      <c r="S1479" s="7">
        <v>13.8926</v>
      </c>
      <c r="T1479" s="7">
        <v>13.907500000000001</v>
      </c>
    </row>
    <row r="1480" spans="1:20" x14ac:dyDescent="0.2">
      <c r="A1480" s="7">
        <v>1478</v>
      </c>
      <c r="B1480" s="7">
        <v>0.127</v>
      </c>
      <c r="C1480" s="7">
        <v>16.804200000000002</v>
      </c>
      <c r="D1480" s="7">
        <v>0.27700000000000002</v>
      </c>
      <c r="E1480" s="7">
        <v>9.9400000000000002E-2</v>
      </c>
      <c r="F1480" s="7" t="s">
        <v>23</v>
      </c>
      <c r="G1480" s="7" t="s">
        <v>23</v>
      </c>
      <c r="H1480" s="7" t="s">
        <v>4024</v>
      </c>
      <c r="I1480" s="7" t="s">
        <v>4025</v>
      </c>
      <c r="J1480" s="7" t="s">
        <v>4024</v>
      </c>
      <c r="K1480" s="7" t="s">
        <v>4026</v>
      </c>
      <c r="L1480" s="7">
        <v>0.52839999999999998</v>
      </c>
      <c r="M1480" s="7">
        <v>0.79549999999999998</v>
      </c>
      <c r="N1480" s="7" t="s">
        <v>4025</v>
      </c>
      <c r="O1480" s="7">
        <v>16.959800000000001</v>
      </c>
      <c r="P1480" s="7">
        <v>16.409800000000001</v>
      </c>
      <c r="Q1480" s="7">
        <v>16.690300000000001</v>
      </c>
      <c r="R1480" s="7">
        <v>16.9038</v>
      </c>
      <c r="S1480" s="7">
        <v>16.577300000000001</v>
      </c>
      <c r="T1480" s="7">
        <v>16.959800000000001</v>
      </c>
    </row>
    <row r="1481" spans="1:20" x14ac:dyDescent="0.2">
      <c r="A1481" s="7">
        <v>1479</v>
      </c>
      <c r="B1481" s="7">
        <v>0.24540000000000001</v>
      </c>
      <c r="C1481" s="7">
        <v>13.736599999999999</v>
      </c>
      <c r="D1481" s="7">
        <v>0.54239999999999999</v>
      </c>
      <c r="E1481" s="7">
        <v>0.2026</v>
      </c>
      <c r="F1481" s="7" t="s">
        <v>23</v>
      </c>
      <c r="G1481" s="7" t="s">
        <v>23</v>
      </c>
      <c r="H1481" s="7" t="s">
        <v>4027</v>
      </c>
      <c r="I1481" s="7" t="s">
        <v>4028</v>
      </c>
      <c r="J1481" s="7" t="s">
        <v>4027</v>
      </c>
      <c r="K1481" s="7" t="s">
        <v>4029</v>
      </c>
      <c r="L1481" s="7">
        <v>0.2868</v>
      </c>
      <c r="M1481" s="7">
        <v>0.62719999999999998</v>
      </c>
      <c r="N1481" s="7" t="s">
        <v>4028</v>
      </c>
      <c r="O1481" s="7">
        <v>14.023400000000001</v>
      </c>
      <c r="P1481" s="7">
        <v>13.4308</v>
      </c>
      <c r="Q1481" s="7">
        <v>13.1995</v>
      </c>
      <c r="R1481" s="7">
        <v>13.802300000000001</v>
      </c>
      <c r="S1481" s="7">
        <v>13.892300000000001</v>
      </c>
      <c r="T1481" s="7">
        <v>13.6952</v>
      </c>
    </row>
    <row r="1482" spans="1:20" x14ac:dyDescent="0.2">
      <c r="A1482" s="7">
        <v>1480</v>
      </c>
      <c r="B1482" s="7">
        <v>0.41560000000000002</v>
      </c>
      <c r="C1482" s="7">
        <v>13.768800000000001</v>
      </c>
      <c r="D1482" s="7">
        <v>0.83040000000000003</v>
      </c>
      <c r="E1482" s="7">
        <v>0.33110000000000001</v>
      </c>
      <c r="F1482" s="7" t="s">
        <v>23</v>
      </c>
      <c r="G1482" s="7" t="s">
        <v>23</v>
      </c>
      <c r="H1482" s="7" t="s">
        <v>4030</v>
      </c>
      <c r="I1482" s="7" t="s">
        <v>4031</v>
      </c>
      <c r="J1482" s="7" t="s">
        <v>4030</v>
      </c>
      <c r="K1482" s="7" t="s">
        <v>4032</v>
      </c>
      <c r="L1482" s="7">
        <v>0.14779999999999999</v>
      </c>
      <c r="M1482" s="7">
        <v>0.46660000000000001</v>
      </c>
      <c r="N1482" s="7" t="s">
        <v>4031</v>
      </c>
      <c r="O1482" s="7">
        <v>13.7217</v>
      </c>
      <c r="P1482" s="7">
        <v>13.107200000000001</v>
      </c>
      <c r="Q1482" s="7">
        <v>13.806100000000001</v>
      </c>
      <c r="R1482" s="7">
        <v>14.116300000000001</v>
      </c>
      <c r="S1482" s="7">
        <v>14.2211</v>
      </c>
      <c r="T1482" s="7">
        <v>13.544600000000001</v>
      </c>
    </row>
    <row r="1483" spans="1:20" x14ac:dyDescent="0.2">
      <c r="A1483" s="7">
        <v>1481</v>
      </c>
      <c r="B1483" s="7">
        <v>-0.1951</v>
      </c>
      <c r="C1483" s="7">
        <v>14.7494</v>
      </c>
      <c r="D1483" s="7">
        <v>0.35510000000000003</v>
      </c>
      <c r="E1483" s="7">
        <v>0.12509999999999999</v>
      </c>
      <c r="F1483" s="7" t="s">
        <v>23</v>
      </c>
      <c r="G1483" s="7" t="s">
        <v>23</v>
      </c>
      <c r="H1483" s="7" t="s">
        <v>4033</v>
      </c>
      <c r="I1483" s="7" t="s">
        <v>4034</v>
      </c>
      <c r="J1483" s="7" t="s">
        <v>4033</v>
      </c>
      <c r="K1483" s="7" t="s">
        <v>4035</v>
      </c>
      <c r="L1483" s="7">
        <v>0.4415</v>
      </c>
      <c r="M1483" s="7">
        <v>0.74970000000000003</v>
      </c>
      <c r="N1483" s="7" t="s">
        <v>4034</v>
      </c>
      <c r="O1483" s="7">
        <v>15.0814</v>
      </c>
      <c r="P1483" s="7">
        <v>14.5867</v>
      </c>
      <c r="Q1483" s="7">
        <v>14.7684</v>
      </c>
      <c r="R1483" s="7">
        <v>14.928000000000001</v>
      </c>
      <c r="S1483" s="7">
        <v>14.269299999999999</v>
      </c>
      <c r="T1483" s="7">
        <v>14.653700000000001</v>
      </c>
    </row>
    <row r="1484" spans="1:20" x14ac:dyDescent="0.2">
      <c r="A1484" s="7">
        <v>1482</v>
      </c>
      <c r="B1484" s="7">
        <v>-0.32600000000000001</v>
      </c>
      <c r="C1484" s="7">
        <v>13.4605</v>
      </c>
      <c r="D1484" s="7">
        <v>1.2233000000000001</v>
      </c>
      <c r="E1484" s="7">
        <v>0.50629999999999997</v>
      </c>
      <c r="F1484" s="7" t="s">
        <v>23</v>
      </c>
      <c r="G1484" s="7" t="s">
        <v>23</v>
      </c>
      <c r="H1484" s="7" t="s">
        <v>4036</v>
      </c>
      <c r="I1484" s="7" t="s">
        <v>4037</v>
      </c>
      <c r="J1484" s="7" t="s">
        <v>4036</v>
      </c>
      <c r="K1484" s="7" t="s">
        <v>4038</v>
      </c>
      <c r="L1484" s="7">
        <v>5.9799999999999999E-2</v>
      </c>
      <c r="M1484" s="7">
        <v>0.31159999999999999</v>
      </c>
      <c r="N1484" s="7" t="s">
        <v>4037</v>
      </c>
      <c r="O1484" s="7">
        <v>13.488200000000001</v>
      </c>
      <c r="P1484" s="7">
        <v>13.638400000000001</v>
      </c>
      <c r="Q1484" s="7">
        <v>13.5235</v>
      </c>
      <c r="R1484" s="7">
        <v>13.287100000000001</v>
      </c>
      <c r="S1484" s="7">
        <v>13.1342</v>
      </c>
      <c r="T1484" s="7">
        <v>13.2509</v>
      </c>
    </row>
    <row r="1485" spans="1:20" x14ac:dyDescent="0.2">
      <c r="A1485" s="7">
        <v>1483</v>
      </c>
      <c r="B1485" s="7">
        <v>0.36320000000000002</v>
      </c>
      <c r="C1485" s="7">
        <v>16.076000000000001</v>
      </c>
      <c r="D1485" s="7">
        <v>0.88639999999999997</v>
      </c>
      <c r="E1485" s="7">
        <v>0.3594</v>
      </c>
      <c r="F1485" s="7" t="s">
        <v>23</v>
      </c>
      <c r="G1485" s="7" t="s">
        <v>23</v>
      </c>
      <c r="H1485" s="7" t="s">
        <v>4039</v>
      </c>
      <c r="I1485" s="7" t="s">
        <v>4040</v>
      </c>
      <c r="J1485" s="7" t="s">
        <v>4039</v>
      </c>
      <c r="K1485" s="7" t="s">
        <v>4041</v>
      </c>
      <c r="L1485" s="7">
        <v>0.12989999999999999</v>
      </c>
      <c r="M1485" s="7">
        <v>0.43709999999999999</v>
      </c>
      <c r="N1485" s="7" t="s">
        <v>4040</v>
      </c>
      <c r="O1485" s="7">
        <v>15.9001</v>
      </c>
      <c r="P1485" s="7">
        <v>16.186900000000001</v>
      </c>
      <c r="Q1485" s="7">
        <v>15.647</v>
      </c>
      <c r="R1485" s="7">
        <v>16.258400000000002</v>
      </c>
      <c r="S1485" s="7">
        <v>16.645800000000001</v>
      </c>
      <c r="T1485" s="7">
        <v>15.9194</v>
      </c>
    </row>
    <row r="1486" spans="1:20" x14ac:dyDescent="0.2">
      <c r="A1486" s="7">
        <v>1484</v>
      </c>
      <c r="B1486" s="7">
        <v>-0.31180000000000002</v>
      </c>
      <c r="C1486" s="7">
        <v>12.95</v>
      </c>
      <c r="D1486" s="7">
        <v>0.50800000000000001</v>
      </c>
      <c r="E1486" s="7">
        <v>0.1847</v>
      </c>
      <c r="F1486" s="7" t="s">
        <v>23</v>
      </c>
      <c r="G1486" s="7" t="s">
        <v>23</v>
      </c>
      <c r="H1486" s="7" t="s">
        <v>4042</v>
      </c>
      <c r="I1486" s="7" t="s">
        <v>4043</v>
      </c>
      <c r="J1486" s="7" t="s">
        <v>4042</v>
      </c>
      <c r="K1486" s="7" t="s">
        <v>1204</v>
      </c>
      <c r="L1486" s="7">
        <v>0.3105</v>
      </c>
      <c r="M1486" s="7">
        <v>0.65359999999999996</v>
      </c>
      <c r="N1486" s="7" t="s">
        <v>4043</v>
      </c>
      <c r="O1486" s="7">
        <v>13.5968</v>
      </c>
      <c r="P1486" s="7">
        <v>12.571099999999999</v>
      </c>
      <c r="Q1486" s="7">
        <v>12.9291</v>
      </c>
      <c r="R1486" s="7">
        <v>13.1614</v>
      </c>
      <c r="S1486" s="7">
        <v>12.556800000000001</v>
      </c>
      <c r="T1486" s="7">
        <v>12.443300000000001</v>
      </c>
    </row>
    <row r="1487" spans="1:20" x14ac:dyDescent="0.2">
      <c r="A1487" s="7">
        <v>1485</v>
      </c>
      <c r="B1487" s="7">
        <v>8.3900000000000002E-2</v>
      </c>
      <c r="C1487" s="7">
        <v>16.1646</v>
      </c>
      <c r="D1487" s="7">
        <v>0.16819999999999999</v>
      </c>
      <c r="E1487" s="7">
        <v>5.9499999999999997E-2</v>
      </c>
      <c r="F1487" s="7" t="s">
        <v>23</v>
      </c>
      <c r="G1487" s="7" t="s">
        <v>23</v>
      </c>
      <c r="H1487" s="7" t="s">
        <v>4044</v>
      </c>
      <c r="I1487" s="7" t="s">
        <v>4045</v>
      </c>
      <c r="J1487" s="7" t="s">
        <v>4044</v>
      </c>
      <c r="K1487" s="7" t="s">
        <v>4046</v>
      </c>
      <c r="L1487" s="7">
        <v>0.67889999999999995</v>
      </c>
      <c r="M1487" s="7">
        <v>0.872</v>
      </c>
      <c r="N1487" s="7" t="s">
        <v>4045</v>
      </c>
      <c r="O1487" s="7">
        <v>16.122499999999999</v>
      </c>
      <c r="P1487" s="7">
        <v>16.325800000000001</v>
      </c>
      <c r="Q1487" s="7">
        <v>15.711399999999999</v>
      </c>
      <c r="R1487" s="7">
        <v>16.3047</v>
      </c>
      <c r="S1487" s="7">
        <v>15.9405</v>
      </c>
      <c r="T1487" s="7">
        <v>16.1662</v>
      </c>
    </row>
    <row r="1488" spans="1:20" x14ac:dyDescent="0.2">
      <c r="A1488" s="7">
        <v>1486</v>
      </c>
      <c r="B1488" s="7">
        <v>-3.2500000000000001E-2</v>
      </c>
      <c r="C1488" s="7">
        <v>13.798</v>
      </c>
      <c r="D1488" s="7">
        <v>6.1199999999999997E-2</v>
      </c>
      <c r="E1488" s="7">
        <v>2.12E-2</v>
      </c>
      <c r="F1488" s="7" t="s">
        <v>23</v>
      </c>
      <c r="G1488" s="7" t="s">
        <v>23</v>
      </c>
      <c r="H1488" s="7" t="s">
        <v>4047</v>
      </c>
      <c r="I1488" s="7" t="s">
        <v>4048</v>
      </c>
      <c r="J1488" s="7" t="s">
        <v>4047</v>
      </c>
      <c r="K1488" s="7" t="s">
        <v>4049</v>
      </c>
      <c r="L1488" s="7">
        <v>0.86860000000000004</v>
      </c>
      <c r="M1488" s="7">
        <v>0.95230000000000004</v>
      </c>
      <c r="N1488" s="7" t="s">
        <v>4048</v>
      </c>
      <c r="O1488" s="7">
        <v>14.0039</v>
      </c>
      <c r="P1488" s="7">
        <v>13.5998</v>
      </c>
      <c r="Q1488" s="7">
        <v>13.528700000000001</v>
      </c>
      <c r="R1488" s="7">
        <v>13.902900000000001</v>
      </c>
      <c r="S1488" s="7">
        <v>13.5808</v>
      </c>
      <c r="T1488" s="7">
        <v>13.5512</v>
      </c>
    </row>
    <row r="1489" spans="1:20" x14ac:dyDescent="0.2">
      <c r="A1489" s="7">
        <v>1487</v>
      </c>
      <c r="B1489" s="7">
        <v>0.10009999999999999</v>
      </c>
      <c r="C1489" s="7">
        <v>16.744399999999999</v>
      </c>
      <c r="D1489" s="7">
        <v>0.1709</v>
      </c>
      <c r="E1489" s="7">
        <v>6.0199999999999997E-2</v>
      </c>
      <c r="F1489" s="7" t="s">
        <v>23</v>
      </c>
      <c r="G1489" s="7" t="s">
        <v>23</v>
      </c>
      <c r="H1489" s="7" t="s">
        <v>4050</v>
      </c>
      <c r="I1489" s="7" t="s">
        <v>4051</v>
      </c>
      <c r="J1489" s="7" t="s">
        <v>4050</v>
      </c>
      <c r="K1489" s="7" t="s">
        <v>1903</v>
      </c>
      <c r="L1489" s="7">
        <v>0.67469999999999997</v>
      </c>
      <c r="M1489" s="7">
        <v>0.87060000000000004</v>
      </c>
      <c r="N1489" s="7" t="s">
        <v>4051</v>
      </c>
      <c r="O1489" s="7">
        <v>16.848400000000002</v>
      </c>
      <c r="P1489" s="7">
        <v>16.546600000000002</v>
      </c>
      <c r="Q1489" s="7">
        <v>16.454000000000001</v>
      </c>
      <c r="R1489" s="7">
        <v>16.556899999999999</v>
      </c>
      <c r="S1489" s="7">
        <v>16.4054</v>
      </c>
      <c r="T1489" s="7">
        <v>17.187100000000001</v>
      </c>
    </row>
    <row r="1490" spans="1:20" x14ac:dyDescent="0.2">
      <c r="A1490" s="7">
        <v>1488</v>
      </c>
      <c r="B1490" s="7">
        <v>0.1467</v>
      </c>
      <c r="C1490" s="7">
        <v>14.0723</v>
      </c>
      <c r="D1490" s="7">
        <v>0.2157</v>
      </c>
      <c r="E1490" s="7">
        <v>7.4800000000000005E-2</v>
      </c>
      <c r="F1490" s="7" t="s">
        <v>23</v>
      </c>
      <c r="G1490" s="7" t="s">
        <v>23</v>
      </c>
      <c r="H1490" s="7" t="s">
        <v>4052</v>
      </c>
      <c r="I1490" s="7" t="s">
        <v>4053</v>
      </c>
      <c r="J1490" s="7" t="s">
        <v>4052</v>
      </c>
      <c r="K1490" s="7" t="s">
        <v>3004</v>
      </c>
      <c r="L1490" s="7">
        <v>0.60850000000000004</v>
      </c>
      <c r="M1490" s="7">
        <v>0.84179999999999999</v>
      </c>
      <c r="N1490" s="7" t="s">
        <v>4053</v>
      </c>
      <c r="O1490" s="7">
        <v>14.083500000000001</v>
      </c>
      <c r="P1490" s="7">
        <v>13.5983</v>
      </c>
      <c r="Q1490" s="7">
        <v>13.7637</v>
      </c>
      <c r="R1490" s="7">
        <v>13.584099999999999</v>
      </c>
      <c r="S1490" s="7">
        <v>13.688000000000001</v>
      </c>
      <c r="T1490" s="7">
        <v>14.6135</v>
      </c>
    </row>
    <row r="1491" spans="1:20" x14ac:dyDescent="0.2">
      <c r="A1491" s="7">
        <v>1489</v>
      </c>
      <c r="B1491" s="7">
        <v>-1.0018</v>
      </c>
      <c r="C1491" s="7">
        <v>13.0022</v>
      </c>
      <c r="D1491" s="7">
        <v>2.4767000000000001</v>
      </c>
      <c r="E1491" s="7">
        <v>1.0408999999999999</v>
      </c>
      <c r="F1491" s="7" t="s">
        <v>1103</v>
      </c>
      <c r="G1491" s="7" t="s">
        <v>23</v>
      </c>
      <c r="H1491" s="7" t="s">
        <v>4054</v>
      </c>
      <c r="I1491" s="7" t="s">
        <v>4055</v>
      </c>
      <c r="J1491" s="7" t="s">
        <v>4054</v>
      </c>
      <c r="K1491" s="7" t="s">
        <v>290</v>
      </c>
      <c r="L1491" s="7">
        <v>3.3E-3</v>
      </c>
      <c r="M1491" s="7">
        <v>9.0999999999999998E-2</v>
      </c>
      <c r="N1491" s="7" t="s">
        <v>4055</v>
      </c>
      <c r="O1491" s="7">
        <v>14.1669</v>
      </c>
      <c r="P1491" s="7">
        <v>13.0442</v>
      </c>
      <c r="Q1491" s="7">
        <v>13.6699</v>
      </c>
      <c r="R1491" s="7">
        <v>12.675000000000001</v>
      </c>
      <c r="S1491" s="7">
        <v>12.5291</v>
      </c>
      <c r="T1491" s="7">
        <v>12.6714</v>
      </c>
    </row>
    <row r="1492" spans="1:20" x14ac:dyDescent="0.2">
      <c r="A1492" s="7">
        <v>1490</v>
      </c>
      <c r="B1492" s="7">
        <v>0.111</v>
      </c>
      <c r="C1492" s="7">
        <v>18.667400000000001</v>
      </c>
      <c r="D1492" s="7">
        <v>0.2135</v>
      </c>
      <c r="E1492" s="7">
        <v>7.46E-2</v>
      </c>
      <c r="F1492" s="7" t="s">
        <v>23</v>
      </c>
      <c r="G1492" s="7" t="s">
        <v>23</v>
      </c>
      <c r="H1492" s="7" t="s">
        <v>4056</v>
      </c>
      <c r="I1492" s="7" t="s">
        <v>4057</v>
      </c>
      <c r="J1492" s="7" t="s">
        <v>4056</v>
      </c>
      <c r="K1492" s="7" t="s">
        <v>4058</v>
      </c>
      <c r="L1492" s="7">
        <v>0.61170000000000002</v>
      </c>
      <c r="M1492" s="7">
        <v>0.84209999999999996</v>
      </c>
      <c r="N1492" s="7" t="s">
        <v>4057</v>
      </c>
      <c r="O1492" s="7">
        <v>18.6754</v>
      </c>
      <c r="P1492" s="7">
        <v>18.401700000000002</v>
      </c>
      <c r="Q1492" s="7">
        <v>19.027000000000001</v>
      </c>
      <c r="R1492" s="7">
        <v>18.805599999999998</v>
      </c>
      <c r="S1492" s="7">
        <v>18.597899999999999</v>
      </c>
      <c r="T1492" s="7">
        <v>19.0337</v>
      </c>
    </row>
    <row r="1493" spans="1:20" x14ac:dyDescent="0.2">
      <c r="A1493" s="7">
        <v>1491</v>
      </c>
      <c r="B1493" s="7">
        <v>-1.9E-2</v>
      </c>
      <c r="C1493" s="7">
        <v>13.8322</v>
      </c>
      <c r="D1493" s="7">
        <v>3.73E-2</v>
      </c>
      <c r="E1493" s="7">
        <v>1.0999999999999999E-2</v>
      </c>
      <c r="F1493" s="7" t="s">
        <v>23</v>
      </c>
      <c r="G1493" s="7" t="s">
        <v>23</v>
      </c>
      <c r="H1493" s="7" t="s">
        <v>4059</v>
      </c>
      <c r="I1493" s="7" t="s">
        <v>4060</v>
      </c>
      <c r="J1493" s="7" t="s">
        <v>4059</v>
      </c>
      <c r="K1493" s="7" t="s">
        <v>4061</v>
      </c>
      <c r="L1493" s="7">
        <v>0.91759999999999997</v>
      </c>
      <c r="M1493" s="7">
        <v>0.97489999999999999</v>
      </c>
      <c r="N1493" s="7" t="s">
        <v>4060</v>
      </c>
      <c r="O1493" s="7">
        <v>13.7668</v>
      </c>
      <c r="P1493" s="7">
        <v>13.946</v>
      </c>
      <c r="Q1493" s="7">
        <v>13.911300000000001</v>
      </c>
      <c r="R1493" s="7">
        <v>13.944800000000001</v>
      </c>
      <c r="S1493" s="7">
        <v>13.6654</v>
      </c>
      <c r="T1493" s="7">
        <v>13.9566</v>
      </c>
    </row>
    <row r="1494" spans="1:20" x14ac:dyDescent="0.2">
      <c r="A1494" s="7">
        <v>1492</v>
      </c>
      <c r="B1494" s="7">
        <v>1.8716999999999999</v>
      </c>
      <c r="C1494" s="7">
        <v>14.4496</v>
      </c>
      <c r="D1494" s="7">
        <v>2.5348000000000002</v>
      </c>
      <c r="E1494" s="7">
        <v>1.0604</v>
      </c>
      <c r="F1494" s="7" t="s">
        <v>62</v>
      </c>
      <c r="G1494" s="7" t="s">
        <v>23</v>
      </c>
      <c r="H1494" s="7" t="s">
        <v>4062</v>
      </c>
      <c r="I1494" s="7" t="s">
        <v>4063</v>
      </c>
      <c r="J1494" s="7" t="s">
        <v>4062</v>
      </c>
      <c r="K1494" s="7" t="s">
        <v>4064</v>
      </c>
      <c r="L1494" s="7">
        <v>2.8999999999999998E-3</v>
      </c>
      <c r="M1494" s="7">
        <v>8.6999999999999994E-2</v>
      </c>
      <c r="N1494" s="7" t="s">
        <v>4063</v>
      </c>
      <c r="O1494" s="7">
        <v>13.478300000000001</v>
      </c>
      <c r="P1494" s="7">
        <v>13.2925</v>
      </c>
      <c r="Q1494" s="7">
        <v>13.382</v>
      </c>
      <c r="R1494" s="7">
        <v>14.625400000000001</v>
      </c>
      <c r="S1494" s="7">
        <v>16.676500000000001</v>
      </c>
      <c r="T1494" s="7">
        <v>14.466100000000001</v>
      </c>
    </row>
    <row r="1495" spans="1:20" x14ac:dyDescent="0.2">
      <c r="A1495" s="7">
        <v>1493</v>
      </c>
      <c r="B1495" s="7">
        <v>-0.27979999999999999</v>
      </c>
      <c r="C1495" s="7">
        <v>14.8879</v>
      </c>
      <c r="D1495" s="7">
        <v>0.81940000000000002</v>
      </c>
      <c r="E1495" s="7">
        <v>0.32529999999999998</v>
      </c>
      <c r="F1495" s="7" t="s">
        <v>23</v>
      </c>
      <c r="G1495" s="7" t="s">
        <v>23</v>
      </c>
      <c r="H1495" s="7" t="s">
        <v>4065</v>
      </c>
      <c r="I1495" s="7" t="s">
        <v>4066</v>
      </c>
      <c r="J1495" s="7" t="s">
        <v>4065</v>
      </c>
      <c r="K1495" s="7" t="s">
        <v>4067</v>
      </c>
      <c r="L1495" s="7">
        <v>0.15160000000000001</v>
      </c>
      <c r="M1495" s="7">
        <v>0.47289999999999999</v>
      </c>
      <c r="N1495" s="7" t="s">
        <v>4066</v>
      </c>
      <c r="O1495" s="7">
        <v>15.245900000000001</v>
      </c>
      <c r="P1495" s="7">
        <v>15.056100000000001</v>
      </c>
      <c r="Q1495" s="7">
        <v>15.0092</v>
      </c>
      <c r="R1495" s="7">
        <v>14.9544</v>
      </c>
      <c r="S1495" s="7">
        <v>14.6281</v>
      </c>
      <c r="T1495" s="7">
        <v>14.889200000000001</v>
      </c>
    </row>
    <row r="1496" spans="1:20" x14ac:dyDescent="0.2">
      <c r="A1496" s="7">
        <v>1494</v>
      </c>
      <c r="B1496" s="7">
        <v>4.1200000000000001E-2</v>
      </c>
      <c r="C1496" s="7">
        <v>14.3444</v>
      </c>
      <c r="D1496" s="7">
        <v>6.1800000000000001E-2</v>
      </c>
      <c r="E1496" s="7">
        <v>2.1399999999999999E-2</v>
      </c>
      <c r="F1496" s="7" t="s">
        <v>23</v>
      </c>
      <c r="G1496" s="7" t="s">
        <v>23</v>
      </c>
      <c r="H1496" s="7" t="s">
        <v>4068</v>
      </c>
      <c r="I1496" s="7" t="s">
        <v>4069</v>
      </c>
      <c r="J1496" s="7" t="s">
        <v>4068</v>
      </c>
      <c r="K1496" s="7" t="s">
        <v>4070</v>
      </c>
      <c r="L1496" s="7">
        <v>0.86739999999999995</v>
      </c>
      <c r="M1496" s="7">
        <v>0.95199999999999996</v>
      </c>
      <c r="N1496" s="7" t="s">
        <v>4069</v>
      </c>
      <c r="O1496" s="7">
        <v>14.484999999999999</v>
      </c>
      <c r="P1496" s="7">
        <v>14.0692</v>
      </c>
      <c r="Q1496" s="7">
        <v>14.409700000000001</v>
      </c>
      <c r="R1496" s="7">
        <v>14.543900000000001</v>
      </c>
      <c r="S1496" s="7">
        <v>14.6721</v>
      </c>
      <c r="T1496" s="7">
        <v>13.871499999999999</v>
      </c>
    </row>
    <row r="1497" spans="1:20" x14ac:dyDescent="0.2">
      <c r="A1497" s="7">
        <v>1495</v>
      </c>
      <c r="B1497" s="7">
        <v>-0.20660000000000001</v>
      </c>
      <c r="C1497" s="7">
        <v>12.253</v>
      </c>
      <c r="D1497" s="7">
        <v>0.36880000000000002</v>
      </c>
      <c r="E1497" s="7">
        <v>0.12909999999999999</v>
      </c>
      <c r="F1497" s="7" t="s">
        <v>23</v>
      </c>
      <c r="G1497" s="7" t="s">
        <v>23</v>
      </c>
      <c r="H1497" s="7" t="s">
        <v>4071</v>
      </c>
      <c r="I1497" s="7" t="s">
        <v>4072</v>
      </c>
      <c r="J1497" s="7" t="s">
        <v>4071</v>
      </c>
      <c r="K1497" s="7" t="s">
        <v>4073</v>
      </c>
      <c r="L1497" s="7">
        <v>0.42770000000000002</v>
      </c>
      <c r="M1497" s="7">
        <v>0.74280000000000002</v>
      </c>
      <c r="N1497" s="7" t="s">
        <v>4072</v>
      </c>
      <c r="O1497" s="7">
        <v>11.9596</v>
      </c>
      <c r="P1497" s="7">
        <v>12.013</v>
      </c>
      <c r="Q1497" s="7">
        <v>12.4358</v>
      </c>
      <c r="R1497" s="7">
        <v>11.6774</v>
      </c>
      <c r="S1497" s="7">
        <v>12.1816</v>
      </c>
      <c r="T1497" s="7">
        <v>0</v>
      </c>
    </row>
    <row r="1498" spans="1:20" x14ac:dyDescent="0.2">
      <c r="A1498" s="7">
        <v>1496</v>
      </c>
      <c r="B1498" s="7">
        <v>0.36220000000000002</v>
      </c>
      <c r="C1498" s="7">
        <v>12.515499999999999</v>
      </c>
      <c r="D1498" s="7">
        <v>0.43209999999999998</v>
      </c>
      <c r="E1498" s="7">
        <v>0.15670000000000001</v>
      </c>
      <c r="F1498" s="7" t="s">
        <v>23</v>
      </c>
      <c r="G1498" s="7" t="s">
        <v>23</v>
      </c>
      <c r="H1498" s="7" t="s">
        <v>4074</v>
      </c>
      <c r="I1498" s="7" t="s">
        <v>4075</v>
      </c>
      <c r="J1498" s="7" t="s">
        <v>4074</v>
      </c>
      <c r="K1498" s="7" t="s">
        <v>182</v>
      </c>
      <c r="L1498" s="7">
        <v>0.36980000000000002</v>
      </c>
      <c r="M1498" s="7">
        <v>0.69710000000000005</v>
      </c>
      <c r="N1498" s="7" t="s">
        <v>4075</v>
      </c>
      <c r="O1498" s="7">
        <v>0</v>
      </c>
      <c r="P1498" s="7">
        <v>0</v>
      </c>
      <c r="Q1498" s="7">
        <v>12.1873</v>
      </c>
      <c r="R1498" s="7">
        <v>12.853999999999999</v>
      </c>
      <c r="S1498" s="7">
        <v>12.5067</v>
      </c>
      <c r="T1498" s="7">
        <v>12.287800000000001</v>
      </c>
    </row>
    <row r="1499" spans="1:20" x14ac:dyDescent="0.2">
      <c r="A1499" s="7">
        <v>1497</v>
      </c>
      <c r="B1499" s="7">
        <v>6.8199999999999997E-2</v>
      </c>
      <c r="C1499" s="7">
        <v>15.539099999999999</v>
      </c>
      <c r="D1499" s="7">
        <v>0.16170000000000001</v>
      </c>
      <c r="E1499" s="7">
        <v>5.7700000000000001E-2</v>
      </c>
      <c r="F1499" s="7" t="s">
        <v>23</v>
      </c>
      <c r="G1499" s="7" t="s">
        <v>23</v>
      </c>
      <c r="H1499" s="7" t="s">
        <v>4076</v>
      </c>
      <c r="I1499" s="7" t="s">
        <v>4077</v>
      </c>
      <c r="J1499" s="7" t="s">
        <v>4076</v>
      </c>
      <c r="K1499" s="7" t="s">
        <v>4078</v>
      </c>
      <c r="L1499" s="7">
        <v>0.68910000000000005</v>
      </c>
      <c r="M1499" s="7">
        <v>0.87560000000000004</v>
      </c>
      <c r="N1499" s="7" t="s">
        <v>4077</v>
      </c>
      <c r="O1499" s="7">
        <v>15.452199999999999</v>
      </c>
      <c r="P1499" s="7">
        <v>15.674200000000001</v>
      </c>
      <c r="Q1499" s="7">
        <v>15.496700000000001</v>
      </c>
      <c r="R1499" s="7">
        <v>15.626300000000001</v>
      </c>
      <c r="S1499" s="7">
        <v>15.462300000000001</v>
      </c>
      <c r="T1499" s="7">
        <v>15.739000000000001</v>
      </c>
    </row>
    <row r="1500" spans="1:20" x14ac:dyDescent="0.2">
      <c r="A1500" s="7">
        <v>1498</v>
      </c>
      <c r="B1500" s="7">
        <v>-0.69350000000000001</v>
      </c>
      <c r="C1500" s="7">
        <v>16.353400000000001</v>
      </c>
      <c r="D1500" s="7">
        <v>2.4687000000000001</v>
      </c>
      <c r="E1500" s="7">
        <v>1.0408999999999999</v>
      </c>
      <c r="F1500" s="7" t="s">
        <v>23</v>
      </c>
      <c r="G1500" s="7" t="s">
        <v>23</v>
      </c>
      <c r="H1500" s="7" t="s">
        <v>8538</v>
      </c>
      <c r="I1500" s="7" t="s">
        <v>4079</v>
      </c>
      <c r="J1500" s="7" t="s">
        <v>8538</v>
      </c>
      <c r="K1500" s="7" t="s">
        <v>1069</v>
      </c>
      <c r="L1500" s="7">
        <v>3.3999999999999998E-3</v>
      </c>
      <c r="M1500" s="7">
        <v>9.0999999999999998E-2</v>
      </c>
      <c r="N1500" s="7" t="s">
        <v>4079</v>
      </c>
      <c r="O1500" s="7">
        <v>16.8795</v>
      </c>
      <c r="P1500" s="7">
        <v>16.7272</v>
      </c>
      <c r="Q1500" s="7">
        <v>17.046900000000001</v>
      </c>
      <c r="R1500" s="7">
        <v>16.141500000000001</v>
      </c>
      <c r="S1500" s="7">
        <v>16.088699999999999</v>
      </c>
      <c r="T1500" s="7">
        <v>16.3428</v>
      </c>
    </row>
    <row r="1501" spans="1:20" x14ac:dyDescent="0.2">
      <c r="A1501" s="7">
        <v>1499</v>
      </c>
      <c r="B1501" s="7">
        <v>3.0800000000000001E-2</v>
      </c>
      <c r="C1501" s="7">
        <v>12.565</v>
      </c>
      <c r="D1501" s="7">
        <v>5.5399999999999998E-2</v>
      </c>
      <c r="E1501" s="7">
        <v>1.8100000000000002E-2</v>
      </c>
      <c r="F1501" s="7" t="s">
        <v>23</v>
      </c>
      <c r="G1501" s="7" t="s">
        <v>23</v>
      </c>
      <c r="H1501" s="7" t="s">
        <v>4080</v>
      </c>
      <c r="I1501" s="7" t="s">
        <v>4081</v>
      </c>
      <c r="J1501" s="7" t="s">
        <v>4080</v>
      </c>
      <c r="K1501" s="7" t="s">
        <v>4082</v>
      </c>
      <c r="L1501" s="7">
        <v>0.88019999999999998</v>
      </c>
      <c r="M1501" s="7">
        <v>0.95920000000000005</v>
      </c>
      <c r="N1501" s="7" t="s">
        <v>4081</v>
      </c>
      <c r="O1501" s="7">
        <v>12.2912</v>
      </c>
      <c r="P1501" s="7">
        <v>12.8276</v>
      </c>
      <c r="Q1501" s="7">
        <v>12.5311</v>
      </c>
      <c r="R1501" s="7">
        <v>12.650399999999999</v>
      </c>
      <c r="S1501" s="7">
        <v>12.7424</v>
      </c>
      <c r="T1501" s="7">
        <v>12.349500000000001</v>
      </c>
    </row>
    <row r="1502" spans="1:20" x14ac:dyDescent="0.2">
      <c r="A1502" s="7">
        <v>1500</v>
      </c>
      <c r="B1502" s="7">
        <v>-0.22059999999999999</v>
      </c>
      <c r="C1502" s="7">
        <v>19.261900000000001</v>
      </c>
      <c r="D1502" s="7">
        <v>0.2848</v>
      </c>
      <c r="E1502" s="7">
        <v>0.1016</v>
      </c>
      <c r="F1502" s="7" t="s">
        <v>23</v>
      </c>
      <c r="G1502" s="7" t="s">
        <v>23</v>
      </c>
      <c r="H1502" s="7" t="s">
        <v>4083</v>
      </c>
      <c r="I1502" s="7" t="s">
        <v>4084</v>
      </c>
      <c r="J1502" s="7" t="s">
        <v>4083</v>
      </c>
      <c r="K1502" s="7" t="s">
        <v>4085</v>
      </c>
      <c r="L1502" s="7">
        <v>0.51910000000000001</v>
      </c>
      <c r="M1502" s="7">
        <v>0.79139999999999999</v>
      </c>
      <c r="N1502" s="7" t="s">
        <v>4084</v>
      </c>
      <c r="O1502" s="7">
        <v>18.956399999999999</v>
      </c>
      <c r="P1502" s="7">
        <v>19.3446</v>
      </c>
      <c r="Q1502" s="7">
        <v>19.776599999999998</v>
      </c>
      <c r="R1502" s="7">
        <v>18.9682</v>
      </c>
      <c r="S1502" s="7">
        <v>18.541899999999998</v>
      </c>
      <c r="T1502" s="7">
        <v>19.905799999999999</v>
      </c>
    </row>
    <row r="1503" spans="1:20" x14ac:dyDescent="0.2">
      <c r="A1503" s="7">
        <v>1501</v>
      </c>
      <c r="B1503" s="7">
        <v>-1.8499999999999999E-2</v>
      </c>
      <c r="C1503" s="7">
        <v>14.699299999999999</v>
      </c>
      <c r="D1503" s="7">
        <v>3.15E-2</v>
      </c>
      <c r="E1503" s="7">
        <v>8.8999999999999999E-3</v>
      </c>
      <c r="F1503" s="7" t="s">
        <v>23</v>
      </c>
      <c r="G1503" s="7" t="s">
        <v>23</v>
      </c>
      <c r="H1503" s="7" t="s">
        <v>4086</v>
      </c>
      <c r="I1503" s="7" t="s">
        <v>4087</v>
      </c>
      <c r="J1503" s="7" t="s">
        <v>4086</v>
      </c>
      <c r="K1503" s="7" t="s">
        <v>404</v>
      </c>
      <c r="L1503" s="7">
        <v>0.93</v>
      </c>
      <c r="M1503" s="7">
        <v>0.9798</v>
      </c>
      <c r="N1503" s="7" t="s">
        <v>4087</v>
      </c>
      <c r="O1503" s="7">
        <v>14.7744</v>
      </c>
      <c r="P1503" s="7">
        <v>14.994899999999999</v>
      </c>
      <c r="Q1503" s="7">
        <v>14.401999999999999</v>
      </c>
      <c r="R1503" s="7">
        <v>14.6739</v>
      </c>
      <c r="S1503" s="7">
        <v>14.583</v>
      </c>
      <c r="T1503" s="7">
        <v>14.8588</v>
      </c>
    </row>
    <row r="1504" spans="1:20" x14ac:dyDescent="0.2">
      <c r="A1504" s="7">
        <v>1502</v>
      </c>
      <c r="B1504" s="7">
        <v>1.3656999999999999</v>
      </c>
      <c r="C1504" s="7">
        <v>13.782999999999999</v>
      </c>
      <c r="D1504" s="7">
        <v>1.6639999999999999</v>
      </c>
      <c r="E1504" s="7">
        <v>0.71</v>
      </c>
      <c r="F1504" s="7" t="s">
        <v>62</v>
      </c>
      <c r="G1504" s="7" t="s">
        <v>23</v>
      </c>
      <c r="H1504" s="7" t="s">
        <v>4088</v>
      </c>
      <c r="I1504" s="7" t="s">
        <v>4089</v>
      </c>
      <c r="J1504" s="7" t="s">
        <v>4088</v>
      </c>
      <c r="K1504" s="7" t="s">
        <v>1926</v>
      </c>
      <c r="L1504" s="7">
        <v>2.1700000000000001E-2</v>
      </c>
      <c r="M1504" s="7">
        <v>0.19500000000000001</v>
      </c>
      <c r="N1504" s="7" t="s">
        <v>4089</v>
      </c>
      <c r="O1504" s="7">
        <v>12.5047</v>
      </c>
      <c r="P1504" s="7">
        <v>13.309900000000001</v>
      </c>
      <c r="Q1504" s="7">
        <v>12.6579</v>
      </c>
      <c r="R1504" s="7">
        <v>14.1861</v>
      </c>
      <c r="S1504" s="7">
        <v>14.533799999999999</v>
      </c>
      <c r="T1504" s="7">
        <v>13.8497</v>
      </c>
    </row>
    <row r="1505" spans="1:20" x14ac:dyDescent="0.2">
      <c r="A1505" s="7">
        <v>1503</v>
      </c>
      <c r="B1505" s="7">
        <v>0.40799999999999997</v>
      </c>
      <c r="C1505" s="7">
        <v>14.4499</v>
      </c>
      <c r="D1505" s="7">
        <v>0.98309999999999997</v>
      </c>
      <c r="E1505" s="7">
        <v>0.40360000000000001</v>
      </c>
      <c r="F1505" s="7" t="s">
        <v>23</v>
      </c>
      <c r="G1505" s="7" t="s">
        <v>23</v>
      </c>
      <c r="H1505" s="7" t="s">
        <v>8539</v>
      </c>
      <c r="I1505" s="7" t="s">
        <v>4090</v>
      </c>
      <c r="J1505" s="7" t="s">
        <v>8539</v>
      </c>
      <c r="K1505" s="7" t="s">
        <v>1547</v>
      </c>
      <c r="L1505" s="7">
        <v>0.104</v>
      </c>
      <c r="M1505" s="7">
        <v>0.39479999999999998</v>
      </c>
      <c r="N1505" s="7" t="s">
        <v>4090</v>
      </c>
      <c r="O1505" s="7">
        <v>14.3078</v>
      </c>
      <c r="P1505" s="7">
        <v>13.7659</v>
      </c>
      <c r="Q1505" s="7">
        <v>14.7103</v>
      </c>
      <c r="R1505" s="7">
        <v>14.635999999999999</v>
      </c>
      <c r="S1505" s="7">
        <v>14.739699999999999</v>
      </c>
      <c r="T1505" s="7">
        <v>14.632199999999999</v>
      </c>
    </row>
    <row r="1506" spans="1:20" x14ac:dyDescent="0.2">
      <c r="A1506" s="7">
        <v>1504</v>
      </c>
      <c r="B1506" s="7">
        <v>-0.1928</v>
      </c>
      <c r="C1506" s="7">
        <v>16.6873</v>
      </c>
      <c r="D1506" s="7">
        <v>0.35899999999999999</v>
      </c>
      <c r="E1506" s="7">
        <v>0.126</v>
      </c>
      <c r="F1506" s="7" t="s">
        <v>23</v>
      </c>
      <c r="G1506" s="7" t="s">
        <v>23</v>
      </c>
      <c r="H1506" s="7" t="s">
        <v>4091</v>
      </c>
      <c r="I1506" s="7" t="s">
        <v>4092</v>
      </c>
      <c r="J1506" s="7" t="s">
        <v>4091</v>
      </c>
      <c r="K1506" s="7" t="s">
        <v>4093</v>
      </c>
      <c r="L1506" s="7">
        <v>0.4375</v>
      </c>
      <c r="M1506" s="7">
        <v>0.74819999999999998</v>
      </c>
      <c r="N1506" s="7" t="s">
        <v>4092</v>
      </c>
      <c r="O1506" s="7">
        <v>16.669599999999999</v>
      </c>
      <c r="P1506" s="7">
        <v>16.8476</v>
      </c>
      <c r="Q1506" s="7">
        <v>16.506799999999998</v>
      </c>
      <c r="R1506" s="7">
        <v>16.779599999999999</v>
      </c>
      <c r="S1506" s="7">
        <v>16.233599999999999</v>
      </c>
      <c r="T1506" s="7">
        <v>16.432400000000001</v>
      </c>
    </row>
    <row r="1507" spans="1:20" x14ac:dyDescent="0.2">
      <c r="A1507" s="7">
        <v>1505</v>
      </c>
      <c r="B1507" s="7">
        <v>-6.5000000000000002E-2</v>
      </c>
      <c r="C1507" s="7">
        <v>17.177399999999999</v>
      </c>
      <c r="D1507" s="7">
        <v>0.1399</v>
      </c>
      <c r="E1507" s="7">
        <v>4.9500000000000002E-2</v>
      </c>
      <c r="F1507" s="7" t="s">
        <v>23</v>
      </c>
      <c r="G1507" s="7" t="s">
        <v>23</v>
      </c>
      <c r="H1507" s="7" t="s">
        <v>4094</v>
      </c>
      <c r="I1507" s="7" t="s">
        <v>4095</v>
      </c>
      <c r="J1507" s="7" t="s">
        <v>4094</v>
      </c>
      <c r="K1507" s="7" t="s">
        <v>4096</v>
      </c>
      <c r="L1507" s="7">
        <v>0.72460000000000002</v>
      </c>
      <c r="M1507" s="7">
        <v>0.89229999999999998</v>
      </c>
      <c r="N1507" s="7" t="s">
        <v>4095</v>
      </c>
      <c r="O1507" s="7">
        <v>17.232199999999999</v>
      </c>
      <c r="P1507" s="7">
        <v>17.404800000000002</v>
      </c>
      <c r="Q1507" s="7">
        <v>17.071200000000001</v>
      </c>
      <c r="R1507" s="7">
        <v>17.324400000000001</v>
      </c>
      <c r="S1507" s="7">
        <v>17.0517</v>
      </c>
      <c r="T1507" s="7">
        <v>17.1372</v>
      </c>
    </row>
    <row r="1508" spans="1:20" x14ac:dyDescent="0.2">
      <c r="A1508" s="7">
        <v>1506</v>
      </c>
      <c r="B1508" s="7">
        <v>-0.39929999999999999</v>
      </c>
      <c r="C1508" s="7">
        <v>13.5342</v>
      </c>
      <c r="D1508" s="7">
        <v>0.70189999999999997</v>
      </c>
      <c r="E1508" s="7">
        <v>0.2717</v>
      </c>
      <c r="F1508" s="7" t="s">
        <v>23</v>
      </c>
      <c r="G1508" s="7" t="s">
        <v>23</v>
      </c>
      <c r="H1508" s="7" t="s">
        <v>8540</v>
      </c>
      <c r="I1508" s="7" t="s">
        <v>4097</v>
      </c>
      <c r="J1508" s="7" t="s">
        <v>8540</v>
      </c>
      <c r="K1508" s="7" t="s">
        <v>4098</v>
      </c>
      <c r="L1508" s="7">
        <v>0.19869999999999999</v>
      </c>
      <c r="M1508" s="7">
        <v>0.53490000000000004</v>
      </c>
      <c r="N1508" s="7" t="s">
        <v>4097</v>
      </c>
      <c r="O1508" s="7">
        <v>14.404199999999999</v>
      </c>
      <c r="P1508" s="7">
        <v>13.734500000000001</v>
      </c>
      <c r="Q1508" s="7">
        <v>13.186500000000001</v>
      </c>
      <c r="R1508" s="7">
        <v>13.440099999999999</v>
      </c>
      <c r="S1508" s="7">
        <v>13.351800000000001</v>
      </c>
      <c r="T1508" s="7">
        <v>13.3353</v>
      </c>
    </row>
    <row r="1509" spans="1:20" x14ac:dyDescent="0.2">
      <c r="A1509" s="7">
        <v>1507</v>
      </c>
      <c r="B1509" s="7">
        <v>0.44180000000000003</v>
      </c>
      <c r="C1509" s="7">
        <v>14.719200000000001</v>
      </c>
      <c r="D1509" s="7">
        <v>0.55489999999999995</v>
      </c>
      <c r="E1509" s="7">
        <v>0.20799999999999999</v>
      </c>
      <c r="F1509" s="7" t="s">
        <v>23</v>
      </c>
      <c r="G1509" s="7" t="s">
        <v>23</v>
      </c>
      <c r="H1509" s="7" t="s">
        <v>4099</v>
      </c>
      <c r="I1509" s="7" t="s">
        <v>4100</v>
      </c>
      <c r="J1509" s="7" t="s">
        <v>4099</v>
      </c>
      <c r="K1509" s="7" t="s">
        <v>4101</v>
      </c>
      <c r="L1509" s="7">
        <v>0.2787</v>
      </c>
      <c r="M1509" s="7">
        <v>0.61939999999999995</v>
      </c>
      <c r="N1509" s="7" t="s">
        <v>4100</v>
      </c>
      <c r="O1509" s="7">
        <v>14.4861</v>
      </c>
      <c r="P1509" s="7">
        <v>14.684699999999999</v>
      </c>
      <c r="Q1509" s="7">
        <v>14.7972</v>
      </c>
      <c r="R1509" s="7">
        <v>14.81</v>
      </c>
      <c r="S1509" s="7">
        <v>16.162400000000002</v>
      </c>
      <c r="T1509" s="7">
        <v>14.321</v>
      </c>
    </row>
    <row r="1510" spans="1:20" x14ac:dyDescent="0.2">
      <c r="A1510" s="7">
        <v>1508</v>
      </c>
      <c r="B1510" s="7">
        <v>0.38229999999999997</v>
      </c>
      <c r="C1510" s="7">
        <v>13.3682</v>
      </c>
      <c r="D1510" s="7">
        <v>0.54110000000000003</v>
      </c>
      <c r="E1510" s="7">
        <v>0.20230000000000001</v>
      </c>
      <c r="F1510" s="7" t="s">
        <v>23</v>
      </c>
      <c r="G1510" s="7" t="s">
        <v>23</v>
      </c>
      <c r="H1510" s="7" t="s">
        <v>4102</v>
      </c>
      <c r="I1510" s="7" t="s">
        <v>4103</v>
      </c>
      <c r="J1510" s="7" t="s">
        <v>4102</v>
      </c>
      <c r="K1510" s="7" t="s">
        <v>4104</v>
      </c>
      <c r="L1510" s="7">
        <v>0.28770000000000001</v>
      </c>
      <c r="M1510" s="7">
        <v>0.62770000000000004</v>
      </c>
      <c r="N1510" s="7" t="s">
        <v>4103</v>
      </c>
      <c r="O1510" s="7">
        <v>12.7136</v>
      </c>
      <c r="P1510" s="7">
        <v>13.633900000000001</v>
      </c>
      <c r="Q1510" s="7">
        <v>13.117699999999999</v>
      </c>
      <c r="R1510" s="7">
        <v>13.2658</v>
      </c>
      <c r="S1510" s="7">
        <v>14.2799</v>
      </c>
      <c r="T1510" s="7">
        <v>13.0664</v>
      </c>
    </row>
    <row r="1511" spans="1:20" x14ac:dyDescent="0.2">
      <c r="A1511" s="7">
        <v>1509</v>
      </c>
      <c r="B1511" s="7">
        <v>-0.2344</v>
      </c>
      <c r="C1511" s="7">
        <v>14.1226</v>
      </c>
      <c r="D1511" s="7">
        <v>0.29349999999999998</v>
      </c>
      <c r="E1511" s="7">
        <v>0.1038</v>
      </c>
      <c r="F1511" s="7" t="s">
        <v>23</v>
      </c>
      <c r="G1511" s="7" t="s">
        <v>23</v>
      </c>
      <c r="H1511" s="7" t="s">
        <v>4105</v>
      </c>
      <c r="I1511" s="7" t="s">
        <v>4106</v>
      </c>
      <c r="J1511" s="7" t="s">
        <v>4105</v>
      </c>
      <c r="K1511" s="7" t="s">
        <v>1284</v>
      </c>
      <c r="L1511" s="7">
        <v>0.50870000000000004</v>
      </c>
      <c r="M1511" s="7">
        <v>0.78739999999999999</v>
      </c>
      <c r="N1511" s="7" t="s">
        <v>4106</v>
      </c>
      <c r="O1511" s="7">
        <v>14.2128</v>
      </c>
      <c r="P1511" s="7">
        <v>14.231299999999999</v>
      </c>
      <c r="Q1511" s="7">
        <v>14.437799999999999</v>
      </c>
      <c r="R1511" s="7">
        <v>14.584300000000001</v>
      </c>
      <c r="S1511" s="7">
        <v>14.1898</v>
      </c>
      <c r="T1511" s="7">
        <v>13.4046</v>
      </c>
    </row>
    <row r="1512" spans="1:20" x14ac:dyDescent="0.2">
      <c r="A1512" s="7">
        <v>1510</v>
      </c>
      <c r="B1512" s="7">
        <v>0.31630000000000003</v>
      </c>
      <c r="C1512" s="7">
        <v>14.1074</v>
      </c>
      <c r="D1512" s="7">
        <v>0.81100000000000005</v>
      </c>
      <c r="E1512" s="7">
        <v>0.32079999999999997</v>
      </c>
      <c r="F1512" s="7" t="s">
        <v>23</v>
      </c>
      <c r="G1512" s="7" t="s">
        <v>23</v>
      </c>
      <c r="H1512" s="7" t="s">
        <v>4107</v>
      </c>
      <c r="I1512" s="7" t="s">
        <v>4108</v>
      </c>
      <c r="J1512" s="7" t="s">
        <v>4107</v>
      </c>
      <c r="K1512" s="7" t="s">
        <v>4109</v>
      </c>
      <c r="L1512" s="7">
        <v>0.1545</v>
      </c>
      <c r="M1512" s="7">
        <v>0.47770000000000001</v>
      </c>
      <c r="N1512" s="7" t="s">
        <v>4108</v>
      </c>
      <c r="O1512" s="7">
        <v>13.7148</v>
      </c>
      <c r="P1512" s="7">
        <v>14.2203</v>
      </c>
      <c r="Q1512" s="7">
        <v>13.589499999999999</v>
      </c>
      <c r="R1512" s="7">
        <v>14.217000000000001</v>
      </c>
      <c r="S1512" s="7">
        <v>14.037800000000001</v>
      </c>
      <c r="T1512" s="7">
        <v>14.2188</v>
      </c>
    </row>
    <row r="1513" spans="1:20" x14ac:dyDescent="0.2">
      <c r="A1513" s="7">
        <v>1511</v>
      </c>
      <c r="B1513" s="7">
        <v>-0.90069999999999995</v>
      </c>
      <c r="C1513" s="7">
        <v>13.6732</v>
      </c>
      <c r="D1513" s="7">
        <v>1.7696000000000001</v>
      </c>
      <c r="E1513" s="7">
        <v>0.75590000000000002</v>
      </c>
      <c r="F1513" s="7" t="s">
        <v>23</v>
      </c>
      <c r="G1513" s="7" t="s">
        <v>23</v>
      </c>
      <c r="H1513" s="7" t="s">
        <v>8541</v>
      </c>
      <c r="I1513" s="7" t="s">
        <v>4110</v>
      </c>
      <c r="J1513" s="7" t="s">
        <v>8541</v>
      </c>
      <c r="K1513" s="7" t="s">
        <v>2637</v>
      </c>
      <c r="L1513" s="7">
        <v>1.7000000000000001E-2</v>
      </c>
      <c r="M1513" s="7">
        <v>0.1754</v>
      </c>
      <c r="N1513" s="7" t="s">
        <v>4110</v>
      </c>
      <c r="O1513" s="7">
        <v>14.1424</v>
      </c>
      <c r="P1513" s="7">
        <v>14.380800000000001</v>
      </c>
      <c r="Q1513" s="7">
        <v>13.824999999999999</v>
      </c>
      <c r="R1513" s="7">
        <v>0</v>
      </c>
      <c r="S1513" s="7">
        <v>13.5802</v>
      </c>
      <c r="T1513" s="7">
        <v>12.8504</v>
      </c>
    </row>
    <row r="1514" spans="1:20" x14ac:dyDescent="0.2">
      <c r="A1514" s="7">
        <v>1512</v>
      </c>
      <c r="B1514" s="7">
        <v>-0.18640000000000001</v>
      </c>
      <c r="C1514" s="7">
        <v>19.640599999999999</v>
      </c>
      <c r="D1514" s="7">
        <v>0.27100000000000002</v>
      </c>
      <c r="E1514" s="7">
        <v>9.6299999999999997E-2</v>
      </c>
      <c r="F1514" s="7" t="s">
        <v>23</v>
      </c>
      <c r="G1514" s="7" t="s">
        <v>23</v>
      </c>
      <c r="H1514" s="7" t="s">
        <v>8542</v>
      </c>
      <c r="I1514" s="7" t="s">
        <v>4111</v>
      </c>
      <c r="J1514" s="7" t="s">
        <v>8542</v>
      </c>
      <c r="K1514" s="7" t="s">
        <v>1175</v>
      </c>
      <c r="L1514" s="7">
        <v>0.53580000000000005</v>
      </c>
      <c r="M1514" s="7">
        <v>0.80110000000000003</v>
      </c>
      <c r="N1514" s="7" t="s">
        <v>4111</v>
      </c>
      <c r="O1514" s="7">
        <v>19.6387</v>
      </c>
      <c r="P1514" s="7">
        <v>19.415500000000002</v>
      </c>
      <c r="Q1514" s="7">
        <v>20.0884</v>
      </c>
      <c r="R1514" s="7">
        <v>19.2515</v>
      </c>
      <c r="S1514" s="7">
        <v>19.1114</v>
      </c>
      <c r="T1514" s="7">
        <v>20.220400000000001</v>
      </c>
    </row>
    <row r="1515" spans="1:20" x14ac:dyDescent="0.2">
      <c r="A1515" s="7">
        <v>1513</v>
      </c>
      <c r="B1515" s="7">
        <v>-0.05</v>
      </c>
      <c r="C1515" s="7">
        <v>14.666</v>
      </c>
      <c r="D1515" s="7">
        <v>0.1056</v>
      </c>
      <c r="E1515" s="7">
        <v>3.5200000000000002E-2</v>
      </c>
      <c r="F1515" s="7" t="s">
        <v>23</v>
      </c>
      <c r="G1515" s="7" t="s">
        <v>23</v>
      </c>
      <c r="H1515" s="7" t="s">
        <v>4112</v>
      </c>
      <c r="I1515" s="7" t="s">
        <v>4113</v>
      </c>
      <c r="J1515" s="7" t="s">
        <v>4112</v>
      </c>
      <c r="K1515" s="7" t="s">
        <v>4114</v>
      </c>
      <c r="L1515" s="7">
        <v>0.78410000000000002</v>
      </c>
      <c r="M1515" s="7">
        <v>0.92210000000000003</v>
      </c>
      <c r="N1515" s="7" t="s">
        <v>4113</v>
      </c>
      <c r="O1515" s="7">
        <v>14.6897</v>
      </c>
      <c r="P1515" s="7">
        <v>14.589</v>
      </c>
      <c r="Q1515" s="7">
        <v>14.892200000000001</v>
      </c>
      <c r="R1515" s="7">
        <v>14.8896</v>
      </c>
      <c r="S1515" s="7">
        <v>14.496600000000001</v>
      </c>
      <c r="T1515" s="7">
        <v>14.6347</v>
      </c>
    </row>
    <row r="1516" spans="1:20" x14ac:dyDescent="0.2">
      <c r="A1516" s="7">
        <v>1514</v>
      </c>
      <c r="B1516" s="7">
        <v>-0.22620000000000001</v>
      </c>
      <c r="C1516" s="7">
        <v>14.696400000000001</v>
      </c>
      <c r="D1516" s="7">
        <v>0.51480000000000004</v>
      </c>
      <c r="E1516" s="7">
        <v>0.18820000000000001</v>
      </c>
      <c r="F1516" s="7" t="s">
        <v>23</v>
      </c>
      <c r="G1516" s="7" t="s">
        <v>23</v>
      </c>
      <c r="H1516" s="7" t="s">
        <v>4115</v>
      </c>
      <c r="I1516" s="7" t="s">
        <v>4116</v>
      </c>
      <c r="J1516" s="7" t="s">
        <v>4115</v>
      </c>
      <c r="K1516" s="7" t="s">
        <v>4117</v>
      </c>
      <c r="L1516" s="7">
        <v>0.30570000000000003</v>
      </c>
      <c r="M1516" s="7">
        <v>0.64829999999999999</v>
      </c>
      <c r="N1516" s="7" t="s">
        <v>4116</v>
      </c>
      <c r="O1516" s="7">
        <v>14.8392</v>
      </c>
      <c r="P1516" s="7">
        <v>15.0465</v>
      </c>
      <c r="Q1516" s="7">
        <v>14.5511</v>
      </c>
      <c r="R1516" s="7">
        <v>14.393700000000001</v>
      </c>
      <c r="S1516" s="7">
        <v>14.5909</v>
      </c>
      <c r="T1516" s="7">
        <v>14.7735</v>
      </c>
    </row>
    <row r="1517" spans="1:20" x14ac:dyDescent="0.2">
      <c r="A1517" s="7">
        <v>1515</v>
      </c>
      <c r="B1517" s="7">
        <v>-4.7899999999999998E-2</v>
      </c>
      <c r="C1517" s="7">
        <v>13.645300000000001</v>
      </c>
      <c r="D1517" s="7">
        <v>4.7600000000000003E-2</v>
      </c>
      <c r="E1517" s="7">
        <v>1.5699999999999999E-2</v>
      </c>
      <c r="F1517" s="7" t="s">
        <v>23</v>
      </c>
      <c r="G1517" s="7" t="s">
        <v>23</v>
      </c>
      <c r="H1517" s="7" t="s">
        <v>4118</v>
      </c>
      <c r="I1517" s="7" t="s">
        <v>4119</v>
      </c>
      <c r="J1517" s="7" t="s">
        <v>4118</v>
      </c>
      <c r="K1517" s="7" t="s">
        <v>4120</v>
      </c>
      <c r="L1517" s="7">
        <v>0.8962</v>
      </c>
      <c r="M1517" s="7">
        <v>0.96440000000000003</v>
      </c>
      <c r="N1517" s="7" t="s">
        <v>4119</v>
      </c>
      <c r="O1517" s="7">
        <v>13.0367</v>
      </c>
      <c r="P1517" s="7">
        <v>14.5143</v>
      </c>
      <c r="Q1517" s="7">
        <v>13.2758</v>
      </c>
      <c r="R1517" s="7">
        <v>13.5136</v>
      </c>
      <c r="S1517" s="7">
        <v>13.4132</v>
      </c>
      <c r="T1517" s="7">
        <v>13.756399999999999</v>
      </c>
    </row>
    <row r="1518" spans="1:20" x14ac:dyDescent="0.2">
      <c r="A1518" s="7">
        <v>1516</v>
      </c>
      <c r="B1518" s="7">
        <v>0.13139999999999999</v>
      </c>
      <c r="C1518" s="7">
        <v>16.12</v>
      </c>
      <c r="D1518" s="7">
        <v>0.29239999999999999</v>
      </c>
      <c r="E1518" s="7">
        <v>0.1038</v>
      </c>
      <c r="F1518" s="7" t="s">
        <v>23</v>
      </c>
      <c r="G1518" s="7" t="s">
        <v>23</v>
      </c>
      <c r="H1518" s="7" t="s">
        <v>4121</v>
      </c>
      <c r="I1518" s="7" t="s">
        <v>4122</v>
      </c>
      <c r="J1518" s="7" t="s">
        <v>4121</v>
      </c>
      <c r="K1518" s="7" t="s">
        <v>4123</v>
      </c>
      <c r="L1518" s="7">
        <v>0.51</v>
      </c>
      <c r="M1518" s="7">
        <v>0.78739999999999999</v>
      </c>
      <c r="N1518" s="7" t="s">
        <v>4122</v>
      </c>
      <c r="O1518" s="7">
        <v>16.134899999999998</v>
      </c>
      <c r="P1518" s="7">
        <v>15.8565</v>
      </c>
      <c r="Q1518" s="7">
        <v>16.098500000000001</v>
      </c>
      <c r="R1518" s="7">
        <v>16.411300000000001</v>
      </c>
      <c r="S1518" s="7">
        <v>15.889799999999999</v>
      </c>
      <c r="T1518" s="7">
        <v>16.183199999999999</v>
      </c>
    </row>
    <row r="1519" spans="1:20" x14ac:dyDescent="0.2">
      <c r="A1519" s="7">
        <v>1517</v>
      </c>
      <c r="B1519" s="7">
        <v>8.6E-3</v>
      </c>
      <c r="C1519" s="7">
        <v>12.4811</v>
      </c>
      <c r="D1519" s="7">
        <v>1.18E-2</v>
      </c>
      <c r="E1519" s="7">
        <v>4.8999999999999998E-3</v>
      </c>
      <c r="F1519" s="7" t="s">
        <v>23</v>
      </c>
      <c r="G1519" s="7" t="s">
        <v>23</v>
      </c>
      <c r="H1519" s="7" t="s">
        <v>4124</v>
      </c>
      <c r="I1519" s="7" t="s">
        <v>4125</v>
      </c>
      <c r="J1519" s="7" t="s">
        <v>4124</v>
      </c>
      <c r="K1519" s="7" t="s">
        <v>4126</v>
      </c>
      <c r="L1519" s="7">
        <v>0.97319999999999995</v>
      </c>
      <c r="M1519" s="7">
        <v>0.98880000000000001</v>
      </c>
      <c r="N1519" s="7" t="s">
        <v>4125</v>
      </c>
      <c r="O1519" s="7">
        <v>12.2827</v>
      </c>
      <c r="P1519" s="7">
        <v>12.4366</v>
      </c>
      <c r="Q1519" s="7">
        <v>12.4473</v>
      </c>
      <c r="R1519" s="7">
        <v>12.397500000000001</v>
      </c>
      <c r="S1519" s="7">
        <v>0</v>
      </c>
      <c r="T1519" s="7">
        <v>0</v>
      </c>
    </row>
    <row r="1520" spans="1:20" x14ac:dyDescent="0.2">
      <c r="A1520" s="7">
        <v>1518</v>
      </c>
      <c r="B1520" s="7">
        <v>-1.8800000000000001E-2</v>
      </c>
      <c r="C1520" s="7">
        <v>20.633700000000001</v>
      </c>
      <c r="D1520" s="7">
        <v>1.5800000000000002E-2</v>
      </c>
      <c r="E1520" s="7">
        <v>4.8999999999999998E-3</v>
      </c>
      <c r="F1520" s="7" t="s">
        <v>23</v>
      </c>
      <c r="G1520" s="7" t="s">
        <v>23</v>
      </c>
      <c r="H1520" s="7" t="s">
        <v>4127</v>
      </c>
      <c r="I1520" s="7" t="s">
        <v>4128</v>
      </c>
      <c r="J1520" s="7" t="s">
        <v>4127</v>
      </c>
      <c r="K1520" s="7" t="s">
        <v>4129</v>
      </c>
      <c r="L1520" s="7">
        <v>0.96430000000000005</v>
      </c>
      <c r="M1520" s="7">
        <v>0.98880000000000001</v>
      </c>
      <c r="N1520" s="7" t="s">
        <v>4128</v>
      </c>
      <c r="O1520" s="7">
        <v>20.347100000000001</v>
      </c>
      <c r="P1520" s="7">
        <v>20.087499999999999</v>
      </c>
      <c r="Q1520" s="7">
        <v>21.440100000000001</v>
      </c>
      <c r="R1520" s="7">
        <v>20.401900000000001</v>
      </c>
      <c r="S1520" s="7">
        <v>19.9971</v>
      </c>
      <c r="T1520" s="7">
        <v>21.4191</v>
      </c>
    </row>
    <row r="1521" spans="1:20" x14ac:dyDescent="0.2">
      <c r="A1521" s="7">
        <v>1519</v>
      </c>
      <c r="B1521" s="7">
        <v>7.22E-2</v>
      </c>
      <c r="C1521" s="7">
        <v>14.7957</v>
      </c>
      <c r="D1521" s="7">
        <v>0.14130000000000001</v>
      </c>
      <c r="E1521" s="7">
        <v>4.9700000000000001E-2</v>
      </c>
      <c r="F1521" s="7" t="s">
        <v>23</v>
      </c>
      <c r="G1521" s="7" t="s">
        <v>23</v>
      </c>
      <c r="H1521" s="7" t="s">
        <v>4130</v>
      </c>
      <c r="I1521" s="7" t="s">
        <v>4131</v>
      </c>
      <c r="J1521" s="7" t="s">
        <v>4130</v>
      </c>
      <c r="K1521" s="7" t="s">
        <v>4132</v>
      </c>
      <c r="L1521" s="7">
        <v>0.72230000000000005</v>
      </c>
      <c r="M1521" s="7">
        <v>0.89190000000000003</v>
      </c>
      <c r="N1521" s="7" t="s">
        <v>4131</v>
      </c>
      <c r="O1521" s="7">
        <v>15.0922</v>
      </c>
      <c r="P1521" s="7">
        <v>14.6204</v>
      </c>
      <c r="Q1521" s="7">
        <v>14.996</v>
      </c>
      <c r="R1521" s="7">
        <v>15.0524</v>
      </c>
      <c r="S1521" s="7">
        <v>15.029400000000001</v>
      </c>
      <c r="T1521" s="7">
        <v>14.843400000000001</v>
      </c>
    </row>
    <row r="1522" spans="1:20" x14ac:dyDescent="0.2">
      <c r="A1522" s="7">
        <v>1520</v>
      </c>
      <c r="B1522" s="7">
        <v>-0.48409999999999997</v>
      </c>
      <c r="C1522" s="7">
        <v>15.501899999999999</v>
      </c>
      <c r="D1522" s="7">
        <v>1.0941000000000001</v>
      </c>
      <c r="E1522" s="7">
        <v>0.45729999999999998</v>
      </c>
      <c r="F1522" s="7" t="s">
        <v>23</v>
      </c>
      <c r="G1522" s="7" t="s">
        <v>23</v>
      </c>
      <c r="H1522" s="7" t="s">
        <v>4133</v>
      </c>
      <c r="I1522" s="7" t="s">
        <v>4134</v>
      </c>
      <c r="J1522" s="7" t="s">
        <v>4133</v>
      </c>
      <c r="K1522" s="7" t="s">
        <v>1284</v>
      </c>
      <c r="L1522" s="7">
        <v>8.0500000000000002E-2</v>
      </c>
      <c r="M1522" s="7">
        <v>0.34889999999999999</v>
      </c>
      <c r="N1522" s="7" t="s">
        <v>4134</v>
      </c>
      <c r="O1522" s="7">
        <v>15.480700000000001</v>
      </c>
      <c r="P1522" s="7">
        <v>15.8559</v>
      </c>
      <c r="Q1522" s="7">
        <v>15.9063</v>
      </c>
      <c r="R1522" s="7">
        <v>15.405099999999999</v>
      </c>
      <c r="S1522" s="7">
        <v>15.203799999999999</v>
      </c>
      <c r="T1522" s="7">
        <v>15.181699999999999</v>
      </c>
    </row>
    <row r="1523" spans="1:20" x14ac:dyDescent="0.2">
      <c r="A1523" s="7">
        <v>1521</v>
      </c>
      <c r="B1523" s="7">
        <v>-0.63729999999999998</v>
      </c>
      <c r="C1523" s="7">
        <v>14.1153</v>
      </c>
      <c r="D1523" s="7">
        <v>1.1108</v>
      </c>
      <c r="E1523" s="7">
        <v>0.4667</v>
      </c>
      <c r="F1523" s="7" t="s">
        <v>23</v>
      </c>
      <c r="G1523" s="7" t="s">
        <v>23</v>
      </c>
      <c r="H1523" s="7" t="s">
        <v>4135</v>
      </c>
      <c r="I1523" s="7" t="s">
        <v>4136</v>
      </c>
      <c r="J1523" s="7" t="s">
        <v>4135</v>
      </c>
      <c r="K1523" s="7" t="s">
        <v>1011</v>
      </c>
      <c r="L1523" s="7">
        <v>7.7499999999999999E-2</v>
      </c>
      <c r="M1523" s="7">
        <v>0.34139999999999998</v>
      </c>
      <c r="N1523" s="7" t="s">
        <v>4136</v>
      </c>
      <c r="O1523" s="7">
        <v>14.082100000000001</v>
      </c>
      <c r="P1523" s="7">
        <v>14.2827</v>
      </c>
      <c r="Q1523" s="7">
        <v>14.423</v>
      </c>
      <c r="R1523" s="7">
        <v>13.7369</v>
      </c>
      <c r="S1523" s="7">
        <v>0</v>
      </c>
      <c r="T1523" s="7">
        <v>13.5137</v>
      </c>
    </row>
    <row r="1524" spans="1:20" x14ac:dyDescent="0.2">
      <c r="A1524" s="7">
        <v>1522</v>
      </c>
      <c r="B1524" s="7">
        <v>7.1599999999999997E-2</v>
      </c>
      <c r="C1524" s="7">
        <v>12.8223</v>
      </c>
      <c r="D1524" s="7">
        <v>0.1263</v>
      </c>
      <c r="E1524" s="7">
        <v>4.3400000000000001E-2</v>
      </c>
      <c r="F1524" s="7" t="s">
        <v>23</v>
      </c>
      <c r="G1524" s="7" t="s">
        <v>23</v>
      </c>
      <c r="H1524" s="7" t="s">
        <v>4137</v>
      </c>
      <c r="I1524" s="7" t="s">
        <v>4138</v>
      </c>
      <c r="J1524" s="7" t="s">
        <v>4137</v>
      </c>
      <c r="K1524" s="7" t="s">
        <v>4139</v>
      </c>
      <c r="L1524" s="7">
        <v>0.74770000000000003</v>
      </c>
      <c r="M1524" s="7">
        <v>0.90480000000000005</v>
      </c>
      <c r="N1524" s="7" t="s">
        <v>4138</v>
      </c>
      <c r="O1524" s="7">
        <v>13.0114</v>
      </c>
      <c r="P1524" s="7">
        <v>12.231400000000001</v>
      </c>
      <c r="Q1524" s="7">
        <v>12.7967</v>
      </c>
      <c r="R1524" s="7">
        <v>12.634399999999999</v>
      </c>
      <c r="S1524" s="7">
        <v>12.7896</v>
      </c>
      <c r="T1524" s="7">
        <v>12.830299999999999</v>
      </c>
    </row>
    <row r="1525" spans="1:20" x14ac:dyDescent="0.2">
      <c r="A1525" s="7">
        <v>1523</v>
      </c>
      <c r="B1525" s="7">
        <v>0.66659999999999997</v>
      </c>
      <c r="C1525" s="7">
        <v>14.279500000000001</v>
      </c>
      <c r="D1525" s="7">
        <v>0.78680000000000005</v>
      </c>
      <c r="E1525" s="7">
        <v>0.31059999999999999</v>
      </c>
      <c r="F1525" s="7" t="s">
        <v>23</v>
      </c>
      <c r="G1525" s="7" t="s">
        <v>23</v>
      </c>
      <c r="H1525" s="7" t="s">
        <v>4140</v>
      </c>
      <c r="I1525" s="7" t="s">
        <v>4141</v>
      </c>
      <c r="J1525" s="7" t="s">
        <v>4140</v>
      </c>
      <c r="K1525" s="7" t="s">
        <v>4142</v>
      </c>
      <c r="L1525" s="7">
        <v>0.16339999999999999</v>
      </c>
      <c r="M1525" s="7">
        <v>0.48909999999999998</v>
      </c>
      <c r="N1525" s="7" t="s">
        <v>4141</v>
      </c>
      <c r="O1525" s="7">
        <v>13.994400000000001</v>
      </c>
      <c r="P1525" s="7">
        <v>14.1439</v>
      </c>
      <c r="Q1525" s="7">
        <v>13.617900000000001</v>
      </c>
      <c r="R1525" s="7">
        <v>14.1469</v>
      </c>
      <c r="S1525" s="7">
        <v>15.865500000000001</v>
      </c>
      <c r="T1525" s="7">
        <v>13.743600000000001</v>
      </c>
    </row>
    <row r="1526" spans="1:20" x14ac:dyDescent="0.2">
      <c r="A1526" s="7">
        <v>1524</v>
      </c>
      <c r="B1526" s="7">
        <v>8.2400000000000001E-2</v>
      </c>
      <c r="C1526" s="7">
        <v>12.8535</v>
      </c>
      <c r="D1526" s="7">
        <v>0.17899999999999999</v>
      </c>
      <c r="E1526" s="7">
        <v>6.2700000000000006E-2</v>
      </c>
      <c r="F1526" s="7" t="s">
        <v>23</v>
      </c>
      <c r="G1526" s="7" t="s">
        <v>23</v>
      </c>
      <c r="H1526" s="7" t="s">
        <v>4143</v>
      </c>
      <c r="I1526" s="7" t="s">
        <v>4144</v>
      </c>
      <c r="J1526" s="7" t="s">
        <v>4143</v>
      </c>
      <c r="K1526" s="7" t="s">
        <v>4145</v>
      </c>
      <c r="L1526" s="7">
        <v>0.66220000000000001</v>
      </c>
      <c r="M1526" s="7">
        <v>0.86550000000000005</v>
      </c>
      <c r="N1526" s="7" t="s">
        <v>4144</v>
      </c>
      <c r="O1526" s="7">
        <v>12.959300000000001</v>
      </c>
      <c r="P1526" s="7">
        <v>12.653</v>
      </c>
      <c r="Q1526" s="7">
        <v>12.9381</v>
      </c>
      <c r="R1526" s="7">
        <v>12.972</v>
      </c>
      <c r="S1526" s="7">
        <v>12.6958</v>
      </c>
      <c r="T1526" s="7">
        <v>13.129799999999999</v>
      </c>
    </row>
    <row r="1527" spans="1:20" x14ac:dyDescent="0.2">
      <c r="A1527" s="7">
        <v>1525</v>
      </c>
      <c r="B1527" s="7">
        <v>-8.9999999999999998E-4</v>
      </c>
      <c r="C1527" s="7">
        <v>15.396800000000001</v>
      </c>
      <c r="D1527" s="7">
        <v>1.1000000000000001E-3</v>
      </c>
      <c r="E1527" s="7">
        <v>5.9999999999999995E-4</v>
      </c>
      <c r="F1527" s="7" t="s">
        <v>23</v>
      </c>
      <c r="G1527" s="7" t="s">
        <v>23</v>
      </c>
      <c r="H1527" s="7" t="s">
        <v>4146</v>
      </c>
      <c r="I1527" s="7" t="s">
        <v>4147</v>
      </c>
      <c r="J1527" s="7" t="s">
        <v>4146</v>
      </c>
      <c r="K1527" s="7" t="s">
        <v>4148</v>
      </c>
      <c r="L1527" s="7">
        <v>0.99739999999999995</v>
      </c>
      <c r="M1527" s="7">
        <v>0.99860000000000004</v>
      </c>
      <c r="N1527" s="7" t="s">
        <v>4147</v>
      </c>
      <c r="O1527" s="7">
        <v>14.998900000000001</v>
      </c>
      <c r="P1527" s="7">
        <v>15.534000000000001</v>
      </c>
      <c r="Q1527" s="7">
        <v>15.005000000000001</v>
      </c>
      <c r="R1527" s="7">
        <v>15.336499999999999</v>
      </c>
      <c r="S1527" s="7">
        <v>14.907400000000001</v>
      </c>
      <c r="T1527" s="7">
        <v>15.2912</v>
      </c>
    </row>
    <row r="1528" spans="1:20" x14ac:dyDescent="0.2">
      <c r="A1528" s="7">
        <v>1526</v>
      </c>
      <c r="B1528" s="7">
        <v>-2.7099999999999999E-2</v>
      </c>
      <c r="C1528" s="7">
        <v>14.415699999999999</v>
      </c>
      <c r="D1528" s="7">
        <v>3.4799999999999998E-2</v>
      </c>
      <c r="E1528" s="7">
        <v>1.09E-2</v>
      </c>
      <c r="F1528" s="7" t="s">
        <v>23</v>
      </c>
      <c r="G1528" s="7" t="s">
        <v>23</v>
      </c>
      <c r="H1528" s="7" t="s">
        <v>4149</v>
      </c>
      <c r="I1528" s="7" t="s">
        <v>4150</v>
      </c>
      <c r="J1528" s="7" t="s">
        <v>4149</v>
      </c>
      <c r="K1528" s="7" t="s">
        <v>4151</v>
      </c>
      <c r="L1528" s="7">
        <v>0.92290000000000005</v>
      </c>
      <c r="M1528" s="7">
        <v>0.97509999999999997</v>
      </c>
      <c r="N1528" s="7" t="s">
        <v>4150</v>
      </c>
      <c r="O1528" s="7">
        <v>14.4604</v>
      </c>
      <c r="P1528" s="7">
        <v>14.359500000000001</v>
      </c>
      <c r="Q1528" s="7">
        <v>14.7315</v>
      </c>
      <c r="R1528" s="7">
        <v>14.851599999999999</v>
      </c>
      <c r="S1528" s="7">
        <v>14.1744</v>
      </c>
      <c r="T1528" s="7">
        <v>14.444000000000001</v>
      </c>
    </row>
    <row r="1529" spans="1:20" x14ac:dyDescent="0.2">
      <c r="A1529" s="7">
        <v>1527</v>
      </c>
      <c r="B1529" s="7">
        <v>-1.0314000000000001</v>
      </c>
      <c r="C1529" s="7">
        <v>14.1349</v>
      </c>
      <c r="D1529" s="7">
        <v>1.7797000000000001</v>
      </c>
      <c r="E1529" s="7">
        <v>0.75870000000000004</v>
      </c>
      <c r="F1529" s="7" t="s">
        <v>1103</v>
      </c>
      <c r="G1529" s="7" t="s">
        <v>23</v>
      </c>
      <c r="H1529" s="7" t="s">
        <v>8543</v>
      </c>
      <c r="I1529" s="7" t="s">
        <v>4152</v>
      </c>
      <c r="J1529" s="7" t="s">
        <v>8543</v>
      </c>
      <c r="K1529" s="7" t="s">
        <v>319</v>
      </c>
      <c r="L1529" s="7">
        <v>1.66E-2</v>
      </c>
      <c r="M1529" s="7">
        <v>0.17430000000000001</v>
      </c>
      <c r="N1529" s="7" t="s">
        <v>4152</v>
      </c>
      <c r="O1529" s="7">
        <v>14.981999999999999</v>
      </c>
      <c r="P1529" s="7">
        <v>14.432399999999999</v>
      </c>
      <c r="Q1529" s="7">
        <v>15.024900000000001</v>
      </c>
      <c r="R1529" s="7">
        <v>14.563700000000001</v>
      </c>
      <c r="S1529" s="7">
        <v>13.0091</v>
      </c>
      <c r="T1529" s="7">
        <v>13.7723</v>
      </c>
    </row>
    <row r="1530" spans="1:20" x14ac:dyDescent="0.2">
      <c r="A1530" s="7">
        <v>1528</v>
      </c>
      <c r="B1530" s="7">
        <v>-0.1046</v>
      </c>
      <c r="C1530" s="7">
        <v>15.4697</v>
      </c>
      <c r="D1530" s="7">
        <v>0.1875</v>
      </c>
      <c r="E1530" s="7">
        <v>6.4399999999999999E-2</v>
      </c>
      <c r="F1530" s="7" t="s">
        <v>23</v>
      </c>
      <c r="G1530" s="7" t="s">
        <v>23</v>
      </c>
      <c r="H1530" s="7" t="s">
        <v>8544</v>
      </c>
      <c r="I1530" s="7" t="s">
        <v>4153</v>
      </c>
      <c r="J1530" s="7" t="s">
        <v>8544</v>
      </c>
      <c r="K1530" s="7" t="s">
        <v>1425</v>
      </c>
      <c r="L1530" s="7">
        <v>0.64939999999999998</v>
      </c>
      <c r="M1530" s="7">
        <v>0.86219999999999997</v>
      </c>
      <c r="N1530" s="7" t="s">
        <v>4153</v>
      </c>
      <c r="O1530" s="7">
        <v>15.239699999999999</v>
      </c>
      <c r="P1530" s="7">
        <v>15.601699999999999</v>
      </c>
      <c r="Q1530" s="7">
        <v>15.395200000000001</v>
      </c>
      <c r="R1530" s="7">
        <v>15.434799999999999</v>
      </c>
      <c r="S1530" s="7">
        <v>15.0814</v>
      </c>
      <c r="T1530" s="7">
        <v>15.406700000000001</v>
      </c>
    </row>
    <row r="1531" spans="1:20" x14ac:dyDescent="0.2">
      <c r="A1531" s="7">
        <v>1529</v>
      </c>
      <c r="B1531" s="7">
        <v>0.1431</v>
      </c>
      <c r="C1531" s="7">
        <v>15.665900000000001</v>
      </c>
      <c r="D1531" s="7">
        <v>0.23350000000000001</v>
      </c>
      <c r="E1531" s="7">
        <v>8.1000000000000003E-2</v>
      </c>
      <c r="F1531" s="7" t="s">
        <v>23</v>
      </c>
      <c r="G1531" s="7" t="s">
        <v>23</v>
      </c>
      <c r="H1531" s="7" t="s">
        <v>4154</v>
      </c>
      <c r="I1531" s="7" t="s">
        <v>4155</v>
      </c>
      <c r="J1531" s="7" t="s">
        <v>4154</v>
      </c>
      <c r="K1531" s="7" t="s">
        <v>4156</v>
      </c>
      <c r="L1531" s="7">
        <v>0.58420000000000005</v>
      </c>
      <c r="M1531" s="7">
        <v>0.82989999999999997</v>
      </c>
      <c r="N1531" s="7" t="s">
        <v>4155</v>
      </c>
      <c r="O1531" s="7">
        <v>15.4231</v>
      </c>
      <c r="P1531" s="7">
        <v>16.091000000000001</v>
      </c>
      <c r="Q1531" s="7">
        <v>15.6508</v>
      </c>
      <c r="R1531" s="7">
        <v>15.7049</v>
      </c>
      <c r="S1531" s="7">
        <v>16.2288</v>
      </c>
      <c r="T1531" s="7">
        <v>15.660600000000001</v>
      </c>
    </row>
    <row r="1532" spans="1:20" x14ac:dyDescent="0.2">
      <c r="A1532" s="7">
        <v>1530</v>
      </c>
      <c r="B1532" s="7">
        <v>-0.53310000000000002</v>
      </c>
      <c r="C1532" s="7">
        <v>13.5633</v>
      </c>
      <c r="D1532" s="7">
        <v>1.8696999999999999</v>
      </c>
      <c r="E1532" s="7">
        <v>0.79790000000000005</v>
      </c>
      <c r="F1532" s="7" t="s">
        <v>23</v>
      </c>
      <c r="G1532" s="7" t="s">
        <v>23</v>
      </c>
      <c r="H1532" s="7" t="s">
        <v>4157</v>
      </c>
      <c r="I1532" s="7" t="s">
        <v>4158</v>
      </c>
      <c r="J1532" s="7" t="s">
        <v>4157</v>
      </c>
      <c r="K1532" s="7" t="s">
        <v>4159</v>
      </c>
      <c r="L1532" s="7">
        <v>1.35E-2</v>
      </c>
      <c r="M1532" s="7">
        <v>0.1593</v>
      </c>
      <c r="N1532" s="7" t="s">
        <v>4158</v>
      </c>
      <c r="O1532" s="7">
        <v>13.826700000000001</v>
      </c>
      <c r="P1532" s="7">
        <v>13.9847</v>
      </c>
      <c r="Q1532" s="7">
        <v>13.7768</v>
      </c>
      <c r="R1532" s="7">
        <v>13.282500000000001</v>
      </c>
      <c r="S1532" s="7">
        <v>13.4389</v>
      </c>
      <c r="T1532" s="7">
        <v>13.2676</v>
      </c>
    </row>
    <row r="1533" spans="1:20" x14ac:dyDescent="0.2">
      <c r="A1533" s="7">
        <v>1531</v>
      </c>
      <c r="B1533" s="7">
        <v>0.68569999999999998</v>
      </c>
      <c r="C1533" s="7">
        <v>14.282999999999999</v>
      </c>
      <c r="D1533" s="7">
        <v>1.3675999999999999</v>
      </c>
      <c r="E1533" s="7">
        <v>0.57150000000000001</v>
      </c>
      <c r="F1533" s="7" t="s">
        <v>23</v>
      </c>
      <c r="G1533" s="7" t="s">
        <v>23</v>
      </c>
      <c r="H1533" s="7" t="s">
        <v>533</v>
      </c>
      <c r="I1533" s="7" t="s">
        <v>4160</v>
      </c>
      <c r="J1533" s="7" t="s">
        <v>533</v>
      </c>
      <c r="K1533" s="7" t="s">
        <v>535</v>
      </c>
      <c r="L1533" s="7">
        <v>4.2900000000000001E-2</v>
      </c>
      <c r="M1533" s="7">
        <v>0.26819999999999999</v>
      </c>
      <c r="N1533" s="7" t="s">
        <v>4160</v>
      </c>
      <c r="O1533" s="7">
        <v>13.7851</v>
      </c>
      <c r="P1533" s="7">
        <v>14.0059</v>
      </c>
      <c r="Q1533" s="7">
        <v>14.1236</v>
      </c>
      <c r="R1533" s="7">
        <v>14.370699999999999</v>
      </c>
      <c r="S1533" s="7">
        <v>15.3888</v>
      </c>
      <c r="T1533" s="7">
        <v>14.212199999999999</v>
      </c>
    </row>
    <row r="1534" spans="1:20" x14ac:dyDescent="0.2">
      <c r="A1534" s="7">
        <v>1532</v>
      </c>
      <c r="B1534" s="7">
        <v>0.36759999999999998</v>
      </c>
      <c r="C1534" s="7">
        <v>14.1494</v>
      </c>
      <c r="D1534" s="7">
        <v>1.1129</v>
      </c>
      <c r="E1534" s="7">
        <v>0.46710000000000002</v>
      </c>
      <c r="F1534" s="7" t="s">
        <v>23</v>
      </c>
      <c r="G1534" s="7" t="s">
        <v>23</v>
      </c>
      <c r="H1534" s="7" t="s">
        <v>4161</v>
      </c>
      <c r="I1534" s="7" t="s">
        <v>4162</v>
      </c>
      <c r="J1534" s="7" t="s">
        <v>4161</v>
      </c>
      <c r="K1534" s="7" t="s">
        <v>1801</v>
      </c>
      <c r="L1534" s="7">
        <v>7.7100000000000002E-2</v>
      </c>
      <c r="M1534" s="7">
        <v>0.34110000000000001</v>
      </c>
      <c r="N1534" s="7" t="s">
        <v>4162</v>
      </c>
      <c r="O1534" s="7">
        <v>13.667299999999999</v>
      </c>
      <c r="P1534" s="7">
        <v>14.134499999999999</v>
      </c>
      <c r="Q1534" s="7">
        <v>13.8431</v>
      </c>
      <c r="R1534" s="7">
        <v>14.1831</v>
      </c>
      <c r="S1534" s="7">
        <v>14.4801</v>
      </c>
      <c r="T1534" s="7">
        <v>14.0845</v>
      </c>
    </row>
    <row r="1535" spans="1:20" x14ac:dyDescent="0.2">
      <c r="A1535" s="7">
        <v>1533</v>
      </c>
      <c r="B1535" s="7">
        <v>0.62749999999999995</v>
      </c>
      <c r="C1535" s="7">
        <v>13.570399999999999</v>
      </c>
      <c r="D1535" s="7">
        <v>0.86329999999999996</v>
      </c>
      <c r="E1535" s="7">
        <v>0.34860000000000002</v>
      </c>
      <c r="F1535" s="7" t="s">
        <v>23</v>
      </c>
      <c r="G1535" s="7" t="s">
        <v>23</v>
      </c>
      <c r="H1535" s="7" t="s">
        <v>8545</v>
      </c>
      <c r="I1535" s="7" t="s">
        <v>4163</v>
      </c>
      <c r="J1535" s="7" t="s">
        <v>8545</v>
      </c>
      <c r="K1535" s="7" t="s">
        <v>631</v>
      </c>
      <c r="L1535" s="7">
        <v>0.13700000000000001</v>
      </c>
      <c r="M1535" s="7">
        <v>0.4481</v>
      </c>
      <c r="N1535" s="7" t="s">
        <v>4163</v>
      </c>
      <c r="O1535" s="7">
        <v>13.460599999999999</v>
      </c>
      <c r="P1535" s="7">
        <v>12.2979</v>
      </c>
      <c r="Q1535" s="7">
        <v>13.999599999999999</v>
      </c>
      <c r="R1535" s="7">
        <v>13.9163</v>
      </c>
      <c r="S1535" s="7">
        <v>14.2537</v>
      </c>
      <c r="T1535" s="7">
        <v>13.470700000000001</v>
      </c>
    </row>
    <row r="1536" spans="1:20" x14ac:dyDescent="0.2">
      <c r="A1536" s="7">
        <v>1534</v>
      </c>
      <c r="B1536" s="7">
        <v>0.1116</v>
      </c>
      <c r="C1536" s="7">
        <v>16.6006</v>
      </c>
      <c r="D1536" s="7">
        <v>0.26889999999999997</v>
      </c>
      <c r="E1536" s="7">
        <v>9.5699999999999993E-2</v>
      </c>
      <c r="F1536" s="7" t="s">
        <v>23</v>
      </c>
      <c r="G1536" s="7" t="s">
        <v>23</v>
      </c>
      <c r="H1536" s="7" t="s">
        <v>4164</v>
      </c>
      <c r="I1536" s="7" t="s">
        <v>4165</v>
      </c>
      <c r="J1536" s="7" t="s">
        <v>4164</v>
      </c>
      <c r="K1536" s="7" t="s">
        <v>4166</v>
      </c>
      <c r="L1536" s="7">
        <v>0.53839999999999999</v>
      </c>
      <c r="M1536" s="7">
        <v>0.80230000000000001</v>
      </c>
      <c r="N1536" s="7" t="s">
        <v>4165</v>
      </c>
      <c r="O1536" s="7">
        <v>16.399799999999999</v>
      </c>
      <c r="P1536" s="7">
        <v>16.8309</v>
      </c>
      <c r="Q1536" s="7">
        <v>16.466699999999999</v>
      </c>
      <c r="R1536" s="7">
        <v>16.6937</v>
      </c>
      <c r="S1536" s="7">
        <v>16.7042</v>
      </c>
      <c r="T1536" s="7">
        <v>16.6342</v>
      </c>
    </row>
    <row r="1537" spans="1:20" x14ac:dyDescent="0.2">
      <c r="A1537" s="7">
        <v>1535</v>
      </c>
      <c r="B1537" s="7">
        <v>-0.3584</v>
      </c>
      <c r="C1537" s="7">
        <v>12.658099999999999</v>
      </c>
      <c r="D1537" s="7">
        <v>1.1575</v>
      </c>
      <c r="E1537" s="7">
        <v>0.48099999999999998</v>
      </c>
      <c r="F1537" s="7" t="s">
        <v>23</v>
      </c>
      <c r="G1537" s="7" t="s">
        <v>23</v>
      </c>
      <c r="H1537" s="7" t="s">
        <v>4167</v>
      </c>
      <c r="I1537" s="7" t="s">
        <v>4168</v>
      </c>
      <c r="J1537" s="7" t="s">
        <v>4167</v>
      </c>
      <c r="K1537" s="7" t="s">
        <v>4169</v>
      </c>
      <c r="L1537" s="7">
        <v>6.9599999999999995E-2</v>
      </c>
      <c r="M1537" s="7">
        <v>0.33029999999999998</v>
      </c>
      <c r="N1537" s="7" t="s">
        <v>4168</v>
      </c>
      <c r="O1537" s="7">
        <v>13.0244</v>
      </c>
      <c r="P1537" s="7">
        <v>13.052300000000001</v>
      </c>
      <c r="Q1537" s="7">
        <v>12.7662</v>
      </c>
      <c r="R1537" s="7">
        <v>12.694800000000001</v>
      </c>
      <c r="S1537" s="7">
        <v>12.644399999999999</v>
      </c>
      <c r="T1537" s="7">
        <v>12.428599999999999</v>
      </c>
    </row>
    <row r="1538" spans="1:20" x14ac:dyDescent="0.2">
      <c r="A1538" s="7">
        <v>1536</v>
      </c>
      <c r="B1538" s="7">
        <v>-8.9200000000000002E-2</v>
      </c>
      <c r="C1538" s="7">
        <v>18.1082</v>
      </c>
      <c r="D1538" s="7">
        <v>0.23710000000000001</v>
      </c>
      <c r="E1538" s="7">
        <v>8.3199999999999996E-2</v>
      </c>
      <c r="F1538" s="7" t="s">
        <v>23</v>
      </c>
      <c r="G1538" s="7" t="s">
        <v>23</v>
      </c>
      <c r="H1538" s="7" t="s">
        <v>4170</v>
      </c>
      <c r="I1538" s="7" t="s">
        <v>4171</v>
      </c>
      <c r="J1538" s="7" t="s">
        <v>4170</v>
      </c>
      <c r="K1538" s="7" t="s">
        <v>4172</v>
      </c>
      <c r="L1538" s="7">
        <v>0.57930000000000004</v>
      </c>
      <c r="M1538" s="7">
        <v>0.8256</v>
      </c>
      <c r="N1538" s="7" t="s">
        <v>4171</v>
      </c>
      <c r="O1538" s="7">
        <v>18.058700000000002</v>
      </c>
      <c r="P1538" s="7">
        <v>18.226099999999999</v>
      </c>
      <c r="Q1538" s="7">
        <v>18.1692</v>
      </c>
      <c r="R1538" s="7">
        <v>18.0852</v>
      </c>
      <c r="S1538" s="7">
        <v>17.960100000000001</v>
      </c>
      <c r="T1538" s="7">
        <v>18.141100000000002</v>
      </c>
    </row>
    <row r="1539" spans="1:20" x14ac:dyDescent="0.2">
      <c r="A1539" s="7">
        <v>1537</v>
      </c>
      <c r="B1539" s="7">
        <v>0.14180000000000001</v>
      </c>
      <c r="C1539" s="7">
        <v>15.6632</v>
      </c>
      <c r="D1539" s="7">
        <v>0.39729999999999999</v>
      </c>
      <c r="E1539" s="7">
        <v>0.14199999999999999</v>
      </c>
      <c r="F1539" s="7" t="s">
        <v>23</v>
      </c>
      <c r="G1539" s="7" t="s">
        <v>23</v>
      </c>
      <c r="H1539" s="7" t="s">
        <v>4173</v>
      </c>
      <c r="I1539" s="7" t="s">
        <v>4174</v>
      </c>
      <c r="J1539" s="7" t="s">
        <v>4173</v>
      </c>
      <c r="K1539" s="7" t="s">
        <v>4175</v>
      </c>
      <c r="L1539" s="7">
        <v>0.40060000000000001</v>
      </c>
      <c r="M1539" s="7">
        <v>0.72109999999999996</v>
      </c>
      <c r="N1539" s="7" t="s">
        <v>4174</v>
      </c>
      <c r="O1539" s="7">
        <v>15.6129</v>
      </c>
      <c r="P1539" s="7">
        <v>15.5128</v>
      </c>
      <c r="Q1539" s="7">
        <v>15.703900000000001</v>
      </c>
      <c r="R1539" s="7">
        <v>15.664</v>
      </c>
      <c r="S1539" s="7">
        <v>15.756600000000001</v>
      </c>
      <c r="T1539" s="7">
        <v>15.8345</v>
      </c>
    </row>
    <row r="1540" spans="1:20" x14ac:dyDescent="0.2">
      <c r="A1540" s="7">
        <v>1538</v>
      </c>
      <c r="B1540" s="7">
        <v>8.0500000000000002E-2</v>
      </c>
      <c r="C1540" s="7">
        <v>14.0829</v>
      </c>
      <c r="D1540" s="7">
        <v>7.5300000000000006E-2</v>
      </c>
      <c r="E1540" s="7">
        <v>2.5499999999999998E-2</v>
      </c>
      <c r="F1540" s="7" t="s">
        <v>23</v>
      </c>
      <c r="G1540" s="7" t="s">
        <v>23</v>
      </c>
      <c r="H1540" s="7" t="s">
        <v>4176</v>
      </c>
      <c r="I1540" s="7" t="s">
        <v>4177</v>
      </c>
      <c r="J1540" s="7" t="s">
        <v>4176</v>
      </c>
      <c r="K1540" s="7" t="s">
        <v>4178</v>
      </c>
      <c r="L1540" s="7">
        <v>0.84079999999999999</v>
      </c>
      <c r="M1540" s="7">
        <v>0.94289999999999996</v>
      </c>
      <c r="N1540" s="7" t="s">
        <v>4177</v>
      </c>
      <c r="O1540" s="7">
        <v>14.014099999999999</v>
      </c>
      <c r="P1540" s="7">
        <v>13.834899999999999</v>
      </c>
      <c r="Q1540" s="7">
        <v>14.272500000000001</v>
      </c>
      <c r="R1540" s="7">
        <v>13.272600000000001</v>
      </c>
      <c r="S1540" s="7">
        <v>14.875999999999999</v>
      </c>
      <c r="T1540" s="7">
        <v>14.2142</v>
      </c>
    </row>
    <row r="1541" spans="1:20" x14ac:dyDescent="0.2">
      <c r="A1541" s="7">
        <v>1539</v>
      </c>
      <c r="B1541" s="7">
        <v>5.9999999999999995E-4</v>
      </c>
      <c r="C1541" s="7">
        <v>17.543700000000001</v>
      </c>
      <c r="D1541" s="7">
        <v>5.0000000000000001E-4</v>
      </c>
      <c r="E1541" s="7">
        <v>5.0000000000000001E-4</v>
      </c>
      <c r="F1541" s="7" t="s">
        <v>23</v>
      </c>
      <c r="G1541" s="7" t="s">
        <v>23</v>
      </c>
      <c r="H1541" s="7" t="s">
        <v>4179</v>
      </c>
      <c r="I1541" s="7" t="s">
        <v>4180</v>
      </c>
      <c r="J1541" s="7" t="s">
        <v>4179</v>
      </c>
      <c r="K1541" s="7" t="s">
        <v>4181</v>
      </c>
      <c r="L1541" s="7">
        <v>0.99870000000000003</v>
      </c>
      <c r="M1541" s="7">
        <v>0.99870000000000003</v>
      </c>
      <c r="N1541" s="7" t="s">
        <v>4180</v>
      </c>
      <c r="O1541" s="7">
        <v>17.393799999999999</v>
      </c>
      <c r="P1541" s="7">
        <v>16.826000000000001</v>
      </c>
      <c r="Q1541" s="7">
        <v>18.404299999999999</v>
      </c>
      <c r="R1541" s="7">
        <v>17.2836</v>
      </c>
      <c r="S1541" s="7">
        <v>17.371500000000001</v>
      </c>
      <c r="T1541" s="7">
        <v>17.9709</v>
      </c>
    </row>
    <row r="1542" spans="1:20" x14ac:dyDescent="0.2">
      <c r="A1542" s="7">
        <v>1540</v>
      </c>
      <c r="B1542" s="7">
        <v>9.1700000000000004E-2</v>
      </c>
      <c r="C1542" s="7">
        <v>17.644200000000001</v>
      </c>
      <c r="D1542" s="7">
        <v>0.22040000000000001</v>
      </c>
      <c r="E1542" s="7">
        <v>7.6799999999999993E-2</v>
      </c>
      <c r="F1542" s="7" t="s">
        <v>23</v>
      </c>
      <c r="G1542" s="7" t="s">
        <v>23</v>
      </c>
      <c r="H1542" s="7" t="s">
        <v>4182</v>
      </c>
      <c r="I1542" s="7" t="s">
        <v>4183</v>
      </c>
      <c r="J1542" s="7" t="s">
        <v>4182</v>
      </c>
      <c r="K1542" s="7" t="s">
        <v>4184</v>
      </c>
      <c r="L1542" s="7">
        <v>0.60199999999999998</v>
      </c>
      <c r="M1542" s="7">
        <v>0.83789999999999998</v>
      </c>
      <c r="N1542" s="7" t="s">
        <v>4183</v>
      </c>
      <c r="O1542" s="7">
        <v>17.566800000000001</v>
      </c>
      <c r="P1542" s="7">
        <v>17.633600000000001</v>
      </c>
      <c r="Q1542" s="7">
        <v>17.598099999999999</v>
      </c>
      <c r="R1542" s="7">
        <v>17.876300000000001</v>
      </c>
      <c r="S1542" s="7">
        <v>17.535499999999999</v>
      </c>
      <c r="T1542" s="7">
        <v>17.661799999999999</v>
      </c>
    </row>
    <row r="1543" spans="1:20" x14ac:dyDescent="0.2">
      <c r="A1543" s="7">
        <v>1541</v>
      </c>
      <c r="B1543" s="7">
        <v>1.2800000000000001E-2</v>
      </c>
      <c r="C1543" s="7">
        <v>16.131499999999999</v>
      </c>
      <c r="D1543" s="7">
        <v>1.7100000000000001E-2</v>
      </c>
      <c r="E1543" s="7">
        <v>5.0000000000000001E-3</v>
      </c>
      <c r="F1543" s="7" t="s">
        <v>23</v>
      </c>
      <c r="G1543" s="7" t="s">
        <v>23</v>
      </c>
      <c r="H1543" s="7" t="s">
        <v>4185</v>
      </c>
      <c r="I1543" s="7" t="s">
        <v>4186</v>
      </c>
      <c r="J1543" s="7" t="s">
        <v>4185</v>
      </c>
      <c r="K1543" s="7" t="s">
        <v>4187</v>
      </c>
      <c r="L1543" s="7">
        <v>0.96140000000000003</v>
      </c>
      <c r="M1543" s="7">
        <v>0.98860000000000003</v>
      </c>
      <c r="N1543" s="7" t="s">
        <v>4186</v>
      </c>
      <c r="O1543" s="7">
        <v>16.411300000000001</v>
      </c>
      <c r="P1543" s="7">
        <v>16.0411</v>
      </c>
      <c r="Q1543" s="7">
        <v>16.0305</v>
      </c>
      <c r="R1543" s="7">
        <v>15.918900000000001</v>
      </c>
      <c r="S1543" s="7">
        <v>16.545300000000001</v>
      </c>
      <c r="T1543" s="7">
        <v>16.057200000000002</v>
      </c>
    </row>
    <row r="1544" spans="1:20" x14ac:dyDescent="0.2">
      <c r="A1544" s="7">
        <v>1542</v>
      </c>
      <c r="B1544" s="7">
        <v>0.59719999999999995</v>
      </c>
      <c r="C1544" s="7">
        <v>13.4137</v>
      </c>
      <c r="D1544" s="7">
        <v>2.3622000000000001</v>
      </c>
      <c r="E1544" s="7">
        <v>0.98660000000000003</v>
      </c>
      <c r="F1544" s="7" t="s">
        <v>23</v>
      </c>
      <c r="G1544" s="7" t="s">
        <v>23</v>
      </c>
      <c r="H1544" s="7" t="s">
        <v>8546</v>
      </c>
      <c r="I1544" s="7" t="s">
        <v>4188</v>
      </c>
      <c r="J1544" s="7" t="s">
        <v>8546</v>
      </c>
      <c r="K1544" s="7" t="s">
        <v>4041</v>
      </c>
      <c r="L1544" s="7">
        <v>4.3E-3</v>
      </c>
      <c r="M1544" s="7">
        <v>0.1031</v>
      </c>
      <c r="N1544" s="7" t="s">
        <v>4188</v>
      </c>
      <c r="O1544" s="7">
        <v>13.0083</v>
      </c>
      <c r="P1544" s="7">
        <v>13.0868</v>
      </c>
      <c r="Q1544" s="7">
        <v>13.310600000000001</v>
      </c>
      <c r="R1544" s="7">
        <v>13.813599999999999</v>
      </c>
      <c r="S1544" s="7">
        <v>13.7498</v>
      </c>
      <c r="T1544" s="7">
        <v>13.633800000000001</v>
      </c>
    </row>
    <row r="1545" spans="1:20" x14ac:dyDescent="0.2">
      <c r="A1545" s="7">
        <v>1543</v>
      </c>
      <c r="B1545" s="7">
        <v>-1.7399999999999999E-2</v>
      </c>
      <c r="C1545" s="7">
        <v>14.9238</v>
      </c>
      <c r="D1545" s="7">
        <v>2.8500000000000001E-2</v>
      </c>
      <c r="E1545" s="7">
        <v>8.0000000000000002E-3</v>
      </c>
      <c r="F1545" s="7" t="s">
        <v>23</v>
      </c>
      <c r="G1545" s="7" t="s">
        <v>23</v>
      </c>
      <c r="H1545" s="7" t="s">
        <v>4189</v>
      </c>
      <c r="I1545" s="7" t="s">
        <v>4190</v>
      </c>
      <c r="J1545" s="7" t="s">
        <v>4189</v>
      </c>
      <c r="K1545" s="7" t="s">
        <v>4191</v>
      </c>
      <c r="L1545" s="7">
        <v>0.9365</v>
      </c>
      <c r="M1545" s="7">
        <v>0.98180000000000001</v>
      </c>
      <c r="N1545" s="7" t="s">
        <v>4190</v>
      </c>
      <c r="O1545" s="7">
        <v>15.303599999999999</v>
      </c>
      <c r="P1545" s="7">
        <v>15.108000000000001</v>
      </c>
      <c r="Q1545" s="7">
        <v>14.5825</v>
      </c>
      <c r="R1545" s="7">
        <v>14.9291</v>
      </c>
      <c r="S1545" s="7">
        <v>15.0754</v>
      </c>
      <c r="T1545" s="7">
        <v>14.937200000000001</v>
      </c>
    </row>
    <row r="1546" spans="1:20" x14ac:dyDescent="0.2">
      <c r="A1546" s="7">
        <v>1544</v>
      </c>
      <c r="B1546" s="7">
        <v>-0.30049999999999999</v>
      </c>
      <c r="C1546" s="7">
        <v>16.3003</v>
      </c>
      <c r="D1546" s="7">
        <v>0.62809999999999999</v>
      </c>
      <c r="E1546" s="7">
        <v>0.2387</v>
      </c>
      <c r="F1546" s="7" t="s">
        <v>23</v>
      </c>
      <c r="G1546" s="7" t="s">
        <v>23</v>
      </c>
      <c r="H1546" s="7" t="s">
        <v>4192</v>
      </c>
      <c r="I1546" s="7" t="s">
        <v>4193</v>
      </c>
      <c r="J1546" s="7" t="s">
        <v>4192</v>
      </c>
      <c r="K1546" s="7" t="s">
        <v>4194</v>
      </c>
      <c r="L1546" s="7">
        <v>0.23549999999999999</v>
      </c>
      <c r="M1546" s="7">
        <v>0.57720000000000005</v>
      </c>
      <c r="N1546" s="7" t="s">
        <v>4193</v>
      </c>
      <c r="O1546" s="7">
        <v>16.229600000000001</v>
      </c>
      <c r="P1546" s="7">
        <v>16.613</v>
      </c>
      <c r="Q1546" s="7">
        <v>16.415600000000001</v>
      </c>
      <c r="R1546" s="7">
        <v>16.140699999999999</v>
      </c>
      <c r="S1546" s="7">
        <v>15.651400000000001</v>
      </c>
      <c r="T1546" s="7">
        <v>16.564499999999999</v>
      </c>
    </row>
    <row r="1547" spans="1:20" x14ac:dyDescent="0.2">
      <c r="A1547" s="7">
        <v>1545</v>
      </c>
      <c r="B1547" s="7">
        <v>-0.49049999999999999</v>
      </c>
      <c r="C1547" s="7">
        <v>19.176300000000001</v>
      </c>
      <c r="D1547" s="7">
        <v>1.3440000000000001</v>
      </c>
      <c r="E1547" s="7">
        <v>0.56440000000000001</v>
      </c>
      <c r="F1547" s="7" t="s">
        <v>23</v>
      </c>
      <c r="G1547" s="7" t="s">
        <v>23</v>
      </c>
      <c r="H1547" s="7" t="s">
        <v>4195</v>
      </c>
      <c r="I1547" s="7" t="s">
        <v>4196</v>
      </c>
      <c r="J1547" s="7" t="s">
        <v>4195</v>
      </c>
      <c r="K1547" s="7" t="s">
        <v>4197</v>
      </c>
      <c r="L1547" s="7">
        <v>4.53E-2</v>
      </c>
      <c r="M1547" s="7">
        <v>0.27260000000000001</v>
      </c>
      <c r="N1547" s="7" t="s">
        <v>4196</v>
      </c>
      <c r="O1547" s="7">
        <v>19.6539</v>
      </c>
      <c r="P1547" s="7">
        <v>19.837900000000001</v>
      </c>
      <c r="Q1547" s="7">
        <v>19.342600000000001</v>
      </c>
      <c r="R1547" s="7">
        <v>19.1538</v>
      </c>
      <c r="S1547" s="7">
        <v>19.272300000000001</v>
      </c>
      <c r="T1547" s="7">
        <v>18.936699999999998</v>
      </c>
    </row>
    <row r="1548" spans="1:20" x14ac:dyDescent="0.2">
      <c r="A1548" s="7">
        <v>1546</v>
      </c>
      <c r="B1548" s="7">
        <v>0.1744</v>
      </c>
      <c r="C1548" s="7">
        <v>14.8591</v>
      </c>
      <c r="D1548" s="7">
        <v>0.3402</v>
      </c>
      <c r="E1548" s="7">
        <v>0.12239999999999999</v>
      </c>
      <c r="F1548" s="7" t="s">
        <v>23</v>
      </c>
      <c r="G1548" s="7" t="s">
        <v>23</v>
      </c>
      <c r="H1548" s="7" t="s">
        <v>4198</v>
      </c>
      <c r="I1548" s="7" t="s">
        <v>4199</v>
      </c>
      <c r="J1548" s="7" t="s">
        <v>4198</v>
      </c>
      <c r="K1548" s="7" t="s">
        <v>4200</v>
      </c>
      <c r="L1548" s="7">
        <v>0.45689999999999997</v>
      </c>
      <c r="M1548" s="7">
        <v>0.75429999999999997</v>
      </c>
      <c r="N1548" s="7" t="s">
        <v>4199</v>
      </c>
      <c r="O1548" s="7">
        <v>14.645099999999999</v>
      </c>
      <c r="P1548" s="7">
        <v>15.1341</v>
      </c>
      <c r="Q1548" s="7">
        <v>14.291499999999999</v>
      </c>
      <c r="R1548" s="7">
        <v>15.0855</v>
      </c>
      <c r="S1548" s="7">
        <v>14.7585</v>
      </c>
      <c r="T1548" s="7">
        <v>14.7499</v>
      </c>
    </row>
    <row r="1549" spans="1:20" x14ac:dyDescent="0.2">
      <c r="A1549" s="7">
        <v>1547</v>
      </c>
      <c r="B1549" s="7">
        <v>-1.18E-2</v>
      </c>
      <c r="C1549" s="7">
        <v>13.846500000000001</v>
      </c>
      <c r="D1549" s="7">
        <v>2.3400000000000001E-2</v>
      </c>
      <c r="E1549" s="7">
        <v>6.3E-3</v>
      </c>
      <c r="F1549" s="7" t="s">
        <v>23</v>
      </c>
      <c r="G1549" s="7" t="s">
        <v>23</v>
      </c>
      <c r="H1549" s="7" t="s">
        <v>4201</v>
      </c>
      <c r="I1549" s="7" t="s">
        <v>4202</v>
      </c>
      <c r="J1549" s="7" t="s">
        <v>4201</v>
      </c>
      <c r="K1549" s="7" t="s">
        <v>4203</v>
      </c>
      <c r="L1549" s="7">
        <v>0.9476</v>
      </c>
      <c r="M1549" s="7">
        <v>0.98560000000000003</v>
      </c>
      <c r="N1549" s="7" t="s">
        <v>4202</v>
      </c>
      <c r="O1549" s="7">
        <v>14.0373</v>
      </c>
      <c r="P1549" s="7">
        <v>13.7584</v>
      </c>
      <c r="Q1549" s="7">
        <v>13.6731</v>
      </c>
      <c r="R1549" s="7">
        <v>13.9259</v>
      </c>
      <c r="S1549" s="7">
        <v>13.6067</v>
      </c>
      <c r="T1549" s="7">
        <v>13.9009</v>
      </c>
    </row>
    <row r="1550" spans="1:20" x14ac:dyDescent="0.2">
      <c r="A1550" s="7">
        <v>1548</v>
      </c>
      <c r="B1550" s="7">
        <v>1.7600000000000001E-2</v>
      </c>
      <c r="C1550" s="7">
        <v>15.5495</v>
      </c>
      <c r="D1550" s="7">
        <v>2.7300000000000001E-2</v>
      </c>
      <c r="E1550" s="7">
        <v>7.7999999999999996E-3</v>
      </c>
      <c r="F1550" s="7" t="s">
        <v>23</v>
      </c>
      <c r="G1550" s="7" t="s">
        <v>23</v>
      </c>
      <c r="H1550" s="7" t="s">
        <v>4204</v>
      </c>
      <c r="I1550" s="7" t="s">
        <v>4205</v>
      </c>
      <c r="J1550" s="7" t="s">
        <v>4204</v>
      </c>
      <c r="K1550" s="7" t="s">
        <v>4206</v>
      </c>
      <c r="L1550" s="7">
        <v>0.93910000000000005</v>
      </c>
      <c r="M1550" s="7">
        <v>0.98209999999999997</v>
      </c>
      <c r="N1550" s="7" t="s">
        <v>4205</v>
      </c>
      <c r="O1550" s="7">
        <v>15.6553</v>
      </c>
      <c r="P1550" s="7">
        <v>15.3917</v>
      </c>
      <c r="Q1550" s="7">
        <v>15.564</v>
      </c>
      <c r="R1550" s="7">
        <v>15.6845</v>
      </c>
      <c r="S1550" s="7">
        <v>15.49</v>
      </c>
      <c r="T1550" s="7">
        <v>15.4895</v>
      </c>
    </row>
    <row r="1551" spans="1:20" x14ac:dyDescent="0.2">
      <c r="A1551" s="7">
        <v>1549</v>
      </c>
      <c r="B1551" s="7">
        <v>-0.29380000000000001</v>
      </c>
      <c r="C1551" s="7">
        <v>15.956</v>
      </c>
      <c r="D1551" s="7">
        <v>0.73750000000000004</v>
      </c>
      <c r="E1551" s="7">
        <v>0.28810000000000002</v>
      </c>
      <c r="F1551" s="7" t="s">
        <v>23</v>
      </c>
      <c r="G1551" s="7" t="s">
        <v>23</v>
      </c>
      <c r="H1551" s="7" t="s">
        <v>4207</v>
      </c>
      <c r="I1551" s="7" t="s">
        <v>4208</v>
      </c>
      <c r="J1551" s="7" t="s">
        <v>4207</v>
      </c>
      <c r="K1551" s="7" t="s">
        <v>4209</v>
      </c>
      <c r="L1551" s="7">
        <v>0.183</v>
      </c>
      <c r="M1551" s="7">
        <v>0.5151</v>
      </c>
      <c r="N1551" s="7" t="s">
        <v>4208</v>
      </c>
      <c r="O1551" s="7">
        <v>15.9558</v>
      </c>
      <c r="P1551" s="7">
        <v>16.245899999999999</v>
      </c>
      <c r="Q1551" s="7">
        <v>16.2834</v>
      </c>
      <c r="R1551" s="7">
        <v>16.025600000000001</v>
      </c>
      <c r="S1551" s="7">
        <v>15.5009</v>
      </c>
      <c r="T1551" s="7">
        <v>16.077200000000001</v>
      </c>
    </row>
    <row r="1552" spans="1:20" x14ac:dyDescent="0.2">
      <c r="A1552" s="7">
        <v>1550</v>
      </c>
      <c r="B1552" s="7">
        <v>2.3099999999999999E-2</v>
      </c>
      <c r="C1552" s="7">
        <v>15.2126</v>
      </c>
      <c r="D1552" s="7">
        <v>3.2500000000000001E-2</v>
      </c>
      <c r="E1552" s="7">
        <v>9.2999999999999992E-3</v>
      </c>
      <c r="F1552" s="7" t="s">
        <v>23</v>
      </c>
      <c r="G1552" s="7" t="s">
        <v>23</v>
      </c>
      <c r="H1552" s="7" t="s">
        <v>4210</v>
      </c>
      <c r="I1552" s="7" t="s">
        <v>4211</v>
      </c>
      <c r="J1552" s="7" t="s">
        <v>4210</v>
      </c>
      <c r="K1552" s="7" t="s">
        <v>4212</v>
      </c>
      <c r="L1552" s="7">
        <v>0.92779999999999996</v>
      </c>
      <c r="M1552" s="7">
        <v>0.97889999999999999</v>
      </c>
      <c r="N1552" s="7" t="s">
        <v>4211</v>
      </c>
      <c r="O1552" s="7">
        <v>15.254799999999999</v>
      </c>
      <c r="P1552" s="7">
        <v>14.876799999999999</v>
      </c>
      <c r="Q1552" s="7">
        <v>15.4811</v>
      </c>
      <c r="R1552" s="7">
        <v>15.0373</v>
      </c>
      <c r="S1552" s="7">
        <v>15.3871</v>
      </c>
      <c r="T1552" s="7">
        <v>15.2578</v>
      </c>
    </row>
    <row r="1553" spans="1:20" x14ac:dyDescent="0.2">
      <c r="A1553" s="7">
        <v>1551</v>
      </c>
      <c r="B1553" s="7">
        <v>1.9699999999999999E-2</v>
      </c>
      <c r="C1553" s="7">
        <v>16.4617</v>
      </c>
      <c r="D1553" s="7">
        <v>2.81E-2</v>
      </c>
      <c r="E1553" s="7">
        <v>8.0000000000000002E-3</v>
      </c>
      <c r="F1553" s="7" t="s">
        <v>23</v>
      </c>
      <c r="G1553" s="7" t="s">
        <v>23</v>
      </c>
      <c r="H1553" s="7" t="s">
        <v>4213</v>
      </c>
      <c r="I1553" s="7" t="s">
        <v>4214</v>
      </c>
      <c r="J1553" s="7" t="s">
        <v>4213</v>
      </c>
      <c r="K1553" s="7" t="s">
        <v>4215</v>
      </c>
      <c r="L1553" s="7">
        <v>0.93730000000000002</v>
      </c>
      <c r="M1553" s="7">
        <v>0.98180000000000001</v>
      </c>
      <c r="N1553" s="7" t="s">
        <v>4214</v>
      </c>
      <c r="O1553" s="7">
        <v>16.2135</v>
      </c>
      <c r="P1553" s="7">
        <v>16.366</v>
      </c>
      <c r="Q1553" s="7">
        <v>16.651399999999999</v>
      </c>
      <c r="R1553" s="7">
        <v>16.498999999999999</v>
      </c>
      <c r="S1553" s="7">
        <v>15.9305</v>
      </c>
      <c r="T1553" s="7">
        <v>16.860600000000002</v>
      </c>
    </row>
    <row r="1554" spans="1:20" x14ac:dyDescent="0.2">
      <c r="A1554" s="7">
        <v>1552</v>
      </c>
      <c r="B1554" s="7">
        <v>-0.15329999999999999</v>
      </c>
      <c r="C1554" s="7">
        <v>15.7607</v>
      </c>
      <c r="D1554" s="7">
        <v>0.2923</v>
      </c>
      <c r="E1554" s="7">
        <v>0.1038</v>
      </c>
      <c r="F1554" s="7" t="s">
        <v>23</v>
      </c>
      <c r="G1554" s="7" t="s">
        <v>23</v>
      </c>
      <c r="H1554" s="7" t="s">
        <v>4216</v>
      </c>
      <c r="I1554" s="7" t="s">
        <v>4217</v>
      </c>
      <c r="J1554" s="7" t="s">
        <v>4216</v>
      </c>
      <c r="K1554" s="7" t="s">
        <v>4218</v>
      </c>
      <c r="L1554" s="7">
        <v>0.51019999999999999</v>
      </c>
      <c r="M1554" s="7">
        <v>0.78739999999999999</v>
      </c>
      <c r="N1554" s="7" t="s">
        <v>4217</v>
      </c>
      <c r="O1554" s="7">
        <v>15.7865</v>
      </c>
      <c r="P1554" s="7">
        <v>15.9306</v>
      </c>
      <c r="Q1554" s="7">
        <v>15.5572</v>
      </c>
      <c r="R1554" s="7">
        <v>15.833500000000001</v>
      </c>
      <c r="S1554" s="7">
        <v>15.2181</v>
      </c>
      <c r="T1554" s="7">
        <v>15.7628</v>
      </c>
    </row>
    <row r="1555" spans="1:20" x14ac:dyDescent="0.2">
      <c r="A1555" s="7">
        <v>1553</v>
      </c>
      <c r="B1555" s="7">
        <v>5.9200000000000003E-2</v>
      </c>
      <c r="C1555" s="7">
        <v>13.113300000000001</v>
      </c>
      <c r="D1555" s="7">
        <v>5.1799999999999999E-2</v>
      </c>
      <c r="E1555" s="7">
        <v>1.6500000000000001E-2</v>
      </c>
      <c r="F1555" s="7" t="s">
        <v>23</v>
      </c>
      <c r="G1555" s="7" t="s">
        <v>23</v>
      </c>
      <c r="H1555" s="7" t="s">
        <v>4219</v>
      </c>
      <c r="I1555" s="7" t="s">
        <v>4220</v>
      </c>
      <c r="J1555" s="7" t="s">
        <v>4219</v>
      </c>
      <c r="K1555" s="7" t="s">
        <v>4221</v>
      </c>
      <c r="L1555" s="7">
        <v>0.88770000000000004</v>
      </c>
      <c r="M1555" s="7">
        <v>0.96260000000000001</v>
      </c>
      <c r="N1555" s="7" t="s">
        <v>4220</v>
      </c>
      <c r="O1555" s="7">
        <v>12.600300000000001</v>
      </c>
      <c r="P1555" s="7">
        <v>0</v>
      </c>
      <c r="Q1555" s="7">
        <v>13.555300000000001</v>
      </c>
      <c r="R1555" s="7">
        <v>12.531700000000001</v>
      </c>
      <c r="S1555" s="7">
        <v>13.6462</v>
      </c>
      <c r="T1555" s="7">
        <v>13.2331</v>
      </c>
    </row>
    <row r="1556" spans="1:20" x14ac:dyDescent="0.2">
      <c r="A1556" s="7">
        <v>1554</v>
      </c>
      <c r="B1556" s="7">
        <v>-0.4173</v>
      </c>
      <c r="C1556" s="7">
        <v>13.8409</v>
      </c>
      <c r="D1556" s="7">
        <v>0.69399999999999995</v>
      </c>
      <c r="E1556" s="7">
        <v>0.26700000000000002</v>
      </c>
      <c r="F1556" s="7" t="s">
        <v>23</v>
      </c>
      <c r="G1556" s="7" t="s">
        <v>23</v>
      </c>
      <c r="H1556" s="7" t="s">
        <v>4222</v>
      </c>
      <c r="I1556" s="7" t="s">
        <v>4223</v>
      </c>
      <c r="J1556" s="7" t="s">
        <v>4222</v>
      </c>
      <c r="K1556" s="7" t="s">
        <v>4224</v>
      </c>
      <c r="L1556" s="7">
        <v>0.20230000000000001</v>
      </c>
      <c r="M1556" s="7">
        <v>0.54079999999999995</v>
      </c>
      <c r="N1556" s="7" t="s">
        <v>4223</v>
      </c>
      <c r="O1556" s="7">
        <v>14.6465</v>
      </c>
      <c r="P1556" s="7">
        <v>13.519600000000001</v>
      </c>
      <c r="Q1556" s="7">
        <v>14.228899999999999</v>
      </c>
      <c r="R1556" s="7">
        <v>14.1515</v>
      </c>
      <c r="S1556" s="7">
        <v>13.730399999999999</v>
      </c>
      <c r="T1556" s="7">
        <v>13.261100000000001</v>
      </c>
    </row>
    <row r="1557" spans="1:20" x14ac:dyDescent="0.2">
      <c r="A1557" s="7">
        <v>1555</v>
      </c>
      <c r="B1557" s="7">
        <v>-0.33510000000000001</v>
      </c>
      <c r="C1557" s="7">
        <v>15.7783</v>
      </c>
      <c r="D1557" s="7">
        <v>0.67130000000000001</v>
      </c>
      <c r="E1557" s="7">
        <v>0.25750000000000001</v>
      </c>
      <c r="F1557" s="7" t="s">
        <v>23</v>
      </c>
      <c r="G1557" s="7" t="s">
        <v>23</v>
      </c>
      <c r="H1557" s="7" t="s">
        <v>4225</v>
      </c>
      <c r="I1557" s="7" t="s">
        <v>4226</v>
      </c>
      <c r="J1557" s="7" t="s">
        <v>4225</v>
      </c>
      <c r="K1557" s="7" t="s">
        <v>4227</v>
      </c>
      <c r="L1557" s="7">
        <v>0.21310000000000001</v>
      </c>
      <c r="M1557" s="7">
        <v>0.55279999999999996</v>
      </c>
      <c r="N1557" s="7" t="s">
        <v>4226</v>
      </c>
      <c r="O1557" s="7">
        <v>15.7303</v>
      </c>
      <c r="P1557" s="7">
        <v>15.8454</v>
      </c>
      <c r="Q1557" s="7">
        <v>16.085599999999999</v>
      </c>
      <c r="R1557" s="7">
        <v>15.2037</v>
      </c>
      <c r="S1557" s="7">
        <v>15.2789</v>
      </c>
      <c r="T1557" s="7">
        <v>16.1736</v>
      </c>
    </row>
    <row r="1558" spans="1:20" x14ac:dyDescent="0.2">
      <c r="A1558" s="7">
        <v>1556</v>
      </c>
      <c r="B1558" s="7">
        <v>-0.25979999999999998</v>
      </c>
      <c r="C1558" s="7">
        <v>20.921500000000002</v>
      </c>
      <c r="D1558" s="7">
        <v>0.4763</v>
      </c>
      <c r="E1558" s="7">
        <v>0.1706</v>
      </c>
      <c r="F1558" s="7" t="s">
        <v>23</v>
      </c>
      <c r="G1558" s="7" t="s">
        <v>23</v>
      </c>
      <c r="H1558" s="7" t="s">
        <v>4228</v>
      </c>
      <c r="I1558" s="7" t="s">
        <v>4229</v>
      </c>
      <c r="J1558" s="7" t="s">
        <v>4228</v>
      </c>
      <c r="K1558" s="7" t="s">
        <v>4230</v>
      </c>
      <c r="L1558" s="7">
        <v>0.33400000000000002</v>
      </c>
      <c r="M1558" s="7">
        <v>0.67510000000000003</v>
      </c>
      <c r="N1558" s="7" t="s">
        <v>4229</v>
      </c>
      <c r="O1558" s="7">
        <v>20.6632</v>
      </c>
      <c r="P1558" s="7">
        <v>21.0044</v>
      </c>
      <c r="Q1558" s="7">
        <v>21.239699999999999</v>
      </c>
      <c r="R1558" s="7">
        <v>20.6295</v>
      </c>
      <c r="S1558" s="7">
        <v>20.254200000000001</v>
      </c>
      <c r="T1558" s="7">
        <v>21.244199999999999</v>
      </c>
    </row>
    <row r="1559" spans="1:20" x14ac:dyDescent="0.2">
      <c r="A1559" s="7">
        <v>1557</v>
      </c>
      <c r="B1559" s="7">
        <v>-0.25319999999999998</v>
      </c>
      <c r="C1559" s="7">
        <v>16.860299999999999</v>
      </c>
      <c r="D1559" s="7">
        <v>0.65400000000000003</v>
      </c>
      <c r="E1559" s="7">
        <v>0.24879999999999999</v>
      </c>
      <c r="F1559" s="7" t="s">
        <v>23</v>
      </c>
      <c r="G1559" s="7" t="s">
        <v>23</v>
      </c>
      <c r="H1559" s="7" t="s">
        <v>4231</v>
      </c>
      <c r="I1559" s="7" t="s">
        <v>4232</v>
      </c>
      <c r="J1559" s="7" t="s">
        <v>4231</v>
      </c>
      <c r="K1559" s="7" t="s">
        <v>4233</v>
      </c>
      <c r="L1559" s="7">
        <v>0.2218</v>
      </c>
      <c r="M1559" s="7">
        <v>0.56399999999999995</v>
      </c>
      <c r="N1559" s="7" t="s">
        <v>4232</v>
      </c>
      <c r="O1559" s="7">
        <v>16.987300000000001</v>
      </c>
      <c r="P1559" s="7">
        <v>16.831600000000002</v>
      </c>
      <c r="Q1559" s="7">
        <v>16.961200000000002</v>
      </c>
      <c r="R1559" s="7">
        <v>16.836200000000002</v>
      </c>
      <c r="S1559" s="7">
        <v>16.495999999999999</v>
      </c>
      <c r="T1559" s="7">
        <v>16.688199999999998</v>
      </c>
    </row>
    <row r="1560" spans="1:20" x14ac:dyDescent="0.2">
      <c r="A1560" s="7">
        <v>1558</v>
      </c>
      <c r="B1560" s="7">
        <v>-0.14799999999999999</v>
      </c>
      <c r="C1560" s="7">
        <v>13.8047</v>
      </c>
      <c r="D1560" s="7">
        <v>0.25990000000000002</v>
      </c>
      <c r="E1560" s="7">
        <v>9.1300000000000006E-2</v>
      </c>
      <c r="F1560" s="7" t="s">
        <v>23</v>
      </c>
      <c r="G1560" s="7" t="s">
        <v>23</v>
      </c>
      <c r="H1560" s="7" t="s">
        <v>4234</v>
      </c>
      <c r="I1560" s="7" t="s">
        <v>4235</v>
      </c>
      <c r="J1560" s="7" t="s">
        <v>4234</v>
      </c>
      <c r="K1560" s="7" t="s">
        <v>4236</v>
      </c>
      <c r="L1560" s="7">
        <v>0.54969999999999997</v>
      </c>
      <c r="M1560" s="7">
        <v>0.81040000000000001</v>
      </c>
      <c r="N1560" s="7" t="s">
        <v>4235</v>
      </c>
      <c r="O1560" s="7">
        <v>14.0632</v>
      </c>
      <c r="P1560" s="7">
        <v>13.6593</v>
      </c>
      <c r="Q1560" s="7">
        <v>14.1212</v>
      </c>
      <c r="R1560" s="7">
        <v>14.0426</v>
      </c>
      <c r="S1560" s="7">
        <v>13.476599999999999</v>
      </c>
      <c r="T1560" s="7">
        <v>13.8804</v>
      </c>
    </row>
    <row r="1561" spans="1:20" x14ac:dyDescent="0.2">
      <c r="A1561" s="7">
        <v>1559</v>
      </c>
      <c r="B1561" s="7">
        <v>-0.80679999999999996</v>
      </c>
      <c r="C1561" s="7">
        <v>13.7354</v>
      </c>
      <c r="D1561" s="7">
        <v>3.0773999999999999</v>
      </c>
      <c r="E1561" s="7">
        <v>1.3253999999999999</v>
      </c>
      <c r="F1561" s="7" t="s">
        <v>23</v>
      </c>
      <c r="G1561" s="7" t="s">
        <v>23</v>
      </c>
      <c r="H1561" s="7" t="s">
        <v>4237</v>
      </c>
      <c r="I1561" s="7" t="s">
        <v>4238</v>
      </c>
      <c r="J1561" s="7" t="s">
        <v>4237</v>
      </c>
      <c r="K1561" s="7" t="s">
        <v>4239</v>
      </c>
      <c r="L1561" s="7">
        <v>8.0000000000000004E-4</v>
      </c>
      <c r="M1561" s="7">
        <v>4.7300000000000002E-2</v>
      </c>
      <c r="N1561" s="7" t="s">
        <v>4238</v>
      </c>
      <c r="O1561" s="7">
        <v>14.321300000000001</v>
      </c>
      <c r="P1561" s="7">
        <v>14.2685</v>
      </c>
      <c r="Q1561" s="7">
        <v>14.35</v>
      </c>
      <c r="R1561" s="7">
        <v>13.6496</v>
      </c>
      <c r="S1561" s="7">
        <v>13.506</v>
      </c>
      <c r="T1561" s="7">
        <v>13.363899999999999</v>
      </c>
    </row>
    <row r="1562" spans="1:20" x14ac:dyDescent="0.2">
      <c r="A1562" s="7">
        <v>1560</v>
      </c>
      <c r="B1562" s="7">
        <v>0.10929999999999999</v>
      </c>
      <c r="C1562" s="7">
        <v>13.8627</v>
      </c>
      <c r="D1562" s="7">
        <v>0.1883</v>
      </c>
      <c r="E1562" s="7">
        <v>6.4500000000000002E-2</v>
      </c>
      <c r="F1562" s="7" t="s">
        <v>23</v>
      </c>
      <c r="G1562" s="7" t="s">
        <v>23</v>
      </c>
      <c r="H1562" s="7" t="s">
        <v>4240</v>
      </c>
      <c r="I1562" s="7" t="s">
        <v>4241</v>
      </c>
      <c r="J1562" s="7" t="s">
        <v>4240</v>
      </c>
      <c r="K1562" s="7" t="s">
        <v>4242</v>
      </c>
      <c r="L1562" s="7">
        <v>0.64810000000000001</v>
      </c>
      <c r="M1562" s="7">
        <v>0.86209999999999998</v>
      </c>
      <c r="N1562" s="7" t="s">
        <v>4241</v>
      </c>
      <c r="O1562" s="7">
        <v>13.528600000000001</v>
      </c>
      <c r="P1562" s="7">
        <v>14.246</v>
      </c>
      <c r="Q1562" s="7">
        <v>13.885</v>
      </c>
      <c r="R1562" s="7">
        <v>13.786199999999999</v>
      </c>
      <c r="S1562" s="7">
        <v>14.2037</v>
      </c>
      <c r="T1562" s="7">
        <v>13.9976</v>
      </c>
    </row>
    <row r="1563" spans="1:20" x14ac:dyDescent="0.2">
      <c r="A1563" s="7">
        <v>1561</v>
      </c>
      <c r="B1563" s="7">
        <v>-1.3599999999999999E-2</v>
      </c>
      <c r="C1563" s="7">
        <v>16.851199999999999</v>
      </c>
      <c r="D1563" s="7">
        <v>2.1899999999999999E-2</v>
      </c>
      <c r="E1563" s="7">
        <v>5.7000000000000002E-3</v>
      </c>
      <c r="F1563" s="7" t="s">
        <v>23</v>
      </c>
      <c r="G1563" s="7" t="s">
        <v>23</v>
      </c>
      <c r="H1563" s="7" t="s">
        <v>4243</v>
      </c>
      <c r="I1563" s="7" t="s">
        <v>4244</v>
      </c>
      <c r="J1563" s="7" t="s">
        <v>4243</v>
      </c>
      <c r="K1563" s="7" t="s">
        <v>4245</v>
      </c>
      <c r="L1563" s="7">
        <v>0.95079999999999998</v>
      </c>
      <c r="M1563" s="7">
        <v>0.9869</v>
      </c>
      <c r="N1563" s="7" t="s">
        <v>4244</v>
      </c>
      <c r="O1563" s="7">
        <v>16.806000000000001</v>
      </c>
      <c r="P1563" s="7">
        <v>17.131599999999999</v>
      </c>
      <c r="Q1563" s="7">
        <v>16.5837</v>
      </c>
      <c r="R1563" s="7">
        <v>16.9497</v>
      </c>
      <c r="S1563" s="7">
        <v>16.829799999999999</v>
      </c>
      <c r="T1563" s="7">
        <v>16.700900000000001</v>
      </c>
    </row>
    <row r="1564" spans="1:20" x14ac:dyDescent="0.2">
      <c r="A1564" s="7">
        <v>1562</v>
      </c>
      <c r="B1564" s="7">
        <v>0.59460000000000002</v>
      </c>
      <c r="C1564" s="7">
        <v>16.456199999999999</v>
      </c>
      <c r="D1564" s="7">
        <v>0.9748</v>
      </c>
      <c r="E1564" s="7">
        <v>0.39950000000000002</v>
      </c>
      <c r="F1564" s="7" t="s">
        <v>23</v>
      </c>
      <c r="G1564" s="7" t="s">
        <v>23</v>
      </c>
      <c r="H1564" s="7" t="s">
        <v>4246</v>
      </c>
      <c r="I1564" s="7" t="s">
        <v>4247</v>
      </c>
      <c r="J1564" s="7" t="s">
        <v>4246</v>
      </c>
      <c r="K1564" s="7" t="s">
        <v>4248</v>
      </c>
      <c r="L1564" s="7">
        <v>0.106</v>
      </c>
      <c r="M1564" s="7">
        <v>0.39860000000000001</v>
      </c>
      <c r="N1564" s="7" t="s">
        <v>4247</v>
      </c>
      <c r="O1564" s="7">
        <v>15.891500000000001</v>
      </c>
      <c r="P1564" s="7">
        <v>16.5533</v>
      </c>
      <c r="Q1564" s="7">
        <v>16.119499999999999</v>
      </c>
      <c r="R1564" s="7">
        <v>16.6068</v>
      </c>
      <c r="S1564" s="7">
        <v>17.561800000000002</v>
      </c>
      <c r="T1564" s="7">
        <v>16.179600000000001</v>
      </c>
    </row>
    <row r="1565" spans="1:20" x14ac:dyDescent="0.2">
      <c r="A1565" s="7">
        <v>1563</v>
      </c>
      <c r="B1565" s="7">
        <v>0.2233</v>
      </c>
      <c r="C1565" s="7">
        <v>16.1343</v>
      </c>
      <c r="D1565" s="7">
        <v>0.26740000000000003</v>
      </c>
      <c r="E1565" s="7">
        <v>9.4799999999999995E-2</v>
      </c>
      <c r="F1565" s="7" t="s">
        <v>23</v>
      </c>
      <c r="G1565" s="7" t="s">
        <v>23</v>
      </c>
      <c r="H1565" s="7" t="s">
        <v>4249</v>
      </c>
      <c r="I1565" s="7" t="s">
        <v>4250</v>
      </c>
      <c r="J1565" s="7" t="s">
        <v>4249</v>
      </c>
      <c r="K1565" s="7" t="s">
        <v>4251</v>
      </c>
      <c r="L1565" s="7">
        <v>0.5403</v>
      </c>
      <c r="M1565" s="7">
        <v>0.80389999999999995</v>
      </c>
      <c r="N1565" s="7" t="s">
        <v>4250</v>
      </c>
      <c r="O1565" s="7">
        <v>16.436399999999999</v>
      </c>
      <c r="P1565" s="7">
        <v>15.385899999999999</v>
      </c>
      <c r="Q1565" s="7">
        <v>16.492100000000001</v>
      </c>
      <c r="R1565" s="7">
        <v>16.2806</v>
      </c>
      <c r="S1565" s="7">
        <v>16.7531</v>
      </c>
      <c r="T1565" s="7">
        <v>15.950699999999999</v>
      </c>
    </row>
    <row r="1566" spans="1:20" x14ac:dyDescent="0.2">
      <c r="A1566" s="7">
        <v>1564</v>
      </c>
      <c r="B1566" s="7">
        <v>0.1129</v>
      </c>
      <c r="C1566" s="7">
        <v>12.8787</v>
      </c>
      <c r="D1566" s="7">
        <v>0.1062</v>
      </c>
      <c r="E1566" s="7">
        <v>3.5299999999999998E-2</v>
      </c>
      <c r="F1566" s="7" t="s">
        <v>23</v>
      </c>
      <c r="G1566" s="7" t="s">
        <v>23</v>
      </c>
      <c r="H1566" s="7" t="s">
        <v>4252</v>
      </c>
      <c r="I1566" s="7" t="s">
        <v>4253</v>
      </c>
      <c r="J1566" s="7" t="s">
        <v>4252</v>
      </c>
      <c r="K1566" s="7" t="s">
        <v>4254</v>
      </c>
      <c r="L1566" s="7">
        <v>0.78310000000000002</v>
      </c>
      <c r="M1566" s="7">
        <v>0.92200000000000004</v>
      </c>
      <c r="N1566" s="7" t="s">
        <v>4253</v>
      </c>
      <c r="O1566" s="7">
        <v>12.7217</v>
      </c>
      <c r="P1566" s="7">
        <v>13.323700000000001</v>
      </c>
      <c r="Q1566" s="7">
        <v>12.5153</v>
      </c>
      <c r="R1566" s="7">
        <v>12.4259</v>
      </c>
      <c r="S1566" s="7">
        <v>13.5631</v>
      </c>
      <c r="T1566" s="7">
        <v>12.910399999999999</v>
      </c>
    </row>
    <row r="1567" spans="1:20" x14ac:dyDescent="0.2">
      <c r="A1567" s="7">
        <v>1565</v>
      </c>
      <c r="B1567" s="7">
        <v>0.28910000000000002</v>
      </c>
      <c r="C1567" s="7">
        <v>13.8916</v>
      </c>
      <c r="D1567" s="7">
        <v>0.44190000000000002</v>
      </c>
      <c r="E1567" s="7">
        <v>0.15959999999999999</v>
      </c>
      <c r="F1567" s="7" t="s">
        <v>23</v>
      </c>
      <c r="G1567" s="7" t="s">
        <v>23</v>
      </c>
      <c r="H1567" s="7" t="s">
        <v>4255</v>
      </c>
      <c r="I1567" s="7" t="s">
        <v>4256</v>
      </c>
      <c r="J1567" s="7" t="s">
        <v>4255</v>
      </c>
      <c r="K1567" s="7" t="s">
        <v>4257</v>
      </c>
      <c r="L1567" s="7">
        <v>0.36149999999999999</v>
      </c>
      <c r="M1567" s="7">
        <v>0.6925</v>
      </c>
      <c r="N1567" s="7" t="s">
        <v>4256</v>
      </c>
      <c r="O1567" s="7">
        <v>13.887700000000001</v>
      </c>
      <c r="P1567" s="7">
        <v>13.999000000000001</v>
      </c>
      <c r="Q1567" s="7">
        <v>13.3057</v>
      </c>
      <c r="R1567" s="7">
        <v>13.479799999999999</v>
      </c>
      <c r="S1567" s="7">
        <v>14.503500000000001</v>
      </c>
      <c r="T1567" s="7">
        <v>14.0764</v>
      </c>
    </row>
    <row r="1568" spans="1:20" x14ac:dyDescent="0.2">
      <c r="A1568" s="7">
        <v>1566</v>
      </c>
      <c r="B1568" s="7">
        <v>-0.4708</v>
      </c>
      <c r="C1568" s="7">
        <v>13.2872</v>
      </c>
      <c r="D1568" s="7">
        <v>1.4512</v>
      </c>
      <c r="E1568" s="7">
        <v>0.61209999999999998</v>
      </c>
      <c r="F1568" s="7" t="s">
        <v>23</v>
      </c>
      <c r="G1568" s="7" t="s">
        <v>23</v>
      </c>
      <c r="H1568" s="7" t="s">
        <v>4258</v>
      </c>
      <c r="I1568" s="7" t="s">
        <v>4259</v>
      </c>
      <c r="J1568" s="7" t="s">
        <v>4258</v>
      </c>
      <c r="K1568" s="7" t="s">
        <v>4260</v>
      </c>
      <c r="L1568" s="7">
        <v>3.5400000000000001E-2</v>
      </c>
      <c r="M1568" s="7">
        <v>0.24429999999999999</v>
      </c>
      <c r="N1568" s="7" t="s">
        <v>4259</v>
      </c>
      <c r="O1568" s="7">
        <v>13.2569</v>
      </c>
      <c r="P1568" s="7">
        <v>13.635999999999999</v>
      </c>
      <c r="Q1568" s="7">
        <v>13.426299999999999</v>
      </c>
      <c r="R1568" s="7">
        <v>12.897500000000001</v>
      </c>
      <c r="S1568" s="7">
        <v>13.0886</v>
      </c>
      <c r="T1568" s="7">
        <v>12.9207</v>
      </c>
    </row>
    <row r="1569" spans="1:20" x14ac:dyDescent="0.2">
      <c r="A1569" s="7">
        <v>1567</v>
      </c>
      <c r="B1569" s="7">
        <v>0.35420000000000001</v>
      </c>
      <c r="C1569" s="7">
        <v>13.9658</v>
      </c>
      <c r="D1569" s="7">
        <v>0.9143</v>
      </c>
      <c r="E1569" s="7">
        <v>0.37380000000000002</v>
      </c>
      <c r="F1569" s="7" t="s">
        <v>23</v>
      </c>
      <c r="G1569" s="7" t="s">
        <v>23</v>
      </c>
      <c r="H1569" s="7" t="s">
        <v>4261</v>
      </c>
      <c r="I1569" s="7" t="s">
        <v>4262</v>
      </c>
      <c r="J1569" s="7" t="s">
        <v>4261</v>
      </c>
      <c r="K1569" s="7" t="s">
        <v>4263</v>
      </c>
      <c r="L1569" s="7">
        <v>0.12180000000000001</v>
      </c>
      <c r="M1569" s="7">
        <v>0.4229</v>
      </c>
      <c r="N1569" s="7" t="s">
        <v>4262</v>
      </c>
      <c r="O1569" s="7">
        <v>13.97</v>
      </c>
      <c r="P1569" s="7">
        <v>13.3865</v>
      </c>
      <c r="Q1569" s="7">
        <v>13.9345</v>
      </c>
      <c r="R1569" s="7">
        <v>13.9994</v>
      </c>
      <c r="S1569" s="7">
        <v>14.4148</v>
      </c>
      <c r="T1569" s="7">
        <v>13.939399999999999</v>
      </c>
    </row>
    <row r="1570" spans="1:20" x14ac:dyDescent="0.2">
      <c r="A1570" s="7">
        <v>1568</v>
      </c>
      <c r="B1570" s="7">
        <v>0.22120000000000001</v>
      </c>
      <c r="C1570" s="7">
        <v>16.233599999999999</v>
      </c>
      <c r="D1570" s="7">
        <v>0.4294</v>
      </c>
      <c r="E1570" s="7">
        <v>0.15490000000000001</v>
      </c>
      <c r="F1570" s="7" t="s">
        <v>23</v>
      </c>
      <c r="G1570" s="7" t="s">
        <v>23</v>
      </c>
      <c r="H1570" s="7" t="s">
        <v>4261</v>
      </c>
      <c r="I1570" s="7" t="s">
        <v>4264</v>
      </c>
      <c r="J1570" s="7" t="s">
        <v>4261</v>
      </c>
      <c r="K1570" s="7" t="s">
        <v>4265</v>
      </c>
      <c r="L1570" s="7">
        <v>0.372</v>
      </c>
      <c r="M1570" s="7">
        <v>0.70009999999999994</v>
      </c>
      <c r="N1570" s="7" t="s">
        <v>4264</v>
      </c>
      <c r="O1570" s="7">
        <v>16.424800000000001</v>
      </c>
      <c r="P1570" s="7">
        <v>15.782</v>
      </c>
      <c r="Q1570" s="7">
        <v>16.0077</v>
      </c>
      <c r="R1570" s="7">
        <v>16.216100000000001</v>
      </c>
      <c r="S1570" s="7">
        <v>16.715900000000001</v>
      </c>
      <c r="T1570" s="7">
        <v>15.946099999999999</v>
      </c>
    </row>
    <row r="1571" spans="1:20" x14ac:dyDescent="0.2">
      <c r="A1571" s="7">
        <v>1569</v>
      </c>
      <c r="B1571" s="7">
        <v>-9.7100000000000006E-2</v>
      </c>
      <c r="C1571" s="7">
        <v>13.3355</v>
      </c>
      <c r="D1571" s="7">
        <v>0.17799999999999999</v>
      </c>
      <c r="E1571" s="7">
        <v>6.2600000000000003E-2</v>
      </c>
      <c r="F1571" s="7" t="s">
        <v>23</v>
      </c>
      <c r="G1571" s="7" t="s">
        <v>23</v>
      </c>
      <c r="H1571" s="7" t="s">
        <v>4266</v>
      </c>
      <c r="I1571" s="7" t="s">
        <v>4267</v>
      </c>
      <c r="J1571" s="7" t="s">
        <v>4266</v>
      </c>
      <c r="K1571" s="7" t="s">
        <v>4268</v>
      </c>
      <c r="L1571" s="7">
        <v>0.66369999999999996</v>
      </c>
      <c r="M1571" s="7">
        <v>0.86580000000000001</v>
      </c>
      <c r="N1571" s="7" t="s">
        <v>4267</v>
      </c>
      <c r="O1571" s="7">
        <v>13.637499999999999</v>
      </c>
      <c r="P1571" s="7">
        <v>13.3805</v>
      </c>
      <c r="Q1571" s="7">
        <v>13.1249</v>
      </c>
      <c r="R1571" s="7">
        <v>13.5357</v>
      </c>
      <c r="S1571" s="7">
        <v>13.253</v>
      </c>
      <c r="T1571" s="7">
        <v>13.062900000000001</v>
      </c>
    </row>
    <row r="1572" spans="1:20" x14ac:dyDescent="0.2">
      <c r="A1572" s="7">
        <v>1570</v>
      </c>
      <c r="B1572" s="7">
        <v>0.2087</v>
      </c>
      <c r="C1572" s="7">
        <v>14.460800000000001</v>
      </c>
      <c r="D1572" s="7">
        <v>0.43609999999999999</v>
      </c>
      <c r="E1572" s="7">
        <v>0.1573</v>
      </c>
      <c r="F1572" s="7" t="s">
        <v>23</v>
      </c>
      <c r="G1572" s="7" t="s">
        <v>23</v>
      </c>
      <c r="H1572" s="7" t="s">
        <v>4269</v>
      </c>
      <c r="I1572" s="7" t="s">
        <v>4270</v>
      </c>
      <c r="J1572" s="7" t="s">
        <v>4269</v>
      </c>
      <c r="K1572" s="7" t="s">
        <v>4271</v>
      </c>
      <c r="L1572" s="7">
        <v>0.3664</v>
      </c>
      <c r="M1572" s="7">
        <v>0.69620000000000004</v>
      </c>
      <c r="N1572" s="7" t="s">
        <v>4270</v>
      </c>
      <c r="O1572" s="7">
        <v>14.150399999999999</v>
      </c>
      <c r="P1572" s="7">
        <v>14.419499999999999</v>
      </c>
      <c r="Q1572" s="7">
        <v>14.542899999999999</v>
      </c>
      <c r="R1572" s="7">
        <v>14.6661</v>
      </c>
      <c r="S1572" s="7">
        <v>14.749599999999999</v>
      </c>
      <c r="T1572" s="7">
        <v>14.3232</v>
      </c>
    </row>
    <row r="1573" spans="1:20" x14ac:dyDescent="0.2">
      <c r="A1573" s="7">
        <v>1571</v>
      </c>
      <c r="B1573" s="7">
        <v>0.3342</v>
      </c>
      <c r="C1573" s="7">
        <v>14.6965</v>
      </c>
      <c r="D1573" s="7">
        <v>0.55230000000000001</v>
      </c>
      <c r="E1573" s="7">
        <v>0.20760000000000001</v>
      </c>
      <c r="F1573" s="7" t="s">
        <v>23</v>
      </c>
      <c r="G1573" s="7" t="s">
        <v>23</v>
      </c>
      <c r="H1573" s="7" t="s">
        <v>4272</v>
      </c>
      <c r="I1573" s="7" t="s">
        <v>4273</v>
      </c>
      <c r="J1573" s="7" t="s">
        <v>4272</v>
      </c>
      <c r="K1573" s="7" t="s">
        <v>4274</v>
      </c>
      <c r="L1573" s="7">
        <v>0.28029999999999999</v>
      </c>
      <c r="M1573" s="7">
        <v>0.62</v>
      </c>
      <c r="N1573" s="7" t="s">
        <v>4273</v>
      </c>
      <c r="O1573" s="7">
        <v>14.478</v>
      </c>
      <c r="P1573" s="7">
        <v>14.0692</v>
      </c>
      <c r="Q1573" s="7">
        <v>14.775</v>
      </c>
      <c r="R1573" s="7">
        <v>14.6791</v>
      </c>
      <c r="S1573" s="7">
        <v>14.943899999999999</v>
      </c>
      <c r="T1573" s="7">
        <v>14.701700000000001</v>
      </c>
    </row>
    <row r="1574" spans="1:20" x14ac:dyDescent="0.2">
      <c r="A1574" s="7">
        <v>1572</v>
      </c>
      <c r="B1574" s="7">
        <v>-0.56559999999999999</v>
      </c>
      <c r="C1574" s="7">
        <v>16.724</v>
      </c>
      <c r="D1574" s="7">
        <v>1.0338000000000001</v>
      </c>
      <c r="E1574" s="7">
        <v>0.42580000000000001</v>
      </c>
      <c r="F1574" s="7" t="s">
        <v>23</v>
      </c>
      <c r="G1574" s="7" t="s">
        <v>23</v>
      </c>
      <c r="H1574" s="7" t="s">
        <v>4275</v>
      </c>
      <c r="I1574" s="7" t="s">
        <v>4276</v>
      </c>
      <c r="J1574" s="7" t="s">
        <v>4275</v>
      </c>
      <c r="K1574" s="7" t="s">
        <v>4277</v>
      </c>
      <c r="L1574" s="7">
        <v>9.2499999999999999E-2</v>
      </c>
      <c r="M1574" s="7">
        <v>0.37519999999999998</v>
      </c>
      <c r="N1574" s="7" t="s">
        <v>4276</v>
      </c>
      <c r="O1574" s="7">
        <v>17.642399999999999</v>
      </c>
      <c r="P1574" s="7">
        <v>17.3992</v>
      </c>
      <c r="Q1574" s="7">
        <v>17.158799999999999</v>
      </c>
      <c r="R1574" s="7">
        <v>17.005700000000001</v>
      </c>
      <c r="S1574" s="7">
        <v>16.4773</v>
      </c>
      <c r="T1574" s="7">
        <v>17.020499999999998</v>
      </c>
    </row>
    <row r="1575" spans="1:20" x14ac:dyDescent="0.2">
      <c r="A1575" s="7">
        <v>1573</v>
      </c>
      <c r="B1575" s="7">
        <v>0.41889999999999999</v>
      </c>
      <c r="C1575" s="7">
        <v>12.8782</v>
      </c>
      <c r="D1575" s="7">
        <v>0.96499999999999997</v>
      </c>
      <c r="E1575" s="7">
        <v>0.39269999999999999</v>
      </c>
      <c r="F1575" s="7" t="s">
        <v>23</v>
      </c>
      <c r="G1575" s="7" t="s">
        <v>23</v>
      </c>
      <c r="H1575" s="7" t="s">
        <v>4278</v>
      </c>
      <c r="I1575" s="7" t="s">
        <v>4279</v>
      </c>
      <c r="J1575" s="7" t="s">
        <v>4278</v>
      </c>
      <c r="K1575" s="7" t="s">
        <v>4280</v>
      </c>
      <c r="L1575" s="7">
        <v>0.1084</v>
      </c>
      <c r="M1575" s="7">
        <v>0.40479999999999999</v>
      </c>
      <c r="N1575" s="7" t="s">
        <v>4279</v>
      </c>
      <c r="O1575" s="7">
        <v>0</v>
      </c>
      <c r="P1575" s="7">
        <v>12.758100000000001</v>
      </c>
      <c r="Q1575" s="7">
        <v>12.4095</v>
      </c>
      <c r="R1575" s="7">
        <v>12.7096</v>
      </c>
      <c r="S1575" s="7">
        <v>13.327299999999999</v>
      </c>
      <c r="T1575" s="7">
        <v>12.9711</v>
      </c>
    </row>
    <row r="1576" spans="1:20" x14ac:dyDescent="0.2">
      <c r="A1576" s="7">
        <v>1574</v>
      </c>
      <c r="B1576" s="7">
        <v>0.36430000000000001</v>
      </c>
      <c r="C1576" s="7">
        <v>13.7439</v>
      </c>
      <c r="D1576" s="7">
        <v>0.69930000000000003</v>
      </c>
      <c r="E1576" s="7">
        <v>0.27029999999999998</v>
      </c>
      <c r="F1576" s="7" t="s">
        <v>23</v>
      </c>
      <c r="G1576" s="7" t="s">
        <v>23</v>
      </c>
      <c r="H1576" s="7" t="s">
        <v>4281</v>
      </c>
      <c r="I1576" s="7" t="s">
        <v>4282</v>
      </c>
      <c r="J1576" s="7" t="s">
        <v>4281</v>
      </c>
      <c r="K1576" s="7" t="s">
        <v>4283</v>
      </c>
      <c r="L1576" s="7">
        <v>0.19989999999999999</v>
      </c>
      <c r="M1576" s="7">
        <v>0.53669999999999995</v>
      </c>
      <c r="N1576" s="7" t="s">
        <v>4282</v>
      </c>
      <c r="O1576" s="7">
        <v>13.117100000000001</v>
      </c>
      <c r="P1576" s="7">
        <v>13.6945</v>
      </c>
      <c r="Q1576" s="7">
        <v>13.7195</v>
      </c>
      <c r="R1576" s="7">
        <v>13.9107</v>
      </c>
      <c r="S1576" s="7">
        <v>13.882400000000001</v>
      </c>
      <c r="T1576" s="7">
        <v>13.8309</v>
      </c>
    </row>
    <row r="1577" spans="1:20" x14ac:dyDescent="0.2">
      <c r="A1577" s="7">
        <v>1575</v>
      </c>
      <c r="B1577" s="7">
        <v>-0.1946</v>
      </c>
      <c r="C1577" s="7">
        <v>17.782900000000001</v>
      </c>
      <c r="D1577" s="7">
        <v>0.56130000000000002</v>
      </c>
      <c r="E1577" s="7">
        <v>0.21129999999999999</v>
      </c>
      <c r="F1577" s="7" t="s">
        <v>23</v>
      </c>
      <c r="G1577" s="7" t="s">
        <v>23</v>
      </c>
      <c r="H1577" s="7" t="s">
        <v>4284</v>
      </c>
      <c r="I1577" s="7" t="s">
        <v>4285</v>
      </c>
      <c r="J1577" s="7" t="s">
        <v>4284</v>
      </c>
      <c r="K1577" s="7" t="s">
        <v>4286</v>
      </c>
      <c r="L1577" s="7">
        <v>0.27460000000000001</v>
      </c>
      <c r="M1577" s="7">
        <v>0.61480000000000001</v>
      </c>
      <c r="N1577" s="7" t="s">
        <v>4285</v>
      </c>
      <c r="O1577" s="7">
        <v>17.879100000000001</v>
      </c>
      <c r="P1577" s="7">
        <v>18.113600000000002</v>
      </c>
      <c r="Q1577" s="7">
        <v>17.688600000000001</v>
      </c>
      <c r="R1577" s="7">
        <v>17.7102</v>
      </c>
      <c r="S1577" s="7">
        <v>17.6297</v>
      </c>
      <c r="T1577" s="7">
        <v>17.7577</v>
      </c>
    </row>
    <row r="1578" spans="1:20" x14ac:dyDescent="0.2">
      <c r="A1578" s="7">
        <v>1576</v>
      </c>
      <c r="B1578" s="7">
        <v>0.27539999999999998</v>
      </c>
      <c r="C1578" s="7">
        <v>13.916600000000001</v>
      </c>
      <c r="D1578" s="7">
        <v>0.59419999999999995</v>
      </c>
      <c r="E1578" s="7">
        <v>0.22409999999999999</v>
      </c>
      <c r="F1578" s="7" t="s">
        <v>23</v>
      </c>
      <c r="G1578" s="7" t="s">
        <v>23</v>
      </c>
      <c r="H1578" s="7" t="s">
        <v>4287</v>
      </c>
      <c r="I1578" s="7" t="s">
        <v>4288</v>
      </c>
      <c r="J1578" s="7" t="s">
        <v>4287</v>
      </c>
      <c r="K1578" s="7" t="s">
        <v>4289</v>
      </c>
      <c r="L1578" s="7">
        <v>0.25459999999999999</v>
      </c>
      <c r="M1578" s="7">
        <v>0.59689999999999999</v>
      </c>
      <c r="N1578" s="7" t="s">
        <v>4288</v>
      </c>
      <c r="O1578" s="7">
        <v>13.3179</v>
      </c>
      <c r="P1578" s="7">
        <v>14.092700000000001</v>
      </c>
      <c r="Q1578" s="7">
        <v>13.2989</v>
      </c>
      <c r="R1578" s="7">
        <v>13.884399999999999</v>
      </c>
      <c r="S1578" s="7">
        <v>13.656499999999999</v>
      </c>
      <c r="T1578" s="7">
        <v>13.9948</v>
      </c>
    </row>
    <row r="1579" spans="1:20" x14ac:dyDescent="0.2">
      <c r="A1579" s="7">
        <v>1577</v>
      </c>
      <c r="B1579" s="7">
        <v>0.1694</v>
      </c>
      <c r="C1579" s="7">
        <v>13.0078</v>
      </c>
      <c r="D1579" s="7">
        <v>0.3679</v>
      </c>
      <c r="E1579" s="7">
        <v>0.12909999999999999</v>
      </c>
      <c r="F1579" s="7" t="s">
        <v>23</v>
      </c>
      <c r="G1579" s="7" t="s">
        <v>23</v>
      </c>
      <c r="H1579" s="7" t="s">
        <v>4290</v>
      </c>
      <c r="I1579" s="7" t="s">
        <v>4291</v>
      </c>
      <c r="J1579" s="7" t="s">
        <v>4290</v>
      </c>
      <c r="K1579" s="7" t="s">
        <v>4292</v>
      </c>
      <c r="L1579" s="7">
        <v>0.42859999999999998</v>
      </c>
      <c r="M1579" s="7">
        <v>0.74280000000000002</v>
      </c>
      <c r="N1579" s="7" t="s">
        <v>4291</v>
      </c>
      <c r="O1579" s="7">
        <v>12.911</v>
      </c>
      <c r="P1579" s="7">
        <v>12.546200000000001</v>
      </c>
      <c r="Q1579" s="7">
        <v>13.1769</v>
      </c>
      <c r="R1579" s="7">
        <v>12.9194</v>
      </c>
      <c r="S1579" s="7">
        <v>13.256500000000001</v>
      </c>
      <c r="T1579" s="7">
        <v>12.9665</v>
      </c>
    </row>
    <row r="1580" spans="1:20" x14ac:dyDescent="0.2">
      <c r="A1580" s="7">
        <v>1578</v>
      </c>
      <c r="B1580" s="7">
        <v>-0.2029</v>
      </c>
      <c r="C1580" s="7">
        <v>13.643800000000001</v>
      </c>
      <c r="D1580" s="7">
        <v>0.3599</v>
      </c>
      <c r="E1580" s="7">
        <v>0.12609999999999999</v>
      </c>
      <c r="F1580" s="7" t="s">
        <v>23</v>
      </c>
      <c r="G1580" s="7" t="s">
        <v>23</v>
      </c>
      <c r="H1580" s="7" t="s">
        <v>4293</v>
      </c>
      <c r="I1580" s="7" t="s">
        <v>4294</v>
      </c>
      <c r="J1580" s="7" t="s">
        <v>4293</v>
      </c>
      <c r="K1580" s="7" t="s">
        <v>4295</v>
      </c>
      <c r="L1580" s="7">
        <v>0.43659999999999999</v>
      </c>
      <c r="M1580" s="7">
        <v>0.748</v>
      </c>
      <c r="N1580" s="7" t="s">
        <v>4294</v>
      </c>
      <c r="O1580" s="7">
        <v>14.1662</v>
      </c>
      <c r="P1580" s="7">
        <v>13.9443</v>
      </c>
      <c r="Q1580" s="7">
        <v>13.676399999999999</v>
      </c>
      <c r="R1580" s="7">
        <v>13.6297</v>
      </c>
      <c r="S1580" s="7">
        <v>13.960800000000001</v>
      </c>
      <c r="T1580" s="7">
        <v>13.5877</v>
      </c>
    </row>
    <row r="1581" spans="1:20" x14ac:dyDescent="0.2">
      <c r="A1581" s="7">
        <v>1579</v>
      </c>
      <c r="B1581" s="7">
        <v>-0.77039999999999997</v>
      </c>
      <c r="C1581" s="7">
        <v>13.728300000000001</v>
      </c>
      <c r="D1581" s="7">
        <v>1.2226999999999999</v>
      </c>
      <c r="E1581" s="7">
        <v>0.50629999999999997</v>
      </c>
      <c r="F1581" s="7" t="s">
        <v>23</v>
      </c>
      <c r="G1581" s="7" t="s">
        <v>23</v>
      </c>
      <c r="H1581" s="7" t="s">
        <v>4296</v>
      </c>
      <c r="I1581" s="7" t="s">
        <v>4297</v>
      </c>
      <c r="J1581" s="7" t="s">
        <v>4296</v>
      </c>
      <c r="K1581" s="7" t="s">
        <v>4298</v>
      </c>
      <c r="L1581" s="7">
        <v>5.9900000000000002E-2</v>
      </c>
      <c r="M1581" s="7">
        <v>0.31159999999999999</v>
      </c>
      <c r="N1581" s="7" t="s">
        <v>4297</v>
      </c>
      <c r="O1581" s="7">
        <v>13.8703</v>
      </c>
      <c r="P1581" s="7">
        <v>14.676500000000001</v>
      </c>
      <c r="Q1581" s="7">
        <v>14.0311</v>
      </c>
      <c r="R1581" s="7">
        <v>12.8072</v>
      </c>
      <c r="S1581" s="7">
        <v>13.355600000000001</v>
      </c>
      <c r="T1581" s="7">
        <v>14.103999999999999</v>
      </c>
    </row>
    <row r="1582" spans="1:20" x14ac:dyDescent="0.2">
      <c r="A1582" s="7">
        <v>1580</v>
      </c>
      <c r="B1582" s="7">
        <v>2.3199999999999998E-2</v>
      </c>
      <c r="C1582" s="7">
        <v>13.1477</v>
      </c>
      <c r="D1582" s="7">
        <v>3.6999999999999998E-2</v>
      </c>
      <c r="E1582" s="7">
        <v>1.0999999999999999E-2</v>
      </c>
      <c r="F1582" s="7" t="s">
        <v>23</v>
      </c>
      <c r="G1582" s="7" t="s">
        <v>23</v>
      </c>
      <c r="H1582" s="7" t="s">
        <v>4299</v>
      </c>
      <c r="I1582" s="7" t="s">
        <v>4300</v>
      </c>
      <c r="J1582" s="7" t="s">
        <v>4299</v>
      </c>
      <c r="K1582" s="7" t="s">
        <v>4301</v>
      </c>
      <c r="L1582" s="7">
        <v>0.91839999999999999</v>
      </c>
      <c r="M1582" s="7">
        <v>0.97489999999999999</v>
      </c>
      <c r="N1582" s="7" t="s">
        <v>4300</v>
      </c>
      <c r="O1582" s="7">
        <v>12.958</v>
      </c>
      <c r="P1582" s="7">
        <v>13.283200000000001</v>
      </c>
      <c r="Q1582" s="7">
        <v>13.4153</v>
      </c>
      <c r="R1582" s="7">
        <v>13.059900000000001</v>
      </c>
      <c r="S1582" s="7">
        <v>13.6822</v>
      </c>
      <c r="T1582" s="7">
        <v>12.9842</v>
      </c>
    </row>
    <row r="1583" spans="1:20" x14ac:dyDescent="0.2">
      <c r="A1583" s="7">
        <v>1581</v>
      </c>
      <c r="B1583" s="7">
        <v>0.15049999999999999</v>
      </c>
      <c r="C1583" s="7">
        <v>15.8055</v>
      </c>
      <c r="D1583" s="7">
        <v>0.41710000000000003</v>
      </c>
      <c r="E1583" s="7">
        <v>0.15029999999999999</v>
      </c>
      <c r="F1583" s="7" t="s">
        <v>23</v>
      </c>
      <c r="G1583" s="7" t="s">
        <v>23</v>
      </c>
      <c r="H1583" s="7" t="s">
        <v>4302</v>
      </c>
      <c r="I1583" s="7" t="s">
        <v>4303</v>
      </c>
      <c r="J1583" s="7" t="s">
        <v>4302</v>
      </c>
      <c r="K1583" s="7" t="s">
        <v>4304</v>
      </c>
      <c r="L1583" s="7">
        <v>0.38269999999999998</v>
      </c>
      <c r="M1583" s="7">
        <v>0.70740000000000003</v>
      </c>
      <c r="N1583" s="7" t="s">
        <v>4303</v>
      </c>
      <c r="O1583" s="7">
        <v>15.6092</v>
      </c>
      <c r="P1583" s="7">
        <v>15.6023</v>
      </c>
      <c r="Q1583" s="7">
        <v>15.770099999999999</v>
      </c>
      <c r="R1583" s="7">
        <v>15.955</v>
      </c>
      <c r="S1583" s="7">
        <v>15.7508</v>
      </c>
      <c r="T1583" s="7">
        <v>15.7273</v>
      </c>
    </row>
    <row r="1584" spans="1:20" x14ac:dyDescent="0.2">
      <c r="A1584" s="7">
        <v>1582</v>
      </c>
      <c r="B1584" s="7">
        <v>0.38879999999999998</v>
      </c>
      <c r="C1584" s="7">
        <v>14.183299999999999</v>
      </c>
      <c r="D1584" s="7">
        <v>0.52329999999999999</v>
      </c>
      <c r="E1584" s="7">
        <v>0.19389999999999999</v>
      </c>
      <c r="F1584" s="7" t="s">
        <v>23</v>
      </c>
      <c r="G1584" s="7" t="s">
        <v>23</v>
      </c>
      <c r="H1584" s="7" t="s">
        <v>4305</v>
      </c>
      <c r="I1584" s="7" t="s">
        <v>4306</v>
      </c>
      <c r="J1584" s="7" t="s">
        <v>4305</v>
      </c>
      <c r="K1584" s="7" t="s">
        <v>4307</v>
      </c>
      <c r="L1584" s="7">
        <v>0.29970000000000002</v>
      </c>
      <c r="M1584" s="7">
        <v>0.63990000000000002</v>
      </c>
      <c r="N1584" s="7" t="s">
        <v>4306</v>
      </c>
      <c r="O1584" s="7">
        <v>13.0075</v>
      </c>
      <c r="P1584" s="7">
        <v>14.331799999999999</v>
      </c>
      <c r="Q1584" s="7">
        <v>14.5878</v>
      </c>
      <c r="R1584" s="7">
        <v>14.4351</v>
      </c>
      <c r="S1584" s="7">
        <v>14.501300000000001</v>
      </c>
      <c r="T1584" s="7">
        <v>14.1572</v>
      </c>
    </row>
    <row r="1585" spans="1:20" x14ac:dyDescent="0.2">
      <c r="A1585" s="7">
        <v>1583</v>
      </c>
      <c r="B1585" s="7">
        <v>0.20619999999999999</v>
      </c>
      <c r="C1585" s="7">
        <v>14.3552</v>
      </c>
      <c r="D1585" s="7">
        <v>0.32579999999999998</v>
      </c>
      <c r="E1585" s="7">
        <v>0.115</v>
      </c>
      <c r="F1585" s="7" t="s">
        <v>23</v>
      </c>
      <c r="G1585" s="7" t="s">
        <v>23</v>
      </c>
      <c r="H1585" s="7" t="s">
        <v>4308</v>
      </c>
      <c r="I1585" s="7" t="s">
        <v>4309</v>
      </c>
      <c r="J1585" s="7" t="s">
        <v>4308</v>
      </c>
      <c r="K1585" s="7" t="s">
        <v>4310</v>
      </c>
      <c r="L1585" s="7">
        <v>0.4723</v>
      </c>
      <c r="M1585" s="7">
        <v>0.76729999999999998</v>
      </c>
      <c r="N1585" s="7" t="s">
        <v>4309</v>
      </c>
      <c r="O1585" s="7">
        <v>14.206099999999999</v>
      </c>
      <c r="P1585" s="7">
        <v>13.6877</v>
      </c>
      <c r="Q1585" s="7">
        <v>14.474299999999999</v>
      </c>
      <c r="R1585" s="7">
        <v>14.759</v>
      </c>
      <c r="S1585" s="7">
        <v>13.827999999999999</v>
      </c>
      <c r="T1585" s="7">
        <v>14.3996</v>
      </c>
    </row>
    <row r="1586" spans="1:20" x14ac:dyDescent="0.2">
      <c r="A1586" s="7">
        <v>1584</v>
      </c>
      <c r="B1586" s="7">
        <v>-0.97009999999999996</v>
      </c>
      <c r="C1586" s="7">
        <v>14.184900000000001</v>
      </c>
      <c r="D1586" s="7">
        <v>1.1080000000000001</v>
      </c>
      <c r="E1586" s="7">
        <v>0.46510000000000001</v>
      </c>
      <c r="F1586" s="7" t="s">
        <v>23</v>
      </c>
      <c r="G1586" s="7" t="s">
        <v>23</v>
      </c>
      <c r="H1586" s="7" t="s">
        <v>4311</v>
      </c>
      <c r="I1586" s="7" t="s">
        <v>4312</v>
      </c>
      <c r="J1586" s="7" t="s">
        <v>4311</v>
      </c>
      <c r="K1586" s="7" t="s">
        <v>4313</v>
      </c>
      <c r="L1586" s="7">
        <v>7.8E-2</v>
      </c>
      <c r="M1586" s="7">
        <v>0.3427</v>
      </c>
      <c r="N1586" s="7" t="s">
        <v>4312</v>
      </c>
      <c r="O1586" s="7">
        <v>14.4384</v>
      </c>
      <c r="P1586" s="7">
        <v>14.9268</v>
      </c>
      <c r="Q1586" s="7">
        <v>14.5716</v>
      </c>
      <c r="R1586" s="7">
        <v>14.5038</v>
      </c>
      <c r="S1586" s="7">
        <v>0</v>
      </c>
      <c r="T1586" s="7">
        <v>12.847200000000001</v>
      </c>
    </row>
    <row r="1587" spans="1:20" x14ac:dyDescent="0.2">
      <c r="A1587" s="7">
        <v>1585</v>
      </c>
      <c r="B1587" s="7">
        <v>-0.3679</v>
      </c>
      <c r="C1587" s="7">
        <v>14.842700000000001</v>
      </c>
      <c r="D1587" s="7">
        <v>1.3113999999999999</v>
      </c>
      <c r="E1587" s="7">
        <v>0.55059999999999998</v>
      </c>
      <c r="F1587" s="7" t="s">
        <v>23</v>
      </c>
      <c r="G1587" s="7" t="s">
        <v>23</v>
      </c>
      <c r="H1587" s="7" t="s">
        <v>4314</v>
      </c>
      <c r="I1587" s="7" t="s">
        <v>4315</v>
      </c>
      <c r="J1587" s="7" t="s">
        <v>4314</v>
      </c>
      <c r="K1587" s="7" t="s">
        <v>4316</v>
      </c>
      <c r="L1587" s="7">
        <v>4.8800000000000003E-2</v>
      </c>
      <c r="M1587" s="7">
        <v>0.28139999999999998</v>
      </c>
      <c r="N1587" s="7" t="s">
        <v>4315</v>
      </c>
      <c r="O1587" s="7">
        <v>15.3392</v>
      </c>
      <c r="P1587" s="7">
        <v>15.103899999999999</v>
      </c>
      <c r="Q1587" s="7">
        <v>15.264099999999999</v>
      </c>
      <c r="R1587" s="7">
        <v>14.8904</v>
      </c>
      <c r="S1587" s="7">
        <v>14.7059</v>
      </c>
      <c r="T1587" s="7">
        <v>15.007300000000001</v>
      </c>
    </row>
    <row r="1588" spans="1:20" x14ac:dyDescent="0.2">
      <c r="A1588" s="7">
        <v>1586</v>
      </c>
      <c r="B1588" s="7">
        <v>-0.3735</v>
      </c>
      <c r="C1588" s="7">
        <v>14.206899999999999</v>
      </c>
      <c r="D1588" s="7">
        <v>0.88390000000000002</v>
      </c>
      <c r="E1588" s="7">
        <v>0.35780000000000001</v>
      </c>
      <c r="F1588" s="7" t="s">
        <v>23</v>
      </c>
      <c r="G1588" s="7" t="s">
        <v>23</v>
      </c>
      <c r="H1588" s="7" t="s">
        <v>4317</v>
      </c>
      <c r="I1588" s="7" t="s">
        <v>4318</v>
      </c>
      <c r="J1588" s="7" t="s">
        <v>4317</v>
      </c>
      <c r="K1588" s="7" t="s">
        <v>4319</v>
      </c>
      <c r="L1588" s="7">
        <v>0.13070000000000001</v>
      </c>
      <c r="M1588" s="7">
        <v>0.43880000000000002</v>
      </c>
      <c r="N1588" s="7" t="s">
        <v>4318</v>
      </c>
      <c r="O1588" s="7">
        <v>14.4693</v>
      </c>
      <c r="P1588" s="7">
        <v>14.652200000000001</v>
      </c>
      <c r="Q1588" s="7">
        <v>14.401999999999999</v>
      </c>
      <c r="R1588" s="7">
        <v>14.401</v>
      </c>
      <c r="S1588" s="7">
        <v>13.7789</v>
      </c>
      <c r="T1588" s="7">
        <v>14.2234</v>
      </c>
    </row>
    <row r="1589" spans="1:20" x14ac:dyDescent="0.2">
      <c r="A1589" s="7">
        <v>1587</v>
      </c>
      <c r="B1589" s="7">
        <v>0.1009</v>
      </c>
      <c r="C1589" s="7">
        <v>14.7997</v>
      </c>
      <c r="D1589" s="7">
        <v>0.1986</v>
      </c>
      <c r="E1589" s="7">
        <v>6.83E-2</v>
      </c>
      <c r="F1589" s="7" t="s">
        <v>23</v>
      </c>
      <c r="G1589" s="7" t="s">
        <v>23</v>
      </c>
      <c r="H1589" s="7" t="s">
        <v>4320</v>
      </c>
      <c r="I1589" s="7" t="s">
        <v>4321</v>
      </c>
      <c r="J1589" s="7" t="s">
        <v>4320</v>
      </c>
      <c r="K1589" s="7" t="s">
        <v>4322</v>
      </c>
      <c r="L1589" s="7">
        <v>0.63300000000000001</v>
      </c>
      <c r="M1589" s="7">
        <v>0.85440000000000005</v>
      </c>
      <c r="N1589" s="7" t="s">
        <v>4321</v>
      </c>
      <c r="O1589" s="7">
        <v>14.5755</v>
      </c>
      <c r="P1589" s="7">
        <v>14.518000000000001</v>
      </c>
      <c r="Q1589" s="7">
        <v>14.8688</v>
      </c>
      <c r="R1589" s="7">
        <v>14.9651</v>
      </c>
      <c r="S1589" s="7">
        <v>14.4734</v>
      </c>
      <c r="T1589" s="7">
        <v>14.826599999999999</v>
      </c>
    </row>
    <row r="1590" spans="1:20" x14ac:dyDescent="0.2">
      <c r="A1590" s="7">
        <v>1588</v>
      </c>
      <c r="B1590" s="7">
        <v>-0.28139999999999998</v>
      </c>
      <c r="C1590" s="7">
        <v>13.8849</v>
      </c>
      <c r="D1590" s="7">
        <v>0.27710000000000001</v>
      </c>
      <c r="E1590" s="7">
        <v>9.9400000000000002E-2</v>
      </c>
      <c r="F1590" s="7" t="s">
        <v>23</v>
      </c>
      <c r="G1590" s="7" t="s">
        <v>23</v>
      </c>
      <c r="H1590" s="7" t="s">
        <v>4323</v>
      </c>
      <c r="I1590" s="7" t="s">
        <v>4324</v>
      </c>
      <c r="J1590" s="7" t="s">
        <v>4323</v>
      </c>
      <c r="K1590" s="7" t="s">
        <v>4325</v>
      </c>
      <c r="L1590" s="7">
        <v>0.52829999999999999</v>
      </c>
      <c r="M1590" s="7">
        <v>0.79549999999999998</v>
      </c>
      <c r="N1590" s="7" t="s">
        <v>4324</v>
      </c>
      <c r="O1590" s="7">
        <v>13.780099999999999</v>
      </c>
      <c r="P1590" s="7">
        <v>13.787699999999999</v>
      </c>
      <c r="Q1590" s="7">
        <v>14.755800000000001</v>
      </c>
      <c r="R1590" s="7">
        <v>13.2371</v>
      </c>
      <c r="S1590" s="7">
        <v>13.9834</v>
      </c>
      <c r="T1590" s="7">
        <v>14.258699999999999</v>
      </c>
    </row>
    <row r="1591" spans="1:20" x14ac:dyDescent="0.2">
      <c r="A1591" s="7">
        <v>1589</v>
      </c>
      <c r="B1591" s="7">
        <v>-0.14280000000000001</v>
      </c>
      <c r="C1591" s="7">
        <v>14.445499999999999</v>
      </c>
      <c r="D1591" s="7">
        <v>0.34360000000000002</v>
      </c>
      <c r="E1591" s="7">
        <v>0.12280000000000001</v>
      </c>
      <c r="F1591" s="7" t="s">
        <v>23</v>
      </c>
      <c r="G1591" s="7" t="s">
        <v>23</v>
      </c>
      <c r="H1591" s="7" t="s">
        <v>4326</v>
      </c>
      <c r="I1591" s="7" t="s">
        <v>4327</v>
      </c>
      <c r="J1591" s="7" t="s">
        <v>4326</v>
      </c>
      <c r="K1591" s="7" t="s">
        <v>4328</v>
      </c>
      <c r="L1591" s="7">
        <v>0.45329999999999998</v>
      </c>
      <c r="M1591" s="7">
        <v>0.75360000000000005</v>
      </c>
      <c r="N1591" s="7" t="s">
        <v>4327</v>
      </c>
      <c r="O1591" s="7">
        <v>14.440799999999999</v>
      </c>
      <c r="P1591" s="7">
        <v>14.7445</v>
      </c>
      <c r="Q1591" s="7">
        <v>14.305899999999999</v>
      </c>
      <c r="R1591" s="7">
        <v>14.2019</v>
      </c>
      <c r="S1591" s="7">
        <v>14.5618</v>
      </c>
      <c r="T1591" s="7">
        <v>14.298999999999999</v>
      </c>
    </row>
    <row r="1592" spans="1:20" x14ac:dyDescent="0.2">
      <c r="A1592" s="7">
        <v>1590</v>
      </c>
      <c r="B1592" s="7">
        <v>9.8900000000000002E-2</v>
      </c>
      <c r="C1592" s="7">
        <v>13.4519</v>
      </c>
      <c r="D1592" s="7">
        <v>0.17319999999999999</v>
      </c>
      <c r="E1592" s="7">
        <v>6.13E-2</v>
      </c>
      <c r="F1592" s="7" t="s">
        <v>23</v>
      </c>
      <c r="G1592" s="7" t="s">
        <v>23</v>
      </c>
      <c r="H1592" s="7" t="s">
        <v>4329</v>
      </c>
      <c r="I1592" s="7" t="s">
        <v>4330</v>
      </c>
      <c r="J1592" s="7" t="s">
        <v>4329</v>
      </c>
      <c r="K1592" s="7" t="s">
        <v>4331</v>
      </c>
      <c r="L1592" s="7">
        <v>0.67110000000000003</v>
      </c>
      <c r="M1592" s="7">
        <v>0.86839999999999995</v>
      </c>
      <c r="N1592" s="7" t="s">
        <v>4330</v>
      </c>
      <c r="O1592" s="7">
        <v>13.341699999999999</v>
      </c>
      <c r="P1592" s="7">
        <v>12.930199999999999</v>
      </c>
      <c r="Q1592" s="7">
        <v>13.5161</v>
      </c>
      <c r="R1592" s="7">
        <v>13.5045</v>
      </c>
      <c r="S1592" s="7">
        <v>13.026300000000001</v>
      </c>
      <c r="T1592" s="7">
        <v>13.553699999999999</v>
      </c>
    </row>
    <row r="1593" spans="1:20" x14ac:dyDescent="0.2">
      <c r="A1593" s="7">
        <v>1591</v>
      </c>
      <c r="B1593" s="7">
        <v>0.19800000000000001</v>
      </c>
      <c r="C1593" s="7">
        <v>13.7027</v>
      </c>
      <c r="D1593" s="7">
        <v>0.46410000000000001</v>
      </c>
      <c r="E1593" s="7">
        <v>0.16750000000000001</v>
      </c>
      <c r="F1593" s="7" t="s">
        <v>23</v>
      </c>
      <c r="G1593" s="7" t="s">
        <v>23</v>
      </c>
      <c r="H1593" s="7" t="s">
        <v>4332</v>
      </c>
      <c r="I1593" s="7" t="s">
        <v>4333</v>
      </c>
      <c r="J1593" s="7" t="s">
        <v>4332</v>
      </c>
      <c r="K1593" s="7" t="s">
        <v>4334</v>
      </c>
      <c r="L1593" s="7">
        <v>0.34350000000000003</v>
      </c>
      <c r="M1593" s="7">
        <v>0.68010000000000004</v>
      </c>
      <c r="N1593" s="7" t="s">
        <v>4333</v>
      </c>
      <c r="O1593" s="7">
        <v>13.4213</v>
      </c>
      <c r="P1593" s="7">
        <v>13.543699999999999</v>
      </c>
      <c r="Q1593" s="7">
        <v>13.48</v>
      </c>
      <c r="R1593" s="7">
        <v>13.900399999999999</v>
      </c>
      <c r="S1593" s="7">
        <v>13.5588</v>
      </c>
      <c r="T1593" s="7">
        <v>13.579700000000001</v>
      </c>
    </row>
    <row r="1594" spans="1:20" x14ac:dyDescent="0.2">
      <c r="A1594" s="7">
        <v>1592</v>
      </c>
      <c r="B1594" s="7">
        <v>7.0000000000000007E-2</v>
      </c>
      <c r="C1594" s="7">
        <v>15.535399999999999</v>
      </c>
      <c r="D1594" s="7">
        <v>0.14580000000000001</v>
      </c>
      <c r="E1594" s="7">
        <v>5.1200000000000002E-2</v>
      </c>
      <c r="F1594" s="7" t="s">
        <v>23</v>
      </c>
      <c r="G1594" s="7" t="s">
        <v>23</v>
      </c>
      <c r="H1594" s="7" t="s">
        <v>4335</v>
      </c>
      <c r="I1594" s="7" t="s">
        <v>4336</v>
      </c>
      <c r="J1594" s="7" t="s">
        <v>4335</v>
      </c>
      <c r="K1594" s="7" t="s">
        <v>4337</v>
      </c>
      <c r="L1594" s="7">
        <v>0.71479999999999999</v>
      </c>
      <c r="M1594" s="7">
        <v>0.88890000000000002</v>
      </c>
      <c r="N1594" s="7" t="s">
        <v>4336</v>
      </c>
      <c r="O1594" s="7">
        <v>15.3405</v>
      </c>
      <c r="P1594" s="7">
        <v>15.667</v>
      </c>
      <c r="Q1594" s="7">
        <v>15.4666</v>
      </c>
      <c r="R1594" s="7">
        <v>15.7087</v>
      </c>
      <c r="S1594" s="7">
        <v>15.269500000000001</v>
      </c>
      <c r="T1594" s="7">
        <v>15.7059</v>
      </c>
    </row>
    <row r="1595" spans="1:20" x14ac:dyDescent="0.2">
      <c r="A1595" s="7">
        <v>1593</v>
      </c>
      <c r="B1595" s="7">
        <v>3.4000000000000002E-2</v>
      </c>
      <c r="C1595" s="7">
        <v>13.455500000000001</v>
      </c>
      <c r="D1595" s="7">
        <v>4.7800000000000002E-2</v>
      </c>
      <c r="E1595" s="7">
        <v>1.5699999999999999E-2</v>
      </c>
      <c r="F1595" s="7" t="s">
        <v>23</v>
      </c>
      <c r="G1595" s="7" t="s">
        <v>23</v>
      </c>
      <c r="H1595" s="7" t="s">
        <v>4338</v>
      </c>
      <c r="I1595" s="7" t="s">
        <v>4339</v>
      </c>
      <c r="J1595" s="7" t="s">
        <v>4338</v>
      </c>
      <c r="K1595" s="7" t="s">
        <v>4340</v>
      </c>
      <c r="L1595" s="7">
        <v>0.89580000000000004</v>
      </c>
      <c r="M1595" s="7">
        <v>0.96440000000000003</v>
      </c>
      <c r="N1595" s="7" t="s">
        <v>4339</v>
      </c>
      <c r="O1595" s="7">
        <v>13.190300000000001</v>
      </c>
      <c r="P1595" s="7">
        <v>13.680099999999999</v>
      </c>
      <c r="Q1595" s="7">
        <v>13.795199999999999</v>
      </c>
      <c r="R1595" s="7">
        <v>13.179</v>
      </c>
      <c r="S1595" s="7">
        <v>13.8134</v>
      </c>
      <c r="T1595" s="7">
        <v>13.7751</v>
      </c>
    </row>
    <row r="1596" spans="1:20" x14ac:dyDescent="0.2">
      <c r="A1596" s="7">
        <v>1594</v>
      </c>
      <c r="B1596" s="7">
        <v>-0.93510000000000004</v>
      </c>
      <c r="C1596" s="7">
        <v>13.992800000000001</v>
      </c>
      <c r="D1596" s="7">
        <v>1.8792</v>
      </c>
      <c r="E1596" s="7">
        <v>0.80179999999999996</v>
      </c>
      <c r="F1596" s="7" t="s">
        <v>23</v>
      </c>
      <c r="G1596" s="7" t="s">
        <v>23</v>
      </c>
      <c r="H1596" s="7" t="s">
        <v>4341</v>
      </c>
      <c r="I1596" s="7" t="s">
        <v>4342</v>
      </c>
      <c r="J1596" s="7" t="s">
        <v>4341</v>
      </c>
      <c r="K1596" s="7" t="s">
        <v>4343</v>
      </c>
      <c r="L1596" s="7">
        <v>1.32E-2</v>
      </c>
      <c r="M1596" s="7">
        <v>0.1578</v>
      </c>
      <c r="N1596" s="7" t="s">
        <v>4342</v>
      </c>
      <c r="O1596" s="7">
        <v>14.2041</v>
      </c>
      <c r="P1596" s="7">
        <v>14.9192</v>
      </c>
      <c r="Q1596" s="7">
        <v>14.0572</v>
      </c>
      <c r="R1596" s="7">
        <v>13.8697</v>
      </c>
      <c r="S1596" s="7">
        <v>13.254099999999999</v>
      </c>
      <c r="T1596" s="7">
        <v>13.251200000000001</v>
      </c>
    </row>
    <row r="1597" spans="1:20" x14ac:dyDescent="0.2">
      <c r="A1597" s="7">
        <v>1595</v>
      </c>
      <c r="B1597" s="7">
        <v>6.6000000000000003E-2</v>
      </c>
      <c r="C1597" s="7">
        <v>14.5253</v>
      </c>
      <c r="D1597" s="7">
        <v>0.1457</v>
      </c>
      <c r="E1597" s="7">
        <v>5.1200000000000002E-2</v>
      </c>
      <c r="F1597" s="7" t="s">
        <v>23</v>
      </c>
      <c r="G1597" s="7" t="s">
        <v>23</v>
      </c>
      <c r="H1597" s="7" t="s">
        <v>4344</v>
      </c>
      <c r="I1597" s="7" t="s">
        <v>4345</v>
      </c>
      <c r="J1597" s="7" t="s">
        <v>4344</v>
      </c>
      <c r="K1597" s="7" t="s">
        <v>4346</v>
      </c>
      <c r="L1597" s="7">
        <v>0.71499999999999997</v>
      </c>
      <c r="M1597" s="7">
        <v>0.88890000000000002</v>
      </c>
      <c r="N1597" s="7" t="s">
        <v>4345</v>
      </c>
      <c r="O1597" s="7">
        <v>14.470499999999999</v>
      </c>
      <c r="P1597" s="7">
        <v>14.6097</v>
      </c>
      <c r="Q1597" s="7">
        <v>14.2424</v>
      </c>
      <c r="R1597" s="7">
        <v>14.457000000000001</v>
      </c>
      <c r="S1597" s="7">
        <v>14.6144</v>
      </c>
      <c r="T1597" s="7">
        <v>14.449199999999999</v>
      </c>
    </row>
    <row r="1598" spans="1:20" x14ac:dyDescent="0.2">
      <c r="A1598" s="7">
        <v>1596</v>
      </c>
      <c r="B1598" s="7">
        <v>-0.65329999999999999</v>
      </c>
      <c r="C1598" s="7">
        <v>15.9504</v>
      </c>
      <c r="D1598" s="7">
        <v>1.7885</v>
      </c>
      <c r="E1598" s="7">
        <v>0.76259999999999994</v>
      </c>
      <c r="F1598" s="7" t="s">
        <v>23</v>
      </c>
      <c r="G1598" s="7" t="s">
        <v>23</v>
      </c>
      <c r="H1598" s="7" t="s">
        <v>4347</v>
      </c>
      <c r="I1598" s="7" t="s">
        <v>4348</v>
      </c>
      <c r="J1598" s="7" t="s">
        <v>4347</v>
      </c>
      <c r="K1598" s="7" t="s">
        <v>4349</v>
      </c>
      <c r="L1598" s="7">
        <v>1.6299999999999999E-2</v>
      </c>
      <c r="M1598" s="7">
        <v>0.17280000000000001</v>
      </c>
      <c r="N1598" s="7" t="s">
        <v>4348</v>
      </c>
      <c r="O1598" s="7">
        <v>16.726700000000001</v>
      </c>
      <c r="P1598" s="7">
        <v>16.682200000000002</v>
      </c>
      <c r="Q1598" s="7">
        <v>16.252500000000001</v>
      </c>
      <c r="R1598" s="7">
        <v>15.757</v>
      </c>
      <c r="S1598" s="7">
        <v>16.3613</v>
      </c>
      <c r="T1598" s="7">
        <v>15.5832</v>
      </c>
    </row>
    <row r="1599" spans="1:20" x14ac:dyDescent="0.2">
      <c r="A1599" s="7">
        <v>1597</v>
      </c>
      <c r="B1599" s="7">
        <v>6.4000000000000001E-2</v>
      </c>
      <c r="C1599" s="7">
        <v>12.4619</v>
      </c>
      <c r="D1599" s="7">
        <v>0.13089999999999999</v>
      </c>
      <c r="E1599" s="7">
        <v>4.58E-2</v>
      </c>
      <c r="F1599" s="7" t="s">
        <v>23</v>
      </c>
      <c r="G1599" s="7" t="s">
        <v>23</v>
      </c>
      <c r="H1599" s="7" t="s">
        <v>4350</v>
      </c>
      <c r="I1599" s="7" t="s">
        <v>4351</v>
      </c>
      <c r="J1599" s="7" t="s">
        <v>4350</v>
      </c>
      <c r="K1599" s="7" t="s">
        <v>4352</v>
      </c>
      <c r="L1599" s="7">
        <v>0.73970000000000002</v>
      </c>
      <c r="M1599" s="7">
        <v>0.89990000000000003</v>
      </c>
      <c r="N1599" s="7" t="s">
        <v>4351</v>
      </c>
      <c r="O1599" s="7">
        <v>12.562200000000001</v>
      </c>
      <c r="P1599" s="7">
        <v>12.385199999999999</v>
      </c>
      <c r="Q1599" s="7">
        <v>12.3439</v>
      </c>
      <c r="R1599" s="7">
        <v>12.564299999999999</v>
      </c>
      <c r="S1599" s="7">
        <v>12.5715</v>
      </c>
      <c r="T1599" s="7">
        <v>12.3475</v>
      </c>
    </row>
    <row r="1600" spans="1:20" x14ac:dyDescent="0.2">
      <c r="A1600" s="7">
        <v>1598</v>
      </c>
      <c r="B1600" s="7">
        <v>-0.93230000000000002</v>
      </c>
      <c r="C1600" s="7">
        <v>14.549899999999999</v>
      </c>
      <c r="D1600" s="7">
        <v>2.2031000000000001</v>
      </c>
      <c r="E1600" s="7">
        <v>0.92290000000000005</v>
      </c>
      <c r="F1600" s="7" t="s">
        <v>23</v>
      </c>
      <c r="G1600" s="7" t="s">
        <v>23</v>
      </c>
      <c r="H1600" s="7" t="s">
        <v>4353</v>
      </c>
      <c r="I1600" s="7" t="s">
        <v>4354</v>
      </c>
      <c r="J1600" s="7" t="s">
        <v>4353</v>
      </c>
      <c r="K1600" s="7" t="s">
        <v>4355</v>
      </c>
      <c r="L1600" s="7">
        <v>6.3E-3</v>
      </c>
      <c r="M1600" s="7">
        <v>0.11940000000000001</v>
      </c>
      <c r="N1600" s="7" t="s">
        <v>4354</v>
      </c>
      <c r="O1600" s="7">
        <v>15.8956</v>
      </c>
      <c r="P1600" s="7">
        <v>14.9199</v>
      </c>
      <c r="Q1600" s="7">
        <v>15.2438</v>
      </c>
      <c r="R1600" s="7">
        <v>14.7119</v>
      </c>
      <c r="S1600" s="7">
        <v>14.3779</v>
      </c>
      <c r="T1600" s="7">
        <v>14.172599999999999</v>
      </c>
    </row>
    <row r="1601" spans="1:20" x14ac:dyDescent="0.2">
      <c r="A1601" s="7">
        <v>1599</v>
      </c>
      <c r="B1601" s="7">
        <v>0.25059999999999999</v>
      </c>
      <c r="C1601" s="7">
        <v>13.3811</v>
      </c>
      <c r="D1601" s="7">
        <v>0.41160000000000002</v>
      </c>
      <c r="E1601" s="7">
        <v>0.1479</v>
      </c>
      <c r="F1601" s="7" t="s">
        <v>23</v>
      </c>
      <c r="G1601" s="7" t="s">
        <v>23</v>
      </c>
      <c r="H1601" s="7" t="s">
        <v>4356</v>
      </c>
      <c r="I1601" s="7" t="s">
        <v>4357</v>
      </c>
      <c r="J1601" s="7" t="s">
        <v>4356</v>
      </c>
      <c r="K1601" s="7" t="s">
        <v>4358</v>
      </c>
      <c r="L1601" s="7">
        <v>0.3876</v>
      </c>
      <c r="M1601" s="7">
        <v>0.71140000000000003</v>
      </c>
      <c r="N1601" s="7" t="s">
        <v>4357</v>
      </c>
      <c r="O1601" s="7">
        <v>13.337199999999999</v>
      </c>
      <c r="P1601" s="7">
        <v>13.122400000000001</v>
      </c>
      <c r="Q1601" s="7">
        <v>13.2287</v>
      </c>
      <c r="R1601" s="7">
        <v>13.29</v>
      </c>
      <c r="S1601" s="7">
        <v>14.172700000000001</v>
      </c>
      <c r="T1601" s="7">
        <v>12.977399999999999</v>
      </c>
    </row>
    <row r="1602" spans="1:20" x14ac:dyDescent="0.2">
      <c r="A1602" s="7">
        <v>1600</v>
      </c>
      <c r="B1602" s="7">
        <v>5.79E-2</v>
      </c>
      <c r="C1602" s="7">
        <v>17.331</v>
      </c>
      <c r="D1602" s="7">
        <v>0.13439999999999999</v>
      </c>
      <c r="E1602" s="7">
        <v>4.6600000000000003E-2</v>
      </c>
      <c r="F1602" s="7" t="s">
        <v>23</v>
      </c>
      <c r="G1602" s="7" t="s">
        <v>23</v>
      </c>
      <c r="H1602" s="7" t="s">
        <v>4359</v>
      </c>
      <c r="I1602" s="7" t="s">
        <v>4360</v>
      </c>
      <c r="J1602" s="7" t="s">
        <v>4359</v>
      </c>
      <c r="K1602" s="7" t="s">
        <v>4361</v>
      </c>
      <c r="L1602" s="7">
        <v>0.7339</v>
      </c>
      <c r="M1602" s="7">
        <v>0.8982</v>
      </c>
      <c r="N1602" s="7" t="s">
        <v>4360</v>
      </c>
      <c r="O1602" s="7">
        <v>17.34</v>
      </c>
      <c r="P1602" s="7">
        <v>17.223800000000001</v>
      </c>
      <c r="Q1602" s="7">
        <v>17.252800000000001</v>
      </c>
      <c r="R1602" s="7">
        <v>17.4039</v>
      </c>
      <c r="S1602" s="7">
        <v>17.119199999999999</v>
      </c>
      <c r="T1602" s="7">
        <v>17.467300000000002</v>
      </c>
    </row>
    <row r="1603" spans="1:20" x14ac:dyDescent="0.2">
      <c r="A1603" s="7">
        <v>1601</v>
      </c>
      <c r="B1603" s="7">
        <v>-0.39419999999999999</v>
      </c>
      <c r="C1603" s="7">
        <v>15.6875</v>
      </c>
      <c r="D1603" s="7">
        <v>0.87529999999999997</v>
      </c>
      <c r="E1603" s="7">
        <v>0.35189999999999999</v>
      </c>
      <c r="F1603" s="7" t="s">
        <v>23</v>
      </c>
      <c r="G1603" s="7" t="s">
        <v>23</v>
      </c>
      <c r="H1603" s="7" t="s">
        <v>4362</v>
      </c>
      <c r="I1603" s="7" t="s">
        <v>4363</v>
      </c>
      <c r="J1603" s="7" t="s">
        <v>4362</v>
      </c>
      <c r="K1603" s="7" t="s">
        <v>2320</v>
      </c>
      <c r="L1603" s="7">
        <v>0.1333</v>
      </c>
      <c r="M1603" s="7">
        <v>0.44469999999999998</v>
      </c>
      <c r="N1603" s="7" t="s">
        <v>4363</v>
      </c>
      <c r="O1603" s="7">
        <v>15.7835</v>
      </c>
      <c r="P1603" s="7">
        <v>15.998100000000001</v>
      </c>
      <c r="Q1603" s="7">
        <v>15.633599999999999</v>
      </c>
      <c r="R1603" s="7">
        <v>15.515700000000001</v>
      </c>
      <c r="S1603" s="7">
        <v>15.456</v>
      </c>
      <c r="T1603" s="7">
        <v>15.2607</v>
      </c>
    </row>
    <row r="1604" spans="1:20" x14ac:dyDescent="0.2">
      <c r="A1604" s="7">
        <v>1602</v>
      </c>
      <c r="B1604" s="7">
        <v>3.6299999999999999E-2</v>
      </c>
      <c r="C1604" s="7">
        <v>14.8619</v>
      </c>
      <c r="D1604" s="7">
        <v>2.18E-2</v>
      </c>
      <c r="E1604" s="7">
        <v>5.7000000000000002E-3</v>
      </c>
      <c r="F1604" s="7" t="s">
        <v>23</v>
      </c>
      <c r="G1604" s="7" t="s">
        <v>23</v>
      </c>
      <c r="H1604" s="7" t="s">
        <v>4364</v>
      </c>
      <c r="I1604" s="7" t="s">
        <v>4365</v>
      </c>
      <c r="J1604" s="7" t="s">
        <v>4364</v>
      </c>
      <c r="K1604" s="7" t="s">
        <v>1069</v>
      </c>
      <c r="L1604" s="7">
        <v>0.95099999999999996</v>
      </c>
      <c r="M1604" s="7">
        <v>0.9869</v>
      </c>
      <c r="N1604" s="7" t="s">
        <v>4365</v>
      </c>
      <c r="O1604" s="7">
        <v>14.623200000000001</v>
      </c>
      <c r="P1604" s="7">
        <v>15.334199999999999</v>
      </c>
      <c r="Q1604" s="7">
        <v>14.615</v>
      </c>
      <c r="R1604" s="7">
        <v>13.940200000000001</v>
      </c>
      <c r="S1604" s="7">
        <v>16.510100000000001</v>
      </c>
      <c r="T1604" s="7">
        <v>14.231199999999999</v>
      </c>
    </row>
    <row r="1605" spans="1:20" x14ac:dyDescent="0.2">
      <c r="A1605" s="7">
        <v>1603</v>
      </c>
      <c r="B1605" s="7">
        <v>-0.38019999999999998</v>
      </c>
      <c r="C1605" s="7">
        <v>14.405200000000001</v>
      </c>
      <c r="D1605" s="7">
        <v>0.9929</v>
      </c>
      <c r="E1605" s="7">
        <v>0.40889999999999999</v>
      </c>
      <c r="F1605" s="7" t="s">
        <v>23</v>
      </c>
      <c r="G1605" s="7" t="s">
        <v>23</v>
      </c>
      <c r="H1605" s="7" t="s">
        <v>4366</v>
      </c>
      <c r="I1605" s="7" t="s">
        <v>4367</v>
      </c>
      <c r="J1605" s="7" t="s">
        <v>4366</v>
      </c>
      <c r="K1605" s="7" t="s">
        <v>65</v>
      </c>
      <c r="L1605" s="7">
        <v>0.1016</v>
      </c>
      <c r="M1605" s="7">
        <v>0.39</v>
      </c>
      <c r="N1605" s="7" t="s">
        <v>4367</v>
      </c>
      <c r="O1605" s="7">
        <v>14.7278</v>
      </c>
      <c r="P1605" s="7">
        <v>14.5665</v>
      </c>
      <c r="Q1605" s="7">
        <v>14.5722</v>
      </c>
      <c r="R1605" s="7">
        <v>14.2994</v>
      </c>
      <c r="S1605" s="7">
        <v>13.9642</v>
      </c>
      <c r="T1605" s="7">
        <v>14.4625</v>
      </c>
    </row>
    <row r="1606" spans="1:20" x14ac:dyDescent="0.2">
      <c r="A1606" s="7">
        <v>1604</v>
      </c>
      <c r="B1606" s="7">
        <v>0.2203</v>
      </c>
      <c r="C1606" s="7">
        <v>13.8909</v>
      </c>
      <c r="D1606" s="7">
        <v>0.39140000000000003</v>
      </c>
      <c r="E1606" s="7">
        <v>0.14000000000000001</v>
      </c>
      <c r="F1606" s="7" t="s">
        <v>23</v>
      </c>
      <c r="G1606" s="7" t="s">
        <v>23</v>
      </c>
      <c r="H1606" s="7" t="s">
        <v>4368</v>
      </c>
      <c r="I1606" s="7" t="s">
        <v>4369</v>
      </c>
      <c r="J1606" s="7" t="s">
        <v>4368</v>
      </c>
      <c r="K1606" s="7" t="s">
        <v>4370</v>
      </c>
      <c r="L1606" s="7">
        <v>0.40600000000000003</v>
      </c>
      <c r="M1606" s="7">
        <v>0.72440000000000004</v>
      </c>
      <c r="N1606" s="7" t="s">
        <v>4369</v>
      </c>
      <c r="O1606" s="7">
        <v>0</v>
      </c>
      <c r="P1606" s="7">
        <v>13.911</v>
      </c>
      <c r="Q1606" s="7">
        <v>13.7897</v>
      </c>
      <c r="R1606" s="7">
        <v>14.1111</v>
      </c>
      <c r="S1606" s="7">
        <v>14.428900000000001</v>
      </c>
      <c r="T1606" s="7">
        <v>13.671900000000001</v>
      </c>
    </row>
    <row r="1607" spans="1:20" x14ac:dyDescent="0.2">
      <c r="A1607" s="7">
        <v>1605</v>
      </c>
      <c r="B1607" s="7">
        <v>-2.18E-2</v>
      </c>
      <c r="C1607" s="7">
        <v>14.1469</v>
      </c>
      <c r="D1607" s="7">
        <v>2.6499999999999999E-2</v>
      </c>
      <c r="E1607" s="7">
        <v>7.4000000000000003E-3</v>
      </c>
      <c r="F1607" s="7" t="s">
        <v>23</v>
      </c>
      <c r="G1607" s="7" t="s">
        <v>23</v>
      </c>
      <c r="H1607" s="7" t="s">
        <v>4371</v>
      </c>
      <c r="I1607" s="7" t="s">
        <v>4372</v>
      </c>
      <c r="J1607" s="7" t="s">
        <v>4371</v>
      </c>
      <c r="K1607" s="7" t="s">
        <v>4373</v>
      </c>
      <c r="L1607" s="7">
        <v>0.94069999999999998</v>
      </c>
      <c r="M1607" s="7">
        <v>0.98309999999999997</v>
      </c>
      <c r="N1607" s="7" t="s">
        <v>4372</v>
      </c>
      <c r="O1607" s="7">
        <v>14.077999999999999</v>
      </c>
      <c r="P1607" s="7">
        <v>14.404199999999999</v>
      </c>
      <c r="Q1607" s="7">
        <v>0</v>
      </c>
      <c r="R1607" s="7">
        <v>13.824999999999999</v>
      </c>
      <c r="S1607" s="7">
        <v>14.665800000000001</v>
      </c>
      <c r="T1607" s="7">
        <v>14.167</v>
      </c>
    </row>
    <row r="1608" spans="1:20" x14ac:dyDescent="0.2">
      <c r="A1608" s="7">
        <v>1606</v>
      </c>
      <c r="B1608" s="7">
        <v>1.5006999999999999</v>
      </c>
      <c r="C1608" s="7">
        <v>16.768000000000001</v>
      </c>
      <c r="D1608" s="7">
        <v>1.8005</v>
      </c>
      <c r="E1608" s="7">
        <v>0.76259999999999994</v>
      </c>
      <c r="F1608" s="7" t="s">
        <v>62</v>
      </c>
      <c r="G1608" s="7" t="s">
        <v>23</v>
      </c>
      <c r="H1608" s="7" t="s">
        <v>4374</v>
      </c>
      <c r="I1608" s="7" t="s">
        <v>4375</v>
      </c>
      <c r="J1608" s="7" t="s">
        <v>4374</v>
      </c>
      <c r="K1608" s="7" t="s">
        <v>4376</v>
      </c>
      <c r="L1608" s="7">
        <v>1.5800000000000002E-2</v>
      </c>
      <c r="M1608" s="7">
        <v>0.17280000000000001</v>
      </c>
      <c r="N1608" s="7" t="s">
        <v>4375</v>
      </c>
      <c r="O1608" s="7">
        <v>15.7096</v>
      </c>
      <c r="P1608" s="7">
        <v>15.4781</v>
      </c>
      <c r="Q1608" s="7">
        <v>16.094200000000001</v>
      </c>
      <c r="R1608" s="7">
        <v>17.717700000000001</v>
      </c>
      <c r="S1608" s="7">
        <v>17.565899999999999</v>
      </c>
      <c r="T1608" s="7">
        <v>16.5002</v>
      </c>
    </row>
    <row r="1609" spans="1:20" x14ac:dyDescent="0.2">
      <c r="A1609" s="7">
        <v>1607</v>
      </c>
      <c r="B1609" s="7">
        <v>0.20039999999999999</v>
      </c>
      <c r="C1609" s="7">
        <v>15.1928</v>
      </c>
      <c r="D1609" s="7">
        <v>0.3075</v>
      </c>
      <c r="E1609" s="7">
        <v>0.1101</v>
      </c>
      <c r="F1609" s="7" t="s">
        <v>23</v>
      </c>
      <c r="G1609" s="7" t="s">
        <v>23</v>
      </c>
      <c r="H1609" s="7" t="s">
        <v>4377</v>
      </c>
      <c r="I1609" s="7" t="s">
        <v>4378</v>
      </c>
      <c r="J1609" s="7" t="s">
        <v>4377</v>
      </c>
      <c r="K1609" s="7" t="s">
        <v>4379</v>
      </c>
      <c r="L1609" s="7">
        <v>0.49259999999999998</v>
      </c>
      <c r="M1609" s="7">
        <v>0.77600000000000002</v>
      </c>
      <c r="N1609" s="7" t="s">
        <v>4378</v>
      </c>
      <c r="O1609" s="7">
        <v>15.751099999999999</v>
      </c>
      <c r="P1609" s="7">
        <v>14.665699999999999</v>
      </c>
      <c r="Q1609" s="7">
        <v>14.7758</v>
      </c>
      <c r="R1609" s="7">
        <v>15.283799999999999</v>
      </c>
      <c r="S1609" s="7">
        <v>15.3147</v>
      </c>
      <c r="T1609" s="7">
        <v>15.1953</v>
      </c>
    </row>
    <row r="1610" spans="1:20" x14ac:dyDescent="0.2">
      <c r="A1610" s="7">
        <v>1608</v>
      </c>
      <c r="B1610" s="7">
        <v>-0.1028</v>
      </c>
      <c r="C1610" s="7">
        <v>16.4877</v>
      </c>
      <c r="D1610" s="7">
        <v>0.1169</v>
      </c>
      <c r="E1610" s="7">
        <v>3.9199999999999999E-2</v>
      </c>
      <c r="F1610" s="7" t="s">
        <v>23</v>
      </c>
      <c r="G1610" s="7" t="s">
        <v>23</v>
      </c>
      <c r="H1610" s="7" t="s">
        <v>4380</v>
      </c>
      <c r="I1610" s="7" t="s">
        <v>4381</v>
      </c>
      <c r="J1610" s="7" t="s">
        <v>4380</v>
      </c>
      <c r="K1610" s="7" t="s">
        <v>2697</v>
      </c>
      <c r="L1610" s="7">
        <v>0.76400000000000001</v>
      </c>
      <c r="M1610" s="7">
        <v>0.91369999999999996</v>
      </c>
      <c r="N1610" s="7" t="s">
        <v>4381</v>
      </c>
      <c r="O1610" s="7">
        <v>16.7758</v>
      </c>
      <c r="P1610" s="7">
        <v>16.856100000000001</v>
      </c>
      <c r="Q1610" s="7">
        <v>16.5794</v>
      </c>
      <c r="R1610" s="7">
        <v>16.3246</v>
      </c>
      <c r="S1610" s="7">
        <v>17.5214</v>
      </c>
      <c r="T1610" s="7">
        <v>16.056999999999999</v>
      </c>
    </row>
    <row r="1611" spans="1:20" x14ac:dyDescent="0.2">
      <c r="A1611" s="7">
        <v>1609</v>
      </c>
      <c r="B1611" s="7">
        <v>-0.36830000000000002</v>
      </c>
      <c r="C1611" s="7">
        <v>14.2927</v>
      </c>
      <c r="D1611" s="7">
        <v>0.92190000000000005</v>
      </c>
      <c r="E1611" s="7">
        <v>0.377</v>
      </c>
      <c r="F1611" s="7" t="s">
        <v>23</v>
      </c>
      <c r="G1611" s="7" t="s">
        <v>23</v>
      </c>
      <c r="H1611" s="7" t="s">
        <v>4382</v>
      </c>
      <c r="I1611" s="7" t="s">
        <v>4383</v>
      </c>
      <c r="J1611" s="7" t="s">
        <v>4382</v>
      </c>
      <c r="K1611" s="7" t="s">
        <v>4384</v>
      </c>
      <c r="L1611" s="7">
        <v>0.1197</v>
      </c>
      <c r="M1611" s="7">
        <v>0.41970000000000002</v>
      </c>
      <c r="N1611" s="7" t="s">
        <v>4383</v>
      </c>
      <c r="O1611" s="7">
        <v>15.019399999999999</v>
      </c>
      <c r="P1611" s="7">
        <v>14.422000000000001</v>
      </c>
      <c r="Q1611" s="7">
        <v>14.6698</v>
      </c>
      <c r="R1611" s="7">
        <v>14.283200000000001</v>
      </c>
      <c r="S1611" s="7">
        <v>14.482900000000001</v>
      </c>
      <c r="T1611" s="7">
        <v>14.24</v>
      </c>
    </row>
    <row r="1612" spans="1:20" x14ac:dyDescent="0.2">
      <c r="A1612" s="7">
        <v>1610</v>
      </c>
      <c r="B1612" s="7">
        <v>0.69910000000000005</v>
      </c>
      <c r="C1612" s="7">
        <v>13.9312</v>
      </c>
      <c r="D1612" s="7">
        <v>1.4401999999999999</v>
      </c>
      <c r="E1612" s="7">
        <v>0.60680000000000001</v>
      </c>
      <c r="F1612" s="7" t="s">
        <v>23</v>
      </c>
      <c r="G1612" s="7" t="s">
        <v>23</v>
      </c>
      <c r="H1612" s="7" t="s">
        <v>4385</v>
      </c>
      <c r="I1612" s="7" t="s">
        <v>4386</v>
      </c>
      <c r="J1612" s="7" t="s">
        <v>4385</v>
      </c>
      <c r="K1612" s="7" t="s">
        <v>4387</v>
      </c>
      <c r="L1612" s="7">
        <v>3.6299999999999999E-2</v>
      </c>
      <c r="M1612" s="7">
        <v>0.24729999999999999</v>
      </c>
      <c r="N1612" s="7" t="s">
        <v>4386</v>
      </c>
      <c r="O1612" s="7">
        <v>13.0136</v>
      </c>
      <c r="P1612" s="7">
        <v>0</v>
      </c>
      <c r="Q1612" s="7">
        <v>13.299200000000001</v>
      </c>
      <c r="R1612" s="7">
        <v>14.1092</v>
      </c>
      <c r="S1612" s="7">
        <v>13.7187</v>
      </c>
      <c r="T1612" s="7">
        <v>13.7384</v>
      </c>
    </row>
    <row r="1613" spans="1:20" x14ac:dyDescent="0.2">
      <c r="A1613" s="7">
        <v>1611</v>
      </c>
      <c r="B1613" s="7">
        <v>0.1978</v>
      </c>
      <c r="C1613" s="7">
        <v>15.367100000000001</v>
      </c>
      <c r="D1613" s="7">
        <v>0.48730000000000001</v>
      </c>
      <c r="E1613" s="7">
        <v>0.1744</v>
      </c>
      <c r="F1613" s="7" t="s">
        <v>23</v>
      </c>
      <c r="G1613" s="7" t="s">
        <v>23</v>
      </c>
      <c r="H1613" s="7" t="s">
        <v>4388</v>
      </c>
      <c r="I1613" s="7" t="s">
        <v>4389</v>
      </c>
      <c r="J1613" s="7" t="s">
        <v>4388</v>
      </c>
      <c r="K1613" s="7" t="s">
        <v>4390</v>
      </c>
      <c r="L1613" s="7">
        <v>0.3256</v>
      </c>
      <c r="M1613" s="7">
        <v>0.66930000000000001</v>
      </c>
      <c r="N1613" s="7" t="s">
        <v>4389</v>
      </c>
      <c r="O1613" s="7">
        <v>15.2613</v>
      </c>
      <c r="P1613" s="7">
        <v>15.0953</v>
      </c>
      <c r="Q1613" s="7">
        <v>15.093500000000001</v>
      </c>
      <c r="R1613" s="7">
        <v>15.654</v>
      </c>
      <c r="S1613" s="7">
        <v>15.059200000000001</v>
      </c>
      <c r="T1613" s="7">
        <v>15.330299999999999</v>
      </c>
    </row>
    <row r="1614" spans="1:20" x14ac:dyDescent="0.2">
      <c r="A1614" s="7">
        <v>1612</v>
      </c>
      <c r="B1614" s="7">
        <v>0.27779999999999999</v>
      </c>
      <c r="C1614" s="7">
        <v>17.033200000000001</v>
      </c>
      <c r="D1614" s="7">
        <v>0.91790000000000005</v>
      </c>
      <c r="E1614" s="7">
        <v>0.375</v>
      </c>
      <c r="F1614" s="7" t="s">
        <v>23</v>
      </c>
      <c r="G1614" s="7" t="s">
        <v>23</v>
      </c>
      <c r="H1614" s="7" t="s">
        <v>4391</v>
      </c>
      <c r="I1614" s="7" t="s">
        <v>4392</v>
      </c>
      <c r="J1614" s="7" t="s">
        <v>4391</v>
      </c>
      <c r="K1614" s="7" t="s">
        <v>4393</v>
      </c>
      <c r="L1614" s="7">
        <v>0.1208</v>
      </c>
      <c r="M1614" s="7">
        <v>0.42170000000000002</v>
      </c>
      <c r="N1614" s="7" t="s">
        <v>4392</v>
      </c>
      <c r="O1614" s="7">
        <v>16.979299999999999</v>
      </c>
      <c r="P1614" s="7">
        <v>16.9055</v>
      </c>
      <c r="Q1614" s="7">
        <v>16.714700000000001</v>
      </c>
      <c r="R1614" s="7">
        <v>17.196999999999999</v>
      </c>
      <c r="S1614" s="7">
        <v>17.166799999999999</v>
      </c>
      <c r="T1614" s="7">
        <v>17.069199999999999</v>
      </c>
    </row>
    <row r="1615" spans="1:20" x14ac:dyDescent="0.2">
      <c r="A1615" s="7">
        <v>1613</v>
      </c>
      <c r="B1615" s="7">
        <v>-0.47560000000000002</v>
      </c>
      <c r="C1615" s="7">
        <v>13.912599999999999</v>
      </c>
      <c r="D1615" s="7">
        <v>1.5375000000000001</v>
      </c>
      <c r="E1615" s="7">
        <v>0.64610000000000001</v>
      </c>
      <c r="F1615" s="7" t="s">
        <v>23</v>
      </c>
      <c r="G1615" s="7" t="s">
        <v>23</v>
      </c>
      <c r="H1615" s="7" t="s">
        <v>4394</v>
      </c>
      <c r="I1615" s="7" t="s">
        <v>4395</v>
      </c>
      <c r="J1615" s="7" t="s">
        <v>4394</v>
      </c>
      <c r="K1615" s="7" t="s">
        <v>4396</v>
      </c>
      <c r="L1615" s="7">
        <v>2.9000000000000001E-2</v>
      </c>
      <c r="M1615" s="7">
        <v>0.22589999999999999</v>
      </c>
      <c r="N1615" s="7" t="s">
        <v>4395</v>
      </c>
      <c r="O1615" s="7">
        <v>14.159700000000001</v>
      </c>
      <c r="P1615" s="7">
        <v>14.002599999999999</v>
      </c>
      <c r="Q1615" s="7">
        <v>14.3231</v>
      </c>
      <c r="R1615" s="7">
        <v>13.571300000000001</v>
      </c>
      <c r="S1615" s="7">
        <v>13.550800000000001</v>
      </c>
      <c r="T1615" s="7">
        <v>13.9366</v>
      </c>
    </row>
    <row r="1616" spans="1:20" x14ac:dyDescent="0.2">
      <c r="A1616" s="7">
        <v>1614</v>
      </c>
      <c r="B1616" s="7">
        <v>-1.3828</v>
      </c>
      <c r="C1616" s="7">
        <v>14.212300000000001</v>
      </c>
      <c r="D1616" s="7">
        <v>4.7225000000000001</v>
      </c>
      <c r="E1616" s="7">
        <v>2.1844000000000001</v>
      </c>
      <c r="F1616" s="7" t="s">
        <v>1103</v>
      </c>
      <c r="G1616" s="7" t="s">
        <v>1103</v>
      </c>
      <c r="H1616" s="7" t="s">
        <v>4397</v>
      </c>
      <c r="I1616" s="7" t="s">
        <v>4398</v>
      </c>
      <c r="J1616" s="7" t="s">
        <v>4397</v>
      </c>
      <c r="K1616" s="7" t="s">
        <v>4399</v>
      </c>
      <c r="L1616" s="7">
        <v>0</v>
      </c>
      <c r="M1616" s="7">
        <v>6.4999999999999997E-3</v>
      </c>
      <c r="N1616" s="7" t="s">
        <v>4398</v>
      </c>
      <c r="O1616" s="7">
        <v>15.465199999999999</v>
      </c>
      <c r="P1616" s="7">
        <v>15.332000000000001</v>
      </c>
      <c r="Q1616" s="7">
        <v>15.1153</v>
      </c>
      <c r="R1616" s="7">
        <v>14.0627</v>
      </c>
      <c r="S1616" s="7">
        <v>13.6266</v>
      </c>
      <c r="T1616" s="7">
        <v>14.0749</v>
      </c>
    </row>
    <row r="1617" spans="1:20" x14ac:dyDescent="0.2">
      <c r="A1617" s="7">
        <v>1615</v>
      </c>
      <c r="B1617" s="7">
        <v>-0.15010000000000001</v>
      </c>
      <c r="C1617" s="7">
        <v>12.9244</v>
      </c>
      <c r="D1617" s="7">
        <v>0.31540000000000001</v>
      </c>
      <c r="E1617" s="7">
        <v>0.11269999999999999</v>
      </c>
      <c r="F1617" s="7" t="s">
        <v>23</v>
      </c>
      <c r="G1617" s="7" t="s">
        <v>23</v>
      </c>
      <c r="H1617" s="7" t="s">
        <v>4400</v>
      </c>
      <c r="I1617" s="7" t="s">
        <v>4401</v>
      </c>
      <c r="J1617" s="7" t="s">
        <v>4400</v>
      </c>
      <c r="K1617" s="7" t="s">
        <v>4402</v>
      </c>
      <c r="L1617" s="7">
        <v>0.48370000000000002</v>
      </c>
      <c r="M1617" s="7">
        <v>0.77149999999999996</v>
      </c>
      <c r="N1617" s="7" t="s">
        <v>4401</v>
      </c>
      <c r="O1617" s="7">
        <v>13.1511</v>
      </c>
      <c r="P1617" s="7">
        <v>13.1031</v>
      </c>
      <c r="Q1617" s="7">
        <v>12.809900000000001</v>
      </c>
      <c r="R1617" s="7">
        <v>12.925800000000001</v>
      </c>
      <c r="S1617" s="7">
        <v>13.086</v>
      </c>
      <c r="T1617" s="7">
        <v>12.601900000000001</v>
      </c>
    </row>
    <row r="1618" spans="1:20" x14ac:dyDescent="0.2">
      <c r="A1618" s="7">
        <v>1616</v>
      </c>
      <c r="B1618" s="7">
        <v>-0.29570000000000002</v>
      </c>
      <c r="C1618" s="7">
        <v>14.7704</v>
      </c>
      <c r="D1618" s="7">
        <v>0.76649999999999996</v>
      </c>
      <c r="E1618" s="7">
        <v>0.30270000000000002</v>
      </c>
      <c r="F1618" s="7" t="s">
        <v>23</v>
      </c>
      <c r="G1618" s="7" t="s">
        <v>23</v>
      </c>
      <c r="H1618" s="7" t="s">
        <v>4403</v>
      </c>
      <c r="I1618" s="7" t="s">
        <v>4404</v>
      </c>
      <c r="J1618" s="7" t="s">
        <v>4403</v>
      </c>
      <c r="K1618" s="7" t="s">
        <v>4405</v>
      </c>
      <c r="L1618" s="7">
        <v>0.17119999999999999</v>
      </c>
      <c r="M1618" s="7">
        <v>0.49809999999999999</v>
      </c>
      <c r="N1618" s="7" t="s">
        <v>4404</v>
      </c>
      <c r="O1618" s="7">
        <v>15.0725</v>
      </c>
      <c r="P1618" s="7">
        <v>14.8407</v>
      </c>
      <c r="Q1618" s="7">
        <v>15.1005</v>
      </c>
      <c r="R1618" s="7">
        <v>14.8896</v>
      </c>
      <c r="S1618" s="7">
        <v>14.440300000000001</v>
      </c>
      <c r="T1618" s="7">
        <v>14.796799999999999</v>
      </c>
    </row>
    <row r="1619" spans="1:20" x14ac:dyDescent="0.2">
      <c r="A1619" s="7">
        <v>1617</v>
      </c>
      <c r="B1619" s="7">
        <v>0.23430000000000001</v>
      </c>
      <c r="C1619" s="7">
        <v>14.5837</v>
      </c>
      <c r="D1619" s="7">
        <v>0.71609999999999996</v>
      </c>
      <c r="E1619" s="7">
        <v>0.27850000000000003</v>
      </c>
      <c r="F1619" s="7" t="s">
        <v>23</v>
      </c>
      <c r="G1619" s="7" t="s">
        <v>23</v>
      </c>
      <c r="H1619" s="7" t="s">
        <v>4406</v>
      </c>
      <c r="I1619" s="7" t="s">
        <v>4407</v>
      </c>
      <c r="J1619" s="7" t="s">
        <v>4406</v>
      </c>
      <c r="K1619" s="7" t="s">
        <v>4408</v>
      </c>
      <c r="L1619" s="7">
        <v>0.1923</v>
      </c>
      <c r="M1619" s="7">
        <v>0.52669999999999995</v>
      </c>
      <c r="N1619" s="7" t="s">
        <v>4407</v>
      </c>
      <c r="O1619" s="7">
        <v>14.494999999999999</v>
      </c>
      <c r="P1619" s="7">
        <v>14.41</v>
      </c>
      <c r="Q1619" s="7">
        <v>14.340299999999999</v>
      </c>
      <c r="R1619" s="7">
        <v>14.6835</v>
      </c>
      <c r="S1619" s="7">
        <v>14.5528</v>
      </c>
      <c r="T1619" s="7">
        <v>14.7117</v>
      </c>
    </row>
    <row r="1620" spans="1:20" x14ac:dyDescent="0.2">
      <c r="A1620" s="7">
        <v>1618</v>
      </c>
      <c r="B1620" s="7">
        <v>-0.1646</v>
      </c>
      <c r="C1620" s="7">
        <v>21.608699999999999</v>
      </c>
      <c r="D1620" s="7">
        <v>0.3836</v>
      </c>
      <c r="E1620" s="7">
        <v>0.13589999999999999</v>
      </c>
      <c r="F1620" s="7" t="s">
        <v>23</v>
      </c>
      <c r="G1620" s="7" t="s">
        <v>23</v>
      </c>
      <c r="H1620" s="7" t="s">
        <v>4409</v>
      </c>
      <c r="I1620" s="7" t="s">
        <v>4410</v>
      </c>
      <c r="J1620" s="7" t="s">
        <v>4409</v>
      </c>
      <c r="K1620" s="7" t="s">
        <v>4411</v>
      </c>
      <c r="L1620" s="7">
        <v>0.41349999999999998</v>
      </c>
      <c r="M1620" s="7">
        <v>0.73129999999999995</v>
      </c>
      <c r="N1620" s="7" t="s">
        <v>4410</v>
      </c>
      <c r="O1620" s="7">
        <v>21.754000000000001</v>
      </c>
      <c r="P1620" s="7">
        <v>21.555700000000002</v>
      </c>
      <c r="Q1620" s="7">
        <v>21.795000000000002</v>
      </c>
      <c r="R1620" s="7">
        <v>21.5565</v>
      </c>
      <c r="S1620" s="7">
        <v>21.2608</v>
      </c>
      <c r="T1620" s="7">
        <v>21.793600000000001</v>
      </c>
    </row>
    <row r="1621" spans="1:20" x14ac:dyDescent="0.2">
      <c r="A1621" s="7">
        <v>1619</v>
      </c>
      <c r="B1621" s="7">
        <v>0.376</v>
      </c>
      <c r="C1621" s="7">
        <v>13.271800000000001</v>
      </c>
      <c r="D1621" s="7">
        <v>0.98640000000000005</v>
      </c>
      <c r="E1621" s="7">
        <v>0.40629999999999999</v>
      </c>
      <c r="F1621" s="7" t="s">
        <v>23</v>
      </c>
      <c r="G1621" s="7" t="s">
        <v>23</v>
      </c>
      <c r="H1621" s="7" t="s">
        <v>4412</v>
      </c>
      <c r="I1621" s="7" t="s">
        <v>4413</v>
      </c>
      <c r="J1621" s="7" t="s">
        <v>4412</v>
      </c>
      <c r="K1621" s="7" t="s">
        <v>4414</v>
      </c>
      <c r="L1621" s="7">
        <v>0.1032</v>
      </c>
      <c r="M1621" s="7">
        <v>0.39240000000000003</v>
      </c>
      <c r="N1621" s="7" t="s">
        <v>4413</v>
      </c>
      <c r="O1621" s="7">
        <v>12.7211</v>
      </c>
      <c r="P1621" s="7">
        <v>12.923500000000001</v>
      </c>
      <c r="Q1621" s="7">
        <v>13.320399999999999</v>
      </c>
      <c r="R1621" s="7">
        <v>13.286899999999999</v>
      </c>
      <c r="S1621" s="7">
        <v>13.222300000000001</v>
      </c>
      <c r="T1621" s="7">
        <v>13.5837</v>
      </c>
    </row>
    <row r="1622" spans="1:20" x14ac:dyDescent="0.2">
      <c r="A1622" s="7">
        <v>1620</v>
      </c>
      <c r="B1622" s="7">
        <v>-0.1573</v>
      </c>
      <c r="C1622" s="7">
        <v>15.4442</v>
      </c>
      <c r="D1622" s="7">
        <v>0.24709999999999999</v>
      </c>
      <c r="E1622" s="7">
        <v>8.7499999999999994E-2</v>
      </c>
      <c r="F1622" s="7" t="s">
        <v>23</v>
      </c>
      <c r="G1622" s="7" t="s">
        <v>23</v>
      </c>
      <c r="H1622" s="7" t="s">
        <v>4415</v>
      </c>
      <c r="I1622" s="7" t="s">
        <v>4416</v>
      </c>
      <c r="J1622" s="7" t="s">
        <v>4415</v>
      </c>
      <c r="K1622" s="7" t="s">
        <v>4417</v>
      </c>
      <c r="L1622" s="7">
        <v>0.56610000000000005</v>
      </c>
      <c r="M1622" s="7">
        <v>0.8175</v>
      </c>
      <c r="N1622" s="7" t="s">
        <v>4416</v>
      </c>
      <c r="O1622" s="7">
        <v>15.4541</v>
      </c>
      <c r="P1622" s="7">
        <v>15.9458</v>
      </c>
      <c r="Q1622" s="7">
        <v>15.4016</v>
      </c>
      <c r="R1622" s="7">
        <v>15.162800000000001</v>
      </c>
      <c r="S1622" s="7">
        <v>16.008600000000001</v>
      </c>
      <c r="T1622" s="7">
        <v>15.158300000000001</v>
      </c>
    </row>
    <row r="1623" spans="1:20" x14ac:dyDescent="0.2">
      <c r="A1623" s="7">
        <v>1621</v>
      </c>
      <c r="B1623" s="7">
        <v>0.28510000000000002</v>
      </c>
      <c r="C1623" s="7">
        <v>16.5913</v>
      </c>
      <c r="D1623" s="7">
        <v>0.62519999999999998</v>
      </c>
      <c r="E1623" s="7">
        <v>0.23749999999999999</v>
      </c>
      <c r="F1623" s="7" t="s">
        <v>23</v>
      </c>
      <c r="G1623" s="7" t="s">
        <v>23</v>
      </c>
      <c r="H1623" s="7" t="s">
        <v>4418</v>
      </c>
      <c r="I1623" s="7" t="s">
        <v>4419</v>
      </c>
      <c r="J1623" s="7" t="s">
        <v>4418</v>
      </c>
      <c r="K1623" s="7" t="s">
        <v>4420</v>
      </c>
      <c r="L1623" s="7">
        <v>0.23699999999999999</v>
      </c>
      <c r="M1623" s="7">
        <v>0.57869999999999999</v>
      </c>
      <c r="N1623" s="7" t="s">
        <v>4419</v>
      </c>
      <c r="O1623" s="7">
        <v>16.32</v>
      </c>
      <c r="P1623" s="7">
        <v>16.264500000000002</v>
      </c>
      <c r="Q1623" s="7">
        <v>16.430399999999999</v>
      </c>
      <c r="R1623" s="7">
        <v>16.845600000000001</v>
      </c>
      <c r="S1623" s="7">
        <v>16.571100000000001</v>
      </c>
      <c r="T1623" s="7">
        <v>16.453299999999999</v>
      </c>
    </row>
    <row r="1624" spans="1:20" x14ac:dyDescent="0.2">
      <c r="A1624" s="7">
        <v>1622</v>
      </c>
      <c r="B1624" s="7">
        <v>0.58520000000000005</v>
      </c>
      <c r="C1624" s="7">
        <v>14.264699999999999</v>
      </c>
      <c r="D1624" s="7">
        <v>0.83260000000000001</v>
      </c>
      <c r="E1624" s="7">
        <v>0.33179999999999998</v>
      </c>
      <c r="F1624" s="7" t="s">
        <v>23</v>
      </c>
      <c r="G1624" s="7" t="s">
        <v>23</v>
      </c>
      <c r="H1624" s="7" t="s">
        <v>4421</v>
      </c>
      <c r="I1624" s="7" t="s">
        <v>4422</v>
      </c>
      <c r="J1624" s="7" t="s">
        <v>4421</v>
      </c>
      <c r="K1624" s="7" t="s">
        <v>4423</v>
      </c>
      <c r="L1624" s="7">
        <v>0.14699999999999999</v>
      </c>
      <c r="M1624" s="7">
        <v>0.46579999999999999</v>
      </c>
      <c r="N1624" s="7" t="s">
        <v>4422</v>
      </c>
      <c r="O1624" s="7">
        <v>13.556900000000001</v>
      </c>
      <c r="P1624" s="7">
        <v>13.8027</v>
      </c>
      <c r="Q1624" s="7">
        <v>14.2675</v>
      </c>
      <c r="R1624" s="7">
        <v>13.688700000000001</v>
      </c>
      <c r="S1624" s="7">
        <v>15.071899999999999</v>
      </c>
      <c r="T1624" s="7">
        <v>14.6221</v>
      </c>
    </row>
    <row r="1625" spans="1:20" x14ac:dyDescent="0.2">
      <c r="A1625" s="7">
        <v>1623</v>
      </c>
      <c r="B1625" s="7">
        <v>-0.17849999999999999</v>
      </c>
      <c r="C1625" s="7">
        <v>14.736800000000001</v>
      </c>
      <c r="D1625" s="7">
        <v>0.1976</v>
      </c>
      <c r="E1625" s="7">
        <v>6.8099999999999994E-2</v>
      </c>
      <c r="F1625" s="7" t="s">
        <v>23</v>
      </c>
      <c r="G1625" s="7" t="s">
        <v>23</v>
      </c>
      <c r="H1625" s="7" t="s">
        <v>4424</v>
      </c>
      <c r="I1625" s="7" t="s">
        <v>4425</v>
      </c>
      <c r="J1625" s="7" t="s">
        <v>4424</v>
      </c>
      <c r="K1625" s="7" t="s">
        <v>4426</v>
      </c>
      <c r="L1625" s="7">
        <v>0.63439999999999996</v>
      </c>
      <c r="M1625" s="7">
        <v>0.8548</v>
      </c>
      <c r="N1625" s="7" t="s">
        <v>4425</v>
      </c>
      <c r="O1625" s="7">
        <v>15.0319</v>
      </c>
      <c r="P1625" s="7">
        <v>15.2424</v>
      </c>
      <c r="Q1625" s="7">
        <v>14.5114</v>
      </c>
      <c r="R1625" s="7">
        <v>14.097799999999999</v>
      </c>
      <c r="S1625" s="7">
        <v>15.6439</v>
      </c>
      <c r="T1625" s="7">
        <v>14.508599999999999</v>
      </c>
    </row>
    <row r="1626" spans="1:20" x14ac:dyDescent="0.2">
      <c r="A1626" s="7">
        <v>1624</v>
      </c>
      <c r="B1626" s="7">
        <v>0.13020000000000001</v>
      </c>
      <c r="C1626" s="7">
        <v>14.337199999999999</v>
      </c>
      <c r="D1626" s="7">
        <v>0.22120000000000001</v>
      </c>
      <c r="E1626" s="7">
        <v>7.6799999999999993E-2</v>
      </c>
      <c r="F1626" s="7" t="s">
        <v>23</v>
      </c>
      <c r="G1626" s="7" t="s">
        <v>23</v>
      </c>
      <c r="H1626" s="7" t="s">
        <v>4427</v>
      </c>
      <c r="I1626" s="7" t="s">
        <v>4428</v>
      </c>
      <c r="J1626" s="7" t="s">
        <v>4427</v>
      </c>
      <c r="K1626" s="7" t="s">
        <v>4429</v>
      </c>
      <c r="L1626" s="7">
        <v>0.6008</v>
      </c>
      <c r="M1626" s="7">
        <v>0.83789999999999998</v>
      </c>
      <c r="N1626" s="7" t="s">
        <v>4428</v>
      </c>
      <c r="O1626" s="7">
        <v>14.4452</v>
      </c>
      <c r="P1626" s="7">
        <v>14.129</v>
      </c>
      <c r="Q1626" s="7">
        <v>14.3261</v>
      </c>
      <c r="R1626" s="7">
        <v>14.152900000000001</v>
      </c>
      <c r="S1626" s="7">
        <v>14.962199999999999</v>
      </c>
      <c r="T1626" s="7">
        <v>14.1755</v>
      </c>
    </row>
    <row r="1627" spans="1:20" x14ac:dyDescent="0.2">
      <c r="A1627" s="7">
        <v>1625</v>
      </c>
      <c r="B1627" s="7">
        <v>8.4400000000000003E-2</v>
      </c>
      <c r="C1627" s="7">
        <v>14.581300000000001</v>
      </c>
      <c r="D1627" s="7">
        <v>0.1177</v>
      </c>
      <c r="E1627" s="7">
        <v>3.95E-2</v>
      </c>
      <c r="F1627" s="7" t="s">
        <v>23</v>
      </c>
      <c r="G1627" s="7" t="s">
        <v>23</v>
      </c>
      <c r="H1627" s="7" t="s">
        <v>4430</v>
      </c>
      <c r="I1627" s="7" t="s">
        <v>4431</v>
      </c>
      <c r="J1627" s="7" t="s">
        <v>4430</v>
      </c>
      <c r="K1627" s="7" t="s">
        <v>4432</v>
      </c>
      <c r="L1627" s="7">
        <v>0.76259999999999994</v>
      </c>
      <c r="M1627" s="7">
        <v>0.91300000000000003</v>
      </c>
      <c r="N1627" s="7" t="s">
        <v>4431</v>
      </c>
      <c r="O1627" s="7">
        <v>14.6945</v>
      </c>
      <c r="P1627" s="7">
        <v>14.285600000000001</v>
      </c>
      <c r="Q1627" s="7">
        <v>14.514799999999999</v>
      </c>
      <c r="R1627" s="7">
        <v>14.944100000000001</v>
      </c>
      <c r="S1627" s="7">
        <v>14.3253</v>
      </c>
      <c r="T1627" s="7">
        <v>14.4787</v>
      </c>
    </row>
    <row r="1628" spans="1:20" x14ac:dyDescent="0.2">
      <c r="A1628" s="7">
        <v>1626</v>
      </c>
      <c r="B1628" s="7">
        <v>0.62719999999999998</v>
      </c>
      <c r="C1628" s="7">
        <v>13.7172</v>
      </c>
      <c r="D1628" s="7">
        <v>1.3666</v>
      </c>
      <c r="E1628" s="7">
        <v>0.57150000000000001</v>
      </c>
      <c r="F1628" s="7" t="s">
        <v>23</v>
      </c>
      <c r="G1628" s="7" t="s">
        <v>23</v>
      </c>
      <c r="H1628" s="7" t="s">
        <v>4433</v>
      </c>
      <c r="I1628" s="7" t="s">
        <v>4434</v>
      </c>
      <c r="J1628" s="7" t="s">
        <v>4433</v>
      </c>
      <c r="K1628" s="7" t="s">
        <v>4435</v>
      </c>
      <c r="L1628" s="7">
        <v>4.2999999999999997E-2</v>
      </c>
      <c r="M1628" s="7">
        <v>0.26819999999999999</v>
      </c>
      <c r="N1628" s="7" t="s">
        <v>4434</v>
      </c>
      <c r="O1628" s="7">
        <v>13.3248</v>
      </c>
      <c r="P1628" s="7">
        <v>13.2096</v>
      </c>
      <c r="Q1628" s="7">
        <v>13.5055</v>
      </c>
      <c r="R1628" s="7">
        <v>13.746</v>
      </c>
      <c r="S1628" s="7">
        <v>14.616</v>
      </c>
      <c r="T1628" s="7">
        <v>13.5596</v>
      </c>
    </row>
    <row r="1629" spans="1:20" x14ac:dyDescent="0.2">
      <c r="A1629" s="7">
        <v>1627</v>
      </c>
      <c r="B1629" s="7">
        <v>5.5100000000000003E-2</v>
      </c>
      <c r="C1629" s="7">
        <v>14.7179</v>
      </c>
      <c r="D1629" s="7">
        <v>9.3899999999999997E-2</v>
      </c>
      <c r="E1629" s="7">
        <v>3.09E-2</v>
      </c>
      <c r="F1629" s="7" t="s">
        <v>23</v>
      </c>
      <c r="G1629" s="7" t="s">
        <v>23</v>
      </c>
      <c r="H1629" s="7" t="s">
        <v>4436</v>
      </c>
      <c r="I1629" s="7" t="s">
        <v>4437</v>
      </c>
      <c r="J1629" s="7" t="s">
        <v>4436</v>
      </c>
      <c r="K1629" s="7" t="s">
        <v>4438</v>
      </c>
      <c r="L1629" s="7">
        <v>0.80549999999999999</v>
      </c>
      <c r="M1629" s="7">
        <v>0.93140000000000001</v>
      </c>
      <c r="N1629" s="7" t="s">
        <v>4437</v>
      </c>
      <c r="O1629" s="7">
        <v>14.559799999999999</v>
      </c>
      <c r="P1629" s="7">
        <v>14.507899999999999</v>
      </c>
      <c r="Q1629" s="7">
        <v>14.9559</v>
      </c>
      <c r="R1629" s="7">
        <v>14.8146</v>
      </c>
      <c r="S1629" s="7">
        <v>14.3378</v>
      </c>
      <c r="T1629" s="7">
        <v>15.0365</v>
      </c>
    </row>
    <row r="1630" spans="1:20" x14ac:dyDescent="0.2">
      <c r="A1630" s="7">
        <v>1628</v>
      </c>
      <c r="B1630" s="7">
        <v>-0.1676</v>
      </c>
      <c r="C1630" s="7">
        <v>14.272399999999999</v>
      </c>
      <c r="D1630" s="7">
        <v>0.44159999999999999</v>
      </c>
      <c r="E1630" s="7">
        <v>0.15959999999999999</v>
      </c>
      <c r="F1630" s="7" t="s">
        <v>23</v>
      </c>
      <c r="G1630" s="7" t="s">
        <v>23</v>
      </c>
      <c r="H1630" s="7" t="s">
        <v>4439</v>
      </c>
      <c r="I1630" s="7" t="s">
        <v>4440</v>
      </c>
      <c r="J1630" s="7" t="s">
        <v>4439</v>
      </c>
      <c r="K1630" s="7" t="s">
        <v>4441</v>
      </c>
      <c r="L1630" s="7">
        <v>0.36170000000000002</v>
      </c>
      <c r="M1630" s="7">
        <v>0.6925</v>
      </c>
      <c r="N1630" s="7" t="s">
        <v>4440</v>
      </c>
      <c r="O1630" s="7">
        <v>14.2659</v>
      </c>
      <c r="P1630" s="7">
        <v>14.572100000000001</v>
      </c>
      <c r="Q1630" s="7">
        <v>14.2356</v>
      </c>
      <c r="R1630" s="7">
        <v>14.2464</v>
      </c>
      <c r="S1630" s="7">
        <v>14.038600000000001</v>
      </c>
      <c r="T1630" s="7">
        <v>14.285600000000001</v>
      </c>
    </row>
    <row r="1631" spans="1:20" x14ac:dyDescent="0.2">
      <c r="A1631" s="7">
        <v>1629</v>
      </c>
      <c r="B1631" s="7">
        <v>0.1206</v>
      </c>
      <c r="C1631" s="7">
        <v>14.4352</v>
      </c>
      <c r="D1631" s="7">
        <v>0.18440000000000001</v>
      </c>
      <c r="E1631" s="7">
        <v>6.3799999999999996E-2</v>
      </c>
      <c r="F1631" s="7" t="s">
        <v>23</v>
      </c>
      <c r="G1631" s="7" t="s">
        <v>23</v>
      </c>
      <c r="H1631" s="7" t="s">
        <v>4442</v>
      </c>
      <c r="I1631" s="7" t="s">
        <v>4443</v>
      </c>
      <c r="J1631" s="7" t="s">
        <v>4442</v>
      </c>
      <c r="K1631" s="7" t="s">
        <v>4444</v>
      </c>
      <c r="L1631" s="7">
        <v>0.65400000000000003</v>
      </c>
      <c r="M1631" s="7">
        <v>0.86350000000000005</v>
      </c>
      <c r="N1631" s="7" t="s">
        <v>4443</v>
      </c>
      <c r="O1631" s="7">
        <v>14.118</v>
      </c>
      <c r="P1631" s="7">
        <v>14.8673</v>
      </c>
      <c r="Q1631" s="7">
        <v>14.3626</v>
      </c>
      <c r="R1631" s="7">
        <v>14.4078</v>
      </c>
      <c r="S1631" s="7">
        <v>15.042899999999999</v>
      </c>
      <c r="T1631" s="7">
        <v>14.259</v>
      </c>
    </row>
    <row r="1632" spans="1:20" x14ac:dyDescent="0.2">
      <c r="A1632" s="7">
        <v>1630</v>
      </c>
      <c r="B1632" s="7">
        <v>-2.0999999999999999E-3</v>
      </c>
      <c r="C1632" s="7">
        <v>15.2775</v>
      </c>
      <c r="D1632" s="7">
        <v>3.8999999999999998E-3</v>
      </c>
      <c r="E1632" s="7">
        <v>2E-3</v>
      </c>
      <c r="F1632" s="7" t="s">
        <v>23</v>
      </c>
      <c r="G1632" s="7" t="s">
        <v>23</v>
      </c>
      <c r="H1632" s="7" t="s">
        <v>4445</v>
      </c>
      <c r="I1632" s="7" t="s">
        <v>4446</v>
      </c>
      <c r="J1632" s="7" t="s">
        <v>4445</v>
      </c>
      <c r="K1632" s="7" t="s">
        <v>4447</v>
      </c>
      <c r="L1632" s="7">
        <v>0.99109999999999998</v>
      </c>
      <c r="M1632" s="7">
        <v>0.99550000000000005</v>
      </c>
      <c r="N1632" s="7" t="s">
        <v>4446</v>
      </c>
      <c r="O1632" s="7">
        <v>15.1625</v>
      </c>
      <c r="P1632" s="7">
        <v>15.342599999999999</v>
      </c>
      <c r="Q1632" s="7">
        <v>15.202400000000001</v>
      </c>
      <c r="R1632" s="7">
        <v>15.439399999999999</v>
      </c>
      <c r="S1632" s="7">
        <v>14.951499999999999</v>
      </c>
      <c r="T1632" s="7">
        <v>15.3102</v>
      </c>
    </row>
    <row r="1633" spans="1:20" x14ac:dyDescent="0.2">
      <c r="A1633" s="7">
        <v>1631</v>
      </c>
      <c r="B1633" s="7">
        <v>-0.37309999999999999</v>
      </c>
      <c r="C1633" s="7">
        <v>13.5459</v>
      </c>
      <c r="D1633" s="7">
        <v>1.1559999999999999</v>
      </c>
      <c r="E1633" s="7">
        <v>0.48099999999999998</v>
      </c>
      <c r="F1633" s="7" t="s">
        <v>23</v>
      </c>
      <c r="G1633" s="7" t="s">
        <v>23</v>
      </c>
      <c r="H1633" s="7" t="s">
        <v>8547</v>
      </c>
      <c r="I1633" s="7" t="s">
        <v>4448</v>
      </c>
      <c r="J1633" s="7" t="s">
        <v>8547</v>
      </c>
      <c r="K1633" s="7" t="s">
        <v>4449</v>
      </c>
      <c r="L1633" s="7">
        <v>6.9800000000000001E-2</v>
      </c>
      <c r="M1633" s="7">
        <v>0.33029999999999998</v>
      </c>
      <c r="N1633" s="7" t="s">
        <v>4448</v>
      </c>
      <c r="O1633" s="7">
        <v>13.7812</v>
      </c>
      <c r="P1633" s="7">
        <v>13.876300000000001</v>
      </c>
      <c r="Q1633" s="7">
        <v>13.7942</v>
      </c>
      <c r="R1633" s="7">
        <v>13.4351</v>
      </c>
      <c r="S1633" s="7">
        <v>13.529</v>
      </c>
      <c r="T1633" s="7">
        <v>13.3681</v>
      </c>
    </row>
    <row r="1634" spans="1:20" x14ac:dyDescent="0.2">
      <c r="A1634" s="7">
        <v>1632</v>
      </c>
      <c r="B1634" s="7">
        <v>-0.40679999999999999</v>
      </c>
      <c r="C1634" s="7">
        <v>15.7736</v>
      </c>
      <c r="D1634" s="7">
        <v>0.90920000000000001</v>
      </c>
      <c r="E1634" s="7">
        <v>0.37109999999999999</v>
      </c>
      <c r="F1634" s="7" t="s">
        <v>23</v>
      </c>
      <c r="G1634" s="7" t="s">
        <v>23</v>
      </c>
      <c r="H1634" s="7" t="s">
        <v>4450</v>
      </c>
      <c r="I1634" s="7" t="s">
        <v>4451</v>
      </c>
      <c r="J1634" s="7" t="s">
        <v>4450</v>
      </c>
      <c r="K1634" s="7" t="s">
        <v>4452</v>
      </c>
      <c r="L1634" s="7">
        <v>0.12330000000000001</v>
      </c>
      <c r="M1634" s="7">
        <v>0.42549999999999999</v>
      </c>
      <c r="N1634" s="7" t="s">
        <v>4451</v>
      </c>
      <c r="O1634" s="7">
        <v>16.042400000000001</v>
      </c>
      <c r="P1634" s="7">
        <v>16.147500000000001</v>
      </c>
      <c r="Q1634" s="7">
        <v>15.9811</v>
      </c>
      <c r="R1634" s="7">
        <v>15.786</v>
      </c>
      <c r="S1634" s="7">
        <v>15.2712</v>
      </c>
      <c r="T1634" s="7">
        <v>15.8934</v>
      </c>
    </row>
    <row r="1635" spans="1:20" x14ac:dyDescent="0.2">
      <c r="A1635" s="7">
        <v>1633</v>
      </c>
      <c r="B1635" s="7">
        <v>3.1399999999999997E-2</v>
      </c>
      <c r="C1635" s="7">
        <v>12.727</v>
      </c>
      <c r="D1635" s="7">
        <v>6.4500000000000002E-2</v>
      </c>
      <c r="E1635" s="7">
        <v>2.1700000000000001E-2</v>
      </c>
      <c r="F1635" s="7" t="s">
        <v>23</v>
      </c>
      <c r="G1635" s="7" t="s">
        <v>23</v>
      </c>
      <c r="H1635" s="7" t="s">
        <v>4453</v>
      </c>
      <c r="I1635" s="7" t="s">
        <v>4454</v>
      </c>
      <c r="J1635" s="7" t="s">
        <v>4453</v>
      </c>
      <c r="K1635" s="7" t="s">
        <v>4455</v>
      </c>
      <c r="L1635" s="7">
        <v>0.8619</v>
      </c>
      <c r="M1635" s="7">
        <v>0.95130000000000003</v>
      </c>
      <c r="N1635" s="7" t="s">
        <v>4454</v>
      </c>
      <c r="O1635" s="7">
        <v>12.5746</v>
      </c>
      <c r="P1635" s="7">
        <v>12.919600000000001</v>
      </c>
      <c r="Q1635" s="7">
        <v>12.6586</v>
      </c>
      <c r="R1635" s="7">
        <v>12.6175</v>
      </c>
      <c r="S1635" s="7">
        <v>12.7715</v>
      </c>
      <c r="T1635" s="7">
        <v>12.857900000000001</v>
      </c>
    </row>
    <row r="1636" spans="1:20" x14ac:dyDescent="0.2">
      <c r="A1636" s="7">
        <v>1634</v>
      </c>
      <c r="B1636" s="7">
        <v>-0.6048</v>
      </c>
      <c r="C1636" s="7">
        <v>14.7729</v>
      </c>
      <c r="D1636" s="7">
        <v>2.0217999999999998</v>
      </c>
      <c r="E1636" s="7">
        <v>0.86270000000000002</v>
      </c>
      <c r="F1636" s="7" t="s">
        <v>23</v>
      </c>
      <c r="G1636" s="7" t="s">
        <v>23</v>
      </c>
      <c r="H1636" s="7" t="s">
        <v>4456</v>
      </c>
      <c r="I1636" s="7" t="s">
        <v>4457</v>
      </c>
      <c r="J1636" s="7" t="s">
        <v>4456</v>
      </c>
      <c r="K1636" s="7" t="s">
        <v>4458</v>
      </c>
      <c r="L1636" s="7">
        <v>9.4999999999999998E-3</v>
      </c>
      <c r="M1636" s="7">
        <v>0.13719999999999999</v>
      </c>
      <c r="N1636" s="7" t="s">
        <v>4457</v>
      </c>
      <c r="O1636" s="7">
        <v>14.8253</v>
      </c>
      <c r="P1636" s="7">
        <v>15.361000000000001</v>
      </c>
      <c r="Q1636" s="7">
        <v>14.87</v>
      </c>
      <c r="R1636" s="7">
        <v>14.2865</v>
      </c>
      <c r="S1636" s="7">
        <v>14.452400000000001</v>
      </c>
      <c r="T1636" s="7">
        <v>14.5031</v>
      </c>
    </row>
    <row r="1637" spans="1:20" x14ac:dyDescent="0.2">
      <c r="A1637" s="7">
        <v>1635</v>
      </c>
      <c r="B1637" s="7">
        <v>-0.45150000000000001</v>
      </c>
      <c r="C1637" s="7">
        <v>14.349600000000001</v>
      </c>
      <c r="D1637" s="7">
        <v>0.72250000000000003</v>
      </c>
      <c r="E1637" s="7">
        <v>0.2797</v>
      </c>
      <c r="F1637" s="7" t="s">
        <v>23</v>
      </c>
      <c r="G1637" s="7" t="s">
        <v>23</v>
      </c>
      <c r="H1637" s="7" t="s">
        <v>4459</v>
      </c>
      <c r="I1637" s="7" t="s">
        <v>4460</v>
      </c>
      <c r="J1637" s="7" t="s">
        <v>4459</v>
      </c>
      <c r="K1637" s="7" t="s">
        <v>4461</v>
      </c>
      <c r="L1637" s="7">
        <v>0.1895</v>
      </c>
      <c r="M1637" s="7">
        <v>0.52510000000000001</v>
      </c>
      <c r="N1637" s="7" t="s">
        <v>4460</v>
      </c>
      <c r="O1637" s="7">
        <v>14.8277</v>
      </c>
      <c r="P1637" s="7">
        <v>14.969799999999999</v>
      </c>
      <c r="Q1637" s="7">
        <v>14.487500000000001</v>
      </c>
      <c r="R1637" s="7">
        <v>13.820399999999999</v>
      </c>
      <c r="S1637" s="7">
        <v>15.1511</v>
      </c>
      <c r="T1637" s="7">
        <v>13.959099999999999</v>
      </c>
    </row>
    <row r="1638" spans="1:20" x14ac:dyDescent="0.2">
      <c r="A1638" s="7">
        <v>1636</v>
      </c>
      <c r="B1638" s="7">
        <v>3.5700000000000003E-2</v>
      </c>
      <c r="C1638" s="7">
        <v>15.056699999999999</v>
      </c>
      <c r="D1638" s="7">
        <v>5.1900000000000002E-2</v>
      </c>
      <c r="E1638" s="7">
        <v>1.6500000000000001E-2</v>
      </c>
      <c r="F1638" s="7" t="s">
        <v>23</v>
      </c>
      <c r="G1638" s="7" t="s">
        <v>23</v>
      </c>
      <c r="H1638" s="7" t="s">
        <v>4462</v>
      </c>
      <c r="I1638" s="7" t="s">
        <v>4463</v>
      </c>
      <c r="J1638" s="7" t="s">
        <v>4462</v>
      </c>
      <c r="K1638" s="7" t="s">
        <v>4464</v>
      </c>
      <c r="L1638" s="7">
        <v>0.88739999999999997</v>
      </c>
      <c r="M1638" s="7">
        <v>0.96260000000000001</v>
      </c>
      <c r="N1638" s="7" t="s">
        <v>4463</v>
      </c>
      <c r="O1638" s="7">
        <v>15.1677</v>
      </c>
      <c r="P1638" s="7">
        <v>14.917999999999999</v>
      </c>
      <c r="Q1638" s="7">
        <v>15.248200000000001</v>
      </c>
      <c r="R1638" s="7">
        <v>14.957000000000001</v>
      </c>
      <c r="S1638" s="7">
        <v>15.7087</v>
      </c>
      <c r="T1638" s="7">
        <v>14.775399999999999</v>
      </c>
    </row>
    <row r="1639" spans="1:20" x14ac:dyDescent="0.2">
      <c r="A1639" s="7">
        <v>1637</v>
      </c>
      <c r="B1639" s="7">
        <v>1.4800000000000001E-2</v>
      </c>
      <c r="C1639" s="7">
        <v>19.231400000000001</v>
      </c>
      <c r="D1639" s="7">
        <v>1.34E-2</v>
      </c>
      <c r="E1639" s="7">
        <v>4.8999999999999998E-3</v>
      </c>
      <c r="F1639" s="7" t="s">
        <v>23</v>
      </c>
      <c r="G1639" s="7" t="s">
        <v>23</v>
      </c>
      <c r="H1639" s="7" t="s">
        <v>4465</v>
      </c>
      <c r="I1639" s="7" t="s">
        <v>4466</v>
      </c>
      <c r="J1639" s="7" t="s">
        <v>4465</v>
      </c>
      <c r="K1639" s="7" t="s">
        <v>4467</v>
      </c>
      <c r="L1639" s="7">
        <v>0.96970000000000001</v>
      </c>
      <c r="M1639" s="7">
        <v>0.98880000000000001</v>
      </c>
      <c r="N1639" s="7" t="s">
        <v>4466</v>
      </c>
      <c r="O1639" s="7">
        <v>18.807500000000001</v>
      </c>
      <c r="P1639" s="7">
        <v>19.052900000000001</v>
      </c>
      <c r="Q1639" s="7">
        <v>19.630199999999999</v>
      </c>
      <c r="R1639" s="7">
        <v>18.929200000000002</v>
      </c>
      <c r="S1639" s="7">
        <v>18.475000000000001</v>
      </c>
      <c r="T1639" s="7">
        <v>20.130700000000001</v>
      </c>
    </row>
    <row r="1640" spans="1:20" x14ac:dyDescent="0.2">
      <c r="A1640" s="7">
        <v>1638</v>
      </c>
      <c r="B1640" s="7">
        <v>0.22739999999999999</v>
      </c>
      <c r="C1640" s="7">
        <v>14.4057</v>
      </c>
      <c r="D1640" s="7">
        <v>0.25929999999999997</v>
      </c>
      <c r="E1640" s="7">
        <v>9.1200000000000003E-2</v>
      </c>
      <c r="F1640" s="7" t="s">
        <v>23</v>
      </c>
      <c r="G1640" s="7" t="s">
        <v>23</v>
      </c>
      <c r="H1640" s="7" t="s">
        <v>4468</v>
      </c>
      <c r="I1640" s="7" t="s">
        <v>4469</v>
      </c>
      <c r="J1640" s="7" t="s">
        <v>4468</v>
      </c>
      <c r="K1640" s="7" t="s">
        <v>4470</v>
      </c>
      <c r="L1640" s="7">
        <v>0.5504</v>
      </c>
      <c r="M1640" s="7">
        <v>0.8105</v>
      </c>
      <c r="N1640" s="7" t="s">
        <v>4469</v>
      </c>
      <c r="O1640" s="7">
        <v>14.959300000000001</v>
      </c>
      <c r="P1640" s="7">
        <v>14.834300000000001</v>
      </c>
      <c r="Q1640" s="7">
        <v>13.6706</v>
      </c>
      <c r="R1640" s="7">
        <v>14.717599999999999</v>
      </c>
      <c r="S1640" s="7">
        <v>15.2826</v>
      </c>
      <c r="T1640" s="7">
        <v>14.1464</v>
      </c>
    </row>
    <row r="1641" spans="1:20" x14ac:dyDescent="0.2">
      <c r="A1641" s="7">
        <v>1639</v>
      </c>
      <c r="B1641" s="7">
        <v>-2.3300000000000001E-2</v>
      </c>
      <c r="C1641" s="7">
        <v>13.927199999999999</v>
      </c>
      <c r="D1641" s="7">
        <v>3.8800000000000001E-2</v>
      </c>
      <c r="E1641" s="7">
        <v>1.11E-2</v>
      </c>
      <c r="F1641" s="7" t="s">
        <v>23</v>
      </c>
      <c r="G1641" s="7" t="s">
        <v>23</v>
      </c>
      <c r="H1641" s="7" t="s">
        <v>4471</v>
      </c>
      <c r="I1641" s="7" t="s">
        <v>4472</v>
      </c>
      <c r="J1641" s="7" t="s">
        <v>4471</v>
      </c>
      <c r="K1641" s="7" t="s">
        <v>4473</v>
      </c>
      <c r="L1641" s="7">
        <v>0.91449999999999998</v>
      </c>
      <c r="M1641" s="7">
        <v>0.97470000000000001</v>
      </c>
      <c r="N1641" s="7" t="s">
        <v>4472</v>
      </c>
      <c r="O1641" s="7">
        <v>14.1105</v>
      </c>
      <c r="P1641" s="7">
        <v>13.9108</v>
      </c>
      <c r="Q1641" s="7">
        <v>14.077199999999999</v>
      </c>
      <c r="R1641" s="7">
        <v>13.856199999999999</v>
      </c>
      <c r="S1641" s="7">
        <v>13.9994</v>
      </c>
      <c r="T1641" s="7">
        <v>14.173</v>
      </c>
    </row>
    <row r="1642" spans="1:20" x14ac:dyDescent="0.2">
      <c r="A1642" s="7">
        <v>1640</v>
      </c>
      <c r="C1642" s="7">
        <v>12.8522</v>
      </c>
      <c r="F1642" s="7" t="s">
        <v>23</v>
      </c>
      <c r="G1642" s="7" t="s">
        <v>23</v>
      </c>
      <c r="H1642" s="7" t="s">
        <v>4474</v>
      </c>
      <c r="I1642" s="7" t="s">
        <v>4475</v>
      </c>
      <c r="J1642" s="7" t="s">
        <v>4474</v>
      </c>
      <c r="K1642" s="7" t="s">
        <v>4476</v>
      </c>
      <c r="N1642" s="7" t="s">
        <v>4475</v>
      </c>
      <c r="O1642" s="7">
        <v>12.7547</v>
      </c>
      <c r="P1642" s="7">
        <v>12.6326</v>
      </c>
      <c r="Q1642" s="7">
        <v>13.1693</v>
      </c>
      <c r="R1642" s="7">
        <v>0</v>
      </c>
      <c r="S1642" s="7">
        <v>0</v>
      </c>
      <c r="T1642" s="7">
        <v>0</v>
      </c>
    </row>
    <row r="1643" spans="1:20" x14ac:dyDescent="0.2">
      <c r="A1643" s="7">
        <v>1641</v>
      </c>
      <c r="B1643" s="7">
        <v>-0.10059999999999999</v>
      </c>
      <c r="C1643" s="7">
        <v>16.8278</v>
      </c>
      <c r="D1643" s="7">
        <v>0.2235</v>
      </c>
      <c r="E1643" s="7">
        <v>7.6799999999999993E-2</v>
      </c>
      <c r="F1643" s="7" t="s">
        <v>23</v>
      </c>
      <c r="G1643" s="7" t="s">
        <v>23</v>
      </c>
      <c r="H1643" s="7" t="s">
        <v>8548</v>
      </c>
      <c r="I1643" s="7" t="s">
        <v>4477</v>
      </c>
      <c r="J1643" s="7" t="s">
        <v>8548</v>
      </c>
      <c r="K1643" s="7" t="s">
        <v>4478</v>
      </c>
      <c r="L1643" s="7">
        <v>0.59770000000000001</v>
      </c>
      <c r="M1643" s="7">
        <v>0.83789999999999998</v>
      </c>
      <c r="N1643" s="7" t="s">
        <v>4477</v>
      </c>
      <c r="O1643" s="7">
        <v>16.925999999999998</v>
      </c>
      <c r="P1643" s="7">
        <v>17.089600000000001</v>
      </c>
      <c r="Q1643" s="7">
        <v>16.899799999999999</v>
      </c>
      <c r="R1643" s="7">
        <v>16.802800000000001</v>
      </c>
      <c r="S1643" s="7">
        <v>17.056000000000001</v>
      </c>
      <c r="T1643" s="7">
        <v>16.7547</v>
      </c>
    </row>
    <row r="1644" spans="1:20" x14ac:dyDescent="0.2">
      <c r="A1644" s="7">
        <v>1642</v>
      </c>
      <c r="B1644" s="7">
        <v>-0.13969999999999999</v>
      </c>
      <c r="C1644" s="7">
        <v>13.269299999999999</v>
      </c>
      <c r="D1644" s="7">
        <v>0.3619</v>
      </c>
      <c r="E1644" s="7">
        <v>0.12659999999999999</v>
      </c>
      <c r="F1644" s="7" t="s">
        <v>23</v>
      </c>
      <c r="G1644" s="7" t="s">
        <v>23</v>
      </c>
      <c r="H1644" s="7" t="s">
        <v>4479</v>
      </c>
      <c r="I1644" s="7" t="s">
        <v>4480</v>
      </c>
      <c r="J1644" s="7" t="s">
        <v>4479</v>
      </c>
      <c r="K1644" s="7" t="s">
        <v>4481</v>
      </c>
      <c r="L1644" s="7">
        <v>0.43459999999999999</v>
      </c>
      <c r="M1644" s="7">
        <v>0.74719999999999998</v>
      </c>
      <c r="N1644" s="7" t="s">
        <v>4480</v>
      </c>
      <c r="O1644" s="7">
        <v>13.400700000000001</v>
      </c>
      <c r="P1644" s="7">
        <v>13.181100000000001</v>
      </c>
      <c r="Q1644" s="7">
        <v>13.4781</v>
      </c>
      <c r="R1644" s="7">
        <v>13.3653</v>
      </c>
      <c r="S1644" s="7">
        <v>13.165900000000001</v>
      </c>
      <c r="T1644" s="7">
        <v>13.109500000000001</v>
      </c>
    </row>
    <row r="1645" spans="1:20" x14ac:dyDescent="0.2">
      <c r="A1645" s="7">
        <v>1643</v>
      </c>
      <c r="B1645" s="7">
        <v>-0.1958</v>
      </c>
      <c r="C1645" s="7">
        <v>15.8779</v>
      </c>
      <c r="D1645" s="7">
        <v>0.36609999999999998</v>
      </c>
      <c r="E1645" s="7">
        <v>0.128</v>
      </c>
      <c r="F1645" s="7" t="s">
        <v>23</v>
      </c>
      <c r="G1645" s="7" t="s">
        <v>23</v>
      </c>
      <c r="H1645" s="7" t="s">
        <v>4482</v>
      </c>
      <c r="I1645" s="7" t="s">
        <v>4483</v>
      </c>
      <c r="J1645" s="7" t="s">
        <v>4482</v>
      </c>
      <c r="K1645" s="7" t="s">
        <v>4484</v>
      </c>
      <c r="L1645" s="7">
        <v>0.43049999999999999</v>
      </c>
      <c r="M1645" s="7">
        <v>0.74470000000000003</v>
      </c>
      <c r="N1645" s="7" t="s">
        <v>4483</v>
      </c>
      <c r="O1645" s="7">
        <v>15.7341</v>
      </c>
      <c r="P1645" s="7">
        <v>16.343399999999999</v>
      </c>
      <c r="Q1645" s="7">
        <v>15.7331</v>
      </c>
      <c r="R1645" s="7">
        <v>15.687900000000001</v>
      </c>
      <c r="S1645" s="7">
        <v>15.5962</v>
      </c>
      <c r="T1645" s="7">
        <v>15.9391</v>
      </c>
    </row>
    <row r="1646" spans="1:20" x14ac:dyDescent="0.2">
      <c r="A1646" s="7">
        <v>1644</v>
      </c>
      <c r="B1646" s="7">
        <v>-5.8500000000000003E-2</v>
      </c>
      <c r="C1646" s="7">
        <v>13.6281</v>
      </c>
      <c r="D1646" s="7">
        <v>9.4700000000000006E-2</v>
      </c>
      <c r="E1646" s="7">
        <v>3.1E-2</v>
      </c>
      <c r="F1646" s="7" t="s">
        <v>23</v>
      </c>
      <c r="G1646" s="7" t="s">
        <v>23</v>
      </c>
      <c r="H1646" s="7" t="s">
        <v>4485</v>
      </c>
      <c r="I1646" s="7" t="s">
        <v>4486</v>
      </c>
      <c r="J1646" s="7" t="s">
        <v>4485</v>
      </c>
      <c r="K1646" s="7" t="s">
        <v>4487</v>
      </c>
      <c r="L1646" s="7">
        <v>0.80410000000000004</v>
      </c>
      <c r="M1646" s="7">
        <v>0.93110000000000004</v>
      </c>
      <c r="N1646" s="7" t="s">
        <v>4486</v>
      </c>
      <c r="O1646" s="7">
        <v>13.6149</v>
      </c>
      <c r="P1646" s="7">
        <v>13.412699999999999</v>
      </c>
      <c r="Q1646" s="7">
        <v>13.5131</v>
      </c>
      <c r="R1646" s="7">
        <v>13.065799999999999</v>
      </c>
      <c r="S1646" s="7">
        <v>13.426399999999999</v>
      </c>
      <c r="T1646" s="7">
        <v>13.873100000000001</v>
      </c>
    </row>
    <row r="1647" spans="1:20" x14ac:dyDescent="0.2">
      <c r="A1647" s="7">
        <v>1645</v>
      </c>
      <c r="B1647" s="7">
        <v>-0.25330000000000003</v>
      </c>
      <c r="C1647" s="7">
        <v>16.3047</v>
      </c>
      <c r="D1647" s="7">
        <v>0.59030000000000005</v>
      </c>
      <c r="E1647" s="7">
        <v>0.2225</v>
      </c>
      <c r="F1647" s="7" t="s">
        <v>23</v>
      </c>
      <c r="G1647" s="7" t="s">
        <v>23</v>
      </c>
      <c r="H1647" s="7" t="s">
        <v>4488</v>
      </c>
      <c r="I1647" s="7" t="s">
        <v>4489</v>
      </c>
      <c r="J1647" s="7" t="s">
        <v>4488</v>
      </c>
      <c r="K1647" s="7" t="s">
        <v>4490</v>
      </c>
      <c r="L1647" s="7">
        <v>0.25690000000000002</v>
      </c>
      <c r="M1647" s="7">
        <v>0.59909999999999997</v>
      </c>
      <c r="N1647" s="7" t="s">
        <v>4489</v>
      </c>
      <c r="O1647" s="7">
        <v>16.5276</v>
      </c>
      <c r="P1647" s="7">
        <v>16.305499999999999</v>
      </c>
      <c r="Q1647" s="7">
        <v>16.547000000000001</v>
      </c>
      <c r="R1647" s="7">
        <v>16.243600000000001</v>
      </c>
      <c r="S1647" s="7">
        <v>15.838200000000001</v>
      </c>
      <c r="T1647" s="7">
        <v>16.538499999999999</v>
      </c>
    </row>
    <row r="1648" spans="1:20" x14ac:dyDescent="0.2">
      <c r="A1648" s="7">
        <v>1646</v>
      </c>
      <c r="B1648" s="7">
        <v>0.35389999999999999</v>
      </c>
      <c r="C1648" s="7">
        <v>12.853300000000001</v>
      </c>
      <c r="D1648" s="7">
        <v>0.38279999999999997</v>
      </c>
      <c r="E1648" s="7">
        <v>0.13550000000000001</v>
      </c>
      <c r="F1648" s="7" t="s">
        <v>23</v>
      </c>
      <c r="G1648" s="7" t="s">
        <v>23</v>
      </c>
      <c r="H1648" s="7" t="s">
        <v>4491</v>
      </c>
      <c r="I1648" s="7" t="s">
        <v>4492</v>
      </c>
      <c r="J1648" s="7" t="s">
        <v>4491</v>
      </c>
      <c r="K1648" s="7" t="s">
        <v>2893</v>
      </c>
      <c r="L1648" s="7">
        <v>0.41420000000000001</v>
      </c>
      <c r="M1648" s="7">
        <v>0.73199999999999998</v>
      </c>
      <c r="N1648" s="7" t="s">
        <v>4492</v>
      </c>
      <c r="O1648" s="7">
        <v>12.8561</v>
      </c>
      <c r="P1648" s="7">
        <v>12.4634</v>
      </c>
      <c r="Q1648" s="7">
        <v>12.271100000000001</v>
      </c>
      <c r="R1648" s="7">
        <v>12.7677</v>
      </c>
      <c r="S1648" s="7">
        <v>13.483000000000001</v>
      </c>
      <c r="T1648" s="7">
        <v>12.4016</v>
      </c>
    </row>
    <row r="1649" spans="1:20" x14ac:dyDescent="0.2">
      <c r="A1649" s="7">
        <v>1647</v>
      </c>
      <c r="B1649" s="7">
        <v>8.9999999999999993E-3</v>
      </c>
      <c r="C1649" s="7">
        <v>16.090499999999999</v>
      </c>
      <c r="D1649" s="7">
        <v>1.38E-2</v>
      </c>
      <c r="E1649" s="7">
        <v>4.8999999999999998E-3</v>
      </c>
      <c r="F1649" s="7" t="s">
        <v>23</v>
      </c>
      <c r="G1649" s="7" t="s">
        <v>23</v>
      </c>
      <c r="H1649" s="7" t="s">
        <v>4493</v>
      </c>
      <c r="I1649" s="7" t="s">
        <v>4494</v>
      </c>
      <c r="J1649" s="7" t="s">
        <v>4493</v>
      </c>
      <c r="K1649" s="7" t="s">
        <v>4495</v>
      </c>
      <c r="L1649" s="7">
        <v>0.96879999999999999</v>
      </c>
      <c r="M1649" s="7">
        <v>0.98880000000000001</v>
      </c>
      <c r="N1649" s="7" t="s">
        <v>4494</v>
      </c>
      <c r="O1649" s="7">
        <v>16.173300000000001</v>
      </c>
      <c r="P1649" s="7">
        <v>16.154</v>
      </c>
      <c r="Q1649" s="7">
        <v>15.998200000000001</v>
      </c>
      <c r="R1649" s="7">
        <v>15.976000000000001</v>
      </c>
      <c r="S1649" s="7">
        <v>16.6325</v>
      </c>
      <c r="T1649" s="7">
        <v>15.7439</v>
      </c>
    </row>
    <row r="1650" spans="1:20" x14ac:dyDescent="0.2">
      <c r="A1650" s="7">
        <v>1648</v>
      </c>
      <c r="B1650" s="7">
        <v>3.1699999999999999E-2</v>
      </c>
      <c r="C1650" s="7">
        <v>14.247400000000001</v>
      </c>
      <c r="D1650" s="7">
        <v>4.9099999999999998E-2</v>
      </c>
      <c r="E1650" s="7">
        <v>1.6299999999999999E-2</v>
      </c>
      <c r="F1650" s="7" t="s">
        <v>23</v>
      </c>
      <c r="G1650" s="7" t="s">
        <v>23</v>
      </c>
      <c r="H1650" s="7" t="s">
        <v>4496</v>
      </c>
      <c r="I1650" s="7" t="s">
        <v>4497</v>
      </c>
      <c r="J1650" s="7" t="s">
        <v>4496</v>
      </c>
      <c r="K1650" s="7" t="s">
        <v>4498</v>
      </c>
      <c r="L1650" s="7">
        <v>0.89300000000000002</v>
      </c>
      <c r="M1650" s="7">
        <v>0.96330000000000005</v>
      </c>
      <c r="N1650" s="7" t="s">
        <v>4497</v>
      </c>
      <c r="O1650" s="7">
        <v>13.9613</v>
      </c>
      <c r="P1650" s="7">
        <v>14.2592</v>
      </c>
      <c r="Q1650" s="7">
        <v>13.8591</v>
      </c>
      <c r="R1650" s="7">
        <v>14.2501</v>
      </c>
      <c r="S1650" s="7">
        <v>13.9421</v>
      </c>
      <c r="T1650" s="7">
        <v>13.9824</v>
      </c>
    </row>
    <row r="1651" spans="1:20" x14ac:dyDescent="0.2">
      <c r="A1651" s="7">
        <v>1649</v>
      </c>
      <c r="B1651" s="7">
        <v>-0.27589999999999998</v>
      </c>
      <c r="C1651" s="7">
        <v>18.495899999999999</v>
      </c>
      <c r="D1651" s="7">
        <v>0.47420000000000001</v>
      </c>
      <c r="E1651" s="7">
        <v>0.17030000000000001</v>
      </c>
      <c r="F1651" s="7" t="s">
        <v>23</v>
      </c>
      <c r="G1651" s="7" t="s">
        <v>23</v>
      </c>
      <c r="H1651" s="7" t="s">
        <v>4499</v>
      </c>
      <c r="I1651" s="7" t="s">
        <v>4500</v>
      </c>
      <c r="J1651" s="7" t="s">
        <v>4499</v>
      </c>
      <c r="K1651" s="7" t="s">
        <v>4501</v>
      </c>
      <c r="L1651" s="7">
        <v>0.33560000000000001</v>
      </c>
      <c r="M1651" s="7">
        <v>0.67559999999999998</v>
      </c>
      <c r="N1651" s="7" t="s">
        <v>4500</v>
      </c>
      <c r="O1651" s="7">
        <v>18.358499999999999</v>
      </c>
      <c r="P1651" s="7">
        <v>18.321000000000002</v>
      </c>
      <c r="Q1651" s="7">
        <v>19.077000000000002</v>
      </c>
      <c r="R1651" s="7">
        <v>18.202200000000001</v>
      </c>
      <c r="S1651" s="7">
        <v>17.985900000000001</v>
      </c>
      <c r="T1651" s="7">
        <v>18.7407</v>
      </c>
    </row>
    <row r="1652" spans="1:20" x14ac:dyDescent="0.2">
      <c r="A1652" s="7">
        <v>1650</v>
      </c>
      <c r="B1652" s="7">
        <v>4.4299999999999999E-2</v>
      </c>
      <c r="C1652" s="7">
        <v>15.994199999999999</v>
      </c>
      <c r="D1652" s="7">
        <v>0.1082</v>
      </c>
      <c r="E1652" s="7">
        <v>3.61E-2</v>
      </c>
      <c r="F1652" s="7" t="s">
        <v>23</v>
      </c>
      <c r="G1652" s="7" t="s">
        <v>23</v>
      </c>
      <c r="H1652" s="7" t="s">
        <v>4502</v>
      </c>
      <c r="I1652" s="7" t="s">
        <v>4503</v>
      </c>
      <c r="J1652" s="7" t="s">
        <v>4502</v>
      </c>
      <c r="K1652" s="7" t="s">
        <v>4504</v>
      </c>
      <c r="L1652" s="7">
        <v>0.77939999999999998</v>
      </c>
      <c r="M1652" s="7">
        <v>0.92020000000000002</v>
      </c>
      <c r="N1652" s="7" t="s">
        <v>4503</v>
      </c>
      <c r="O1652" s="7">
        <v>15.8866</v>
      </c>
      <c r="P1652" s="7">
        <v>16.072700000000001</v>
      </c>
      <c r="Q1652" s="7">
        <v>15.920500000000001</v>
      </c>
      <c r="R1652" s="7">
        <v>16.0505</v>
      </c>
      <c r="S1652" s="7">
        <v>15.980700000000001</v>
      </c>
      <c r="T1652" s="7">
        <v>15.981400000000001</v>
      </c>
    </row>
    <row r="1653" spans="1:20" x14ac:dyDescent="0.2">
      <c r="A1653" s="7">
        <v>1651</v>
      </c>
      <c r="B1653" s="7">
        <v>0.84009999999999996</v>
      </c>
      <c r="C1653" s="7">
        <v>15.057600000000001</v>
      </c>
      <c r="D1653" s="7">
        <v>2.1785000000000001</v>
      </c>
      <c r="E1653" s="7">
        <v>0.91259999999999997</v>
      </c>
      <c r="F1653" s="7" t="s">
        <v>23</v>
      </c>
      <c r="G1653" s="7" t="s">
        <v>23</v>
      </c>
      <c r="H1653" s="7" t="s">
        <v>4505</v>
      </c>
      <c r="I1653" s="7" t="s">
        <v>4506</v>
      </c>
      <c r="J1653" s="7" t="s">
        <v>4505</v>
      </c>
      <c r="K1653" s="7" t="s">
        <v>4507</v>
      </c>
      <c r="L1653" s="7">
        <v>6.6E-3</v>
      </c>
      <c r="M1653" s="7">
        <v>0.12230000000000001</v>
      </c>
      <c r="N1653" s="7" t="s">
        <v>4506</v>
      </c>
      <c r="O1653" s="7">
        <v>14.5311</v>
      </c>
      <c r="P1653" s="7">
        <v>15.0723</v>
      </c>
      <c r="Q1653" s="7">
        <v>14.797499999999999</v>
      </c>
      <c r="R1653" s="7">
        <v>15.385300000000001</v>
      </c>
      <c r="S1653" s="7">
        <v>15.9757</v>
      </c>
      <c r="T1653" s="7">
        <v>15.5603</v>
      </c>
    </row>
    <row r="1654" spans="1:20" x14ac:dyDescent="0.2">
      <c r="A1654" s="7">
        <v>1652</v>
      </c>
      <c r="B1654" s="7">
        <v>0.1338</v>
      </c>
      <c r="C1654" s="7">
        <v>14.636900000000001</v>
      </c>
      <c r="D1654" s="7">
        <v>0.32069999999999999</v>
      </c>
      <c r="E1654" s="7">
        <v>0.114</v>
      </c>
      <c r="F1654" s="7" t="s">
        <v>23</v>
      </c>
      <c r="G1654" s="7" t="s">
        <v>23</v>
      </c>
      <c r="H1654" s="7" t="s">
        <v>4508</v>
      </c>
      <c r="I1654" s="7" t="s">
        <v>4509</v>
      </c>
      <c r="J1654" s="7" t="s">
        <v>4508</v>
      </c>
      <c r="K1654" s="7" t="s">
        <v>709</v>
      </c>
      <c r="L1654" s="7">
        <v>0.4778</v>
      </c>
      <c r="M1654" s="7">
        <v>0.76910000000000001</v>
      </c>
      <c r="N1654" s="7" t="s">
        <v>4509</v>
      </c>
      <c r="O1654" s="7">
        <v>14.6113</v>
      </c>
      <c r="P1654" s="7">
        <v>14.5078</v>
      </c>
      <c r="Q1654" s="7">
        <v>14.6242</v>
      </c>
      <c r="R1654" s="7">
        <v>14.762499999999999</v>
      </c>
      <c r="S1654" s="7">
        <v>14.9384</v>
      </c>
      <c r="T1654" s="7">
        <v>14.4438</v>
      </c>
    </row>
    <row r="1655" spans="1:20" x14ac:dyDescent="0.2">
      <c r="A1655" s="7">
        <v>1653</v>
      </c>
      <c r="B1655" s="7">
        <v>-0.2984</v>
      </c>
      <c r="C1655" s="7">
        <v>14.7781</v>
      </c>
      <c r="D1655" s="7">
        <v>0.78680000000000005</v>
      </c>
      <c r="E1655" s="7">
        <v>0.31059999999999999</v>
      </c>
      <c r="F1655" s="7" t="s">
        <v>23</v>
      </c>
      <c r="G1655" s="7" t="s">
        <v>23</v>
      </c>
      <c r="H1655" s="7" t="s">
        <v>8549</v>
      </c>
      <c r="I1655" s="7" t="s">
        <v>4510</v>
      </c>
      <c r="J1655" s="7" t="s">
        <v>8549</v>
      </c>
      <c r="K1655" s="7" t="s">
        <v>4511</v>
      </c>
      <c r="L1655" s="7">
        <v>0.16339999999999999</v>
      </c>
      <c r="M1655" s="7">
        <v>0.48909999999999998</v>
      </c>
      <c r="N1655" s="7" t="s">
        <v>4510</v>
      </c>
      <c r="O1655" s="7">
        <v>14.7477</v>
      </c>
      <c r="P1655" s="7">
        <v>15.2264</v>
      </c>
      <c r="Q1655" s="7">
        <v>14.7254</v>
      </c>
      <c r="R1655" s="7">
        <v>14.5425</v>
      </c>
      <c r="S1655" s="7">
        <v>14.793900000000001</v>
      </c>
      <c r="T1655" s="7">
        <v>14.468</v>
      </c>
    </row>
    <row r="1656" spans="1:20" x14ac:dyDescent="0.2">
      <c r="A1656" s="7">
        <v>1654</v>
      </c>
      <c r="B1656" s="7">
        <v>-0.25169999999999998</v>
      </c>
      <c r="C1656" s="7">
        <v>13.243</v>
      </c>
      <c r="D1656" s="7">
        <v>0.41310000000000002</v>
      </c>
      <c r="E1656" s="7">
        <v>0.14860000000000001</v>
      </c>
      <c r="F1656" s="7" t="s">
        <v>23</v>
      </c>
      <c r="G1656" s="7" t="s">
        <v>23</v>
      </c>
      <c r="H1656" s="7" t="s">
        <v>4512</v>
      </c>
      <c r="I1656" s="7" t="s">
        <v>4513</v>
      </c>
      <c r="J1656" s="7" t="s">
        <v>4512</v>
      </c>
      <c r="K1656" s="7" t="s">
        <v>4514</v>
      </c>
      <c r="L1656" s="7">
        <v>0.38629999999999998</v>
      </c>
      <c r="M1656" s="7">
        <v>0.71020000000000005</v>
      </c>
      <c r="N1656" s="7" t="s">
        <v>4513</v>
      </c>
      <c r="O1656" s="7">
        <v>12.968</v>
      </c>
      <c r="P1656" s="7">
        <v>13.922499999999999</v>
      </c>
      <c r="Q1656" s="7">
        <v>13.2554</v>
      </c>
      <c r="R1656" s="7">
        <v>12.996499999999999</v>
      </c>
      <c r="S1656" s="7">
        <v>13.264099999999999</v>
      </c>
      <c r="T1656" s="7">
        <v>0</v>
      </c>
    </row>
    <row r="1657" spans="1:20" x14ac:dyDescent="0.2">
      <c r="A1657" s="7">
        <v>1655</v>
      </c>
      <c r="B1657" s="7">
        <v>0.89070000000000005</v>
      </c>
      <c r="C1657" s="7">
        <v>13.6821</v>
      </c>
      <c r="D1657" s="7">
        <v>0.55259999999999998</v>
      </c>
      <c r="E1657" s="7">
        <v>0.20760000000000001</v>
      </c>
      <c r="F1657" s="7" t="s">
        <v>23</v>
      </c>
      <c r="G1657" s="7" t="s">
        <v>23</v>
      </c>
      <c r="H1657" s="7" t="s">
        <v>4515</v>
      </c>
      <c r="I1657" s="7" t="s">
        <v>4516</v>
      </c>
      <c r="J1657" s="7" t="s">
        <v>4515</v>
      </c>
      <c r="K1657" s="7" t="s">
        <v>4517</v>
      </c>
      <c r="L1657" s="7">
        <v>0.2802</v>
      </c>
      <c r="M1657" s="7">
        <v>0.62</v>
      </c>
      <c r="N1657" s="7" t="s">
        <v>4516</v>
      </c>
      <c r="O1657" s="7">
        <v>0</v>
      </c>
      <c r="P1657" s="7">
        <v>0</v>
      </c>
      <c r="Q1657" s="7">
        <v>13.054399999999999</v>
      </c>
      <c r="R1657" s="7">
        <v>14.741400000000001</v>
      </c>
      <c r="S1657" s="7">
        <v>14.0137</v>
      </c>
      <c r="T1657" s="7">
        <v>13.0801</v>
      </c>
    </row>
    <row r="1658" spans="1:20" x14ac:dyDescent="0.2">
      <c r="A1658" s="7">
        <v>1656</v>
      </c>
      <c r="B1658" s="7">
        <v>0.97389999999999999</v>
      </c>
      <c r="C1658" s="7">
        <v>13.007899999999999</v>
      </c>
      <c r="D1658" s="7">
        <v>1.3204</v>
      </c>
      <c r="E1658" s="7">
        <v>0.55589999999999995</v>
      </c>
      <c r="F1658" s="7" t="s">
        <v>23</v>
      </c>
      <c r="G1658" s="7" t="s">
        <v>23</v>
      </c>
      <c r="H1658" s="7" t="s">
        <v>4518</v>
      </c>
      <c r="I1658" s="7" t="s">
        <v>4519</v>
      </c>
      <c r="J1658" s="7" t="s">
        <v>4518</v>
      </c>
      <c r="K1658" s="7" t="s">
        <v>4520</v>
      </c>
      <c r="L1658" s="7">
        <v>4.7800000000000002E-2</v>
      </c>
      <c r="M1658" s="7">
        <v>0.27800000000000002</v>
      </c>
      <c r="N1658" s="7" t="s">
        <v>4519</v>
      </c>
      <c r="O1658" s="7">
        <v>12.6188</v>
      </c>
      <c r="P1658" s="7">
        <v>13.300599999999999</v>
      </c>
      <c r="Q1658" s="7">
        <v>12.102</v>
      </c>
      <c r="R1658" s="7">
        <v>14.303000000000001</v>
      </c>
      <c r="S1658" s="7">
        <v>0</v>
      </c>
      <c r="T1658" s="7">
        <v>12.9925</v>
      </c>
    </row>
    <row r="1659" spans="1:20" x14ac:dyDescent="0.2">
      <c r="A1659" s="7">
        <v>1657</v>
      </c>
      <c r="B1659" s="7">
        <v>-4.7399999999999998E-2</v>
      </c>
      <c r="C1659" s="7">
        <v>15.6431</v>
      </c>
      <c r="D1659" s="7">
        <v>8.2100000000000006E-2</v>
      </c>
      <c r="E1659" s="7">
        <v>2.6700000000000002E-2</v>
      </c>
      <c r="F1659" s="7" t="s">
        <v>23</v>
      </c>
      <c r="G1659" s="7" t="s">
        <v>23</v>
      </c>
      <c r="H1659" s="7" t="s">
        <v>4521</v>
      </c>
      <c r="I1659" s="7" t="s">
        <v>4522</v>
      </c>
      <c r="J1659" s="7" t="s">
        <v>4521</v>
      </c>
      <c r="K1659" s="7" t="s">
        <v>4523</v>
      </c>
      <c r="L1659" s="7">
        <v>0.82779999999999998</v>
      </c>
      <c r="M1659" s="7">
        <v>0.94040000000000001</v>
      </c>
      <c r="N1659" s="7" t="s">
        <v>4522</v>
      </c>
      <c r="O1659" s="7">
        <v>15.929</v>
      </c>
      <c r="P1659" s="7">
        <v>15.601900000000001</v>
      </c>
      <c r="Q1659" s="7">
        <v>15.766299999999999</v>
      </c>
      <c r="R1659" s="7">
        <v>15.478300000000001</v>
      </c>
      <c r="S1659" s="7">
        <v>16.132000000000001</v>
      </c>
      <c r="T1659" s="7">
        <v>15.544700000000001</v>
      </c>
    </row>
    <row r="1660" spans="1:20" x14ac:dyDescent="0.2">
      <c r="A1660" s="7">
        <v>1658</v>
      </c>
      <c r="B1660" s="7">
        <v>-1.52E-2</v>
      </c>
      <c r="C1660" s="7">
        <v>15.0008</v>
      </c>
      <c r="D1660" s="7">
        <v>2.4E-2</v>
      </c>
      <c r="E1660" s="7">
        <v>6.4999999999999997E-3</v>
      </c>
      <c r="F1660" s="7" t="s">
        <v>23</v>
      </c>
      <c r="G1660" s="7" t="s">
        <v>23</v>
      </c>
      <c r="H1660" s="7" t="s">
        <v>4524</v>
      </c>
      <c r="I1660" s="7" t="s">
        <v>4525</v>
      </c>
      <c r="J1660" s="7" t="s">
        <v>4524</v>
      </c>
      <c r="K1660" s="7" t="s">
        <v>4526</v>
      </c>
      <c r="L1660" s="7">
        <v>0.94630000000000003</v>
      </c>
      <c r="M1660" s="7">
        <v>0.98519999999999996</v>
      </c>
      <c r="N1660" s="7" t="s">
        <v>4525</v>
      </c>
      <c r="O1660" s="7">
        <v>15.069900000000001</v>
      </c>
      <c r="P1660" s="7">
        <v>15.257</v>
      </c>
      <c r="Q1660" s="7">
        <v>14.6951</v>
      </c>
      <c r="R1660" s="7">
        <v>15.156000000000001</v>
      </c>
      <c r="S1660" s="7">
        <v>14.622999999999999</v>
      </c>
      <c r="T1660" s="7">
        <v>15.1974</v>
      </c>
    </row>
    <row r="1661" spans="1:20" x14ac:dyDescent="0.2">
      <c r="A1661" s="7">
        <v>1659</v>
      </c>
      <c r="B1661" s="7">
        <v>0.20119999999999999</v>
      </c>
      <c r="C1661" s="7">
        <v>14.844900000000001</v>
      </c>
      <c r="D1661" s="7">
        <v>0.52329999999999999</v>
      </c>
      <c r="E1661" s="7">
        <v>0.19389999999999999</v>
      </c>
      <c r="F1661" s="7" t="s">
        <v>23</v>
      </c>
      <c r="G1661" s="7" t="s">
        <v>23</v>
      </c>
      <c r="H1661" s="7" t="s">
        <v>8550</v>
      </c>
      <c r="I1661" s="7" t="s">
        <v>4527</v>
      </c>
      <c r="J1661" s="7" t="s">
        <v>8550</v>
      </c>
      <c r="K1661" s="7" t="s">
        <v>4528</v>
      </c>
      <c r="L1661" s="7">
        <v>0.29970000000000002</v>
      </c>
      <c r="M1661" s="7">
        <v>0.63990000000000002</v>
      </c>
      <c r="N1661" s="7" t="s">
        <v>4527</v>
      </c>
      <c r="O1661" s="7">
        <v>14.856400000000001</v>
      </c>
      <c r="P1661" s="7">
        <v>14.4838</v>
      </c>
      <c r="Q1661" s="7">
        <v>14.665699999999999</v>
      </c>
      <c r="R1661" s="7">
        <v>15.0213</v>
      </c>
      <c r="S1661" s="7">
        <v>14.6197</v>
      </c>
      <c r="T1661" s="7">
        <v>14.9686</v>
      </c>
    </row>
    <row r="1662" spans="1:20" x14ac:dyDescent="0.2">
      <c r="A1662" s="7">
        <v>1660</v>
      </c>
      <c r="B1662" s="7">
        <v>0.27650000000000002</v>
      </c>
      <c r="C1662" s="7">
        <v>15.012</v>
      </c>
      <c r="D1662" s="7">
        <v>0.70009999999999994</v>
      </c>
      <c r="E1662" s="7">
        <v>0.27029999999999998</v>
      </c>
      <c r="F1662" s="7" t="s">
        <v>23</v>
      </c>
      <c r="G1662" s="7" t="s">
        <v>23</v>
      </c>
      <c r="H1662" s="7" t="s">
        <v>4529</v>
      </c>
      <c r="I1662" s="7" t="s">
        <v>4530</v>
      </c>
      <c r="J1662" s="7" t="s">
        <v>4529</v>
      </c>
      <c r="K1662" s="7" t="s">
        <v>4531</v>
      </c>
      <c r="L1662" s="7">
        <v>0.19950000000000001</v>
      </c>
      <c r="M1662" s="7">
        <v>0.53669999999999995</v>
      </c>
      <c r="N1662" s="7" t="s">
        <v>4530</v>
      </c>
      <c r="O1662" s="7">
        <v>14.8881</v>
      </c>
      <c r="P1662" s="7">
        <v>15.105499999999999</v>
      </c>
      <c r="Q1662" s="7">
        <v>14.854100000000001</v>
      </c>
      <c r="R1662" s="7">
        <v>15.002800000000001</v>
      </c>
      <c r="S1662" s="7">
        <v>15.5977</v>
      </c>
      <c r="T1662" s="7">
        <v>15.0768</v>
      </c>
    </row>
    <row r="1663" spans="1:20" x14ac:dyDescent="0.2">
      <c r="A1663" s="7">
        <v>1661</v>
      </c>
      <c r="B1663" s="7">
        <v>-0.34899999999999998</v>
      </c>
      <c r="C1663" s="7">
        <v>14.851000000000001</v>
      </c>
      <c r="D1663" s="7">
        <v>0.93100000000000005</v>
      </c>
      <c r="E1663" s="7">
        <v>0.38019999999999998</v>
      </c>
      <c r="F1663" s="7" t="s">
        <v>23</v>
      </c>
      <c r="G1663" s="7" t="s">
        <v>23</v>
      </c>
      <c r="H1663" s="7" t="s">
        <v>4532</v>
      </c>
      <c r="I1663" s="7" t="s">
        <v>4533</v>
      </c>
      <c r="J1663" s="7" t="s">
        <v>4532</v>
      </c>
      <c r="K1663" s="7" t="s">
        <v>4534</v>
      </c>
      <c r="L1663" s="7">
        <v>0.1172</v>
      </c>
      <c r="M1663" s="7">
        <v>0.41670000000000001</v>
      </c>
      <c r="N1663" s="7" t="s">
        <v>4533</v>
      </c>
      <c r="O1663" s="7">
        <v>14.9071</v>
      </c>
      <c r="P1663" s="7">
        <v>15.060499999999999</v>
      </c>
      <c r="Q1663" s="7">
        <v>14.783300000000001</v>
      </c>
      <c r="R1663" s="7">
        <v>14.786300000000001</v>
      </c>
      <c r="S1663" s="7">
        <v>14.2066</v>
      </c>
      <c r="T1663" s="7">
        <v>14.711</v>
      </c>
    </row>
    <row r="1664" spans="1:20" x14ac:dyDescent="0.2">
      <c r="A1664" s="7">
        <v>1662</v>
      </c>
      <c r="B1664" s="7">
        <v>-0.13769999999999999</v>
      </c>
      <c r="C1664" s="7">
        <v>14.6995</v>
      </c>
      <c r="D1664" s="7">
        <v>0.13980000000000001</v>
      </c>
      <c r="E1664" s="7">
        <v>4.9500000000000002E-2</v>
      </c>
      <c r="F1664" s="7" t="s">
        <v>23</v>
      </c>
      <c r="G1664" s="7" t="s">
        <v>23</v>
      </c>
      <c r="H1664" s="7" t="s">
        <v>4535</v>
      </c>
      <c r="I1664" s="7" t="s">
        <v>4536</v>
      </c>
      <c r="J1664" s="7" t="s">
        <v>4535</v>
      </c>
      <c r="K1664" s="7" t="s">
        <v>4537</v>
      </c>
      <c r="L1664" s="7">
        <v>0.7248</v>
      </c>
      <c r="M1664" s="7">
        <v>0.89229999999999998</v>
      </c>
      <c r="N1664" s="7" t="s">
        <v>4536</v>
      </c>
      <c r="O1664" s="7">
        <v>15.0059</v>
      </c>
      <c r="P1664" s="7">
        <v>14.7957</v>
      </c>
      <c r="Q1664" s="7">
        <v>14.4382</v>
      </c>
      <c r="R1664" s="7">
        <v>14.7835</v>
      </c>
      <c r="S1664" s="7">
        <v>14.331799999999999</v>
      </c>
      <c r="T1664" s="7">
        <v>14.7113</v>
      </c>
    </row>
    <row r="1665" spans="1:20" x14ac:dyDescent="0.2">
      <c r="A1665" s="7">
        <v>1663</v>
      </c>
      <c r="B1665" s="7">
        <v>-0.33289999999999997</v>
      </c>
      <c r="C1665" s="7">
        <v>13.309200000000001</v>
      </c>
      <c r="D1665" s="7">
        <v>1.0669999999999999</v>
      </c>
      <c r="E1665" s="7">
        <v>0.44450000000000001</v>
      </c>
      <c r="F1665" s="7" t="s">
        <v>23</v>
      </c>
      <c r="G1665" s="7" t="s">
        <v>23</v>
      </c>
      <c r="H1665" s="7" t="s">
        <v>4538</v>
      </c>
      <c r="I1665" s="7" t="s">
        <v>4539</v>
      </c>
      <c r="J1665" s="7" t="s">
        <v>4538</v>
      </c>
      <c r="K1665" s="7" t="s">
        <v>4540</v>
      </c>
      <c r="L1665" s="7">
        <v>8.5699999999999998E-2</v>
      </c>
      <c r="M1665" s="7">
        <v>0.3594</v>
      </c>
      <c r="N1665" s="7" t="s">
        <v>4539</v>
      </c>
      <c r="O1665" s="7">
        <v>13.4932</v>
      </c>
      <c r="P1665" s="7">
        <v>13.700799999999999</v>
      </c>
      <c r="Q1665" s="7">
        <v>13.53</v>
      </c>
      <c r="R1665" s="7">
        <v>13.024800000000001</v>
      </c>
      <c r="S1665" s="7">
        <v>13.4878</v>
      </c>
      <c r="T1665" s="7">
        <v>13.2127</v>
      </c>
    </row>
    <row r="1666" spans="1:20" x14ac:dyDescent="0.2">
      <c r="A1666" s="7">
        <v>1664</v>
      </c>
      <c r="B1666" s="7">
        <v>0.64529999999999998</v>
      </c>
      <c r="C1666" s="7">
        <v>20.338200000000001</v>
      </c>
      <c r="D1666" s="7">
        <v>1.4417</v>
      </c>
      <c r="E1666" s="7">
        <v>0.60729999999999995</v>
      </c>
      <c r="F1666" s="7" t="s">
        <v>23</v>
      </c>
      <c r="G1666" s="7" t="s">
        <v>23</v>
      </c>
      <c r="H1666" s="7" t="s">
        <v>4541</v>
      </c>
      <c r="I1666" s="7" t="s">
        <v>4542</v>
      </c>
      <c r="J1666" s="7" t="s">
        <v>4541</v>
      </c>
      <c r="K1666" s="7" t="s">
        <v>4543</v>
      </c>
      <c r="L1666" s="7">
        <v>3.6200000000000003E-2</v>
      </c>
      <c r="M1666" s="7">
        <v>0.247</v>
      </c>
      <c r="N1666" s="7" t="s">
        <v>4542</v>
      </c>
      <c r="O1666" s="7">
        <v>20.136800000000001</v>
      </c>
      <c r="P1666" s="7">
        <v>20.263400000000001</v>
      </c>
      <c r="Q1666" s="7">
        <v>19.8809</v>
      </c>
      <c r="R1666" s="7">
        <v>20.5</v>
      </c>
      <c r="S1666" s="7">
        <v>21.373000000000001</v>
      </c>
      <c r="T1666" s="7">
        <v>20.344000000000001</v>
      </c>
    </row>
    <row r="1667" spans="1:20" x14ac:dyDescent="0.2">
      <c r="A1667" s="7">
        <v>1665</v>
      </c>
      <c r="B1667" s="7">
        <v>-4.19E-2</v>
      </c>
      <c r="C1667" s="7">
        <v>13.1814</v>
      </c>
      <c r="D1667" s="7">
        <v>9.2999999999999999E-2</v>
      </c>
      <c r="E1667" s="7">
        <v>3.09E-2</v>
      </c>
      <c r="F1667" s="7" t="s">
        <v>23</v>
      </c>
      <c r="G1667" s="7" t="s">
        <v>23</v>
      </c>
      <c r="H1667" s="7" t="s">
        <v>4544</v>
      </c>
      <c r="I1667" s="7" t="s">
        <v>4545</v>
      </c>
      <c r="J1667" s="7" t="s">
        <v>4544</v>
      </c>
      <c r="K1667" s="7" t="s">
        <v>4546</v>
      </c>
      <c r="L1667" s="7">
        <v>0.80720000000000003</v>
      </c>
      <c r="M1667" s="7">
        <v>0.93140000000000001</v>
      </c>
      <c r="N1667" s="7" t="s">
        <v>4545</v>
      </c>
      <c r="O1667" s="7">
        <v>13.104200000000001</v>
      </c>
      <c r="P1667" s="7">
        <v>13.2218</v>
      </c>
      <c r="Q1667" s="7">
        <v>13.2789</v>
      </c>
      <c r="R1667" s="7">
        <v>13.190799999999999</v>
      </c>
      <c r="S1667" s="7">
        <v>13.2851</v>
      </c>
      <c r="T1667" s="7">
        <v>13.003399999999999</v>
      </c>
    </row>
    <row r="1668" spans="1:20" x14ac:dyDescent="0.2">
      <c r="A1668" s="7">
        <v>1666</v>
      </c>
      <c r="B1668" s="7">
        <v>-4.5100000000000001E-2</v>
      </c>
      <c r="C1668" s="7">
        <v>16.298200000000001</v>
      </c>
      <c r="D1668" s="7">
        <v>0.11119999999999999</v>
      </c>
      <c r="E1668" s="7">
        <v>3.7900000000000003E-2</v>
      </c>
      <c r="F1668" s="7" t="s">
        <v>23</v>
      </c>
      <c r="G1668" s="7" t="s">
        <v>23</v>
      </c>
      <c r="H1668" s="7" t="s">
        <v>4547</v>
      </c>
      <c r="I1668" s="7" t="s">
        <v>4548</v>
      </c>
      <c r="J1668" s="7" t="s">
        <v>4547</v>
      </c>
      <c r="K1668" s="7" t="s">
        <v>4549</v>
      </c>
      <c r="L1668" s="7">
        <v>0.77410000000000001</v>
      </c>
      <c r="M1668" s="7">
        <v>0.91639999999999999</v>
      </c>
      <c r="N1668" s="7" t="s">
        <v>4548</v>
      </c>
      <c r="O1668" s="7">
        <v>16.290400000000002</v>
      </c>
      <c r="P1668" s="7">
        <v>16.255800000000001</v>
      </c>
      <c r="Q1668" s="7">
        <v>16.3157</v>
      </c>
      <c r="R1668" s="7">
        <v>16.168800000000001</v>
      </c>
      <c r="S1668" s="7">
        <v>16.254200000000001</v>
      </c>
      <c r="T1668" s="7">
        <v>16.303799999999999</v>
      </c>
    </row>
    <row r="1669" spans="1:20" x14ac:dyDescent="0.2">
      <c r="A1669" s="7">
        <v>1667</v>
      </c>
      <c r="B1669" s="7">
        <v>-0.53339999999999999</v>
      </c>
      <c r="C1669" s="7">
        <v>14.046099999999999</v>
      </c>
      <c r="D1669" s="7">
        <v>1.3698999999999999</v>
      </c>
      <c r="E1669" s="7">
        <v>0.57150000000000001</v>
      </c>
      <c r="F1669" s="7" t="s">
        <v>23</v>
      </c>
      <c r="G1669" s="7" t="s">
        <v>23</v>
      </c>
      <c r="H1669" s="7" t="s">
        <v>4550</v>
      </c>
      <c r="I1669" s="7" t="s">
        <v>4551</v>
      </c>
      <c r="J1669" s="7" t="s">
        <v>4550</v>
      </c>
      <c r="K1669" s="7" t="s">
        <v>4552</v>
      </c>
      <c r="L1669" s="7">
        <v>4.2700000000000002E-2</v>
      </c>
      <c r="M1669" s="7">
        <v>0.26819999999999999</v>
      </c>
      <c r="N1669" s="7" t="s">
        <v>4551</v>
      </c>
      <c r="O1669" s="7">
        <v>14.377700000000001</v>
      </c>
      <c r="P1669" s="7">
        <v>14.5124</v>
      </c>
      <c r="Q1669" s="7">
        <v>14.2966</v>
      </c>
      <c r="R1669" s="7">
        <v>13.708</v>
      </c>
      <c r="S1669" s="7">
        <v>0</v>
      </c>
      <c r="T1669" s="7">
        <v>14.016299999999999</v>
      </c>
    </row>
    <row r="1670" spans="1:20" x14ac:dyDescent="0.2">
      <c r="A1670" s="7">
        <v>1668</v>
      </c>
      <c r="B1670" s="7">
        <v>1.2867999999999999</v>
      </c>
      <c r="C1670" s="7">
        <v>14.8992</v>
      </c>
      <c r="D1670" s="7">
        <v>1.4466000000000001</v>
      </c>
      <c r="E1670" s="7">
        <v>0.60950000000000004</v>
      </c>
      <c r="F1670" s="7" t="s">
        <v>62</v>
      </c>
      <c r="G1670" s="7" t="s">
        <v>23</v>
      </c>
      <c r="H1670" s="7" t="s">
        <v>4553</v>
      </c>
      <c r="I1670" s="7" t="s">
        <v>4554</v>
      </c>
      <c r="J1670" s="7" t="s">
        <v>4553</v>
      </c>
      <c r="K1670" s="7" t="s">
        <v>4555</v>
      </c>
      <c r="L1670" s="7">
        <v>3.5799999999999998E-2</v>
      </c>
      <c r="M1670" s="7">
        <v>0.24579999999999999</v>
      </c>
      <c r="N1670" s="7" t="s">
        <v>4554</v>
      </c>
      <c r="O1670" s="7">
        <v>14.3047</v>
      </c>
      <c r="P1670" s="7">
        <v>14.3329</v>
      </c>
      <c r="Q1670" s="7">
        <v>14.285</v>
      </c>
      <c r="R1670" s="7">
        <v>14.9864</v>
      </c>
      <c r="S1670" s="7">
        <v>17.175799999999999</v>
      </c>
      <c r="T1670" s="7">
        <v>14.6206</v>
      </c>
    </row>
    <row r="1671" spans="1:20" x14ac:dyDescent="0.2">
      <c r="A1671" s="7">
        <v>1669</v>
      </c>
      <c r="B1671" s="7">
        <v>0.37</v>
      </c>
      <c r="C1671" s="7">
        <v>18.942699999999999</v>
      </c>
      <c r="D1671" s="7">
        <v>0.50790000000000002</v>
      </c>
      <c r="E1671" s="7">
        <v>0.1847</v>
      </c>
      <c r="F1671" s="7" t="s">
        <v>23</v>
      </c>
      <c r="G1671" s="7" t="s">
        <v>23</v>
      </c>
      <c r="H1671" s="7" t="s">
        <v>4556</v>
      </c>
      <c r="I1671" s="7" t="s">
        <v>4557</v>
      </c>
      <c r="J1671" s="7" t="s">
        <v>4556</v>
      </c>
      <c r="K1671" s="7" t="s">
        <v>4558</v>
      </c>
      <c r="L1671" s="7">
        <v>0.31059999999999999</v>
      </c>
      <c r="M1671" s="7">
        <v>0.65359999999999996</v>
      </c>
      <c r="N1671" s="7" t="s">
        <v>4557</v>
      </c>
      <c r="O1671" s="7">
        <v>18.771000000000001</v>
      </c>
      <c r="P1671" s="7">
        <v>19.1221</v>
      </c>
      <c r="Q1671" s="7">
        <v>18.744199999999999</v>
      </c>
      <c r="R1671" s="7">
        <v>18.849399999999999</v>
      </c>
      <c r="S1671" s="7">
        <v>19.992100000000001</v>
      </c>
      <c r="T1671" s="7">
        <v>18.905899999999999</v>
      </c>
    </row>
    <row r="1672" spans="1:20" x14ac:dyDescent="0.2">
      <c r="A1672" s="7">
        <v>1670</v>
      </c>
      <c r="B1672" s="7">
        <v>-0.498</v>
      </c>
      <c r="C1672" s="7">
        <v>15.129200000000001</v>
      </c>
      <c r="D1672" s="7">
        <v>1.5004999999999999</v>
      </c>
      <c r="E1672" s="7">
        <v>0.63129999999999997</v>
      </c>
      <c r="F1672" s="7" t="s">
        <v>23</v>
      </c>
      <c r="G1672" s="7" t="s">
        <v>23</v>
      </c>
      <c r="H1672" s="7" t="s">
        <v>4559</v>
      </c>
      <c r="I1672" s="7" t="s">
        <v>4560</v>
      </c>
      <c r="J1672" s="7" t="s">
        <v>4559</v>
      </c>
      <c r="K1672" s="7" t="s">
        <v>4561</v>
      </c>
      <c r="L1672" s="7">
        <v>3.1600000000000003E-2</v>
      </c>
      <c r="M1672" s="7">
        <v>0.23369999999999999</v>
      </c>
      <c r="N1672" s="7" t="s">
        <v>4560</v>
      </c>
      <c r="O1672" s="7">
        <v>15.429399999999999</v>
      </c>
      <c r="P1672" s="7">
        <v>15.557600000000001</v>
      </c>
      <c r="Q1672" s="7">
        <v>15.259499999999999</v>
      </c>
      <c r="R1672" s="7">
        <v>14.9716</v>
      </c>
      <c r="S1672" s="7">
        <v>14.7403</v>
      </c>
      <c r="T1672" s="7">
        <v>15.0405</v>
      </c>
    </row>
    <row r="1673" spans="1:20" x14ac:dyDescent="0.2">
      <c r="A1673" s="7">
        <v>1671</v>
      </c>
      <c r="B1673" s="7">
        <v>6.2100000000000002E-2</v>
      </c>
      <c r="C1673" s="7">
        <v>13.419499999999999</v>
      </c>
      <c r="D1673" s="7">
        <v>0.15570000000000001</v>
      </c>
      <c r="E1673" s="7">
        <v>5.5399999999999998E-2</v>
      </c>
      <c r="F1673" s="7" t="s">
        <v>23</v>
      </c>
      <c r="G1673" s="7" t="s">
        <v>23</v>
      </c>
      <c r="H1673" s="7" t="s">
        <v>4562</v>
      </c>
      <c r="I1673" s="7" t="s">
        <v>4563</v>
      </c>
      <c r="J1673" s="7" t="s">
        <v>4562</v>
      </c>
      <c r="K1673" s="7" t="s">
        <v>4564</v>
      </c>
      <c r="L1673" s="7">
        <v>0.69869999999999999</v>
      </c>
      <c r="M1673" s="7">
        <v>0.88029999999999997</v>
      </c>
      <c r="N1673" s="7" t="s">
        <v>4563</v>
      </c>
      <c r="O1673" s="7">
        <v>13.186299999999999</v>
      </c>
      <c r="P1673" s="7">
        <v>13.2098</v>
      </c>
      <c r="Q1673" s="7">
        <v>13.342499999999999</v>
      </c>
      <c r="R1673" s="7">
        <v>13.405799999999999</v>
      </c>
      <c r="S1673" s="7">
        <v>13.1958</v>
      </c>
      <c r="T1673" s="7">
        <v>13.3233</v>
      </c>
    </row>
    <row r="1674" spans="1:20" x14ac:dyDescent="0.2">
      <c r="A1674" s="7">
        <v>1672</v>
      </c>
      <c r="B1674" s="7">
        <v>0.40820000000000001</v>
      </c>
      <c r="C1674" s="7">
        <v>15.1807</v>
      </c>
      <c r="D1674" s="7">
        <v>0.69199999999999995</v>
      </c>
      <c r="E1674" s="7">
        <v>0.26700000000000002</v>
      </c>
      <c r="F1674" s="7" t="s">
        <v>23</v>
      </c>
      <c r="G1674" s="7" t="s">
        <v>23</v>
      </c>
      <c r="H1674" s="7" t="s">
        <v>4565</v>
      </c>
      <c r="I1674" s="7" t="s">
        <v>4566</v>
      </c>
      <c r="J1674" s="7" t="s">
        <v>4565</v>
      </c>
      <c r="K1674" s="7" t="s">
        <v>4567</v>
      </c>
      <c r="L1674" s="7">
        <v>0.20319999999999999</v>
      </c>
      <c r="M1674" s="7">
        <v>0.54079999999999995</v>
      </c>
      <c r="N1674" s="7" t="s">
        <v>4566</v>
      </c>
      <c r="O1674" s="7">
        <v>15.1953</v>
      </c>
      <c r="P1674" s="7">
        <v>14.7075</v>
      </c>
      <c r="Q1674" s="7">
        <v>15.296900000000001</v>
      </c>
      <c r="R1674" s="7">
        <v>15.6076</v>
      </c>
      <c r="S1674" s="7">
        <v>15.2896</v>
      </c>
      <c r="T1674" s="7">
        <v>15.527100000000001</v>
      </c>
    </row>
    <row r="1675" spans="1:20" x14ac:dyDescent="0.2">
      <c r="A1675" s="7">
        <v>1673</v>
      </c>
      <c r="B1675" s="7">
        <v>0.1052</v>
      </c>
      <c r="C1675" s="7">
        <v>17.080100000000002</v>
      </c>
      <c r="D1675" s="7">
        <v>0.20330000000000001</v>
      </c>
      <c r="E1675" s="7">
        <v>6.9199999999999998E-2</v>
      </c>
      <c r="F1675" s="7" t="s">
        <v>23</v>
      </c>
      <c r="G1675" s="7" t="s">
        <v>23</v>
      </c>
      <c r="H1675" s="7" t="s">
        <v>4568</v>
      </c>
      <c r="I1675" s="7" t="s">
        <v>4569</v>
      </c>
      <c r="J1675" s="7" t="s">
        <v>4568</v>
      </c>
      <c r="K1675" s="7" t="s">
        <v>4570</v>
      </c>
      <c r="L1675" s="7">
        <v>0.62609999999999999</v>
      </c>
      <c r="M1675" s="7">
        <v>0.85260000000000002</v>
      </c>
      <c r="N1675" s="7" t="s">
        <v>4569</v>
      </c>
      <c r="O1675" s="7">
        <v>17.252300000000002</v>
      </c>
      <c r="P1675" s="7">
        <v>16.551300000000001</v>
      </c>
      <c r="Q1675" s="7">
        <v>16.802299999999999</v>
      </c>
      <c r="R1675" s="7">
        <v>17.158100000000001</v>
      </c>
      <c r="S1675" s="7">
        <v>16.828199999999999</v>
      </c>
      <c r="T1675" s="7">
        <v>16.935099999999998</v>
      </c>
    </row>
    <row r="1676" spans="1:20" x14ac:dyDescent="0.2">
      <c r="A1676" s="7">
        <v>1674</v>
      </c>
      <c r="B1676" s="7">
        <v>0.57430000000000003</v>
      </c>
      <c r="C1676" s="7">
        <v>15.953799999999999</v>
      </c>
      <c r="D1676" s="7">
        <v>1.1884999999999999</v>
      </c>
      <c r="E1676" s="7">
        <v>0.4914</v>
      </c>
      <c r="F1676" s="7" t="s">
        <v>23</v>
      </c>
      <c r="G1676" s="7" t="s">
        <v>23</v>
      </c>
      <c r="H1676" s="7" t="s">
        <v>4571</v>
      </c>
      <c r="I1676" s="7" t="s">
        <v>4572</v>
      </c>
      <c r="J1676" s="7" t="s">
        <v>4571</v>
      </c>
      <c r="K1676" s="7" t="s">
        <v>4573</v>
      </c>
      <c r="L1676" s="7">
        <v>6.4799999999999996E-2</v>
      </c>
      <c r="M1676" s="7">
        <v>0.3226</v>
      </c>
      <c r="N1676" s="7" t="s">
        <v>4572</v>
      </c>
      <c r="O1676" s="7">
        <v>15.953200000000001</v>
      </c>
      <c r="P1676" s="7">
        <v>15.1287</v>
      </c>
      <c r="Q1676" s="7">
        <v>15.9955</v>
      </c>
      <c r="R1676" s="7">
        <v>16.0898</v>
      </c>
      <c r="S1676" s="7">
        <v>16.6145</v>
      </c>
      <c r="T1676" s="7">
        <v>16.0959</v>
      </c>
    </row>
    <row r="1677" spans="1:20" x14ac:dyDescent="0.2">
      <c r="A1677" s="7">
        <v>1675</v>
      </c>
      <c r="B1677" s="7">
        <v>-0.42580000000000001</v>
      </c>
      <c r="C1677" s="7">
        <v>13.418200000000001</v>
      </c>
      <c r="D1677" s="7">
        <v>1.0015000000000001</v>
      </c>
      <c r="E1677" s="7">
        <v>0.41389999999999999</v>
      </c>
      <c r="F1677" s="7" t="s">
        <v>23</v>
      </c>
      <c r="G1677" s="7" t="s">
        <v>23</v>
      </c>
      <c r="H1677" s="7" t="s">
        <v>4574</v>
      </c>
      <c r="I1677" s="7" t="s">
        <v>4575</v>
      </c>
      <c r="J1677" s="7" t="s">
        <v>4574</v>
      </c>
      <c r="K1677" s="7" t="s">
        <v>4576</v>
      </c>
      <c r="L1677" s="7">
        <v>9.9699999999999997E-2</v>
      </c>
      <c r="M1677" s="7">
        <v>0.3856</v>
      </c>
      <c r="N1677" s="7" t="s">
        <v>4575</v>
      </c>
      <c r="O1677" s="7">
        <v>14.069800000000001</v>
      </c>
      <c r="P1677" s="7">
        <v>13.646800000000001</v>
      </c>
      <c r="Q1677" s="7">
        <v>13.871499999999999</v>
      </c>
      <c r="R1677" s="7">
        <v>13.450900000000001</v>
      </c>
      <c r="S1677" s="7">
        <v>13.039899999999999</v>
      </c>
      <c r="T1677" s="7">
        <v>13.819800000000001</v>
      </c>
    </row>
    <row r="1678" spans="1:20" x14ac:dyDescent="0.2">
      <c r="A1678" s="7">
        <v>1676</v>
      </c>
      <c r="B1678" s="7">
        <v>1.1936</v>
      </c>
      <c r="C1678" s="7">
        <v>13.234500000000001</v>
      </c>
      <c r="D1678" s="7">
        <v>2.4698000000000002</v>
      </c>
      <c r="E1678" s="7">
        <v>1.0408999999999999</v>
      </c>
      <c r="F1678" s="7" t="s">
        <v>62</v>
      </c>
      <c r="G1678" s="7" t="s">
        <v>23</v>
      </c>
      <c r="H1678" s="7" t="s">
        <v>4577</v>
      </c>
      <c r="I1678" s="7" t="s">
        <v>4578</v>
      </c>
      <c r="J1678" s="7" t="s">
        <v>4577</v>
      </c>
      <c r="K1678" s="7" t="s">
        <v>4579</v>
      </c>
      <c r="L1678" s="7">
        <v>3.3999999999999998E-3</v>
      </c>
      <c r="M1678" s="7">
        <v>9.0999999999999998E-2</v>
      </c>
      <c r="N1678" s="7" t="s">
        <v>4578</v>
      </c>
      <c r="O1678" s="7">
        <v>0</v>
      </c>
      <c r="P1678" s="7">
        <v>0</v>
      </c>
      <c r="Q1678" s="7">
        <v>12.2401</v>
      </c>
      <c r="R1678" s="7">
        <v>13.2204</v>
      </c>
      <c r="S1678" s="7">
        <v>13.6821</v>
      </c>
      <c r="T1678" s="7">
        <v>13.3986</v>
      </c>
    </row>
    <row r="1679" spans="1:20" x14ac:dyDescent="0.2">
      <c r="A1679" s="7">
        <v>1677</v>
      </c>
      <c r="B1679" s="7">
        <v>-0.27450000000000002</v>
      </c>
      <c r="C1679" s="7">
        <v>13.793900000000001</v>
      </c>
      <c r="D1679" s="7">
        <v>0.65669999999999995</v>
      </c>
      <c r="E1679" s="7">
        <v>0.25069999999999998</v>
      </c>
      <c r="F1679" s="7" t="s">
        <v>23</v>
      </c>
      <c r="G1679" s="7" t="s">
        <v>23</v>
      </c>
      <c r="H1679" s="7" t="s">
        <v>4580</v>
      </c>
      <c r="I1679" s="7" t="s">
        <v>4581</v>
      </c>
      <c r="J1679" s="7" t="s">
        <v>4580</v>
      </c>
      <c r="K1679" s="7" t="s">
        <v>4582</v>
      </c>
      <c r="L1679" s="7">
        <v>0.2205</v>
      </c>
      <c r="M1679" s="7">
        <v>0.5615</v>
      </c>
      <c r="N1679" s="7" t="s">
        <v>4581</v>
      </c>
      <c r="O1679" s="7">
        <v>14.0181</v>
      </c>
      <c r="P1679" s="7">
        <v>13.8657</v>
      </c>
      <c r="Q1679" s="7">
        <v>14.0006</v>
      </c>
      <c r="R1679" s="7">
        <v>13.337899999999999</v>
      </c>
      <c r="S1679" s="7">
        <v>13.9076</v>
      </c>
      <c r="T1679" s="7">
        <v>13.8155</v>
      </c>
    </row>
    <row r="1680" spans="1:20" x14ac:dyDescent="0.2">
      <c r="A1680" s="7">
        <v>1678</v>
      </c>
      <c r="B1680" s="7">
        <v>0.28070000000000001</v>
      </c>
      <c r="C1680" s="7">
        <v>15.401</v>
      </c>
      <c r="D1680" s="7">
        <v>0.58120000000000005</v>
      </c>
      <c r="E1680" s="7">
        <v>0.21859999999999999</v>
      </c>
      <c r="F1680" s="7" t="s">
        <v>23</v>
      </c>
      <c r="G1680" s="7" t="s">
        <v>23</v>
      </c>
      <c r="H1680" s="7" t="s">
        <v>4583</v>
      </c>
      <c r="I1680" s="7" t="s">
        <v>4584</v>
      </c>
      <c r="J1680" s="7" t="s">
        <v>4583</v>
      </c>
      <c r="K1680" s="7" t="s">
        <v>4585</v>
      </c>
      <c r="L1680" s="7">
        <v>0.26229999999999998</v>
      </c>
      <c r="M1680" s="7">
        <v>0.60450000000000004</v>
      </c>
      <c r="N1680" s="7" t="s">
        <v>4584</v>
      </c>
      <c r="O1680" s="7">
        <v>15.2189</v>
      </c>
      <c r="P1680" s="7">
        <v>15.5372</v>
      </c>
      <c r="Q1680" s="7">
        <v>15.115</v>
      </c>
      <c r="R1680" s="7">
        <v>15.4716</v>
      </c>
      <c r="S1680" s="7">
        <v>16.063300000000002</v>
      </c>
      <c r="T1680" s="7">
        <v>15.1783</v>
      </c>
    </row>
    <row r="1681" spans="1:20" x14ac:dyDescent="0.2">
      <c r="A1681" s="7">
        <v>1679</v>
      </c>
      <c r="B1681" s="7">
        <v>0.18559999999999999</v>
      </c>
      <c r="C1681" s="7">
        <v>16.126100000000001</v>
      </c>
      <c r="D1681" s="7">
        <v>0.4819</v>
      </c>
      <c r="E1681" s="7">
        <v>0.17280000000000001</v>
      </c>
      <c r="F1681" s="7" t="s">
        <v>23</v>
      </c>
      <c r="G1681" s="7" t="s">
        <v>23</v>
      </c>
      <c r="H1681" s="7" t="s">
        <v>4586</v>
      </c>
      <c r="I1681" s="7" t="s">
        <v>4587</v>
      </c>
      <c r="J1681" s="7" t="s">
        <v>4586</v>
      </c>
      <c r="K1681" s="7" t="s">
        <v>4588</v>
      </c>
      <c r="L1681" s="7">
        <v>0.32969999999999999</v>
      </c>
      <c r="M1681" s="7">
        <v>0.67169999999999996</v>
      </c>
      <c r="N1681" s="7" t="s">
        <v>4587</v>
      </c>
      <c r="O1681" s="7">
        <v>15.9893</v>
      </c>
      <c r="P1681" s="7">
        <v>15.909000000000001</v>
      </c>
      <c r="Q1681" s="7">
        <v>16.019400000000001</v>
      </c>
      <c r="R1681" s="7">
        <v>15.9207</v>
      </c>
      <c r="S1681" s="7">
        <v>16.227799999999998</v>
      </c>
      <c r="T1681" s="7">
        <v>16.326000000000001</v>
      </c>
    </row>
    <row r="1682" spans="1:20" x14ac:dyDescent="0.2">
      <c r="A1682" s="7">
        <v>1680</v>
      </c>
      <c r="B1682" s="7">
        <v>-0.23380000000000001</v>
      </c>
      <c r="C1682" s="7">
        <v>14.200699999999999</v>
      </c>
      <c r="D1682" s="7">
        <v>0.59060000000000001</v>
      </c>
      <c r="E1682" s="7">
        <v>0.2225</v>
      </c>
      <c r="F1682" s="7" t="s">
        <v>23</v>
      </c>
      <c r="G1682" s="7" t="s">
        <v>23</v>
      </c>
      <c r="H1682" s="7" t="s">
        <v>4589</v>
      </c>
      <c r="I1682" s="7" t="s">
        <v>4590</v>
      </c>
      <c r="J1682" s="7" t="s">
        <v>4589</v>
      </c>
      <c r="K1682" s="7" t="s">
        <v>4591</v>
      </c>
      <c r="L1682" s="7">
        <v>0.25669999999999998</v>
      </c>
      <c r="M1682" s="7">
        <v>0.59909999999999997</v>
      </c>
      <c r="N1682" s="7" t="s">
        <v>4590</v>
      </c>
      <c r="O1682" s="7">
        <v>14.4251</v>
      </c>
      <c r="P1682" s="7">
        <v>14.4277</v>
      </c>
      <c r="Q1682" s="7">
        <v>14.383100000000001</v>
      </c>
      <c r="R1682" s="7">
        <v>14.226100000000001</v>
      </c>
      <c r="S1682" s="7">
        <v>13.898300000000001</v>
      </c>
      <c r="T1682" s="7">
        <v>14.4101</v>
      </c>
    </row>
    <row r="1683" spans="1:20" x14ac:dyDescent="0.2">
      <c r="A1683" s="7">
        <v>1681</v>
      </c>
      <c r="B1683" s="7">
        <v>0.98760000000000003</v>
      </c>
      <c r="C1683" s="7">
        <v>14.5924</v>
      </c>
      <c r="D1683" s="7">
        <v>0.89480000000000004</v>
      </c>
      <c r="E1683" s="7">
        <v>0.3634</v>
      </c>
      <c r="F1683" s="7" t="s">
        <v>23</v>
      </c>
      <c r="G1683" s="7" t="s">
        <v>23</v>
      </c>
      <c r="H1683" s="7" t="s">
        <v>4592</v>
      </c>
      <c r="I1683" s="7" t="s">
        <v>4593</v>
      </c>
      <c r="J1683" s="7" t="s">
        <v>4592</v>
      </c>
      <c r="K1683" s="7" t="s">
        <v>4594</v>
      </c>
      <c r="L1683" s="7">
        <v>0.12740000000000001</v>
      </c>
      <c r="M1683" s="7">
        <v>0.43309999999999998</v>
      </c>
      <c r="N1683" s="7" t="s">
        <v>4593</v>
      </c>
      <c r="O1683" s="7">
        <v>0</v>
      </c>
      <c r="P1683" s="7">
        <v>13.9002</v>
      </c>
      <c r="Q1683" s="7">
        <v>0</v>
      </c>
      <c r="R1683" s="7">
        <v>14.2697</v>
      </c>
      <c r="S1683" s="7">
        <v>15.9117</v>
      </c>
      <c r="T1683" s="7">
        <v>14.481999999999999</v>
      </c>
    </row>
    <row r="1684" spans="1:20" x14ac:dyDescent="0.2">
      <c r="A1684" s="7">
        <v>1682</v>
      </c>
      <c r="C1684" s="7">
        <v>12.976699999999999</v>
      </c>
      <c r="F1684" s="7" t="s">
        <v>23</v>
      </c>
      <c r="G1684" s="7" t="s">
        <v>23</v>
      </c>
      <c r="H1684" s="7" t="s">
        <v>4595</v>
      </c>
      <c r="I1684" s="7" t="s">
        <v>4596</v>
      </c>
      <c r="J1684" s="7" t="s">
        <v>4595</v>
      </c>
      <c r="K1684" s="7" t="s">
        <v>4597</v>
      </c>
      <c r="N1684" s="7" t="s">
        <v>4596</v>
      </c>
      <c r="O1684" s="7">
        <v>0</v>
      </c>
      <c r="P1684" s="7">
        <v>0</v>
      </c>
      <c r="Q1684" s="7">
        <v>0</v>
      </c>
      <c r="R1684" s="7">
        <v>12.5275</v>
      </c>
      <c r="S1684" s="7">
        <v>14.0063</v>
      </c>
      <c r="T1684" s="7">
        <v>12.808199999999999</v>
      </c>
    </row>
    <row r="1685" spans="1:20" x14ac:dyDescent="0.2">
      <c r="A1685" s="7">
        <v>1683</v>
      </c>
      <c r="B1685" s="7">
        <v>0.8952</v>
      </c>
      <c r="C1685" s="7">
        <v>13.508100000000001</v>
      </c>
      <c r="D1685" s="7">
        <v>1.2255</v>
      </c>
      <c r="E1685" s="7">
        <v>0.50770000000000004</v>
      </c>
      <c r="F1685" s="7" t="s">
        <v>23</v>
      </c>
      <c r="G1685" s="7" t="s">
        <v>23</v>
      </c>
      <c r="H1685" s="7" t="s">
        <v>4598</v>
      </c>
      <c r="I1685" s="7" t="s">
        <v>4599</v>
      </c>
      <c r="J1685" s="7" t="s">
        <v>4598</v>
      </c>
      <c r="K1685" s="7" t="s">
        <v>4600</v>
      </c>
      <c r="L1685" s="7">
        <v>5.9499999999999997E-2</v>
      </c>
      <c r="M1685" s="7">
        <v>0.31069999999999998</v>
      </c>
      <c r="N1685" s="7" t="s">
        <v>4599</v>
      </c>
      <c r="O1685" s="7">
        <v>12.9078</v>
      </c>
      <c r="P1685" s="7">
        <v>13.436999999999999</v>
      </c>
      <c r="Q1685" s="7">
        <v>12.7767</v>
      </c>
      <c r="R1685" s="7">
        <v>13.205299999999999</v>
      </c>
      <c r="S1685" s="7">
        <v>14.929500000000001</v>
      </c>
      <c r="T1685" s="7">
        <v>13.6723</v>
      </c>
    </row>
    <row r="1686" spans="1:20" x14ac:dyDescent="0.2">
      <c r="A1686" s="7">
        <v>1684</v>
      </c>
      <c r="B1686" s="7">
        <v>-0.27379999999999999</v>
      </c>
      <c r="C1686" s="7">
        <v>15.2041</v>
      </c>
      <c r="D1686" s="7">
        <v>0.57079999999999997</v>
      </c>
      <c r="E1686" s="7">
        <v>0.2155</v>
      </c>
      <c r="F1686" s="7" t="s">
        <v>23</v>
      </c>
      <c r="G1686" s="7" t="s">
        <v>23</v>
      </c>
      <c r="H1686" s="7" t="s">
        <v>4601</v>
      </c>
      <c r="I1686" s="7" t="s">
        <v>4602</v>
      </c>
      <c r="J1686" s="7" t="s">
        <v>4601</v>
      </c>
      <c r="K1686" s="7" t="s">
        <v>4603</v>
      </c>
      <c r="L1686" s="7">
        <v>0.26860000000000001</v>
      </c>
      <c r="M1686" s="7">
        <v>0.60880000000000001</v>
      </c>
      <c r="N1686" s="7" t="s">
        <v>4602</v>
      </c>
      <c r="O1686" s="7">
        <v>14.931699999999999</v>
      </c>
      <c r="P1686" s="7">
        <v>15.4693</v>
      </c>
      <c r="Q1686" s="7">
        <v>15.2905</v>
      </c>
      <c r="R1686" s="7">
        <v>14.709899999999999</v>
      </c>
      <c r="S1686" s="7">
        <v>14.843</v>
      </c>
      <c r="T1686" s="7">
        <v>15.3171</v>
      </c>
    </row>
    <row r="1687" spans="1:20" x14ac:dyDescent="0.2">
      <c r="A1687" s="7">
        <v>1685</v>
      </c>
      <c r="B1687" s="7">
        <v>-0.26740000000000003</v>
      </c>
      <c r="C1687" s="7">
        <v>15.2827</v>
      </c>
      <c r="D1687" s="7">
        <v>0.45169999999999999</v>
      </c>
      <c r="E1687" s="7">
        <v>0.1618</v>
      </c>
      <c r="F1687" s="7" t="s">
        <v>23</v>
      </c>
      <c r="G1687" s="7" t="s">
        <v>23</v>
      </c>
      <c r="H1687" s="7" t="s">
        <v>4604</v>
      </c>
      <c r="I1687" s="7" t="s">
        <v>4605</v>
      </c>
      <c r="J1687" s="7" t="s">
        <v>4604</v>
      </c>
      <c r="K1687" s="7" t="s">
        <v>4606</v>
      </c>
      <c r="L1687" s="7">
        <v>0.35349999999999998</v>
      </c>
      <c r="M1687" s="7">
        <v>0.68889999999999996</v>
      </c>
      <c r="N1687" s="7" t="s">
        <v>4605</v>
      </c>
      <c r="O1687" s="7">
        <v>16.045000000000002</v>
      </c>
      <c r="P1687" s="7">
        <v>14.969900000000001</v>
      </c>
      <c r="Q1687" s="7">
        <v>15.728199999999999</v>
      </c>
      <c r="R1687" s="7">
        <v>15.356299999999999</v>
      </c>
      <c r="S1687" s="7">
        <v>15.289199999999999</v>
      </c>
      <c r="T1687" s="7">
        <v>15.295400000000001</v>
      </c>
    </row>
    <row r="1688" spans="1:20" x14ac:dyDescent="0.2">
      <c r="A1688" s="7">
        <v>1686</v>
      </c>
      <c r="B1688" s="7">
        <v>-0.47539999999999999</v>
      </c>
      <c r="C1688" s="7">
        <v>13.946999999999999</v>
      </c>
      <c r="D1688" s="7">
        <v>1.3604000000000001</v>
      </c>
      <c r="E1688" s="7">
        <v>0.56879999999999997</v>
      </c>
      <c r="F1688" s="7" t="s">
        <v>23</v>
      </c>
      <c r="G1688" s="7" t="s">
        <v>23</v>
      </c>
      <c r="H1688" s="7" t="s">
        <v>4607</v>
      </c>
      <c r="I1688" s="7" t="s">
        <v>4608</v>
      </c>
      <c r="J1688" s="7" t="s">
        <v>4607</v>
      </c>
      <c r="K1688" s="7" t="s">
        <v>4609</v>
      </c>
      <c r="L1688" s="7">
        <v>4.36E-2</v>
      </c>
      <c r="M1688" s="7">
        <v>0.26989999999999997</v>
      </c>
      <c r="N1688" s="7" t="s">
        <v>4608</v>
      </c>
      <c r="O1688" s="7">
        <v>14.398899999999999</v>
      </c>
      <c r="P1688" s="7">
        <v>14.266500000000001</v>
      </c>
      <c r="Q1688" s="7">
        <v>14.148899999999999</v>
      </c>
      <c r="R1688" s="7">
        <v>13.3614</v>
      </c>
      <c r="S1688" s="7">
        <v>14.061299999999999</v>
      </c>
      <c r="T1688" s="7">
        <v>13.965400000000001</v>
      </c>
    </row>
    <row r="1689" spans="1:20" x14ac:dyDescent="0.2">
      <c r="A1689" s="7">
        <v>1687</v>
      </c>
      <c r="B1689" s="7">
        <v>-0.22070000000000001</v>
      </c>
      <c r="C1689" s="7">
        <v>15.032400000000001</v>
      </c>
      <c r="D1689" s="7">
        <v>0.45479999999999998</v>
      </c>
      <c r="E1689" s="7">
        <v>0.16300000000000001</v>
      </c>
      <c r="F1689" s="7" t="s">
        <v>23</v>
      </c>
      <c r="G1689" s="7" t="s">
        <v>23</v>
      </c>
      <c r="H1689" s="7" t="s">
        <v>4610</v>
      </c>
      <c r="I1689" s="7" t="s">
        <v>4611</v>
      </c>
      <c r="J1689" s="7" t="s">
        <v>4610</v>
      </c>
      <c r="K1689" s="7" t="s">
        <v>4612</v>
      </c>
      <c r="L1689" s="7">
        <v>0.35089999999999999</v>
      </c>
      <c r="M1689" s="7">
        <v>0.68710000000000004</v>
      </c>
      <c r="N1689" s="7" t="s">
        <v>4611</v>
      </c>
      <c r="O1689" s="7">
        <v>15.310499999999999</v>
      </c>
      <c r="P1689" s="7">
        <v>15.324199999999999</v>
      </c>
      <c r="Q1689" s="7">
        <v>15.0867</v>
      </c>
      <c r="R1689" s="7">
        <v>14.814</v>
      </c>
      <c r="S1689" s="7">
        <v>15.5105</v>
      </c>
      <c r="T1689" s="7">
        <v>14.735099999999999</v>
      </c>
    </row>
    <row r="1690" spans="1:20" x14ac:dyDescent="0.2">
      <c r="A1690" s="7">
        <v>1688</v>
      </c>
      <c r="B1690" s="7">
        <v>-0.12720000000000001</v>
      </c>
      <c r="C1690" s="7">
        <v>14.388400000000001</v>
      </c>
      <c r="D1690" s="7">
        <v>0.24079999999999999</v>
      </c>
      <c r="E1690" s="7">
        <v>8.5699999999999998E-2</v>
      </c>
      <c r="F1690" s="7" t="s">
        <v>23</v>
      </c>
      <c r="G1690" s="7" t="s">
        <v>23</v>
      </c>
      <c r="H1690" s="7" t="s">
        <v>4613</v>
      </c>
      <c r="I1690" s="7" t="s">
        <v>4614</v>
      </c>
      <c r="J1690" s="7" t="s">
        <v>4613</v>
      </c>
      <c r="K1690" s="7" t="s">
        <v>4615</v>
      </c>
      <c r="L1690" s="7">
        <v>0.57440000000000002</v>
      </c>
      <c r="M1690" s="7">
        <v>0.82089999999999996</v>
      </c>
      <c r="N1690" s="7" t="s">
        <v>4614</v>
      </c>
      <c r="O1690" s="7">
        <v>14.5215</v>
      </c>
      <c r="P1690" s="7">
        <v>14.426600000000001</v>
      </c>
      <c r="Q1690" s="7">
        <v>14.766999999999999</v>
      </c>
      <c r="R1690" s="7">
        <v>14.4244</v>
      </c>
      <c r="S1690" s="7">
        <v>14.1965</v>
      </c>
      <c r="T1690" s="7">
        <v>14.7128</v>
      </c>
    </row>
    <row r="1691" spans="1:20" x14ac:dyDescent="0.2">
      <c r="A1691" s="7">
        <v>1689</v>
      </c>
      <c r="B1691" s="7">
        <v>1.3593</v>
      </c>
      <c r="C1691" s="7">
        <v>17.120899999999999</v>
      </c>
      <c r="D1691" s="7">
        <v>1.2289000000000001</v>
      </c>
      <c r="E1691" s="7">
        <v>0.51039999999999996</v>
      </c>
      <c r="F1691" s="7" t="s">
        <v>23</v>
      </c>
      <c r="G1691" s="7" t="s">
        <v>23</v>
      </c>
      <c r="H1691" s="7" t="s">
        <v>4616</v>
      </c>
      <c r="I1691" s="7" t="s">
        <v>4617</v>
      </c>
      <c r="J1691" s="7" t="s">
        <v>4616</v>
      </c>
      <c r="K1691" s="7" t="s">
        <v>4618</v>
      </c>
      <c r="L1691" s="7">
        <v>5.8999999999999997E-2</v>
      </c>
      <c r="M1691" s="7">
        <v>0.30880000000000002</v>
      </c>
      <c r="N1691" s="7" t="s">
        <v>4617</v>
      </c>
      <c r="O1691" s="7">
        <v>16.396599999999999</v>
      </c>
      <c r="P1691" s="7">
        <v>16.660599999999999</v>
      </c>
      <c r="Q1691" s="7">
        <v>16.308</v>
      </c>
      <c r="R1691" s="7">
        <v>16.869599999999998</v>
      </c>
      <c r="S1691" s="7">
        <v>19.677800000000001</v>
      </c>
      <c r="T1691" s="7">
        <v>16.895700000000001</v>
      </c>
    </row>
    <row r="1692" spans="1:20" x14ac:dyDescent="0.2">
      <c r="A1692" s="7">
        <v>1690</v>
      </c>
      <c r="B1692" s="7">
        <v>0.63039999999999996</v>
      </c>
      <c r="C1692" s="7">
        <v>13.8673</v>
      </c>
      <c r="D1692" s="7">
        <v>0.90010000000000001</v>
      </c>
      <c r="E1692" s="7">
        <v>0.3664</v>
      </c>
      <c r="F1692" s="7" t="s">
        <v>23</v>
      </c>
      <c r="G1692" s="7" t="s">
        <v>23</v>
      </c>
      <c r="H1692" s="7" t="s">
        <v>4619</v>
      </c>
      <c r="I1692" s="7" t="s">
        <v>4620</v>
      </c>
      <c r="J1692" s="7" t="s">
        <v>4619</v>
      </c>
      <c r="K1692" s="7" t="s">
        <v>4621</v>
      </c>
      <c r="L1692" s="7">
        <v>0.12590000000000001</v>
      </c>
      <c r="M1692" s="7">
        <v>0.43020000000000003</v>
      </c>
      <c r="N1692" s="7" t="s">
        <v>4620</v>
      </c>
      <c r="O1692" s="7">
        <v>13.4399</v>
      </c>
      <c r="P1692" s="7">
        <v>13.5703</v>
      </c>
      <c r="Q1692" s="7">
        <v>13.5496</v>
      </c>
      <c r="R1692" s="7">
        <v>13.659000000000001</v>
      </c>
      <c r="S1692" s="7">
        <v>15.238799999999999</v>
      </c>
      <c r="T1692" s="7">
        <v>13.5532</v>
      </c>
    </row>
    <row r="1693" spans="1:20" x14ac:dyDescent="0.2">
      <c r="A1693" s="7">
        <v>1691</v>
      </c>
      <c r="B1693" s="7">
        <v>0.11219999999999999</v>
      </c>
      <c r="C1693" s="7">
        <v>14.898400000000001</v>
      </c>
      <c r="D1693" s="7">
        <v>0.20039999999999999</v>
      </c>
      <c r="E1693" s="7">
        <v>6.88E-2</v>
      </c>
      <c r="F1693" s="7" t="s">
        <v>23</v>
      </c>
      <c r="G1693" s="7" t="s">
        <v>23</v>
      </c>
      <c r="H1693" s="7" t="s">
        <v>4622</v>
      </c>
      <c r="I1693" s="7" t="s">
        <v>4623</v>
      </c>
      <c r="J1693" s="7" t="s">
        <v>4622</v>
      </c>
      <c r="K1693" s="7" t="s">
        <v>4624</v>
      </c>
      <c r="L1693" s="7">
        <v>0.63039999999999996</v>
      </c>
      <c r="M1693" s="7">
        <v>0.85340000000000005</v>
      </c>
      <c r="N1693" s="7" t="s">
        <v>4623</v>
      </c>
      <c r="O1693" s="7">
        <v>14.842599999999999</v>
      </c>
      <c r="P1693" s="7">
        <v>14.7018</v>
      </c>
      <c r="Q1693" s="7">
        <v>15.0487</v>
      </c>
      <c r="R1693" s="7">
        <v>15.3102</v>
      </c>
      <c r="S1693" s="7">
        <v>14.5398</v>
      </c>
      <c r="T1693" s="7">
        <v>15.079700000000001</v>
      </c>
    </row>
    <row r="1694" spans="1:20" x14ac:dyDescent="0.2">
      <c r="A1694" s="7">
        <v>1692</v>
      </c>
      <c r="B1694" s="7">
        <v>-0.26719999999999999</v>
      </c>
      <c r="C1694" s="7">
        <v>15.050599999999999</v>
      </c>
      <c r="D1694" s="7">
        <v>0.39269999999999999</v>
      </c>
      <c r="E1694" s="7">
        <v>0.14000000000000001</v>
      </c>
      <c r="F1694" s="7" t="s">
        <v>23</v>
      </c>
      <c r="G1694" s="7" t="s">
        <v>23</v>
      </c>
      <c r="H1694" s="7" t="s">
        <v>4625</v>
      </c>
      <c r="I1694" s="7" t="s">
        <v>4626</v>
      </c>
      <c r="J1694" s="7" t="s">
        <v>4625</v>
      </c>
      <c r="K1694" s="7" t="s">
        <v>4627</v>
      </c>
      <c r="L1694" s="7">
        <v>0.40479999999999999</v>
      </c>
      <c r="M1694" s="7">
        <v>0.72440000000000004</v>
      </c>
      <c r="N1694" s="7" t="s">
        <v>4626</v>
      </c>
      <c r="O1694" s="7">
        <v>14.6831</v>
      </c>
      <c r="P1694" s="7">
        <v>15.587</v>
      </c>
      <c r="Q1694" s="7">
        <v>14.5542</v>
      </c>
      <c r="R1694" s="7">
        <v>14.984299999999999</v>
      </c>
      <c r="S1694" s="7">
        <v>14.5221</v>
      </c>
      <c r="T1694" s="7">
        <v>14.5162</v>
      </c>
    </row>
    <row r="1695" spans="1:20" x14ac:dyDescent="0.2">
      <c r="A1695" s="7">
        <v>1693</v>
      </c>
      <c r="B1695" s="7">
        <v>0.4955</v>
      </c>
      <c r="C1695" s="7">
        <v>16.993600000000001</v>
      </c>
      <c r="D1695" s="7">
        <v>1.4137</v>
      </c>
      <c r="E1695" s="7">
        <v>0.59440000000000004</v>
      </c>
      <c r="F1695" s="7" t="s">
        <v>23</v>
      </c>
      <c r="G1695" s="7" t="s">
        <v>23</v>
      </c>
      <c r="H1695" s="7" t="s">
        <v>4628</v>
      </c>
      <c r="I1695" s="7" t="s">
        <v>4629</v>
      </c>
      <c r="J1695" s="7" t="s">
        <v>4628</v>
      </c>
      <c r="K1695" s="7" t="s">
        <v>4630</v>
      </c>
      <c r="L1695" s="7">
        <v>3.8600000000000002E-2</v>
      </c>
      <c r="M1695" s="7">
        <v>0.2545</v>
      </c>
      <c r="N1695" s="7" t="s">
        <v>4629</v>
      </c>
      <c r="O1695" s="7">
        <v>16.466999999999999</v>
      </c>
      <c r="P1695" s="7">
        <v>17.104299999999999</v>
      </c>
      <c r="Q1695" s="7">
        <v>16.638400000000001</v>
      </c>
      <c r="R1695" s="7">
        <v>17.395800000000001</v>
      </c>
      <c r="S1695" s="7">
        <v>17.265699999999999</v>
      </c>
      <c r="T1695" s="7">
        <v>17.034600000000001</v>
      </c>
    </row>
    <row r="1696" spans="1:20" x14ac:dyDescent="0.2">
      <c r="A1696" s="7">
        <v>1694</v>
      </c>
      <c r="B1696" s="7">
        <v>-0.20499999999999999</v>
      </c>
      <c r="C1696" s="7">
        <v>13.746600000000001</v>
      </c>
      <c r="D1696" s="7">
        <v>0.44429999999999997</v>
      </c>
      <c r="E1696" s="7">
        <v>0.16009999999999999</v>
      </c>
      <c r="F1696" s="7" t="s">
        <v>23</v>
      </c>
      <c r="G1696" s="7" t="s">
        <v>23</v>
      </c>
      <c r="H1696" s="7" t="s">
        <v>4631</v>
      </c>
      <c r="I1696" s="7" t="s">
        <v>4632</v>
      </c>
      <c r="J1696" s="7" t="s">
        <v>4631</v>
      </c>
      <c r="K1696" s="7" t="s">
        <v>4633</v>
      </c>
      <c r="L1696" s="7">
        <v>0.35949999999999999</v>
      </c>
      <c r="M1696" s="7">
        <v>0.69169999999999998</v>
      </c>
      <c r="N1696" s="7" t="s">
        <v>4632</v>
      </c>
      <c r="O1696" s="7">
        <v>13.959</v>
      </c>
      <c r="P1696" s="7">
        <v>13.842000000000001</v>
      </c>
      <c r="Q1696" s="7">
        <v>13.6022</v>
      </c>
      <c r="R1696" s="7">
        <v>13.274800000000001</v>
      </c>
      <c r="S1696" s="7">
        <v>13.8414</v>
      </c>
      <c r="T1696" s="7">
        <v>13.6721</v>
      </c>
    </row>
    <row r="1697" spans="1:20" x14ac:dyDescent="0.2">
      <c r="A1697" s="7">
        <v>1695</v>
      </c>
      <c r="B1697" s="7">
        <v>0.1105</v>
      </c>
      <c r="C1697" s="7">
        <v>14.6082</v>
      </c>
      <c r="D1697" s="7">
        <v>0.19089999999999999</v>
      </c>
      <c r="E1697" s="7">
        <v>6.5100000000000005E-2</v>
      </c>
      <c r="F1697" s="7" t="s">
        <v>23</v>
      </c>
      <c r="G1697" s="7" t="s">
        <v>23</v>
      </c>
      <c r="H1697" s="7" t="s">
        <v>4634</v>
      </c>
      <c r="I1697" s="7" t="s">
        <v>4635</v>
      </c>
      <c r="J1697" s="7" t="s">
        <v>4634</v>
      </c>
      <c r="K1697" s="7" t="s">
        <v>4636</v>
      </c>
      <c r="L1697" s="7">
        <v>0.64429999999999998</v>
      </c>
      <c r="M1697" s="7">
        <v>0.86080000000000001</v>
      </c>
      <c r="N1697" s="7" t="s">
        <v>4635</v>
      </c>
      <c r="O1697" s="7">
        <v>14.33</v>
      </c>
      <c r="P1697" s="7">
        <v>14.706300000000001</v>
      </c>
      <c r="Q1697" s="7">
        <v>14.441000000000001</v>
      </c>
      <c r="R1697" s="7">
        <v>14.441800000000001</v>
      </c>
      <c r="S1697" s="7">
        <v>15.0303</v>
      </c>
      <c r="T1697" s="7">
        <v>14.336600000000001</v>
      </c>
    </row>
    <row r="1698" spans="1:20" x14ac:dyDescent="0.2">
      <c r="A1698" s="7">
        <v>1696</v>
      </c>
      <c r="B1698" s="7">
        <v>0.17</v>
      </c>
      <c r="C1698" s="7">
        <v>15.4505</v>
      </c>
      <c r="D1698" s="7">
        <v>0.42520000000000002</v>
      </c>
      <c r="E1698" s="7">
        <v>0.153</v>
      </c>
      <c r="F1698" s="7" t="s">
        <v>23</v>
      </c>
      <c r="G1698" s="7" t="s">
        <v>23</v>
      </c>
      <c r="H1698" s="7" t="s">
        <v>4637</v>
      </c>
      <c r="I1698" s="7" t="s">
        <v>4638</v>
      </c>
      <c r="J1698" s="7" t="s">
        <v>4637</v>
      </c>
      <c r="K1698" s="7" t="s">
        <v>4639</v>
      </c>
      <c r="L1698" s="7">
        <v>0.37569999999999998</v>
      </c>
      <c r="M1698" s="7">
        <v>0.70309999999999995</v>
      </c>
      <c r="N1698" s="7" t="s">
        <v>4638</v>
      </c>
      <c r="O1698" s="7">
        <v>15.1098</v>
      </c>
      <c r="P1698" s="7">
        <v>15.5191</v>
      </c>
      <c r="Q1698" s="7">
        <v>15.370900000000001</v>
      </c>
      <c r="R1698" s="7">
        <v>15.6083</v>
      </c>
      <c r="S1698" s="7">
        <v>15.5815</v>
      </c>
      <c r="T1698" s="7">
        <v>15.319900000000001</v>
      </c>
    </row>
    <row r="1699" spans="1:20" x14ac:dyDescent="0.2">
      <c r="A1699" s="7">
        <v>1697</v>
      </c>
      <c r="B1699" s="7">
        <v>-0.1283</v>
      </c>
      <c r="C1699" s="7">
        <v>16.023199999999999</v>
      </c>
      <c r="D1699" s="7">
        <v>0.2959</v>
      </c>
      <c r="E1699" s="7">
        <v>0.1042</v>
      </c>
      <c r="F1699" s="7" t="s">
        <v>23</v>
      </c>
      <c r="G1699" s="7" t="s">
        <v>23</v>
      </c>
      <c r="H1699" s="7" t="s">
        <v>4640</v>
      </c>
      <c r="I1699" s="7" t="s">
        <v>4641</v>
      </c>
      <c r="J1699" s="7" t="s">
        <v>4640</v>
      </c>
      <c r="K1699" s="7" t="s">
        <v>4642</v>
      </c>
      <c r="L1699" s="7">
        <v>0.50590000000000002</v>
      </c>
      <c r="M1699" s="7">
        <v>0.78669999999999995</v>
      </c>
      <c r="N1699" s="7" t="s">
        <v>4641</v>
      </c>
      <c r="O1699" s="7">
        <v>16.084199999999999</v>
      </c>
      <c r="P1699" s="7">
        <v>15.835000000000001</v>
      </c>
      <c r="Q1699" s="7">
        <v>16.0868</v>
      </c>
      <c r="R1699" s="7">
        <v>15.9595</v>
      </c>
      <c r="S1699" s="7">
        <v>15.559799999999999</v>
      </c>
      <c r="T1699" s="7">
        <v>16.101700000000001</v>
      </c>
    </row>
    <row r="1700" spans="1:20" x14ac:dyDescent="0.2">
      <c r="A1700" s="7">
        <v>1698</v>
      </c>
      <c r="B1700" s="7">
        <v>-1.1000000000000001E-3</v>
      </c>
      <c r="C1700" s="7">
        <v>14.3444</v>
      </c>
      <c r="D1700" s="7">
        <v>2E-3</v>
      </c>
      <c r="E1700" s="7">
        <v>1.1999999999999999E-3</v>
      </c>
      <c r="F1700" s="7" t="s">
        <v>23</v>
      </c>
      <c r="G1700" s="7" t="s">
        <v>23</v>
      </c>
      <c r="H1700" s="7" t="s">
        <v>4643</v>
      </c>
      <c r="I1700" s="7" t="s">
        <v>4644</v>
      </c>
      <c r="J1700" s="7" t="s">
        <v>4643</v>
      </c>
      <c r="K1700" s="7" t="s">
        <v>4645</v>
      </c>
      <c r="L1700" s="7">
        <v>0.99539999999999995</v>
      </c>
      <c r="M1700" s="7">
        <v>0.99739999999999995</v>
      </c>
      <c r="N1700" s="7" t="s">
        <v>4644</v>
      </c>
      <c r="O1700" s="7">
        <v>14.113</v>
      </c>
      <c r="P1700" s="7">
        <v>14.4918</v>
      </c>
      <c r="Q1700" s="7">
        <v>14.4572</v>
      </c>
      <c r="R1700" s="7">
        <v>14.360799999999999</v>
      </c>
      <c r="S1700" s="7">
        <v>14.409000000000001</v>
      </c>
      <c r="T1700" s="7">
        <v>14.2889</v>
      </c>
    </row>
    <row r="1701" spans="1:20" x14ac:dyDescent="0.2">
      <c r="A1701" s="7">
        <v>1699</v>
      </c>
      <c r="B1701" s="7">
        <v>-6.8199999999999997E-2</v>
      </c>
      <c r="C1701" s="7">
        <v>14.0855</v>
      </c>
      <c r="D1701" s="7">
        <v>0.1338</v>
      </c>
      <c r="E1701" s="7">
        <v>4.6600000000000003E-2</v>
      </c>
      <c r="F1701" s="7" t="s">
        <v>23</v>
      </c>
      <c r="G1701" s="7" t="s">
        <v>23</v>
      </c>
      <c r="H1701" s="7" t="s">
        <v>4646</v>
      </c>
      <c r="I1701" s="7" t="s">
        <v>4647</v>
      </c>
      <c r="J1701" s="7" t="s">
        <v>4646</v>
      </c>
      <c r="K1701" s="7" t="s">
        <v>4648</v>
      </c>
      <c r="L1701" s="7">
        <v>0.73480000000000001</v>
      </c>
      <c r="M1701" s="7">
        <v>0.8982</v>
      </c>
      <c r="N1701" s="7" t="s">
        <v>4647</v>
      </c>
      <c r="O1701" s="7">
        <v>13.872199999999999</v>
      </c>
      <c r="P1701" s="7">
        <v>14.0359</v>
      </c>
      <c r="Q1701" s="7">
        <v>14.2491</v>
      </c>
      <c r="R1701" s="7">
        <v>14.264099999999999</v>
      </c>
      <c r="S1701" s="7">
        <v>13.795</v>
      </c>
      <c r="T1701" s="7">
        <v>13.893599999999999</v>
      </c>
    </row>
    <row r="1702" spans="1:20" x14ac:dyDescent="0.2">
      <c r="A1702" s="7">
        <v>1700</v>
      </c>
      <c r="B1702" s="7">
        <v>8.6499999999999994E-2</v>
      </c>
      <c r="C1702" s="7">
        <v>14.802</v>
      </c>
      <c r="D1702" s="7">
        <v>0.1691</v>
      </c>
      <c r="E1702" s="7">
        <v>5.9900000000000002E-2</v>
      </c>
      <c r="F1702" s="7" t="s">
        <v>23</v>
      </c>
      <c r="G1702" s="7" t="s">
        <v>23</v>
      </c>
      <c r="H1702" s="7" t="s">
        <v>4649</v>
      </c>
      <c r="I1702" s="7" t="s">
        <v>4650</v>
      </c>
      <c r="J1702" s="7" t="s">
        <v>4649</v>
      </c>
      <c r="K1702" s="7" t="s">
        <v>4651</v>
      </c>
      <c r="L1702" s="7">
        <v>0.6774</v>
      </c>
      <c r="M1702" s="7">
        <v>0.87119999999999997</v>
      </c>
      <c r="N1702" s="7" t="s">
        <v>4650</v>
      </c>
      <c r="O1702" s="7">
        <v>14.5481</v>
      </c>
      <c r="P1702" s="7">
        <v>14.961399999999999</v>
      </c>
      <c r="Q1702" s="7">
        <v>14.848000000000001</v>
      </c>
      <c r="R1702" s="7">
        <v>14.7691</v>
      </c>
      <c r="S1702" s="7">
        <v>14.6751</v>
      </c>
      <c r="T1702" s="7">
        <v>15.172700000000001</v>
      </c>
    </row>
    <row r="1703" spans="1:20" x14ac:dyDescent="0.2">
      <c r="A1703" s="7">
        <v>1701</v>
      </c>
      <c r="B1703" s="7">
        <v>-0.23</v>
      </c>
      <c r="C1703" s="7">
        <v>15.299200000000001</v>
      </c>
      <c r="D1703" s="7">
        <v>0.43740000000000001</v>
      </c>
      <c r="E1703" s="7">
        <v>0.1573</v>
      </c>
      <c r="F1703" s="7" t="s">
        <v>23</v>
      </c>
      <c r="G1703" s="7" t="s">
        <v>23</v>
      </c>
      <c r="H1703" s="7" t="s">
        <v>4652</v>
      </c>
      <c r="I1703" s="7" t="s">
        <v>4653</v>
      </c>
      <c r="J1703" s="7" t="s">
        <v>4652</v>
      </c>
      <c r="K1703" s="7" t="s">
        <v>4654</v>
      </c>
      <c r="L1703" s="7">
        <v>0.36520000000000002</v>
      </c>
      <c r="M1703" s="7">
        <v>0.69620000000000004</v>
      </c>
      <c r="N1703" s="7" t="s">
        <v>4653</v>
      </c>
      <c r="O1703" s="7">
        <v>15.8369</v>
      </c>
      <c r="P1703" s="7">
        <v>15.2949</v>
      </c>
      <c r="Q1703" s="7">
        <v>15.2265</v>
      </c>
      <c r="R1703" s="7">
        <v>15.4872</v>
      </c>
      <c r="S1703" s="7">
        <v>14.812799999999999</v>
      </c>
      <c r="T1703" s="7">
        <v>15.3682</v>
      </c>
    </row>
    <row r="1704" spans="1:20" x14ac:dyDescent="0.2">
      <c r="A1704" s="7">
        <v>1702</v>
      </c>
      <c r="B1704" s="7">
        <v>0.22520000000000001</v>
      </c>
      <c r="C1704" s="7">
        <v>16.581</v>
      </c>
      <c r="D1704" s="7">
        <v>0.67090000000000005</v>
      </c>
      <c r="E1704" s="7">
        <v>0.25740000000000002</v>
      </c>
      <c r="F1704" s="7" t="s">
        <v>23</v>
      </c>
      <c r="G1704" s="7" t="s">
        <v>23</v>
      </c>
      <c r="H1704" s="7" t="s">
        <v>4655</v>
      </c>
      <c r="I1704" s="7" t="s">
        <v>4656</v>
      </c>
      <c r="J1704" s="7" t="s">
        <v>4655</v>
      </c>
      <c r="K1704" s="7" t="s">
        <v>4657</v>
      </c>
      <c r="L1704" s="7">
        <v>0.21340000000000001</v>
      </c>
      <c r="M1704" s="7">
        <v>0.55279999999999996</v>
      </c>
      <c r="N1704" s="7" t="s">
        <v>4656</v>
      </c>
      <c r="O1704" s="7">
        <v>16.414300000000001</v>
      </c>
      <c r="P1704" s="7">
        <v>16.41</v>
      </c>
      <c r="Q1704" s="7">
        <v>16.553599999999999</v>
      </c>
      <c r="R1704" s="7">
        <v>16.871200000000002</v>
      </c>
      <c r="S1704" s="7">
        <v>16.447800000000001</v>
      </c>
      <c r="T1704" s="7">
        <v>16.734400000000001</v>
      </c>
    </row>
    <row r="1705" spans="1:20" x14ac:dyDescent="0.2">
      <c r="A1705" s="7">
        <v>1703</v>
      </c>
      <c r="B1705" s="7">
        <v>-7.0000000000000007E-2</v>
      </c>
      <c r="C1705" s="7">
        <v>13.6975</v>
      </c>
      <c r="D1705" s="7">
        <v>7.4499999999999997E-2</v>
      </c>
      <c r="E1705" s="7">
        <v>2.5499999999999998E-2</v>
      </c>
      <c r="F1705" s="7" t="s">
        <v>23</v>
      </c>
      <c r="G1705" s="7" t="s">
        <v>23</v>
      </c>
      <c r="H1705" s="7" t="s">
        <v>4658</v>
      </c>
      <c r="I1705" s="7" t="s">
        <v>4659</v>
      </c>
      <c r="J1705" s="7" t="s">
        <v>4658</v>
      </c>
      <c r="K1705" s="7" t="s">
        <v>4660</v>
      </c>
      <c r="L1705" s="7">
        <v>0.84250000000000003</v>
      </c>
      <c r="M1705" s="7">
        <v>0.94289999999999996</v>
      </c>
      <c r="N1705" s="7" t="s">
        <v>4659</v>
      </c>
      <c r="O1705" s="7">
        <v>13.5479</v>
      </c>
      <c r="P1705" s="7">
        <v>14.308199999999999</v>
      </c>
      <c r="Q1705" s="7">
        <v>13.6913</v>
      </c>
      <c r="R1705" s="7">
        <v>14.1356</v>
      </c>
      <c r="S1705" s="7">
        <v>13.523899999999999</v>
      </c>
      <c r="T1705" s="7">
        <v>13.678000000000001</v>
      </c>
    </row>
    <row r="1706" spans="1:20" x14ac:dyDescent="0.2">
      <c r="A1706" s="7">
        <v>1704</v>
      </c>
      <c r="B1706" s="7">
        <v>-0.42820000000000003</v>
      </c>
      <c r="C1706" s="7">
        <v>15.337</v>
      </c>
      <c r="D1706" s="7">
        <v>1.173</v>
      </c>
      <c r="E1706" s="7">
        <v>0.48620000000000002</v>
      </c>
      <c r="F1706" s="7" t="s">
        <v>23</v>
      </c>
      <c r="G1706" s="7" t="s">
        <v>23</v>
      </c>
      <c r="H1706" s="7" t="s">
        <v>4661</v>
      </c>
      <c r="I1706" s="7" t="s">
        <v>4662</v>
      </c>
      <c r="J1706" s="7" t="s">
        <v>4661</v>
      </c>
      <c r="K1706" s="7" t="s">
        <v>4663</v>
      </c>
      <c r="L1706" s="7">
        <v>6.7100000000000007E-2</v>
      </c>
      <c r="M1706" s="7">
        <v>0.32650000000000001</v>
      </c>
      <c r="N1706" s="7" t="s">
        <v>4662</v>
      </c>
      <c r="O1706" s="7">
        <v>15.7103</v>
      </c>
      <c r="P1706" s="7">
        <v>15.831799999999999</v>
      </c>
      <c r="Q1706" s="7">
        <v>15.643700000000001</v>
      </c>
      <c r="R1706" s="7">
        <v>15.417</v>
      </c>
      <c r="S1706" s="7">
        <v>15.3833</v>
      </c>
      <c r="T1706" s="7">
        <v>15.1008</v>
      </c>
    </row>
    <row r="1707" spans="1:20" x14ac:dyDescent="0.2">
      <c r="A1707" s="7">
        <v>1705</v>
      </c>
      <c r="B1707" s="7">
        <v>0.80879999999999996</v>
      </c>
      <c r="C1707" s="7">
        <v>15.048400000000001</v>
      </c>
      <c r="D1707" s="7">
        <v>1.7475000000000001</v>
      </c>
      <c r="E1707" s="7">
        <v>0.74590000000000001</v>
      </c>
      <c r="F1707" s="7" t="s">
        <v>23</v>
      </c>
      <c r="G1707" s="7" t="s">
        <v>23</v>
      </c>
      <c r="H1707" s="7" t="s">
        <v>4664</v>
      </c>
      <c r="I1707" s="7" t="s">
        <v>4665</v>
      </c>
      <c r="J1707" s="7" t="s">
        <v>4664</v>
      </c>
      <c r="K1707" s="7" t="s">
        <v>4666</v>
      </c>
      <c r="L1707" s="7">
        <v>1.7899999999999999E-2</v>
      </c>
      <c r="M1707" s="7">
        <v>0.17949999999999999</v>
      </c>
      <c r="N1707" s="7" t="s">
        <v>4665</v>
      </c>
      <c r="O1707" s="7">
        <v>14.6564</v>
      </c>
      <c r="P1707" s="7">
        <v>14.6652</v>
      </c>
      <c r="Q1707" s="7">
        <v>14.632999999999999</v>
      </c>
      <c r="R1707" s="7">
        <v>15.171900000000001</v>
      </c>
      <c r="S1707" s="7">
        <v>16.2395</v>
      </c>
      <c r="T1707" s="7">
        <v>14.9697</v>
      </c>
    </row>
    <row r="1708" spans="1:20" x14ac:dyDescent="0.2">
      <c r="A1708" s="7">
        <v>1706</v>
      </c>
      <c r="B1708" s="7">
        <v>-1.0495000000000001</v>
      </c>
      <c r="C1708" s="7">
        <v>13.563599999999999</v>
      </c>
      <c r="D1708" s="7">
        <v>4.2325999999999997</v>
      </c>
      <c r="E1708" s="7">
        <v>1.9832000000000001</v>
      </c>
      <c r="F1708" s="7" t="s">
        <v>1103</v>
      </c>
      <c r="G1708" s="7" t="s">
        <v>1103</v>
      </c>
      <c r="H1708" s="7" t="s">
        <v>4667</v>
      </c>
      <c r="I1708" s="7" t="s">
        <v>4668</v>
      </c>
      <c r="J1708" s="7" t="s">
        <v>4667</v>
      </c>
      <c r="K1708" s="7" t="s">
        <v>4669</v>
      </c>
      <c r="L1708" s="7">
        <v>1E-4</v>
      </c>
      <c r="M1708" s="7">
        <v>1.04E-2</v>
      </c>
      <c r="N1708" s="7" t="s">
        <v>4668</v>
      </c>
      <c r="O1708" s="7">
        <v>14.4527</v>
      </c>
      <c r="P1708" s="7">
        <v>14.227399999999999</v>
      </c>
      <c r="Q1708" s="7">
        <v>14.303900000000001</v>
      </c>
      <c r="R1708" s="7">
        <v>13.268599999999999</v>
      </c>
      <c r="S1708" s="7">
        <v>13.1914</v>
      </c>
      <c r="T1708" s="7">
        <v>13.3757</v>
      </c>
    </row>
    <row r="1709" spans="1:20" x14ac:dyDescent="0.2">
      <c r="A1709" s="7">
        <v>1707</v>
      </c>
      <c r="B1709" s="7">
        <v>-7.9299999999999995E-2</v>
      </c>
      <c r="C1709" s="7">
        <v>14.171099999999999</v>
      </c>
      <c r="D1709" s="7">
        <v>7.8100000000000003E-2</v>
      </c>
      <c r="E1709" s="7">
        <v>2.5499999999999998E-2</v>
      </c>
      <c r="F1709" s="7" t="s">
        <v>23</v>
      </c>
      <c r="G1709" s="7" t="s">
        <v>23</v>
      </c>
      <c r="H1709" s="7" t="s">
        <v>4628</v>
      </c>
      <c r="I1709" s="7" t="s">
        <v>4670</v>
      </c>
      <c r="J1709" s="7" t="s">
        <v>4628</v>
      </c>
      <c r="K1709" s="7" t="s">
        <v>4671</v>
      </c>
      <c r="L1709" s="7">
        <v>0.83540000000000003</v>
      </c>
      <c r="M1709" s="7">
        <v>0.94289999999999996</v>
      </c>
      <c r="N1709" s="7" t="s">
        <v>4670</v>
      </c>
      <c r="O1709" s="7">
        <v>13.9361</v>
      </c>
      <c r="P1709" s="7">
        <v>15.001799999999999</v>
      </c>
      <c r="Q1709" s="7">
        <v>13.739000000000001</v>
      </c>
      <c r="R1709" s="7">
        <v>13.9306</v>
      </c>
      <c r="S1709" s="7">
        <v>14.8621</v>
      </c>
      <c r="T1709" s="7">
        <v>13.6465</v>
      </c>
    </row>
    <row r="1710" spans="1:20" x14ac:dyDescent="0.2">
      <c r="A1710" s="7">
        <v>1708</v>
      </c>
      <c r="B1710" s="7">
        <v>-0.2072</v>
      </c>
      <c r="C1710" s="7">
        <v>15.495100000000001</v>
      </c>
      <c r="D1710" s="7">
        <v>0.57340000000000002</v>
      </c>
      <c r="E1710" s="7">
        <v>0.21609999999999999</v>
      </c>
      <c r="F1710" s="7" t="s">
        <v>23</v>
      </c>
      <c r="G1710" s="7" t="s">
        <v>23</v>
      </c>
      <c r="H1710" s="7" t="s">
        <v>4672</v>
      </c>
      <c r="I1710" s="7" t="s">
        <v>4673</v>
      </c>
      <c r="J1710" s="7" t="s">
        <v>4672</v>
      </c>
      <c r="K1710" s="7" t="s">
        <v>382</v>
      </c>
      <c r="L1710" s="7">
        <v>0.26700000000000002</v>
      </c>
      <c r="M1710" s="7">
        <v>0.6079</v>
      </c>
      <c r="N1710" s="7" t="s">
        <v>4673</v>
      </c>
      <c r="O1710" s="7">
        <v>15.763500000000001</v>
      </c>
      <c r="P1710" s="7">
        <v>15.3979</v>
      </c>
      <c r="Q1710" s="7">
        <v>15.6997</v>
      </c>
      <c r="R1710" s="7">
        <v>15.617900000000001</v>
      </c>
      <c r="S1710" s="7">
        <v>15.3621</v>
      </c>
      <c r="T1710" s="7">
        <v>15.259499999999999</v>
      </c>
    </row>
    <row r="1711" spans="1:20" x14ac:dyDescent="0.2">
      <c r="A1711" s="7">
        <v>1709</v>
      </c>
      <c r="B1711" s="7">
        <v>-0.66159999999999997</v>
      </c>
      <c r="C1711" s="7">
        <v>15.213900000000001</v>
      </c>
      <c r="D1711" s="7">
        <v>1.4821</v>
      </c>
      <c r="E1711" s="7">
        <v>0.62719999999999998</v>
      </c>
      <c r="F1711" s="7" t="s">
        <v>23</v>
      </c>
      <c r="G1711" s="7" t="s">
        <v>23</v>
      </c>
      <c r="H1711" s="7" t="s">
        <v>4674</v>
      </c>
      <c r="I1711" s="7" t="s">
        <v>4675</v>
      </c>
      <c r="J1711" s="7" t="s">
        <v>4674</v>
      </c>
      <c r="K1711" s="7" t="s">
        <v>3457</v>
      </c>
      <c r="L1711" s="7">
        <v>3.3000000000000002E-2</v>
      </c>
      <c r="M1711" s="7">
        <v>0.23599999999999999</v>
      </c>
      <c r="N1711" s="7" t="s">
        <v>4675</v>
      </c>
      <c r="O1711" s="7">
        <v>15.638999999999999</v>
      </c>
      <c r="P1711" s="7">
        <v>15.1218</v>
      </c>
      <c r="Q1711" s="7">
        <v>15.573499999999999</v>
      </c>
      <c r="R1711" s="7">
        <v>14.8306</v>
      </c>
      <c r="S1711" s="7">
        <v>14.3383</v>
      </c>
      <c r="T1711" s="7">
        <v>15.1805</v>
      </c>
    </row>
    <row r="1712" spans="1:20" x14ac:dyDescent="0.2">
      <c r="A1712" s="7">
        <v>1710</v>
      </c>
      <c r="B1712" s="7">
        <v>0.84330000000000005</v>
      </c>
      <c r="C1712" s="7">
        <v>14.187900000000001</v>
      </c>
      <c r="D1712" s="7">
        <v>1.7866</v>
      </c>
      <c r="E1712" s="7">
        <v>0.76259999999999994</v>
      </c>
      <c r="F1712" s="7" t="s">
        <v>23</v>
      </c>
      <c r="G1712" s="7" t="s">
        <v>23</v>
      </c>
      <c r="H1712" s="7" t="s">
        <v>4676</v>
      </c>
      <c r="I1712" s="7" t="s">
        <v>4677</v>
      </c>
      <c r="J1712" s="7" t="s">
        <v>4676</v>
      </c>
      <c r="K1712" s="7" t="s">
        <v>4678</v>
      </c>
      <c r="L1712" s="7">
        <v>1.6299999999999999E-2</v>
      </c>
      <c r="M1712" s="7">
        <v>0.17280000000000001</v>
      </c>
      <c r="N1712" s="7" t="s">
        <v>4677</v>
      </c>
      <c r="O1712" s="7">
        <v>13.7523</v>
      </c>
      <c r="P1712" s="7">
        <v>13.8391</v>
      </c>
      <c r="Q1712" s="7">
        <v>13.881399999999999</v>
      </c>
      <c r="R1712" s="7">
        <v>14.3377</v>
      </c>
      <c r="S1712" s="7">
        <v>15.212999999999999</v>
      </c>
      <c r="T1712" s="7">
        <v>14.452</v>
      </c>
    </row>
    <row r="1713" spans="1:20" x14ac:dyDescent="0.2">
      <c r="A1713" s="7">
        <v>1711</v>
      </c>
      <c r="B1713" s="7">
        <v>-0.1273</v>
      </c>
      <c r="C1713" s="7">
        <v>14.2965</v>
      </c>
      <c r="D1713" s="7">
        <v>0.15759999999999999</v>
      </c>
      <c r="E1713" s="7">
        <v>5.6500000000000002E-2</v>
      </c>
      <c r="F1713" s="7" t="s">
        <v>23</v>
      </c>
      <c r="G1713" s="7" t="s">
        <v>23</v>
      </c>
      <c r="H1713" s="7" t="s">
        <v>4679</v>
      </c>
      <c r="I1713" s="7" t="s">
        <v>4680</v>
      </c>
      <c r="J1713" s="7" t="s">
        <v>4679</v>
      </c>
      <c r="K1713" s="7" t="s">
        <v>4681</v>
      </c>
      <c r="L1713" s="7">
        <v>0.6956</v>
      </c>
      <c r="M1713" s="7">
        <v>0.87790000000000001</v>
      </c>
      <c r="N1713" s="7" t="s">
        <v>4680</v>
      </c>
      <c r="O1713" s="7">
        <v>14.8171</v>
      </c>
      <c r="P1713" s="7">
        <v>13.856</v>
      </c>
      <c r="Q1713" s="7">
        <v>14.7163</v>
      </c>
      <c r="R1713" s="7">
        <v>14.667999999999999</v>
      </c>
      <c r="S1713" s="7">
        <v>14.0563</v>
      </c>
      <c r="T1713" s="7">
        <v>14.283200000000001</v>
      </c>
    </row>
    <row r="1714" spans="1:20" x14ac:dyDescent="0.2">
      <c r="A1714" s="7">
        <v>1712</v>
      </c>
      <c r="B1714" s="7">
        <v>-0.3301</v>
      </c>
      <c r="C1714" s="7">
        <v>15.6022</v>
      </c>
      <c r="D1714" s="7">
        <v>0.60660000000000003</v>
      </c>
      <c r="E1714" s="7">
        <v>0.23150000000000001</v>
      </c>
      <c r="F1714" s="7" t="s">
        <v>23</v>
      </c>
      <c r="G1714" s="7" t="s">
        <v>23</v>
      </c>
      <c r="H1714" s="7" t="s">
        <v>4682</v>
      </c>
      <c r="I1714" s="7" t="s">
        <v>4683</v>
      </c>
      <c r="J1714" s="7" t="s">
        <v>4682</v>
      </c>
      <c r="K1714" s="7" t="s">
        <v>4684</v>
      </c>
      <c r="L1714" s="7">
        <v>0.24740000000000001</v>
      </c>
      <c r="M1714" s="7">
        <v>0.58679999999999999</v>
      </c>
      <c r="N1714" s="7" t="s">
        <v>4683</v>
      </c>
      <c r="O1714" s="7">
        <v>15.7668</v>
      </c>
      <c r="P1714" s="7">
        <v>15.774800000000001</v>
      </c>
      <c r="Q1714" s="7">
        <v>15.775</v>
      </c>
      <c r="R1714" s="7">
        <v>15.8101</v>
      </c>
      <c r="S1714" s="7">
        <v>15.1813</v>
      </c>
      <c r="T1714" s="7">
        <v>15.334899999999999</v>
      </c>
    </row>
    <row r="1715" spans="1:20" x14ac:dyDescent="0.2">
      <c r="A1715" s="7">
        <v>1713</v>
      </c>
      <c r="B1715" s="7">
        <v>-0.1142</v>
      </c>
      <c r="C1715" s="7">
        <v>14.287599999999999</v>
      </c>
      <c r="D1715" s="7">
        <v>0.2467</v>
      </c>
      <c r="E1715" s="7">
        <v>8.7499999999999994E-2</v>
      </c>
      <c r="F1715" s="7" t="s">
        <v>23</v>
      </c>
      <c r="G1715" s="7" t="s">
        <v>23</v>
      </c>
      <c r="H1715" s="7" t="s">
        <v>4685</v>
      </c>
      <c r="I1715" s="7" t="s">
        <v>4686</v>
      </c>
      <c r="J1715" s="7" t="s">
        <v>4685</v>
      </c>
      <c r="K1715" s="7" t="s">
        <v>1236</v>
      </c>
      <c r="L1715" s="7">
        <v>0.56659999999999999</v>
      </c>
      <c r="M1715" s="7">
        <v>0.8175</v>
      </c>
      <c r="N1715" s="7" t="s">
        <v>4686</v>
      </c>
      <c r="O1715" s="7">
        <v>14.3436</v>
      </c>
      <c r="P1715" s="7">
        <v>14.196999999999999</v>
      </c>
      <c r="Q1715" s="7">
        <v>14.3126</v>
      </c>
      <c r="R1715" s="7">
        <v>14.3902</v>
      </c>
      <c r="S1715" s="7">
        <v>13.8246</v>
      </c>
      <c r="T1715" s="7">
        <v>14.2958</v>
      </c>
    </row>
    <row r="1716" spans="1:20" x14ac:dyDescent="0.2">
      <c r="A1716" s="7">
        <v>1714</v>
      </c>
      <c r="B1716" s="7">
        <v>0.60219999999999996</v>
      </c>
      <c r="C1716" s="7">
        <v>14.305099999999999</v>
      </c>
      <c r="D1716" s="7">
        <v>1.1659999999999999</v>
      </c>
      <c r="E1716" s="7">
        <v>0.48359999999999997</v>
      </c>
      <c r="F1716" s="7" t="s">
        <v>23</v>
      </c>
      <c r="G1716" s="7" t="s">
        <v>23</v>
      </c>
      <c r="H1716" s="7" t="s">
        <v>4687</v>
      </c>
      <c r="I1716" s="7" t="s">
        <v>4688</v>
      </c>
      <c r="J1716" s="7" t="s">
        <v>4687</v>
      </c>
      <c r="K1716" s="7" t="s">
        <v>4689</v>
      </c>
      <c r="L1716" s="7">
        <v>6.8199999999999997E-2</v>
      </c>
      <c r="M1716" s="7">
        <v>0.32840000000000003</v>
      </c>
      <c r="N1716" s="7" t="s">
        <v>4688</v>
      </c>
      <c r="O1716" s="7">
        <v>14.4313</v>
      </c>
      <c r="P1716" s="7">
        <v>13.8385</v>
      </c>
      <c r="Q1716" s="7">
        <v>13.8146</v>
      </c>
      <c r="R1716" s="7">
        <v>14.393800000000001</v>
      </c>
      <c r="S1716" s="7">
        <v>15.2112</v>
      </c>
      <c r="T1716" s="7">
        <v>14.286099999999999</v>
      </c>
    </row>
    <row r="1717" spans="1:20" x14ac:dyDescent="0.2">
      <c r="A1717" s="7">
        <v>1715</v>
      </c>
      <c r="B1717" s="7">
        <v>0.61519999999999997</v>
      </c>
      <c r="C1717" s="7">
        <v>13.9671</v>
      </c>
      <c r="D1717" s="7">
        <v>1.5811999999999999</v>
      </c>
      <c r="E1717" s="7">
        <v>0.66390000000000005</v>
      </c>
      <c r="F1717" s="7" t="s">
        <v>23</v>
      </c>
      <c r="G1717" s="7" t="s">
        <v>23</v>
      </c>
      <c r="H1717" s="7" t="s">
        <v>4690</v>
      </c>
      <c r="I1717" s="7" t="s">
        <v>4691</v>
      </c>
      <c r="J1717" s="7" t="s">
        <v>4690</v>
      </c>
      <c r="K1717" s="7" t="s">
        <v>4692</v>
      </c>
      <c r="L1717" s="7">
        <v>2.6200000000000001E-2</v>
      </c>
      <c r="M1717" s="7">
        <v>0.21679999999999999</v>
      </c>
      <c r="N1717" s="7" t="s">
        <v>4691</v>
      </c>
      <c r="O1717" s="7">
        <v>13.768599999999999</v>
      </c>
      <c r="P1717" s="7">
        <v>13.817</v>
      </c>
      <c r="Q1717" s="7">
        <v>13.692399999999999</v>
      </c>
      <c r="R1717" s="7">
        <v>14.358700000000001</v>
      </c>
      <c r="S1717" s="7">
        <v>14.7689</v>
      </c>
      <c r="T1717" s="7">
        <v>13.995900000000001</v>
      </c>
    </row>
    <row r="1718" spans="1:20" x14ac:dyDescent="0.2">
      <c r="A1718" s="7">
        <v>1716</v>
      </c>
      <c r="B1718" s="7">
        <v>0.41909999999999997</v>
      </c>
      <c r="C1718" s="7">
        <v>14.5847</v>
      </c>
      <c r="D1718" s="7">
        <v>1.2605</v>
      </c>
      <c r="E1718" s="7">
        <v>0.52510000000000001</v>
      </c>
      <c r="F1718" s="7" t="s">
        <v>23</v>
      </c>
      <c r="G1718" s="7" t="s">
        <v>23</v>
      </c>
      <c r="H1718" s="7" t="s">
        <v>4693</v>
      </c>
      <c r="I1718" s="7" t="s">
        <v>4694</v>
      </c>
      <c r="J1718" s="7" t="s">
        <v>4693</v>
      </c>
      <c r="K1718" s="7" t="s">
        <v>1069</v>
      </c>
      <c r="L1718" s="7">
        <v>5.4899999999999997E-2</v>
      </c>
      <c r="M1718" s="7">
        <v>0.29849999999999999</v>
      </c>
      <c r="N1718" s="7" t="s">
        <v>4694</v>
      </c>
      <c r="O1718" s="7">
        <v>14.0815</v>
      </c>
      <c r="P1718" s="7">
        <v>14.293100000000001</v>
      </c>
      <c r="Q1718" s="7">
        <v>14.3028</v>
      </c>
      <c r="R1718" s="7">
        <v>14.6059</v>
      </c>
      <c r="S1718" s="7">
        <v>14.932700000000001</v>
      </c>
      <c r="T1718" s="7">
        <v>14.396000000000001</v>
      </c>
    </row>
    <row r="1719" spans="1:20" x14ac:dyDescent="0.2">
      <c r="A1719" s="7">
        <v>1717</v>
      </c>
      <c r="B1719" s="7">
        <v>-1.0954999999999999</v>
      </c>
      <c r="C1719" s="7">
        <v>14.38</v>
      </c>
      <c r="D1719" s="7">
        <v>2.4247999999999998</v>
      </c>
      <c r="E1719" s="7">
        <v>1.0256000000000001</v>
      </c>
      <c r="F1719" s="7" t="s">
        <v>1103</v>
      </c>
      <c r="G1719" s="7" t="s">
        <v>23</v>
      </c>
      <c r="H1719" s="7" t="s">
        <v>4695</v>
      </c>
      <c r="I1719" s="7" t="s">
        <v>4696</v>
      </c>
      <c r="J1719" s="7" t="s">
        <v>4695</v>
      </c>
      <c r="K1719" s="7" t="s">
        <v>4697</v>
      </c>
      <c r="L1719" s="7">
        <v>3.8E-3</v>
      </c>
      <c r="M1719" s="7">
        <v>9.4299999999999995E-2</v>
      </c>
      <c r="N1719" s="7" t="s">
        <v>4696</v>
      </c>
      <c r="O1719" s="7">
        <v>15.334099999999999</v>
      </c>
      <c r="P1719" s="7">
        <v>15.220700000000001</v>
      </c>
      <c r="Q1719" s="7">
        <v>14.8278</v>
      </c>
      <c r="R1719" s="7">
        <v>14.5738</v>
      </c>
      <c r="S1719" s="7">
        <v>14.0451</v>
      </c>
      <c r="T1719" s="7">
        <v>13.4772</v>
      </c>
    </row>
    <row r="1720" spans="1:20" x14ac:dyDescent="0.2">
      <c r="A1720" s="7">
        <v>1718</v>
      </c>
      <c r="B1720" s="7">
        <v>2.7900000000000001E-2</v>
      </c>
      <c r="C1720" s="7">
        <v>17.6585</v>
      </c>
      <c r="D1720" s="7">
        <v>3.4799999999999998E-2</v>
      </c>
      <c r="E1720" s="7">
        <v>1.09E-2</v>
      </c>
      <c r="F1720" s="7" t="s">
        <v>23</v>
      </c>
      <c r="G1720" s="7" t="s">
        <v>23</v>
      </c>
      <c r="H1720" s="7" t="s">
        <v>4698</v>
      </c>
      <c r="I1720" s="7" t="s">
        <v>4699</v>
      </c>
      <c r="J1720" s="7" t="s">
        <v>4698</v>
      </c>
      <c r="K1720" s="7" t="s">
        <v>2976</v>
      </c>
      <c r="L1720" s="7">
        <v>0.92300000000000004</v>
      </c>
      <c r="M1720" s="7">
        <v>0.97509999999999997</v>
      </c>
      <c r="N1720" s="7" t="s">
        <v>4699</v>
      </c>
      <c r="O1720" s="7">
        <v>17.5685</v>
      </c>
      <c r="P1720" s="7">
        <v>17.265899999999998</v>
      </c>
      <c r="Q1720" s="7">
        <v>18.275300000000001</v>
      </c>
      <c r="R1720" s="7">
        <v>17.5763</v>
      </c>
      <c r="S1720" s="7">
        <v>17.439699999999998</v>
      </c>
      <c r="T1720" s="7">
        <v>18.177399999999999</v>
      </c>
    </row>
    <row r="1721" spans="1:20" x14ac:dyDescent="0.2">
      <c r="A1721" s="7">
        <v>1719</v>
      </c>
      <c r="B1721" s="7">
        <v>-0.22159999999999999</v>
      </c>
      <c r="C1721" s="7">
        <v>13.9414</v>
      </c>
      <c r="D1721" s="7">
        <v>0.55759999999999998</v>
      </c>
      <c r="E1721" s="7">
        <v>0.20960000000000001</v>
      </c>
      <c r="F1721" s="7" t="s">
        <v>23</v>
      </c>
      <c r="G1721" s="7" t="s">
        <v>23</v>
      </c>
      <c r="H1721" s="7" t="s">
        <v>4700</v>
      </c>
      <c r="I1721" s="7" t="s">
        <v>4701</v>
      </c>
      <c r="J1721" s="7" t="s">
        <v>4700</v>
      </c>
      <c r="K1721" s="7" t="s">
        <v>4702</v>
      </c>
      <c r="L1721" s="7">
        <v>0.27700000000000002</v>
      </c>
      <c r="M1721" s="7">
        <v>0.61719999999999997</v>
      </c>
      <c r="N1721" s="7" t="s">
        <v>4701</v>
      </c>
      <c r="O1721" s="7">
        <v>13.981</v>
      </c>
      <c r="P1721" s="7">
        <v>14.3042</v>
      </c>
      <c r="Q1721" s="7">
        <v>13.9781</v>
      </c>
      <c r="R1721" s="7">
        <v>13.621600000000001</v>
      </c>
      <c r="S1721" s="7">
        <v>14.173500000000001</v>
      </c>
      <c r="T1721" s="7">
        <v>13.8032</v>
      </c>
    </row>
    <row r="1722" spans="1:20" x14ac:dyDescent="0.2">
      <c r="A1722" s="7">
        <v>1720</v>
      </c>
      <c r="B1722" s="7">
        <v>1.669</v>
      </c>
      <c r="C1722" s="7">
        <v>15.4368</v>
      </c>
      <c r="D1722" s="7">
        <v>2.5247999999999999</v>
      </c>
      <c r="E1722" s="7">
        <v>1.0604</v>
      </c>
      <c r="F1722" s="7" t="s">
        <v>62</v>
      </c>
      <c r="G1722" s="7" t="s">
        <v>23</v>
      </c>
      <c r="H1722" s="7" t="s">
        <v>4703</v>
      </c>
      <c r="I1722" s="7" t="s">
        <v>4704</v>
      </c>
      <c r="J1722" s="7" t="s">
        <v>4703</v>
      </c>
      <c r="K1722" s="7" t="s">
        <v>502</v>
      </c>
      <c r="L1722" s="7">
        <v>3.0000000000000001E-3</v>
      </c>
      <c r="M1722" s="7">
        <v>8.6999999999999994E-2</v>
      </c>
      <c r="N1722" s="7" t="s">
        <v>4704</v>
      </c>
      <c r="O1722" s="7">
        <v>14.686999999999999</v>
      </c>
      <c r="P1722" s="7">
        <v>14.0428</v>
      </c>
      <c r="Q1722" s="7">
        <v>14.6768</v>
      </c>
      <c r="R1722" s="7">
        <v>15.329000000000001</v>
      </c>
      <c r="S1722" s="7">
        <v>17.200199999999999</v>
      </c>
      <c r="T1722" s="7">
        <v>15.884399999999999</v>
      </c>
    </row>
    <row r="1723" spans="1:20" x14ac:dyDescent="0.2">
      <c r="A1723" s="7">
        <v>1721</v>
      </c>
      <c r="B1723" s="7">
        <v>0.4909</v>
      </c>
      <c r="C1723" s="7">
        <v>13.814</v>
      </c>
      <c r="D1723" s="7">
        <v>1.3677999999999999</v>
      </c>
      <c r="E1723" s="7">
        <v>0.57150000000000001</v>
      </c>
      <c r="F1723" s="7" t="s">
        <v>23</v>
      </c>
      <c r="G1723" s="7" t="s">
        <v>23</v>
      </c>
      <c r="H1723" s="7" t="s">
        <v>4705</v>
      </c>
      <c r="I1723" s="7" t="s">
        <v>4706</v>
      </c>
      <c r="J1723" s="7" t="s">
        <v>4705</v>
      </c>
      <c r="K1723" s="7" t="s">
        <v>4707</v>
      </c>
      <c r="L1723" s="7">
        <v>4.2900000000000001E-2</v>
      </c>
      <c r="M1723" s="7">
        <v>0.26819999999999999</v>
      </c>
      <c r="N1723" s="7" t="s">
        <v>4706</v>
      </c>
      <c r="O1723" s="7">
        <v>13.400499999999999</v>
      </c>
      <c r="P1723" s="7">
        <v>13.533300000000001</v>
      </c>
      <c r="Q1723" s="7">
        <v>13.552199999999999</v>
      </c>
      <c r="R1723" s="7">
        <v>13.781700000000001</v>
      </c>
      <c r="S1723" s="7">
        <v>14.448</v>
      </c>
      <c r="T1723" s="7">
        <v>13.728899999999999</v>
      </c>
    </row>
    <row r="1724" spans="1:20" x14ac:dyDescent="0.2">
      <c r="A1724" s="7">
        <v>1722</v>
      </c>
      <c r="B1724" s="7">
        <v>-8.3599999999999994E-2</v>
      </c>
      <c r="C1724" s="7">
        <v>15.1236</v>
      </c>
      <c r="D1724" s="7">
        <v>0.1038</v>
      </c>
      <c r="E1724" s="7">
        <v>3.4500000000000003E-2</v>
      </c>
      <c r="F1724" s="7" t="s">
        <v>23</v>
      </c>
      <c r="G1724" s="7" t="s">
        <v>23</v>
      </c>
      <c r="H1724" s="7" t="s">
        <v>4708</v>
      </c>
      <c r="I1724" s="7" t="s">
        <v>4709</v>
      </c>
      <c r="J1724" s="7" t="s">
        <v>4708</v>
      </c>
      <c r="K1724" s="7" t="s">
        <v>4710</v>
      </c>
      <c r="L1724" s="7">
        <v>0.78749999999999998</v>
      </c>
      <c r="M1724" s="7">
        <v>0.92369999999999997</v>
      </c>
      <c r="N1724" s="7" t="s">
        <v>4709</v>
      </c>
      <c r="O1724" s="7">
        <v>14.630599999999999</v>
      </c>
      <c r="P1724" s="7">
        <v>15.3689</v>
      </c>
      <c r="Q1724" s="7">
        <v>15.501799999999999</v>
      </c>
      <c r="R1724" s="7">
        <v>15.2058</v>
      </c>
      <c r="S1724" s="7">
        <v>14.591699999999999</v>
      </c>
      <c r="T1724" s="7">
        <v>15.453099999999999</v>
      </c>
    </row>
    <row r="1725" spans="1:20" x14ac:dyDescent="0.2">
      <c r="A1725" s="9">
        <v>1723</v>
      </c>
      <c r="B1725" s="9">
        <v>4.2477</v>
      </c>
      <c r="C1725" s="9">
        <v>15.986499999999999</v>
      </c>
      <c r="D1725" s="9">
        <v>7.7668999999999997</v>
      </c>
      <c r="E1725" s="9">
        <v>4.2746000000000004</v>
      </c>
      <c r="F1725" s="9" t="s">
        <v>62</v>
      </c>
      <c r="G1725" s="9" t="s">
        <v>62</v>
      </c>
      <c r="H1725" s="9" t="s">
        <v>4711</v>
      </c>
      <c r="I1725" s="9" t="s">
        <v>4712</v>
      </c>
      <c r="J1725" s="9" t="s">
        <v>4711</v>
      </c>
      <c r="K1725" s="9" t="s">
        <v>334</v>
      </c>
      <c r="L1725" s="9">
        <v>0</v>
      </c>
      <c r="M1725" s="9">
        <v>1E-4</v>
      </c>
      <c r="N1725" s="9" t="s">
        <v>4712</v>
      </c>
      <c r="O1725" s="9">
        <v>0</v>
      </c>
      <c r="P1725" s="9">
        <v>12.8988</v>
      </c>
      <c r="Q1725" s="9">
        <v>12.775499999999999</v>
      </c>
      <c r="R1725" s="9">
        <v>16.9909</v>
      </c>
      <c r="S1725" s="9">
        <v>16.763500000000001</v>
      </c>
      <c r="T1725" s="9">
        <v>17.5001</v>
      </c>
    </row>
    <row r="1726" spans="1:20" x14ac:dyDescent="0.2">
      <c r="A1726" s="7">
        <v>1724</v>
      </c>
      <c r="B1726" s="7">
        <v>0.16850000000000001</v>
      </c>
      <c r="C1726" s="7">
        <v>13.296900000000001</v>
      </c>
      <c r="D1726" s="7">
        <v>0.35460000000000003</v>
      </c>
      <c r="E1726" s="7">
        <v>0.12509999999999999</v>
      </c>
      <c r="F1726" s="7" t="s">
        <v>23</v>
      </c>
      <c r="G1726" s="7" t="s">
        <v>23</v>
      </c>
      <c r="H1726" s="7" t="s">
        <v>4713</v>
      </c>
      <c r="I1726" s="7" t="s">
        <v>4714</v>
      </c>
      <c r="J1726" s="7" t="s">
        <v>4713</v>
      </c>
      <c r="K1726" s="7" t="s">
        <v>1379</v>
      </c>
      <c r="L1726" s="7">
        <v>0.44190000000000002</v>
      </c>
      <c r="M1726" s="7">
        <v>0.74970000000000003</v>
      </c>
      <c r="N1726" s="7" t="s">
        <v>4714</v>
      </c>
      <c r="O1726" s="7">
        <v>13.384499999999999</v>
      </c>
      <c r="P1726" s="7">
        <v>13.1654</v>
      </c>
      <c r="Q1726" s="7">
        <v>13.3771</v>
      </c>
      <c r="R1726" s="7">
        <v>13.471399999999999</v>
      </c>
      <c r="S1726" s="7">
        <v>13.2095</v>
      </c>
      <c r="T1726" s="7">
        <v>13.7516</v>
      </c>
    </row>
    <row r="1727" spans="1:20" x14ac:dyDescent="0.2">
      <c r="A1727" s="7">
        <v>1725</v>
      </c>
      <c r="B1727" s="7">
        <v>8.1600000000000006E-2</v>
      </c>
      <c r="C1727" s="7">
        <v>14.4604</v>
      </c>
      <c r="D1727" s="7">
        <v>0.1079</v>
      </c>
      <c r="E1727" s="7">
        <v>3.61E-2</v>
      </c>
      <c r="F1727" s="7" t="s">
        <v>23</v>
      </c>
      <c r="G1727" s="7" t="s">
        <v>23</v>
      </c>
      <c r="H1727" s="7" t="s">
        <v>4715</v>
      </c>
      <c r="I1727" s="7" t="s">
        <v>4716</v>
      </c>
      <c r="J1727" s="7" t="s">
        <v>4715</v>
      </c>
      <c r="K1727" s="7" t="s">
        <v>4717</v>
      </c>
      <c r="L1727" s="7">
        <v>0.78</v>
      </c>
      <c r="M1727" s="7">
        <v>0.92020000000000002</v>
      </c>
      <c r="N1727" s="7" t="s">
        <v>4716</v>
      </c>
      <c r="O1727" s="7">
        <v>13.8888</v>
      </c>
      <c r="P1727" s="7">
        <v>14.6707</v>
      </c>
      <c r="Q1727" s="7">
        <v>0</v>
      </c>
      <c r="R1727" s="7">
        <v>14.074299999999999</v>
      </c>
      <c r="S1727" s="7">
        <v>14.632</v>
      </c>
      <c r="T1727" s="7">
        <v>14.377700000000001</v>
      </c>
    </row>
    <row r="1728" spans="1:20" x14ac:dyDescent="0.2">
      <c r="A1728" s="7">
        <v>1726</v>
      </c>
      <c r="B1728" s="7">
        <v>-0.2606</v>
      </c>
      <c r="C1728" s="7">
        <v>14.915800000000001</v>
      </c>
      <c r="D1728" s="7">
        <v>0.35930000000000001</v>
      </c>
      <c r="E1728" s="7">
        <v>0.12609999999999999</v>
      </c>
      <c r="F1728" s="7" t="s">
        <v>23</v>
      </c>
      <c r="G1728" s="7" t="s">
        <v>23</v>
      </c>
      <c r="H1728" s="7" t="s">
        <v>4718</v>
      </c>
      <c r="I1728" s="7" t="s">
        <v>4719</v>
      </c>
      <c r="J1728" s="7" t="s">
        <v>4718</v>
      </c>
      <c r="K1728" s="7" t="s">
        <v>4720</v>
      </c>
      <c r="L1728" s="7">
        <v>0.43719999999999998</v>
      </c>
      <c r="M1728" s="7">
        <v>0.748</v>
      </c>
      <c r="N1728" s="7" t="s">
        <v>4719</v>
      </c>
      <c r="O1728" s="7">
        <v>15.3598</v>
      </c>
      <c r="P1728" s="7">
        <v>14.9648</v>
      </c>
      <c r="Q1728" s="7">
        <v>15.247999999999999</v>
      </c>
      <c r="R1728" s="7">
        <v>15.0177</v>
      </c>
      <c r="S1728" s="7">
        <v>14.824999999999999</v>
      </c>
      <c r="T1728" s="7">
        <v>14.9481</v>
      </c>
    </row>
    <row r="1729" spans="1:20" x14ac:dyDescent="0.2">
      <c r="A1729" s="7">
        <v>1727</v>
      </c>
      <c r="B1729" s="7">
        <v>0.24110000000000001</v>
      </c>
      <c r="C1729" s="7">
        <v>14.4109</v>
      </c>
      <c r="D1729" s="7">
        <v>0.52600000000000002</v>
      </c>
      <c r="E1729" s="7">
        <v>0.1948</v>
      </c>
      <c r="F1729" s="7" t="s">
        <v>23</v>
      </c>
      <c r="G1729" s="7" t="s">
        <v>23</v>
      </c>
      <c r="H1729" s="7" t="s">
        <v>4721</v>
      </c>
      <c r="I1729" s="7" t="s">
        <v>4722</v>
      </c>
      <c r="J1729" s="7" t="s">
        <v>4721</v>
      </c>
      <c r="K1729" s="7" t="s">
        <v>4723</v>
      </c>
      <c r="L1729" s="7">
        <v>0.29780000000000001</v>
      </c>
      <c r="M1729" s="7">
        <v>0.63859999999999995</v>
      </c>
      <c r="N1729" s="7" t="s">
        <v>4722</v>
      </c>
      <c r="O1729" s="7">
        <v>14.450200000000001</v>
      </c>
      <c r="P1729" s="7">
        <v>14.0021</v>
      </c>
      <c r="Q1729" s="7">
        <v>14.4315</v>
      </c>
      <c r="R1729" s="7">
        <v>14.735900000000001</v>
      </c>
      <c r="S1729" s="7">
        <v>14.3217</v>
      </c>
      <c r="T1729" s="7">
        <v>14.5494</v>
      </c>
    </row>
    <row r="1730" spans="1:20" x14ac:dyDescent="0.2">
      <c r="A1730" s="7">
        <v>1728</v>
      </c>
      <c r="B1730" s="7">
        <v>0.71230000000000004</v>
      </c>
      <c r="C1730" s="7">
        <v>14.556699999999999</v>
      </c>
      <c r="D1730" s="7">
        <v>2.42</v>
      </c>
      <c r="E1730" s="7">
        <v>1.0256000000000001</v>
      </c>
      <c r="F1730" s="7" t="s">
        <v>23</v>
      </c>
      <c r="G1730" s="7" t="s">
        <v>23</v>
      </c>
      <c r="H1730" s="7" t="s">
        <v>4724</v>
      </c>
      <c r="I1730" s="7" t="s">
        <v>4725</v>
      </c>
      <c r="J1730" s="7" t="s">
        <v>4724</v>
      </c>
      <c r="K1730" s="7" t="s">
        <v>3007</v>
      </c>
      <c r="L1730" s="7">
        <v>3.8E-3</v>
      </c>
      <c r="M1730" s="7">
        <v>9.4299999999999995E-2</v>
      </c>
      <c r="N1730" s="7" t="s">
        <v>4725</v>
      </c>
      <c r="O1730" s="7">
        <v>14.164199999999999</v>
      </c>
      <c r="P1730" s="7">
        <v>14.111800000000001</v>
      </c>
      <c r="Q1730" s="7">
        <v>13.8895</v>
      </c>
      <c r="R1730" s="7">
        <v>14.682700000000001</v>
      </c>
      <c r="S1730" s="7">
        <v>14.991</v>
      </c>
      <c r="T1730" s="7">
        <v>14.6288</v>
      </c>
    </row>
    <row r="1731" spans="1:20" x14ac:dyDescent="0.2">
      <c r="A1731" s="7">
        <v>1729</v>
      </c>
      <c r="B1731" s="7">
        <v>3.9E-2</v>
      </c>
      <c r="C1731" s="7">
        <v>16.363299999999999</v>
      </c>
      <c r="D1731" s="7">
        <v>3.0599999999999999E-2</v>
      </c>
      <c r="E1731" s="7">
        <v>8.6E-3</v>
      </c>
      <c r="F1731" s="7" t="s">
        <v>23</v>
      </c>
      <c r="G1731" s="7" t="s">
        <v>23</v>
      </c>
      <c r="H1731" s="7" t="s">
        <v>4726</v>
      </c>
      <c r="I1731" s="7" t="s">
        <v>4727</v>
      </c>
      <c r="J1731" s="7" t="s">
        <v>4726</v>
      </c>
      <c r="K1731" s="7" t="s">
        <v>4728</v>
      </c>
      <c r="L1731" s="7">
        <v>0.93200000000000005</v>
      </c>
      <c r="M1731" s="7">
        <v>0.98029999999999995</v>
      </c>
      <c r="N1731" s="7" t="s">
        <v>4727</v>
      </c>
      <c r="O1731" s="7">
        <v>17.242699999999999</v>
      </c>
      <c r="P1731" s="7">
        <v>15.2197</v>
      </c>
      <c r="Q1731" s="7">
        <v>16.565999999999999</v>
      </c>
      <c r="R1731" s="7">
        <v>16.289400000000001</v>
      </c>
      <c r="S1731" s="7">
        <v>15.948700000000001</v>
      </c>
      <c r="T1731" s="7">
        <v>16.907499999999999</v>
      </c>
    </row>
    <row r="1732" spans="1:20" x14ac:dyDescent="0.2">
      <c r="A1732" s="7">
        <v>1730</v>
      </c>
      <c r="B1732" s="7">
        <v>-0.20899999999999999</v>
      </c>
      <c r="C1732" s="7">
        <v>15.220499999999999</v>
      </c>
      <c r="D1732" s="7">
        <v>0.53549999999999998</v>
      </c>
      <c r="E1732" s="7">
        <v>0.1988</v>
      </c>
      <c r="F1732" s="7" t="s">
        <v>23</v>
      </c>
      <c r="G1732" s="7" t="s">
        <v>23</v>
      </c>
      <c r="H1732" s="7" t="s">
        <v>4729</v>
      </c>
      <c r="I1732" s="7" t="s">
        <v>4730</v>
      </c>
      <c r="J1732" s="7" t="s">
        <v>4729</v>
      </c>
      <c r="K1732" s="7" t="s">
        <v>4731</v>
      </c>
      <c r="L1732" s="7">
        <v>0.29139999999999999</v>
      </c>
      <c r="M1732" s="7">
        <v>0.63270000000000004</v>
      </c>
      <c r="N1732" s="7" t="s">
        <v>4730</v>
      </c>
      <c r="O1732" s="7">
        <v>15.3911</v>
      </c>
      <c r="P1732" s="7">
        <v>15.313700000000001</v>
      </c>
      <c r="Q1732" s="7">
        <v>15.301600000000001</v>
      </c>
      <c r="R1732" s="7">
        <v>15.2393</v>
      </c>
      <c r="S1732" s="7">
        <v>14.789899999999999</v>
      </c>
      <c r="T1732" s="7">
        <v>15.350099999999999</v>
      </c>
    </row>
    <row r="1733" spans="1:20" x14ac:dyDescent="0.2">
      <c r="A1733" s="7">
        <v>1731</v>
      </c>
      <c r="B1733" s="7">
        <v>-4.3400000000000001E-2</v>
      </c>
      <c r="C1733" s="7">
        <v>15.228199999999999</v>
      </c>
      <c r="D1733" s="7">
        <v>5.1700000000000003E-2</v>
      </c>
      <c r="E1733" s="7">
        <v>1.6500000000000001E-2</v>
      </c>
      <c r="F1733" s="7" t="s">
        <v>23</v>
      </c>
      <c r="G1733" s="7" t="s">
        <v>23</v>
      </c>
      <c r="H1733" s="7" t="s">
        <v>4732</v>
      </c>
      <c r="I1733" s="7" t="s">
        <v>4733</v>
      </c>
      <c r="J1733" s="7" t="s">
        <v>4732</v>
      </c>
      <c r="K1733" s="7" t="s">
        <v>4734</v>
      </c>
      <c r="L1733" s="7">
        <v>0.88780000000000003</v>
      </c>
      <c r="M1733" s="7">
        <v>0.96260000000000001</v>
      </c>
      <c r="N1733" s="7" t="s">
        <v>4733</v>
      </c>
      <c r="O1733" s="7">
        <v>15.8927</v>
      </c>
      <c r="P1733" s="7">
        <v>15.047700000000001</v>
      </c>
      <c r="Q1733" s="7">
        <v>14.591799999999999</v>
      </c>
      <c r="R1733" s="7">
        <v>15.238200000000001</v>
      </c>
      <c r="S1733" s="7">
        <v>15.1775</v>
      </c>
      <c r="T1733" s="7">
        <v>14.9863</v>
      </c>
    </row>
    <row r="1734" spans="1:20" x14ac:dyDescent="0.2">
      <c r="A1734" s="7">
        <v>1732</v>
      </c>
      <c r="B1734" s="7">
        <v>0.92989999999999995</v>
      </c>
      <c r="C1734" s="7">
        <v>12.5908</v>
      </c>
      <c r="D1734" s="7">
        <v>1.0411999999999999</v>
      </c>
      <c r="E1734" s="7">
        <v>0.42880000000000001</v>
      </c>
      <c r="F1734" s="7" t="s">
        <v>23</v>
      </c>
      <c r="G1734" s="7" t="s">
        <v>23</v>
      </c>
      <c r="H1734" s="7" t="s">
        <v>4735</v>
      </c>
      <c r="I1734" s="7" t="s">
        <v>4736</v>
      </c>
      <c r="J1734" s="7" t="s">
        <v>4735</v>
      </c>
      <c r="K1734" s="7" t="s">
        <v>4737</v>
      </c>
      <c r="L1734" s="7">
        <v>9.0999999999999998E-2</v>
      </c>
      <c r="M1734" s="7">
        <v>0.37259999999999999</v>
      </c>
      <c r="N1734" s="7" t="s">
        <v>4736</v>
      </c>
      <c r="O1734" s="7">
        <v>12.6892</v>
      </c>
      <c r="P1734" s="7">
        <v>11.9536</v>
      </c>
      <c r="Q1734" s="7">
        <v>12.110200000000001</v>
      </c>
      <c r="R1734" s="7">
        <v>12.2639</v>
      </c>
      <c r="S1734" s="7">
        <v>14.097799999999999</v>
      </c>
      <c r="T1734" s="7">
        <v>0</v>
      </c>
    </row>
    <row r="1735" spans="1:20" x14ac:dyDescent="0.2">
      <c r="A1735" s="7">
        <v>1733</v>
      </c>
      <c r="B1735" s="7">
        <v>5.11E-2</v>
      </c>
      <c r="C1735" s="7">
        <v>15.3925</v>
      </c>
      <c r="D1735" s="7">
        <v>8.6900000000000005E-2</v>
      </c>
      <c r="E1735" s="7">
        <v>2.8299999999999999E-2</v>
      </c>
      <c r="F1735" s="7" t="s">
        <v>23</v>
      </c>
      <c r="G1735" s="7" t="s">
        <v>23</v>
      </c>
      <c r="H1735" s="7" t="s">
        <v>4738</v>
      </c>
      <c r="I1735" s="7" t="s">
        <v>4739</v>
      </c>
      <c r="J1735" s="7" t="s">
        <v>4738</v>
      </c>
      <c r="K1735" s="7" t="s">
        <v>4740</v>
      </c>
      <c r="L1735" s="7">
        <v>0.81859999999999999</v>
      </c>
      <c r="M1735" s="7">
        <v>0.93700000000000006</v>
      </c>
      <c r="N1735" s="7" t="s">
        <v>4739</v>
      </c>
      <c r="O1735" s="7">
        <v>15.6203</v>
      </c>
      <c r="P1735" s="7">
        <v>15.172000000000001</v>
      </c>
      <c r="Q1735" s="7">
        <v>15.2395</v>
      </c>
      <c r="R1735" s="7">
        <v>15.62</v>
      </c>
      <c r="S1735" s="7">
        <v>15.423500000000001</v>
      </c>
      <c r="T1735" s="7">
        <v>15.1417</v>
      </c>
    </row>
    <row r="1736" spans="1:20" x14ac:dyDescent="0.2">
      <c r="A1736" s="7">
        <v>1734</v>
      </c>
      <c r="B1736" s="7">
        <v>0.72560000000000002</v>
      </c>
      <c r="C1736" s="7">
        <v>14.5497</v>
      </c>
      <c r="D1736" s="7">
        <v>1.7264999999999999</v>
      </c>
      <c r="E1736" s="7">
        <v>0.73519999999999996</v>
      </c>
      <c r="F1736" s="7" t="s">
        <v>23</v>
      </c>
      <c r="G1736" s="7" t="s">
        <v>23</v>
      </c>
      <c r="H1736" s="7" t="s">
        <v>4741</v>
      </c>
      <c r="I1736" s="7" t="s">
        <v>4742</v>
      </c>
      <c r="J1736" s="7" t="s">
        <v>4741</v>
      </c>
      <c r="K1736" s="7" t="s">
        <v>4743</v>
      </c>
      <c r="L1736" s="7">
        <v>1.8800000000000001E-2</v>
      </c>
      <c r="M1736" s="7">
        <v>0.184</v>
      </c>
      <c r="N1736" s="7" t="s">
        <v>4742</v>
      </c>
      <c r="O1736" s="7">
        <v>14.329499999999999</v>
      </c>
      <c r="P1736" s="7">
        <v>13.685600000000001</v>
      </c>
      <c r="Q1736" s="7">
        <v>0</v>
      </c>
      <c r="R1736" s="7">
        <v>15.008699999999999</v>
      </c>
      <c r="S1736" s="7">
        <v>14.468999999999999</v>
      </c>
      <c r="T1736" s="7">
        <v>14.7217</v>
      </c>
    </row>
    <row r="1737" spans="1:20" x14ac:dyDescent="0.2">
      <c r="A1737" s="7">
        <v>1735</v>
      </c>
      <c r="B1737" s="7">
        <v>0.55069999999999997</v>
      </c>
      <c r="C1737" s="7">
        <v>15.3605</v>
      </c>
      <c r="D1737" s="7">
        <v>1.7956000000000001</v>
      </c>
      <c r="E1737" s="7">
        <v>0.76259999999999994</v>
      </c>
      <c r="F1737" s="7" t="s">
        <v>23</v>
      </c>
      <c r="G1737" s="7" t="s">
        <v>23</v>
      </c>
      <c r="H1737" s="7" t="s">
        <v>4744</v>
      </c>
      <c r="I1737" s="7" t="s">
        <v>4745</v>
      </c>
      <c r="J1737" s="7" t="s">
        <v>4744</v>
      </c>
      <c r="K1737" s="7" t="s">
        <v>4746</v>
      </c>
      <c r="L1737" s="7">
        <v>1.6E-2</v>
      </c>
      <c r="M1737" s="7">
        <v>0.17280000000000001</v>
      </c>
      <c r="N1737" s="7" t="s">
        <v>4745</v>
      </c>
      <c r="O1737" s="7">
        <v>15.319699999999999</v>
      </c>
      <c r="P1737" s="7">
        <v>14.8256</v>
      </c>
      <c r="Q1737" s="7">
        <v>15.195499999999999</v>
      </c>
      <c r="R1737" s="7">
        <v>15.6358</v>
      </c>
      <c r="S1737" s="7">
        <v>15.8444</v>
      </c>
      <c r="T1737" s="7">
        <v>15.512600000000001</v>
      </c>
    </row>
    <row r="1738" spans="1:20" x14ac:dyDescent="0.2">
      <c r="A1738" s="7">
        <v>1736</v>
      </c>
      <c r="B1738" s="7">
        <v>0.2878</v>
      </c>
      <c r="C1738" s="7">
        <v>12.9633</v>
      </c>
      <c r="D1738" s="7">
        <v>0.66410000000000002</v>
      </c>
      <c r="E1738" s="7">
        <v>0.25459999999999999</v>
      </c>
      <c r="F1738" s="7" t="s">
        <v>23</v>
      </c>
      <c r="G1738" s="7" t="s">
        <v>23</v>
      </c>
      <c r="H1738" s="7" t="s">
        <v>4747</v>
      </c>
      <c r="I1738" s="7" t="s">
        <v>4748</v>
      </c>
      <c r="J1738" s="7" t="s">
        <v>4747</v>
      </c>
      <c r="K1738" s="7" t="s">
        <v>2778</v>
      </c>
      <c r="L1738" s="7">
        <v>0.2167</v>
      </c>
      <c r="M1738" s="7">
        <v>0.55640000000000001</v>
      </c>
      <c r="N1738" s="7" t="s">
        <v>4748</v>
      </c>
      <c r="O1738" s="7">
        <v>12.770899999999999</v>
      </c>
      <c r="P1738" s="7">
        <v>12.7746</v>
      </c>
      <c r="Q1738" s="7">
        <v>12.5846</v>
      </c>
      <c r="R1738" s="7">
        <v>13.155900000000001</v>
      </c>
      <c r="S1738" s="7">
        <v>12.8398</v>
      </c>
      <c r="T1738" s="7">
        <v>0</v>
      </c>
    </row>
    <row r="1739" spans="1:20" x14ac:dyDescent="0.2">
      <c r="A1739" s="7">
        <v>1737</v>
      </c>
      <c r="B1739" s="7">
        <v>8.3099999999999993E-2</v>
      </c>
      <c r="C1739" s="7">
        <v>15.4405</v>
      </c>
      <c r="D1739" s="7">
        <v>0.14929999999999999</v>
      </c>
      <c r="E1739" s="7">
        <v>5.28E-2</v>
      </c>
      <c r="F1739" s="7" t="s">
        <v>23</v>
      </c>
      <c r="G1739" s="7" t="s">
        <v>23</v>
      </c>
      <c r="H1739" s="7" t="s">
        <v>4749</v>
      </c>
      <c r="I1739" s="7" t="s">
        <v>4750</v>
      </c>
      <c r="J1739" s="7" t="s">
        <v>4749</v>
      </c>
      <c r="K1739" s="7" t="s">
        <v>4751</v>
      </c>
      <c r="L1739" s="7">
        <v>0.70909999999999995</v>
      </c>
      <c r="M1739" s="7">
        <v>0.88549999999999995</v>
      </c>
      <c r="N1739" s="7" t="s">
        <v>4750</v>
      </c>
      <c r="O1739" s="7">
        <v>15.0572</v>
      </c>
      <c r="P1739" s="7">
        <v>15.634399999999999</v>
      </c>
      <c r="Q1739" s="7">
        <v>15.351100000000001</v>
      </c>
      <c r="R1739" s="7">
        <v>15.8019</v>
      </c>
      <c r="S1739" s="7">
        <v>15.287800000000001</v>
      </c>
      <c r="T1739" s="7">
        <v>15.202199999999999</v>
      </c>
    </row>
    <row r="1740" spans="1:20" x14ac:dyDescent="0.2">
      <c r="A1740" s="7">
        <v>1738</v>
      </c>
      <c r="B1740" s="7">
        <v>-1.95E-2</v>
      </c>
      <c r="C1740" s="7">
        <v>14.323399999999999</v>
      </c>
      <c r="D1740" s="7">
        <v>3.7400000000000003E-2</v>
      </c>
      <c r="E1740" s="7">
        <v>1.0999999999999999E-2</v>
      </c>
      <c r="F1740" s="7" t="s">
        <v>23</v>
      </c>
      <c r="G1740" s="7" t="s">
        <v>23</v>
      </c>
      <c r="H1740" s="7" t="s">
        <v>4752</v>
      </c>
      <c r="I1740" s="7" t="s">
        <v>4753</v>
      </c>
      <c r="J1740" s="7" t="s">
        <v>4752</v>
      </c>
      <c r="K1740" s="7" t="s">
        <v>4754</v>
      </c>
      <c r="L1740" s="7">
        <v>0.91759999999999997</v>
      </c>
      <c r="M1740" s="7">
        <v>0.97489999999999999</v>
      </c>
      <c r="N1740" s="7" t="s">
        <v>4753</v>
      </c>
      <c r="O1740" s="7">
        <v>14.117800000000001</v>
      </c>
      <c r="P1740" s="7">
        <v>14.4594</v>
      </c>
      <c r="Q1740" s="7">
        <v>14.248699999999999</v>
      </c>
      <c r="R1740" s="7">
        <v>14.449199999999999</v>
      </c>
      <c r="S1740" s="7">
        <v>14.0448</v>
      </c>
      <c r="T1740" s="7">
        <v>14.273400000000001</v>
      </c>
    </row>
    <row r="1741" spans="1:20" x14ac:dyDescent="0.2">
      <c r="A1741" s="7">
        <v>1739</v>
      </c>
      <c r="B1741" s="7">
        <v>-0.16139999999999999</v>
      </c>
      <c r="C1741" s="7">
        <v>16.914899999999999</v>
      </c>
      <c r="D1741" s="7">
        <v>0.43080000000000002</v>
      </c>
      <c r="E1741" s="7">
        <v>0.156</v>
      </c>
      <c r="F1741" s="7" t="s">
        <v>23</v>
      </c>
      <c r="G1741" s="7" t="s">
        <v>23</v>
      </c>
      <c r="H1741" s="7" t="s">
        <v>4755</v>
      </c>
      <c r="I1741" s="7" t="s">
        <v>4756</v>
      </c>
      <c r="J1741" s="7" t="s">
        <v>4755</v>
      </c>
      <c r="K1741" s="7" t="s">
        <v>4757</v>
      </c>
      <c r="L1741" s="7">
        <v>0.37080000000000002</v>
      </c>
      <c r="M1741" s="7">
        <v>0.69830000000000003</v>
      </c>
      <c r="N1741" s="7" t="s">
        <v>4756</v>
      </c>
      <c r="O1741" s="7">
        <v>17.106300000000001</v>
      </c>
      <c r="P1741" s="7">
        <v>17.1601</v>
      </c>
      <c r="Q1741" s="7">
        <v>16.794799999999999</v>
      </c>
      <c r="R1741" s="7">
        <v>16.779599999999999</v>
      </c>
      <c r="S1741" s="7">
        <v>17.010100000000001</v>
      </c>
      <c r="T1741" s="7">
        <v>16.787500000000001</v>
      </c>
    </row>
    <row r="1742" spans="1:20" x14ac:dyDescent="0.2">
      <c r="A1742" s="7">
        <v>1740</v>
      </c>
      <c r="B1742" s="7">
        <v>-0.1041</v>
      </c>
      <c r="C1742" s="7">
        <v>13.8931</v>
      </c>
      <c r="D1742" s="7">
        <v>0.1138</v>
      </c>
      <c r="E1742" s="7">
        <v>3.8199999999999998E-2</v>
      </c>
      <c r="F1742" s="7" t="s">
        <v>23</v>
      </c>
      <c r="G1742" s="7" t="s">
        <v>23</v>
      </c>
      <c r="H1742" s="7" t="s">
        <v>4758</v>
      </c>
      <c r="I1742" s="7" t="s">
        <v>4759</v>
      </c>
      <c r="J1742" s="7" t="s">
        <v>4758</v>
      </c>
      <c r="K1742" s="7" t="s">
        <v>4760</v>
      </c>
      <c r="L1742" s="7">
        <v>0.76949999999999996</v>
      </c>
      <c r="M1742" s="7">
        <v>0.91579999999999995</v>
      </c>
      <c r="N1742" s="7" t="s">
        <v>4759</v>
      </c>
      <c r="O1742" s="7">
        <v>13.859</v>
      </c>
      <c r="P1742" s="7">
        <v>14.6738</v>
      </c>
      <c r="Q1742" s="7">
        <v>13.8017</v>
      </c>
      <c r="R1742" s="7">
        <v>13.6518</v>
      </c>
      <c r="S1742" s="7">
        <v>14.8315</v>
      </c>
      <c r="T1742" s="7">
        <v>13.5388</v>
      </c>
    </row>
    <row r="1743" spans="1:20" x14ac:dyDescent="0.2">
      <c r="A1743" s="7">
        <v>1741</v>
      </c>
      <c r="B1743" s="7">
        <v>0.66039999999999999</v>
      </c>
      <c r="C1743" s="7">
        <v>15.3531</v>
      </c>
      <c r="D1743" s="7">
        <v>0.77439999999999998</v>
      </c>
      <c r="E1743" s="7">
        <v>0.30580000000000002</v>
      </c>
      <c r="F1743" s="7" t="s">
        <v>23</v>
      </c>
      <c r="G1743" s="7" t="s">
        <v>23</v>
      </c>
      <c r="H1743" s="7" t="s">
        <v>4761</v>
      </c>
      <c r="I1743" s="7" t="s">
        <v>4762</v>
      </c>
      <c r="J1743" s="7" t="s">
        <v>4761</v>
      </c>
      <c r="K1743" s="7" t="s">
        <v>4763</v>
      </c>
      <c r="L1743" s="7">
        <v>0.1681</v>
      </c>
      <c r="M1743" s="7">
        <v>0.49459999999999998</v>
      </c>
      <c r="N1743" s="7" t="s">
        <v>4762</v>
      </c>
      <c r="O1743" s="7">
        <v>14.640499999999999</v>
      </c>
      <c r="P1743" s="7">
        <v>15.7532</v>
      </c>
      <c r="Q1743" s="7">
        <v>14.742800000000001</v>
      </c>
      <c r="R1743" s="7">
        <v>15.2379</v>
      </c>
      <c r="S1743" s="7">
        <v>16.717700000000001</v>
      </c>
      <c r="T1743" s="7">
        <v>15.161899999999999</v>
      </c>
    </row>
    <row r="1744" spans="1:20" x14ac:dyDescent="0.2">
      <c r="A1744" s="7">
        <v>1742</v>
      </c>
      <c r="B1744" s="7">
        <v>-0.69220000000000004</v>
      </c>
      <c r="C1744" s="7">
        <v>13.541600000000001</v>
      </c>
      <c r="D1744" s="7">
        <v>2.8893</v>
      </c>
      <c r="E1744" s="7">
        <v>1.2398</v>
      </c>
      <c r="F1744" s="7" t="s">
        <v>23</v>
      </c>
      <c r="G1744" s="7" t="s">
        <v>23</v>
      </c>
      <c r="H1744" s="7" t="s">
        <v>4764</v>
      </c>
      <c r="I1744" s="7" t="s">
        <v>4765</v>
      </c>
      <c r="J1744" s="7" t="s">
        <v>4764</v>
      </c>
      <c r="K1744" s="7" t="s">
        <v>4766</v>
      </c>
      <c r="L1744" s="7">
        <v>1.2999999999999999E-3</v>
      </c>
      <c r="M1744" s="7">
        <v>5.7599999999999998E-2</v>
      </c>
      <c r="N1744" s="7" t="s">
        <v>4765</v>
      </c>
      <c r="O1744" s="7">
        <v>14.0611</v>
      </c>
      <c r="P1744" s="7">
        <v>14.0014</v>
      </c>
      <c r="Q1744" s="7">
        <v>13.9549</v>
      </c>
      <c r="R1744" s="7">
        <v>13.2791</v>
      </c>
      <c r="S1744" s="7">
        <v>13.315099999999999</v>
      </c>
      <c r="T1744" s="7">
        <v>13.3467</v>
      </c>
    </row>
    <row r="1745" spans="1:20" x14ac:dyDescent="0.2">
      <c r="A1745" s="7">
        <v>1743</v>
      </c>
      <c r="B1745" s="7">
        <v>-3.1699999999999999E-2</v>
      </c>
      <c r="C1745" s="7">
        <v>14.8089</v>
      </c>
      <c r="D1745" s="7">
        <v>3.9E-2</v>
      </c>
      <c r="E1745" s="7">
        <v>1.12E-2</v>
      </c>
      <c r="F1745" s="7" t="s">
        <v>23</v>
      </c>
      <c r="G1745" s="7" t="s">
        <v>23</v>
      </c>
      <c r="H1745" s="7" t="s">
        <v>4767</v>
      </c>
      <c r="I1745" s="7" t="s">
        <v>4768</v>
      </c>
      <c r="J1745" s="7" t="s">
        <v>4767</v>
      </c>
      <c r="K1745" s="7" t="s">
        <v>4769</v>
      </c>
      <c r="L1745" s="7">
        <v>0.91410000000000002</v>
      </c>
      <c r="M1745" s="7">
        <v>0.97460000000000002</v>
      </c>
      <c r="N1745" s="7" t="s">
        <v>4768</v>
      </c>
      <c r="O1745" s="7">
        <v>15.2491</v>
      </c>
      <c r="P1745" s="7">
        <v>14.491199999999999</v>
      </c>
      <c r="Q1745" s="7">
        <v>14.641999999999999</v>
      </c>
      <c r="R1745" s="7">
        <v>14.5024</v>
      </c>
      <c r="S1745" s="7">
        <v>15.280900000000001</v>
      </c>
      <c r="T1745" s="7">
        <v>14.504099999999999</v>
      </c>
    </row>
    <row r="1746" spans="1:20" x14ac:dyDescent="0.2">
      <c r="A1746" s="7">
        <v>1744</v>
      </c>
      <c r="B1746" s="7">
        <v>-0.29139999999999999</v>
      </c>
      <c r="C1746" s="7">
        <v>13.6533</v>
      </c>
      <c r="D1746" s="7">
        <v>0.68300000000000005</v>
      </c>
      <c r="E1746" s="7">
        <v>0.26250000000000001</v>
      </c>
      <c r="F1746" s="7" t="s">
        <v>23</v>
      </c>
      <c r="G1746" s="7" t="s">
        <v>23</v>
      </c>
      <c r="H1746" s="7" t="s">
        <v>4770</v>
      </c>
      <c r="I1746" s="7" t="s">
        <v>4771</v>
      </c>
      <c r="J1746" s="7" t="s">
        <v>4770</v>
      </c>
      <c r="K1746" s="7" t="s">
        <v>4772</v>
      </c>
      <c r="L1746" s="7">
        <v>0.20749999999999999</v>
      </c>
      <c r="M1746" s="7">
        <v>0.5464</v>
      </c>
      <c r="N1746" s="7" t="s">
        <v>4771</v>
      </c>
      <c r="O1746" s="7">
        <v>13.579700000000001</v>
      </c>
      <c r="P1746" s="7">
        <v>13.866400000000001</v>
      </c>
      <c r="Q1746" s="7">
        <v>13.7028</v>
      </c>
      <c r="R1746" s="7">
        <v>13.0296</v>
      </c>
      <c r="S1746" s="7">
        <v>13.5189</v>
      </c>
      <c r="T1746" s="7">
        <v>13.7262</v>
      </c>
    </row>
    <row r="1747" spans="1:20" x14ac:dyDescent="0.2">
      <c r="A1747" s="7">
        <v>1745</v>
      </c>
      <c r="B1747" s="7">
        <v>-8.0000000000000002E-3</v>
      </c>
      <c r="C1747" s="7">
        <v>14.5367</v>
      </c>
      <c r="D1747" s="7">
        <v>1.3599999999999999E-2</v>
      </c>
      <c r="E1747" s="7">
        <v>4.8999999999999998E-3</v>
      </c>
      <c r="F1747" s="7" t="s">
        <v>23</v>
      </c>
      <c r="G1747" s="7" t="s">
        <v>23</v>
      </c>
      <c r="H1747" s="7" t="s">
        <v>4773</v>
      </c>
      <c r="I1747" s="7" t="s">
        <v>4774</v>
      </c>
      <c r="J1747" s="7" t="s">
        <v>4773</v>
      </c>
      <c r="K1747" s="7" t="s">
        <v>4775</v>
      </c>
      <c r="L1747" s="7">
        <v>0.96930000000000005</v>
      </c>
      <c r="M1747" s="7">
        <v>0.98880000000000001</v>
      </c>
      <c r="N1747" s="7" t="s">
        <v>4774</v>
      </c>
      <c r="O1747" s="7">
        <v>14.5382</v>
      </c>
      <c r="P1747" s="7">
        <v>14.6374</v>
      </c>
      <c r="Q1747" s="7">
        <v>14.628299999999999</v>
      </c>
      <c r="R1747" s="7">
        <v>14.719799999999999</v>
      </c>
      <c r="S1747" s="7">
        <v>14.797000000000001</v>
      </c>
      <c r="T1747" s="7">
        <v>14.2629</v>
      </c>
    </row>
    <row r="1748" spans="1:20" x14ac:dyDescent="0.2">
      <c r="A1748" s="7">
        <v>1746</v>
      </c>
      <c r="B1748" s="7">
        <v>0.22309999999999999</v>
      </c>
      <c r="C1748" s="7">
        <v>14.471399999999999</v>
      </c>
      <c r="D1748" s="7">
        <v>0.6673</v>
      </c>
      <c r="E1748" s="7">
        <v>0.25559999999999999</v>
      </c>
      <c r="F1748" s="7" t="s">
        <v>23</v>
      </c>
      <c r="G1748" s="7" t="s">
        <v>23</v>
      </c>
      <c r="H1748" s="7" t="s">
        <v>4776</v>
      </c>
      <c r="I1748" s="7" t="s">
        <v>4777</v>
      </c>
      <c r="J1748" s="7" t="s">
        <v>4776</v>
      </c>
      <c r="K1748" s="7" t="s">
        <v>4778</v>
      </c>
      <c r="L1748" s="7">
        <v>0.21510000000000001</v>
      </c>
      <c r="M1748" s="7">
        <v>0.55510000000000004</v>
      </c>
      <c r="N1748" s="7" t="s">
        <v>4777</v>
      </c>
      <c r="O1748" s="7">
        <v>14.510999999999999</v>
      </c>
      <c r="P1748" s="7">
        <v>14.2904</v>
      </c>
      <c r="Q1748" s="7">
        <v>14.3683</v>
      </c>
      <c r="R1748" s="7">
        <v>14.5444</v>
      </c>
      <c r="S1748" s="7">
        <v>14.811299999999999</v>
      </c>
      <c r="T1748" s="7">
        <v>14.4833</v>
      </c>
    </row>
    <row r="1749" spans="1:20" x14ac:dyDescent="0.2">
      <c r="A1749" s="7">
        <v>1747</v>
      </c>
      <c r="B1749" s="7">
        <v>-0.34160000000000001</v>
      </c>
      <c r="C1749" s="7">
        <v>12.9681</v>
      </c>
      <c r="D1749" s="7">
        <v>1.0730999999999999</v>
      </c>
      <c r="E1749" s="7">
        <v>0.4481</v>
      </c>
      <c r="F1749" s="7" t="s">
        <v>23</v>
      </c>
      <c r="G1749" s="7" t="s">
        <v>23</v>
      </c>
      <c r="H1749" s="7" t="s">
        <v>4779</v>
      </c>
      <c r="I1749" s="7" t="s">
        <v>4780</v>
      </c>
      <c r="J1749" s="7" t="s">
        <v>4779</v>
      </c>
      <c r="K1749" s="7" t="s">
        <v>4781</v>
      </c>
      <c r="L1749" s="7">
        <v>8.4500000000000006E-2</v>
      </c>
      <c r="M1749" s="7">
        <v>0.35630000000000001</v>
      </c>
      <c r="N1749" s="7" t="s">
        <v>4780</v>
      </c>
      <c r="O1749" s="7">
        <v>13.253500000000001</v>
      </c>
      <c r="P1749" s="7">
        <v>13.2323</v>
      </c>
      <c r="Q1749" s="7">
        <v>13.080399999999999</v>
      </c>
      <c r="R1749" s="7">
        <v>12.640700000000001</v>
      </c>
      <c r="S1749" s="7">
        <v>12.9887</v>
      </c>
      <c r="T1749" s="7">
        <v>12.912000000000001</v>
      </c>
    </row>
    <row r="1750" spans="1:20" x14ac:dyDescent="0.2">
      <c r="A1750" s="7">
        <v>1748</v>
      </c>
      <c r="B1750" s="7">
        <v>-0.37880000000000003</v>
      </c>
      <c r="C1750" s="7">
        <v>13.500299999999999</v>
      </c>
      <c r="D1750" s="7">
        <v>1.2905</v>
      </c>
      <c r="E1750" s="7">
        <v>0.54159999999999997</v>
      </c>
      <c r="F1750" s="7" t="s">
        <v>23</v>
      </c>
      <c r="G1750" s="7" t="s">
        <v>23</v>
      </c>
      <c r="H1750" s="7" t="s">
        <v>4782</v>
      </c>
      <c r="I1750" s="7" t="s">
        <v>4783</v>
      </c>
      <c r="J1750" s="7" t="s">
        <v>4782</v>
      </c>
      <c r="K1750" s="7" t="s">
        <v>336</v>
      </c>
      <c r="L1750" s="7">
        <v>5.1200000000000002E-2</v>
      </c>
      <c r="M1750" s="7">
        <v>0.2873</v>
      </c>
      <c r="N1750" s="7" t="s">
        <v>4783</v>
      </c>
      <c r="O1750" s="7">
        <v>13.597200000000001</v>
      </c>
      <c r="P1750" s="7">
        <v>13.8391</v>
      </c>
      <c r="Q1750" s="7">
        <v>13.5966</v>
      </c>
      <c r="R1750" s="7">
        <v>13.3048</v>
      </c>
      <c r="S1750" s="7">
        <v>13.4452</v>
      </c>
      <c r="T1750" s="7">
        <v>13.146599999999999</v>
      </c>
    </row>
    <row r="1751" spans="1:20" x14ac:dyDescent="0.2">
      <c r="A1751" s="7">
        <v>1749</v>
      </c>
      <c r="B1751" s="7">
        <v>-0.27350000000000002</v>
      </c>
      <c r="C1751" s="7">
        <v>18.705400000000001</v>
      </c>
      <c r="D1751" s="7">
        <v>0.47799999999999998</v>
      </c>
      <c r="E1751" s="7">
        <v>0.17119999999999999</v>
      </c>
      <c r="F1751" s="7" t="s">
        <v>23</v>
      </c>
      <c r="G1751" s="7" t="s">
        <v>23</v>
      </c>
      <c r="H1751" s="7" t="s">
        <v>4784</v>
      </c>
      <c r="I1751" s="7" t="s">
        <v>4785</v>
      </c>
      <c r="J1751" s="7" t="s">
        <v>4784</v>
      </c>
      <c r="K1751" s="7" t="s">
        <v>58</v>
      </c>
      <c r="L1751" s="7">
        <v>0.3327</v>
      </c>
      <c r="M1751" s="7">
        <v>0.67420000000000002</v>
      </c>
      <c r="N1751" s="7" t="s">
        <v>4785</v>
      </c>
      <c r="O1751" s="7">
        <v>18.614699999999999</v>
      </c>
      <c r="P1751" s="7">
        <v>19.157900000000001</v>
      </c>
      <c r="Q1751" s="7">
        <v>18.628699999999998</v>
      </c>
      <c r="R1751" s="7">
        <v>18.783000000000001</v>
      </c>
      <c r="S1751" s="7">
        <v>18.404399999999999</v>
      </c>
      <c r="T1751" s="7">
        <v>18.3933</v>
      </c>
    </row>
    <row r="1752" spans="1:20" x14ac:dyDescent="0.2">
      <c r="A1752" s="7">
        <v>1750</v>
      </c>
      <c r="B1752" s="7">
        <v>1.35E-2</v>
      </c>
      <c r="C1752" s="7">
        <v>13.163399999999999</v>
      </c>
      <c r="D1752" s="7">
        <v>2.4799999999999999E-2</v>
      </c>
      <c r="E1752" s="7">
        <v>6.6E-3</v>
      </c>
      <c r="F1752" s="7" t="s">
        <v>23</v>
      </c>
      <c r="G1752" s="7" t="s">
        <v>23</v>
      </c>
      <c r="H1752" s="7" t="s">
        <v>4786</v>
      </c>
      <c r="I1752" s="7" t="s">
        <v>4787</v>
      </c>
      <c r="J1752" s="7" t="s">
        <v>4786</v>
      </c>
      <c r="K1752" s="7" t="s">
        <v>4788</v>
      </c>
      <c r="L1752" s="7">
        <v>0.9446</v>
      </c>
      <c r="M1752" s="7">
        <v>0.98480000000000001</v>
      </c>
      <c r="N1752" s="7" t="s">
        <v>4787</v>
      </c>
      <c r="O1752" s="7">
        <v>13.032999999999999</v>
      </c>
      <c r="P1752" s="7">
        <v>13.0406</v>
      </c>
      <c r="Q1752" s="7">
        <v>13.440899999999999</v>
      </c>
      <c r="R1752" s="7">
        <v>13.342499999999999</v>
      </c>
      <c r="S1752" s="7">
        <v>12.997999999999999</v>
      </c>
      <c r="T1752" s="7">
        <v>13.2143</v>
      </c>
    </row>
    <row r="1753" spans="1:20" x14ac:dyDescent="0.2">
      <c r="A1753" s="7">
        <v>1751</v>
      </c>
      <c r="B1753" s="7">
        <v>-0.53969999999999996</v>
      </c>
      <c r="C1753" s="7">
        <v>14.957800000000001</v>
      </c>
      <c r="D1753" s="7">
        <v>1.1322000000000001</v>
      </c>
      <c r="E1753" s="7">
        <v>0.47239999999999999</v>
      </c>
      <c r="F1753" s="7" t="s">
        <v>23</v>
      </c>
      <c r="G1753" s="7" t="s">
        <v>23</v>
      </c>
      <c r="H1753" s="7" t="s">
        <v>4789</v>
      </c>
      <c r="I1753" s="7" t="s">
        <v>4790</v>
      </c>
      <c r="J1753" s="7" t="s">
        <v>4789</v>
      </c>
      <c r="K1753" s="7" t="s">
        <v>4791</v>
      </c>
      <c r="L1753" s="7">
        <v>7.3800000000000004E-2</v>
      </c>
      <c r="M1753" s="7">
        <v>0.33700000000000002</v>
      </c>
      <c r="N1753" s="7" t="s">
        <v>4790</v>
      </c>
      <c r="O1753" s="7">
        <v>15.416</v>
      </c>
      <c r="P1753" s="7">
        <v>15.235300000000001</v>
      </c>
      <c r="Q1753" s="7">
        <v>15.193899999999999</v>
      </c>
      <c r="R1753" s="7">
        <v>14.7247</v>
      </c>
      <c r="S1753" s="7">
        <v>14.194599999999999</v>
      </c>
      <c r="T1753" s="7">
        <v>15.306699999999999</v>
      </c>
    </row>
    <row r="1754" spans="1:20" x14ac:dyDescent="0.2">
      <c r="A1754" s="7">
        <v>1752</v>
      </c>
      <c r="B1754" s="7">
        <v>-4.6699999999999998E-2</v>
      </c>
      <c r="C1754" s="7">
        <v>15.3522</v>
      </c>
      <c r="D1754" s="7">
        <v>9.2799999999999994E-2</v>
      </c>
      <c r="E1754" s="7">
        <v>3.09E-2</v>
      </c>
      <c r="F1754" s="7" t="s">
        <v>23</v>
      </c>
      <c r="G1754" s="7" t="s">
        <v>23</v>
      </c>
      <c r="H1754" s="7" t="s">
        <v>4792</v>
      </c>
      <c r="I1754" s="7" t="s">
        <v>4793</v>
      </c>
      <c r="J1754" s="7" t="s">
        <v>4792</v>
      </c>
      <c r="K1754" s="7" t="s">
        <v>380</v>
      </c>
      <c r="L1754" s="7">
        <v>0.80759999999999998</v>
      </c>
      <c r="M1754" s="7">
        <v>0.93140000000000001</v>
      </c>
      <c r="N1754" s="7" t="s">
        <v>4793</v>
      </c>
      <c r="O1754" s="7">
        <v>15.529</v>
      </c>
      <c r="P1754" s="7">
        <v>15.6181</v>
      </c>
      <c r="Q1754" s="7">
        <v>15.1463</v>
      </c>
      <c r="R1754" s="7">
        <v>15.494400000000001</v>
      </c>
      <c r="S1754" s="7">
        <v>15.423299999999999</v>
      </c>
      <c r="T1754" s="7">
        <v>15.2357</v>
      </c>
    </row>
    <row r="1755" spans="1:20" x14ac:dyDescent="0.2">
      <c r="A1755" s="7">
        <v>1753</v>
      </c>
      <c r="B1755" s="7">
        <v>0.15720000000000001</v>
      </c>
      <c r="C1755" s="7">
        <v>14.6144</v>
      </c>
      <c r="D1755" s="7">
        <v>0.2145</v>
      </c>
      <c r="E1755" s="7">
        <v>7.46E-2</v>
      </c>
      <c r="F1755" s="7" t="s">
        <v>23</v>
      </c>
      <c r="G1755" s="7" t="s">
        <v>23</v>
      </c>
      <c r="H1755" s="7" t="s">
        <v>4794</v>
      </c>
      <c r="I1755" s="7" t="s">
        <v>4795</v>
      </c>
      <c r="J1755" s="7" t="s">
        <v>4794</v>
      </c>
      <c r="K1755" s="7" t="s">
        <v>4796</v>
      </c>
      <c r="L1755" s="7">
        <v>0.61019999999999996</v>
      </c>
      <c r="M1755" s="7">
        <v>0.84209999999999996</v>
      </c>
      <c r="N1755" s="7" t="s">
        <v>4795</v>
      </c>
      <c r="O1755" s="7">
        <v>15.0274</v>
      </c>
      <c r="P1755" s="7">
        <v>14.5526</v>
      </c>
      <c r="Q1755" s="7">
        <v>14.3477</v>
      </c>
      <c r="R1755" s="7">
        <v>14.5405</v>
      </c>
      <c r="S1755" s="7">
        <v>15.475199999999999</v>
      </c>
      <c r="T1755" s="7">
        <v>14.383800000000001</v>
      </c>
    </row>
    <row r="1756" spans="1:20" x14ac:dyDescent="0.2">
      <c r="A1756" s="7">
        <v>1754</v>
      </c>
      <c r="B1756" s="7">
        <v>1.37E-2</v>
      </c>
      <c r="C1756" s="7">
        <v>14.874599999999999</v>
      </c>
      <c r="D1756" s="7">
        <v>1.9800000000000002E-2</v>
      </c>
      <c r="E1756" s="7">
        <v>5.1999999999999998E-3</v>
      </c>
      <c r="F1756" s="7" t="s">
        <v>23</v>
      </c>
      <c r="G1756" s="7" t="s">
        <v>23</v>
      </c>
      <c r="H1756" s="7" t="s">
        <v>4797</v>
      </c>
      <c r="I1756" s="7" t="s">
        <v>4798</v>
      </c>
      <c r="J1756" s="7" t="s">
        <v>4797</v>
      </c>
      <c r="K1756" s="7" t="s">
        <v>58</v>
      </c>
      <c r="L1756" s="7">
        <v>0.95550000000000002</v>
      </c>
      <c r="M1756" s="7">
        <v>0.98819999999999997</v>
      </c>
      <c r="N1756" s="7" t="s">
        <v>4798</v>
      </c>
      <c r="O1756" s="7">
        <v>14.6374</v>
      </c>
      <c r="P1756" s="7">
        <v>15.3653</v>
      </c>
      <c r="Q1756" s="7">
        <v>14.52</v>
      </c>
      <c r="R1756" s="7">
        <v>14.818099999999999</v>
      </c>
      <c r="S1756" s="7">
        <v>15.121600000000001</v>
      </c>
      <c r="T1756" s="7">
        <v>14.6241</v>
      </c>
    </row>
    <row r="1757" spans="1:20" x14ac:dyDescent="0.2">
      <c r="A1757" s="7">
        <v>1755</v>
      </c>
      <c r="B1757" s="7">
        <v>8.5300000000000001E-2</v>
      </c>
      <c r="C1757" s="7">
        <v>16.6142</v>
      </c>
      <c r="D1757" s="7">
        <v>0.18759999999999999</v>
      </c>
      <c r="E1757" s="7">
        <v>6.4399999999999999E-2</v>
      </c>
      <c r="F1757" s="7" t="s">
        <v>23</v>
      </c>
      <c r="G1757" s="7" t="s">
        <v>23</v>
      </c>
      <c r="H1757" s="7" t="s">
        <v>4799</v>
      </c>
      <c r="I1757" s="7" t="s">
        <v>4800</v>
      </c>
      <c r="J1757" s="7" t="s">
        <v>4799</v>
      </c>
      <c r="K1757" s="7" t="s">
        <v>4801</v>
      </c>
      <c r="L1757" s="7">
        <v>0.6492</v>
      </c>
      <c r="M1757" s="7">
        <v>0.86219999999999997</v>
      </c>
      <c r="N1757" s="7" t="s">
        <v>4800</v>
      </c>
      <c r="O1757" s="7">
        <v>16.667100000000001</v>
      </c>
      <c r="P1757" s="7">
        <v>16.291699999999999</v>
      </c>
      <c r="Q1757" s="7">
        <v>16.618099999999998</v>
      </c>
      <c r="R1757" s="7">
        <v>16.726299999999998</v>
      </c>
      <c r="S1757" s="7">
        <v>16.398800000000001</v>
      </c>
      <c r="T1757" s="7">
        <v>16.707699999999999</v>
      </c>
    </row>
    <row r="1758" spans="1:20" x14ac:dyDescent="0.2">
      <c r="A1758" s="7">
        <v>1756</v>
      </c>
      <c r="B1758" s="7">
        <v>0.1699</v>
      </c>
      <c r="C1758" s="7">
        <v>14.3667</v>
      </c>
      <c r="D1758" s="7">
        <v>0.48759999999999998</v>
      </c>
      <c r="E1758" s="7">
        <v>0.1744</v>
      </c>
      <c r="F1758" s="7" t="s">
        <v>23</v>
      </c>
      <c r="G1758" s="7" t="s">
        <v>23</v>
      </c>
      <c r="H1758" s="7" t="s">
        <v>4802</v>
      </c>
      <c r="I1758" s="7" t="s">
        <v>4803</v>
      </c>
      <c r="J1758" s="7" t="s">
        <v>4802</v>
      </c>
      <c r="K1758" s="7" t="s">
        <v>4804</v>
      </c>
      <c r="L1758" s="7">
        <v>0.32540000000000002</v>
      </c>
      <c r="M1758" s="7">
        <v>0.66930000000000001</v>
      </c>
      <c r="N1758" s="7" t="s">
        <v>4803</v>
      </c>
      <c r="O1758" s="7">
        <v>14.309200000000001</v>
      </c>
      <c r="P1758" s="7">
        <v>14.225899999999999</v>
      </c>
      <c r="Q1758" s="7">
        <v>14.1607</v>
      </c>
      <c r="R1758" s="7">
        <v>14.4962</v>
      </c>
      <c r="S1758" s="7">
        <v>14.424300000000001</v>
      </c>
      <c r="T1758" s="7">
        <v>14.285</v>
      </c>
    </row>
    <row r="1759" spans="1:20" x14ac:dyDescent="0.2">
      <c r="A1759" s="7">
        <v>1757</v>
      </c>
      <c r="B1759" s="7">
        <v>0.4012</v>
      </c>
      <c r="C1759" s="7">
        <v>13.711</v>
      </c>
      <c r="D1759" s="7">
        <v>0.82850000000000001</v>
      </c>
      <c r="E1759" s="7">
        <v>0.33050000000000002</v>
      </c>
      <c r="F1759" s="7" t="s">
        <v>23</v>
      </c>
      <c r="G1759" s="7" t="s">
        <v>23</v>
      </c>
      <c r="H1759" s="7" t="s">
        <v>4805</v>
      </c>
      <c r="I1759" s="7" t="s">
        <v>4806</v>
      </c>
      <c r="J1759" s="7" t="s">
        <v>4805</v>
      </c>
      <c r="K1759" s="7" t="s">
        <v>4807</v>
      </c>
      <c r="L1759" s="7">
        <v>0.1484</v>
      </c>
      <c r="M1759" s="7">
        <v>0.4672</v>
      </c>
      <c r="N1759" s="7" t="s">
        <v>4806</v>
      </c>
      <c r="O1759" s="7">
        <v>13.2536</v>
      </c>
      <c r="P1759" s="7">
        <v>13.625500000000001</v>
      </c>
      <c r="Q1759" s="7">
        <v>13.7849</v>
      </c>
      <c r="R1759" s="7">
        <v>13.7423</v>
      </c>
      <c r="S1759" s="7">
        <v>14.1694</v>
      </c>
      <c r="T1759" s="7">
        <v>0</v>
      </c>
    </row>
    <row r="1760" spans="1:20" x14ac:dyDescent="0.2">
      <c r="A1760" s="7">
        <v>1758</v>
      </c>
      <c r="B1760" s="7">
        <v>0.39269999999999999</v>
      </c>
      <c r="C1760" s="7">
        <v>14.6694</v>
      </c>
      <c r="D1760" s="7">
        <v>0.94710000000000005</v>
      </c>
      <c r="E1760" s="7">
        <v>0.38719999999999999</v>
      </c>
      <c r="F1760" s="7" t="s">
        <v>23</v>
      </c>
      <c r="G1760" s="7" t="s">
        <v>23</v>
      </c>
      <c r="H1760" s="7" t="s">
        <v>4808</v>
      </c>
      <c r="I1760" s="7" t="s">
        <v>4809</v>
      </c>
      <c r="J1760" s="7" t="s">
        <v>4808</v>
      </c>
      <c r="K1760" s="7" t="s">
        <v>4810</v>
      </c>
      <c r="L1760" s="7">
        <v>0.113</v>
      </c>
      <c r="M1760" s="7">
        <v>0.41</v>
      </c>
      <c r="N1760" s="7" t="s">
        <v>4809</v>
      </c>
      <c r="O1760" s="7">
        <v>14.656700000000001</v>
      </c>
      <c r="P1760" s="7">
        <v>14.3226</v>
      </c>
      <c r="Q1760" s="7">
        <v>14.531000000000001</v>
      </c>
      <c r="R1760" s="7">
        <v>0</v>
      </c>
      <c r="S1760" s="7">
        <v>15.0616</v>
      </c>
      <c r="T1760" s="7">
        <v>14.730600000000001</v>
      </c>
    </row>
    <row r="1761" spans="1:20" x14ac:dyDescent="0.2">
      <c r="A1761" s="7">
        <v>1759</v>
      </c>
      <c r="B1761" s="7">
        <v>0.74119999999999997</v>
      </c>
      <c r="C1761" s="7">
        <v>15.5717</v>
      </c>
      <c r="D1761" s="7">
        <v>1.1292</v>
      </c>
      <c r="E1761" s="7">
        <v>0.4723</v>
      </c>
      <c r="F1761" s="7" t="s">
        <v>23</v>
      </c>
      <c r="G1761" s="7" t="s">
        <v>23</v>
      </c>
      <c r="H1761" s="7" t="s">
        <v>4811</v>
      </c>
      <c r="I1761" s="7" t="s">
        <v>4812</v>
      </c>
      <c r="J1761" s="7" t="s">
        <v>4811</v>
      </c>
      <c r="K1761" s="7" t="s">
        <v>4813</v>
      </c>
      <c r="L1761" s="7">
        <v>7.4300000000000005E-2</v>
      </c>
      <c r="M1761" s="7">
        <v>0.33700000000000002</v>
      </c>
      <c r="N1761" s="7" t="s">
        <v>4812</v>
      </c>
      <c r="O1761" s="7">
        <v>14.9367</v>
      </c>
      <c r="P1761" s="7">
        <v>15.6097</v>
      </c>
      <c r="Q1761" s="7">
        <v>14.981299999999999</v>
      </c>
      <c r="R1761" s="7">
        <v>15.4884</v>
      </c>
      <c r="S1761" s="7">
        <v>16.821899999999999</v>
      </c>
      <c r="T1761" s="7">
        <v>15.441000000000001</v>
      </c>
    </row>
    <row r="1762" spans="1:20" x14ac:dyDescent="0.2">
      <c r="A1762" s="7">
        <v>1760</v>
      </c>
      <c r="B1762" s="7">
        <v>-0.61719999999999997</v>
      </c>
      <c r="C1762" s="7">
        <v>13.3111</v>
      </c>
      <c r="D1762" s="7">
        <v>1.6404000000000001</v>
      </c>
      <c r="E1762" s="7">
        <v>0.69769999999999999</v>
      </c>
      <c r="F1762" s="7" t="s">
        <v>23</v>
      </c>
      <c r="G1762" s="7" t="s">
        <v>23</v>
      </c>
      <c r="H1762" s="7" t="s">
        <v>4814</v>
      </c>
      <c r="I1762" s="7" t="s">
        <v>4815</v>
      </c>
      <c r="J1762" s="7" t="s">
        <v>4814</v>
      </c>
      <c r="K1762" s="7" t="s">
        <v>4816</v>
      </c>
      <c r="L1762" s="7">
        <v>2.29E-2</v>
      </c>
      <c r="M1762" s="7">
        <v>0.2006</v>
      </c>
      <c r="N1762" s="7" t="s">
        <v>4815</v>
      </c>
      <c r="O1762" s="7">
        <v>13.926399999999999</v>
      </c>
      <c r="P1762" s="7">
        <v>13.247400000000001</v>
      </c>
      <c r="Q1762" s="7">
        <v>13.6309</v>
      </c>
      <c r="R1762" s="7">
        <v>12.9107</v>
      </c>
      <c r="S1762" s="7">
        <v>12.675700000000001</v>
      </c>
      <c r="T1762" s="7">
        <v>13.3666</v>
      </c>
    </row>
    <row r="1763" spans="1:20" x14ac:dyDescent="0.2">
      <c r="A1763" s="7">
        <v>1761</v>
      </c>
      <c r="B1763" s="7">
        <v>-0.82330000000000003</v>
      </c>
      <c r="C1763" s="7">
        <v>15.7264</v>
      </c>
      <c r="D1763" s="7">
        <v>3.2698</v>
      </c>
      <c r="E1763" s="7">
        <v>1.419</v>
      </c>
      <c r="F1763" s="7" t="s">
        <v>23</v>
      </c>
      <c r="G1763" s="7" t="s">
        <v>23</v>
      </c>
      <c r="H1763" s="7" t="s">
        <v>4817</v>
      </c>
      <c r="I1763" s="7" t="s">
        <v>4818</v>
      </c>
      <c r="J1763" s="7" t="s">
        <v>4817</v>
      </c>
      <c r="K1763" s="7" t="s">
        <v>4819</v>
      </c>
      <c r="L1763" s="7">
        <v>5.0000000000000001E-4</v>
      </c>
      <c r="M1763" s="7">
        <v>3.8100000000000002E-2</v>
      </c>
      <c r="N1763" s="7" t="s">
        <v>4818</v>
      </c>
      <c r="O1763" s="7">
        <v>16.3477</v>
      </c>
      <c r="P1763" s="7">
        <v>16.528500000000001</v>
      </c>
      <c r="Q1763" s="7">
        <v>16.269400000000001</v>
      </c>
      <c r="R1763" s="7">
        <v>15.730499999999999</v>
      </c>
      <c r="S1763" s="7">
        <v>15.4115</v>
      </c>
      <c r="T1763" s="7">
        <v>15.5337</v>
      </c>
    </row>
    <row r="1764" spans="1:20" x14ac:dyDescent="0.2">
      <c r="A1764" s="7">
        <v>1762</v>
      </c>
      <c r="B1764" s="7">
        <v>1.5657000000000001</v>
      </c>
      <c r="C1764" s="7">
        <v>16.2742</v>
      </c>
      <c r="D1764" s="7">
        <v>2.8788999999999998</v>
      </c>
      <c r="E1764" s="7">
        <v>1.2398</v>
      </c>
      <c r="F1764" s="7" t="s">
        <v>62</v>
      </c>
      <c r="G1764" s="7" t="s">
        <v>23</v>
      </c>
      <c r="H1764" s="7" t="s">
        <v>4820</v>
      </c>
      <c r="I1764" s="7" t="s">
        <v>4821</v>
      </c>
      <c r="J1764" s="7" t="s">
        <v>4820</v>
      </c>
      <c r="K1764" s="7" t="s">
        <v>2125</v>
      </c>
      <c r="L1764" s="7">
        <v>1.2999999999999999E-3</v>
      </c>
      <c r="M1764" s="7">
        <v>5.7599999999999998E-2</v>
      </c>
      <c r="N1764" s="7" t="s">
        <v>4821</v>
      </c>
      <c r="O1764" s="7">
        <v>15.446199999999999</v>
      </c>
      <c r="P1764" s="7">
        <v>15.617900000000001</v>
      </c>
      <c r="Q1764" s="7">
        <v>15.1548</v>
      </c>
      <c r="R1764" s="7">
        <v>16.535799999999998</v>
      </c>
      <c r="S1764" s="7">
        <v>17.8247</v>
      </c>
      <c r="T1764" s="7">
        <v>16.555599999999998</v>
      </c>
    </row>
    <row r="1765" spans="1:20" x14ac:dyDescent="0.2">
      <c r="A1765" s="7">
        <v>1763</v>
      </c>
      <c r="B1765" s="7">
        <v>0.39460000000000001</v>
      </c>
      <c r="C1765" s="7">
        <v>13.5318</v>
      </c>
      <c r="D1765" s="7">
        <v>1.1943999999999999</v>
      </c>
      <c r="E1765" s="7">
        <v>0.49309999999999998</v>
      </c>
      <c r="F1765" s="7" t="s">
        <v>23</v>
      </c>
      <c r="G1765" s="7" t="s">
        <v>23</v>
      </c>
      <c r="H1765" s="7" t="s">
        <v>4822</v>
      </c>
      <c r="I1765" s="7" t="s">
        <v>4823</v>
      </c>
      <c r="J1765" s="7" t="s">
        <v>4822</v>
      </c>
      <c r="K1765" s="7" t="s">
        <v>4824</v>
      </c>
      <c r="L1765" s="7">
        <v>6.3899999999999998E-2</v>
      </c>
      <c r="M1765" s="7">
        <v>0.32129999999999997</v>
      </c>
      <c r="N1765" s="7" t="s">
        <v>4823</v>
      </c>
      <c r="O1765" s="7">
        <v>13.302300000000001</v>
      </c>
      <c r="P1765" s="7">
        <v>12.9864</v>
      </c>
      <c r="Q1765" s="7">
        <v>13.5448</v>
      </c>
      <c r="R1765" s="7">
        <v>13.7196</v>
      </c>
      <c r="S1765" s="7">
        <v>13.4842</v>
      </c>
      <c r="T1765" s="7">
        <v>13.813599999999999</v>
      </c>
    </row>
    <row r="1766" spans="1:20" x14ac:dyDescent="0.2">
      <c r="A1766" s="7">
        <v>1764</v>
      </c>
      <c r="B1766" s="7">
        <v>0.25009999999999999</v>
      </c>
      <c r="C1766" s="7">
        <v>13.508800000000001</v>
      </c>
      <c r="D1766" s="7">
        <v>0.58099999999999996</v>
      </c>
      <c r="E1766" s="7">
        <v>0.21859999999999999</v>
      </c>
      <c r="F1766" s="7" t="s">
        <v>23</v>
      </c>
      <c r="G1766" s="7" t="s">
        <v>23</v>
      </c>
      <c r="H1766" s="7" t="s">
        <v>4825</v>
      </c>
      <c r="I1766" s="7" t="s">
        <v>4826</v>
      </c>
      <c r="J1766" s="7" t="s">
        <v>4825</v>
      </c>
      <c r="K1766" s="7" t="s">
        <v>4827</v>
      </c>
      <c r="L1766" s="7">
        <v>0.26240000000000002</v>
      </c>
      <c r="M1766" s="7">
        <v>0.60450000000000004</v>
      </c>
      <c r="N1766" s="7" t="s">
        <v>4826</v>
      </c>
      <c r="O1766" s="7">
        <v>13.1225</v>
      </c>
      <c r="P1766" s="7">
        <v>13.483499999999999</v>
      </c>
      <c r="Q1766" s="7">
        <v>13.3857</v>
      </c>
      <c r="R1766" s="7">
        <v>13.942500000000001</v>
      </c>
      <c r="S1766" s="7">
        <v>13.4214</v>
      </c>
      <c r="T1766" s="7">
        <v>13.378299999999999</v>
      </c>
    </row>
    <row r="1767" spans="1:20" x14ac:dyDescent="0.2">
      <c r="A1767" s="7">
        <v>1765</v>
      </c>
      <c r="B1767" s="7">
        <v>7.3899999999999993E-2</v>
      </c>
      <c r="C1767" s="7">
        <v>14.652200000000001</v>
      </c>
      <c r="D1767" s="7">
        <v>0.16750000000000001</v>
      </c>
      <c r="E1767" s="7">
        <v>5.9400000000000001E-2</v>
      </c>
      <c r="F1767" s="7" t="s">
        <v>23</v>
      </c>
      <c r="G1767" s="7" t="s">
        <v>23</v>
      </c>
      <c r="H1767" s="7" t="s">
        <v>4828</v>
      </c>
      <c r="I1767" s="7" t="s">
        <v>4829</v>
      </c>
      <c r="J1767" s="7" t="s">
        <v>4828</v>
      </c>
      <c r="K1767" s="7" t="s">
        <v>4830</v>
      </c>
      <c r="L1767" s="7">
        <v>0.68</v>
      </c>
      <c r="M1767" s="7">
        <v>0.87219999999999998</v>
      </c>
      <c r="N1767" s="7" t="s">
        <v>4829</v>
      </c>
      <c r="O1767" s="7">
        <v>14.758699999999999</v>
      </c>
      <c r="P1767" s="7">
        <v>14.353300000000001</v>
      </c>
      <c r="Q1767" s="7">
        <v>14.640599999999999</v>
      </c>
      <c r="R1767" s="7">
        <v>14.627800000000001</v>
      </c>
      <c r="S1767" s="7">
        <v>14.557700000000001</v>
      </c>
      <c r="T1767" s="7">
        <v>14.7889</v>
      </c>
    </row>
    <row r="1768" spans="1:20" x14ac:dyDescent="0.2">
      <c r="A1768" s="7">
        <v>1766</v>
      </c>
      <c r="B1768" s="7">
        <v>0.30640000000000001</v>
      </c>
      <c r="C1768" s="7">
        <v>16.444199999999999</v>
      </c>
      <c r="D1768" s="7">
        <v>0.37630000000000002</v>
      </c>
      <c r="E1768" s="7">
        <v>0.13170000000000001</v>
      </c>
      <c r="F1768" s="7" t="s">
        <v>23</v>
      </c>
      <c r="G1768" s="7" t="s">
        <v>23</v>
      </c>
      <c r="H1768" s="7" t="s">
        <v>4831</v>
      </c>
      <c r="I1768" s="7" t="s">
        <v>4832</v>
      </c>
      <c r="J1768" s="7" t="s">
        <v>4831</v>
      </c>
      <c r="K1768" s="7" t="s">
        <v>4833</v>
      </c>
      <c r="L1768" s="7">
        <v>0.42049999999999998</v>
      </c>
      <c r="M1768" s="7">
        <v>0.73850000000000005</v>
      </c>
      <c r="N1768" s="7" t="s">
        <v>4832</v>
      </c>
      <c r="O1768" s="7">
        <v>15.9443</v>
      </c>
      <c r="P1768" s="7">
        <v>15.7113</v>
      </c>
      <c r="Q1768" s="7">
        <v>16.9146</v>
      </c>
      <c r="R1768" s="7">
        <v>16.46</v>
      </c>
      <c r="S1768" s="7">
        <v>15.8573</v>
      </c>
      <c r="T1768" s="7">
        <v>17.1721</v>
      </c>
    </row>
    <row r="1769" spans="1:20" x14ac:dyDescent="0.2">
      <c r="A1769" s="7">
        <v>1767</v>
      </c>
      <c r="B1769" s="7">
        <v>-5.2900000000000003E-2</v>
      </c>
      <c r="C1769" s="7">
        <v>13.4693</v>
      </c>
      <c r="D1769" s="7">
        <v>2.98E-2</v>
      </c>
      <c r="E1769" s="7">
        <v>8.3999999999999995E-3</v>
      </c>
      <c r="F1769" s="7" t="s">
        <v>23</v>
      </c>
      <c r="G1769" s="7" t="s">
        <v>23</v>
      </c>
      <c r="H1769" s="7" t="s">
        <v>4834</v>
      </c>
      <c r="I1769" s="7" t="s">
        <v>4835</v>
      </c>
      <c r="J1769" s="7" t="s">
        <v>4834</v>
      </c>
      <c r="K1769" s="7" t="s">
        <v>4836</v>
      </c>
      <c r="L1769" s="7">
        <v>0.93359999999999999</v>
      </c>
      <c r="M1769" s="7">
        <v>0.98089999999999999</v>
      </c>
      <c r="N1769" s="7" t="s">
        <v>4835</v>
      </c>
      <c r="O1769" s="7">
        <v>12.9169</v>
      </c>
      <c r="P1769" s="7">
        <v>14.483499999999999</v>
      </c>
      <c r="Q1769" s="7">
        <v>13.9049</v>
      </c>
      <c r="R1769" s="7">
        <v>0</v>
      </c>
      <c r="S1769" s="7">
        <v>0</v>
      </c>
      <c r="T1769" s="7">
        <v>13.7156</v>
      </c>
    </row>
    <row r="1770" spans="1:20" x14ac:dyDescent="0.2">
      <c r="A1770" s="7">
        <v>1768</v>
      </c>
      <c r="B1770" s="7">
        <v>-0.21260000000000001</v>
      </c>
      <c r="C1770" s="7">
        <v>15.8325</v>
      </c>
      <c r="D1770" s="7">
        <v>0.50349999999999995</v>
      </c>
      <c r="E1770" s="7">
        <v>0.18229999999999999</v>
      </c>
      <c r="F1770" s="7" t="s">
        <v>23</v>
      </c>
      <c r="G1770" s="7" t="s">
        <v>23</v>
      </c>
      <c r="H1770" s="7" t="s">
        <v>4837</v>
      </c>
      <c r="I1770" s="7" t="s">
        <v>4838</v>
      </c>
      <c r="J1770" s="7" t="s">
        <v>4837</v>
      </c>
      <c r="K1770" s="7" t="s">
        <v>4839</v>
      </c>
      <c r="L1770" s="7">
        <v>0.31369999999999998</v>
      </c>
      <c r="M1770" s="7">
        <v>0.65720000000000001</v>
      </c>
      <c r="N1770" s="7" t="s">
        <v>4838</v>
      </c>
      <c r="O1770" s="7">
        <v>16.204699999999999</v>
      </c>
      <c r="P1770" s="7">
        <v>16.2011</v>
      </c>
      <c r="Q1770" s="7">
        <v>15.9489</v>
      </c>
      <c r="R1770" s="7">
        <v>15.979799999999999</v>
      </c>
      <c r="S1770" s="7">
        <v>16.1404</v>
      </c>
      <c r="T1770" s="7">
        <v>15.5967</v>
      </c>
    </row>
    <row r="1771" spans="1:20" x14ac:dyDescent="0.2">
      <c r="A1771" s="7">
        <v>1769</v>
      </c>
      <c r="B1771" s="7">
        <v>-6.6799999999999998E-2</v>
      </c>
      <c r="C1771" s="7">
        <v>14.6647</v>
      </c>
      <c r="D1771" s="7">
        <v>5.6599999999999998E-2</v>
      </c>
      <c r="E1771" s="7">
        <v>1.8800000000000001E-2</v>
      </c>
      <c r="F1771" s="7" t="s">
        <v>23</v>
      </c>
      <c r="G1771" s="7" t="s">
        <v>23</v>
      </c>
      <c r="H1771" s="7" t="s">
        <v>4840</v>
      </c>
      <c r="I1771" s="7" t="s">
        <v>4841</v>
      </c>
      <c r="J1771" s="7" t="s">
        <v>4840</v>
      </c>
      <c r="K1771" s="7" t="s">
        <v>601</v>
      </c>
      <c r="L1771" s="7">
        <v>0.87780000000000002</v>
      </c>
      <c r="M1771" s="7">
        <v>0.95760000000000001</v>
      </c>
      <c r="N1771" s="7" t="s">
        <v>4841</v>
      </c>
      <c r="O1771" s="7">
        <v>14.955399999999999</v>
      </c>
      <c r="P1771" s="7">
        <v>15.462</v>
      </c>
      <c r="Q1771" s="7">
        <v>13.957599999999999</v>
      </c>
      <c r="R1771" s="7">
        <v>0</v>
      </c>
      <c r="S1771" s="7">
        <v>15.0746</v>
      </c>
      <c r="T1771" s="7">
        <v>14.3752</v>
      </c>
    </row>
    <row r="1772" spans="1:20" x14ac:dyDescent="0.2">
      <c r="A1772" s="7">
        <v>1770</v>
      </c>
      <c r="B1772" s="7">
        <v>-0.27039999999999997</v>
      </c>
      <c r="C1772" s="7">
        <v>18.8278</v>
      </c>
      <c r="D1772" s="7">
        <v>0.5464</v>
      </c>
      <c r="E1772" s="7">
        <v>0.20419999999999999</v>
      </c>
      <c r="F1772" s="7" t="s">
        <v>23</v>
      </c>
      <c r="G1772" s="7" t="s">
        <v>23</v>
      </c>
      <c r="H1772" s="7" t="s">
        <v>4842</v>
      </c>
      <c r="I1772" s="7" t="s">
        <v>4843</v>
      </c>
      <c r="J1772" s="7" t="s">
        <v>4842</v>
      </c>
      <c r="K1772" s="7" t="s">
        <v>1778</v>
      </c>
      <c r="L1772" s="7">
        <v>0.28420000000000001</v>
      </c>
      <c r="M1772" s="7">
        <v>0.62490000000000001</v>
      </c>
      <c r="N1772" s="7" t="s">
        <v>4843</v>
      </c>
      <c r="O1772" s="7">
        <v>19.525300000000001</v>
      </c>
      <c r="P1772" s="7">
        <v>18.7456</v>
      </c>
      <c r="Q1772" s="7">
        <v>19.029699999999998</v>
      </c>
      <c r="R1772" s="7">
        <v>18.941500000000001</v>
      </c>
      <c r="S1772" s="7">
        <v>18.602499999999999</v>
      </c>
      <c r="T1772" s="7">
        <v>18.945399999999999</v>
      </c>
    </row>
    <row r="1773" spans="1:20" x14ac:dyDescent="0.2">
      <c r="A1773" s="7">
        <v>1771</v>
      </c>
      <c r="B1773" s="7">
        <v>0.39760000000000001</v>
      </c>
      <c r="C1773" s="7">
        <v>17.2621</v>
      </c>
      <c r="D1773" s="7">
        <v>0.56000000000000005</v>
      </c>
      <c r="E1773" s="7">
        <v>0.2107</v>
      </c>
      <c r="F1773" s="7" t="s">
        <v>23</v>
      </c>
      <c r="G1773" s="7" t="s">
        <v>23</v>
      </c>
      <c r="H1773" s="7" t="s">
        <v>4844</v>
      </c>
      <c r="I1773" s="7" t="s">
        <v>4845</v>
      </c>
      <c r="J1773" s="7" t="s">
        <v>4844</v>
      </c>
      <c r="K1773" s="7" t="s">
        <v>4846</v>
      </c>
      <c r="L1773" s="7">
        <v>0.27539999999999998</v>
      </c>
      <c r="M1773" s="7">
        <v>0.61560000000000004</v>
      </c>
      <c r="N1773" s="7" t="s">
        <v>4845</v>
      </c>
      <c r="O1773" s="7">
        <v>17.297000000000001</v>
      </c>
      <c r="P1773" s="7">
        <v>17.141500000000001</v>
      </c>
      <c r="Q1773" s="7">
        <v>16.912400000000002</v>
      </c>
      <c r="R1773" s="7">
        <v>17.1586</v>
      </c>
      <c r="S1773" s="7">
        <v>18.435199999999998</v>
      </c>
      <c r="T1773" s="7">
        <v>16.9498</v>
      </c>
    </row>
    <row r="1774" spans="1:20" x14ac:dyDescent="0.2">
      <c r="A1774" s="7">
        <v>1772</v>
      </c>
      <c r="B1774" s="7">
        <v>0.39389999999999997</v>
      </c>
      <c r="C1774" s="7">
        <v>19.064</v>
      </c>
      <c r="D1774" s="7">
        <v>0.96750000000000003</v>
      </c>
      <c r="E1774" s="7">
        <v>0.39360000000000001</v>
      </c>
      <c r="F1774" s="7" t="s">
        <v>23</v>
      </c>
      <c r="G1774" s="7" t="s">
        <v>23</v>
      </c>
      <c r="H1774" s="7" t="s">
        <v>4847</v>
      </c>
      <c r="I1774" s="7" t="s">
        <v>4848</v>
      </c>
      <c r="J1774" s="7" t="s">
        <v>4847</v>
      </c>
      <c r="K1774" s="7" t="s">
        <v>4849</v>
      </c>
      <c r="L1774" s="7">
        <v>0.10780000000000001</v>
      </c>
      <c r="M1774" s="7">
        <v>0.40410000000000001</v>
      </c>
      <c r="N1774" s="7" t="s">
        <v>4848</v>
      </c>
      <c r="O1774" s="7">
        <v>18.698799999999999</v>
      </c>
      <c r="P1774" s="7">
        <v>19.038799999999998</v>
      </c>
      <c r="Q1774" s="7">
        <v>18.829599999999999</v>
      </c>
      <c r="R1774" s="7">
        <v>19.2394</v>
      </c>
      <c r="S1774" s="7">
        <v>19.641200000000001</v>
      </c>
      <c r="T1774" s="7">
        <v>18.868200000000002</v>
      </c>
    </row>
    <row r="1775" spans="1:20" x14ac:dyDescent="0.2">
      <c r="A1775" s="7">
        <v>1773</v>
      </c>
      <c r="B1775" s="7">
        <v>3.8E-3</v>
      </c>
      <c r="C1775" s="7">
        <v>17.551100000000002</v>
      </c>
      <c r="D1775" s="7">
        <v>4.1999999999999997E-3</v>
      </c>
      <c r="E1775" s="7">
        <v>2E-3</v>
      </c>
      <c r="F1775" s="7" t="s">
        <v>23</v>
      </c>
      <c r="G1775" s="7" t="s">
        <v>23</v>
      </c>
      <c r="H1775" s="7" t="s">
        <v>4850</v>
      </c>
      <c r="I1775" s="7" t="s">
        <v>4851</v>
      </c>
      <c r="J1775" s="7" t="s">
        <v>4850</v>
      </c>
      <c r="K1775" s="7" t="s">
        <v>336</v>
      </c>
      <c r="L1775" s="7">
        <v>0.99039999999999995</v>
      </c>
      <c r="M1775" s="7">
        <v>0.99539999999999995</v>
      </c>
      <c r="N1775" s="7" t="s">
        <v>4851</v>
      </c>
      <c r="O1775" s="7">
        <v>17.360199999999999</v>
      </c>
      <c r="P1775" s="7">
        <v>17.3582</v>
      </c>
      <c r="Q1775" s="7">
        <v>17.779</v>
      </c>
      <c r="R1775" s="7">
        <v>17.584700000000002</v>
      </c>
      <c r="S1775" s="7">
        <v>17.028199999999998</v>
      </c>
      <c r="T1775" s="7">
        <v>17.895900000000001</v>
      </c>
    </row>
    <row r="1776" spans="1:20" x14ac:dyDescent="0.2">
      <c r="A1776" s="7">
        <v>1774</v>
      </c>
      <c r="B1776" s="7">
        <v>0.17219999999999999</v>
      </c>
      <c r="C1776" s="7">
        <v>14.5291</v>
      </c>
      <c r="D1776" s="7">
        <v>0.1865</v>
      </c>
      <c r="E1776" s="7">
        <v>6.4000000000000001E-2</v>
      </c>
      <c r="F1776" s="7" t="s">
        <v>23</v>
      </c>
      <c r="G1776" s="7" t="s">
        <v>23</v>
      </c>
      <c r="H1776" s="7" t="s">
        <v>4852</v>
      </c>
      <c r="I1776" s="7" t="s">
        <v>4853</v>
      </c>
      <c r="J1776" s="7" t="s">
        <v>4852</v>
      </c>
      <c r="K1776" s="7" t="s">
        <v>4854</v>
      </c>
      <c r="L1776" s="7">
        <v>0.65090000000000003</v>
      </c>
      <c r="M1776" s="7">
        <v>0.86299999999999999</v>
      </c>
      <c r="N1776" s="7" t="s">
        <v>4853</v>
      </c>
      <c r="O1776" s="7">
        <v>15.282299999999999</v>
      </c>
      <c r="P1776" s="7">
        <v>14.8369</v>
      </c>
      <c r="Q1776" s="7">
        <v>14.1303</v>
      </c>
      <c r="R1776" s="7">
        <v>14.6083</v>
      </c>
      <c r="S1776" s="7">
        <v>15.2357</v>
      </c>
      <c r="T1776" s="7">
        <v>0</v>
      </c>
    </row>
    <row r="1777" spans="1:20" x14ac:dyDescent="0.2">
      <c r="A1777" s="7">
        <v>1775</v>
      </c>
      <c r="B1777" s="7">
        <v>0.53680000000000005</v>
      </c>
      <c r="C1777" s="7">
        <v>15.524100000000001</v>
      </c>
      <c r="D1777" s="7">
        <v>1.3445</v>
      </c>
      <c r="E1777" s="7">
        <v>0.56440000000000001</v>
      </c>
      <c r="F1777" s="7" t="s">
        <v>23</v>
      </c>
      <c r="G1777" s="7" t="s">
        <v>23</v>
      </c>
      <c r="H1777" s="7" t="s">
        <v>4855</v>
      </c>
      <c r="I1777" s="7" t="s">
        <v>4856</v>
      </c>
      <c r="J1777" s="7" t="s">
        <v>4855</v>
      </c>
      <c r="K1777" s="7" t="s">
        <v>4857</v>
      </c>
      <c r="L1777" s="7">
        <v>4.5199999999999997E-2</v>
      </c>
      <c r="M1777" s="7">
        <v>0.27260000000000001</v>
      </c>
      <c r="N1777" s="7" t="s">
        <v>4856</v>
      </c>
      <c r="O1777" s="7">
        <v>14.9367</v>
      </c>
      <c r="P1777" s="7">
        <v>15.551299999999999</v>
      </c>
      <c r="Q1777" s="7">
        <v>15.272500000000001</v>
      </c>
      <c r="R1777" s="7">
        <v>15.635400000000001</v>
      </c>
      <c r="S1777" s="7">
        <v>16.250299999999999</v>
      </c>
      <c r="T1777" s="7">
        <v>15.485200000000001</v>
      </c>
    </row>
    <row r="1778" spans="1:20" x14ac:dyDescent="0.2">
      <c r="A1778" s="7">
        <v>1776</v>
      </c>
      <c r="B1778" s="7">
        <v>-7.7899999999999997E-2</v>
      </c>
      <c r="C1778" s="7">
        <v>13.644500000000001</v>
      </c>
      <c r="D1778" s="7">
        <v>0.14199999999999999</v>
      </c>
      <c r="E1778" s="7">
        <v>5.0099999999999999E-2</v>
      </c>
      <c r="F1778" s="7" t="s">
        <v>23</v>
      </c>
      <c r="G1778" s="7" t="s">
        <v>23</v>
      </c>
      <c r="H1778" s="7" t="s">
        <v>4858</v>
      </c>
      <c r="I1778" s="7" t="s">
        <v>4859</v>
      </c>
      <c r="J1778" s="7" t="s">
        <v>4858</v>
      </c>
      <c r="K1778" s="7" t="s">
        <v>4860</v>
      </c>
      <c r="L1778" s="7">
        <v>0.72109999999999996</v>
      </c>
      <c r="M1778" s="7">
        <v>0.8911</v>
      </c>
      <c r="N1778" s="7" t="s">
        <v>4859</v>
      </c>
      <c r="O1778" s="7">
        <v>13.4603</v>
      </c>
      <c r="P1778" s="7">
        <v>13.827500000000001</v>
      </c>
      <c r="Q1778" s="7">
        <v>13.4976</v>
      </c>
      <c r="R1778" s="7">
        <v>13.5207</v>
      </c>
      <c r="S1778" s="7">
        <v>13.186500000000001</v>
      </c>
      <c r="T1778" s="7">
        <v>13.8445</v>
      </c>
    </row>
    <row r="1779" spans="1:20" x14ac:dyDescent="0.2">
      <c r="A1779" s="7">
        <v>1777</v>
      </c>
      <c r="B1779" s="7">
        <v>0.2717</v>
      </c>
      <c r="C1779" s="7">
        <v>16.949000000000002</v>
      </c>
      <c r="D1779" s="7">
        <v>0.88639999999999997</v>
      </c>
      <c r="E1779" s="7">
        <v>0.3594</v>
      </c>
      <c r="F1779" s="7" t="s">
        <v>23</v>
      </c>
      <c r="G1779" s="7" t="s">
        <v>23</v>
      </c>
      <c r="H1779" s="7" t="s">
        <v>4861</v>
      </c>
      <c r="I1779" s="7" t="s">
        <v>4862</v>
      </c>
      <c r="J1779" s="7" t="s">
        <v>4861</v>
      </c>
      <c r="K1779" s="7" t="s">
        <v>4863</v>
      </c>
      <c r="L1779" s="7">
        <v>0.12989999999999999</v>
      </c>
      <c r="M1779" s="7">
        <v>0.43709999999999999</v>
      </c>
      <c r="N1779" s="7" t="s">
        <v>4862</v>
      </c>
      <c r="O1779" s="7">
        <v>16.732600000000001</v>
      </c>
      <c r="P1779" s="7">
        <v>16.777699999999999</v>
      </c>
      <c r="Q1779" s="7">
        <v>16.837800000000001</v>
      </c>
      <c r="R1779" s="7">
        <v>16.997900000000001</v>
      </c>
      <c r="S1779" s="7">
        <v>17.234100000000002</v>
      </c>
      <c r="T1779" s="7">
        <v>16.9312</v>
      </c>
    </row>
    <row r="1780" spans="1:20" x14ac:dyDescent="0.2">
      <c r="A1780" s="7">
        <v>1778</v>
      </c>
      <c r="B1780" s="7">
        <v>0.72430000000000005</v>
      </c>
      <c r="C1780" s="7">
        <v>13.824</v>
      </c>
      <c r="D1780" s="7">
        <v>2.2595999999999998</v>
      </c>
      <c r="E1780" s="7">
        <v>0.94069999999999998</v>
      </c>
      <c r="F1780" s="7" t="s">
        <v>23</v>
      </c>
      <c r="G1780" s="7" t="s">
        <v>23</v>
      </c>
      <c r="H1780" s="7" t="s">
        <v>4864</v>
      </c>
      <c r="I1780" s="7" t="s">
        <v>4865</v>
      </c>
      <c r="J1780" s="7" t="s">
        <v>4864</v>
      </c>
      <c r="K1780" s="7" t="s">
        <v>112</v>
      </c>
      <c r="L1780" s="7">
        <v>5.4999999999999997E-3</v>
      </c>
      <c r="M1780" s="7">
        <v>0.11459999999999999</v>
      </c>
      <c r="N1780" s="7" t="s">
        <v>4865</v>
      </c>
      <c r="O1780" s="7">
        <v>13.448600000000001</v>
      </c>
      <c r="P1780" s="7">
        <v>13.367100000000001</v>
      </c>
      <c r="Q1780" s="7">
        <v>13.4473</v>
      </c>
      <c r="R1780" s="7">
        <v>14.2255</v>
      </c>
      <c r="S1780" s="7">
        <v>14.237</v>
      </c>
      <c r="T1780" s="7">
        <v>13.973699999999999</v>
      </c>
    </row>
    <row r="1781" spans="1:20" x14ac:dyDescent="0.2">
      <c r="A1781" s="7">
        <v>1779</v>
      </c>
      <c r="B1781" s="7">
        <v>0.67659999999999998</v>
      </c>
      <c r="C1781" s="7">
        <v>14.087300000000001</v>
      </c>
      <c r="D1781" s="7">
        <v>1.7639</v>
      </c>
      <c r="E1781" s="7">
        <v>0.75439999999999996</v>
      </c>
      <c r="F1781" s="7" t="s">
        <v>23</v>
      </c>
      <c r="G1781" s="7" t="s">
        <v>23</v>
      </c>
      <c r="H1781" s="7" t="s">
        <v>4866</v>
      </c>
      <c r="I1781" s="7" t="s">
        <v>4867</v>
      </c>
      <c r="J1781" s="7" t="s">
        <v>4866</v>
      </c>
      <c r="K1781" s="7" t="s">
        <v>4868</v>
      </c>
      <c r="L1781" s="7">
        <v>1.72E-2</v>
      </c>
      <c r="M1781" s="7">
        <v>0.17599999999999999</v>
      </c>
      <c r="N1781" s="7" t="s">
        <v>4867</v>
      </c>
      <c r="O1781" s="7">
        <v>13.551399999999999</v>
      </c>
      <c r="P1781" s="7">
        <v>13.719099999999999</v>
      </c>
      <c r="Q1781" s="7">
        <v>13.8636</v>
      </c>
      <c r="R1781" s="7">
        <v>14.0207</v>
      </c>
      <c r="S1781" s="7">
        <v>14.942600000000001</v>
      </c>
      <c r="T1781" s="7">
        <v>14.2006</v>
      </c>
    </row>
    <row r="1782" spans="1:20" x14ac:dyDescent="0.2">
      <c r="A1782" s="7">
        <v>1780</v>
      </c>
      <c r="B1782" s="7">
        <v>0.7913</v>
      </c>
      <c r="C1782" s="7">
        <v>13.623200000000001</v>
      </c>
      <c r="D1782" s="7">
        <v>1.3439000000000001</v>
      </c>
      <c r="E1782" s="7">
        <v>0.56440000000000001</v>
      </c>
      <c r="F1782" s="7" t="s">
        <v>23</v>
      </c>
      <c r="G1782" s="7" t="s">
        <v>23</v>
      </c>
      <c r="H1782" s="7" t="s">
        <v>4869</v>
      </c>
      <c r="I1782" s="7" t="s">
        <v>4870</v>
      </c>
      <c r="J1782" s="7" t="s">
        <v>4869</v>
      </c>
      <c r="K1782" s="7" t="s">
        <v>4871</v>
      </c>
      <c r="L1782" s="7">
        <v>4.53E-2</v>
      </c>
      <c r="M1782" s="7">
        <v>0.27260000000000001</v>
      </c>
      <c r="N1782" s="7" t="s">
        <v>4870</v>
      </c>
      <c r="O1782" s="7">
        <v>13.1714</v>
      </c>
      <c r="P1782" s="7">
        <v>13.466200000000001</v>
      </c>
      <c r="Q1782" s="7">
        <v>13.1203</v>
      </c>
      <c r="R1782" s="7">
        <v>13.738300000000001</v>
      </c>
      <c r="S1782" s="7">
        <v>15.0015</v>
      </c>
      <c r="T1782" s="7">
        <v>13.392200000000001</v>
      </c>
    </row>
    <row r="1783" spans="1:20" x14ac:dyDescent="0.2">
      <c r="A1783" s="7">
        <v>1781</v>
      </c>
      <c r="B1783" s="7">
        <v>0.25209999999999999</v>
      </c>
      <c r="C1783" s="7">
        <v>14.4582</v>
      </c>
      <c r="D1783" s="7">
        <v>0.79579999999999995</v>
      </c>
      <c r="E1783" s="7">
        <v>0.31509999999999999</v>
      </c>
      <c r="F1783" s="7" t="s">
        <v>23</v>
      </c>
      <c r="G1783" s="7" t="s">
        <v>23</v>
      </c>
      <c r="H1783" s="7" t="s">
        <v>4872</v>
      </c>
      <c r="I1783" s="7" t="s">
        <v>4873</v>
      </c>
      <c r="J1783" s="7" t="s">
        <v>4872</v>
      </c>
      <c r="K1783" s="7" t="s">
        <v>4874</v>
      </c>
      <c r="L1783" s="7">
        <v>0.16</v>
      </c>
      <c r="M1783" s="7">
        <v>0.48409999999999997</v>
      </c>
      <c r="N1783" s="7" t="s">
        <v>4873</v>
      </c>
      <c r="O1783" s="7">
        <v>14.326000000000001</v>
      </c>
      <c r="P1783" s="7">
        <v>14.222</v>
      </c>
      <c r="Q1783" s="7">
        <v>14.1213</v>
      </c>
      <c r="R1783" s="7">
        <v>14.6713</v>
      </c>
      <c r="S1783" s="7">
        <v>14.404299999999999</v>
      </c>
      <c r="T1783" s="7">
        <v>14.3499</v>
      </c>
    </row>
    <row r="1784" spans="1:20" x14ac:dyDescent="0.2">
      <c r="A1784" s="7">
        <v>1782</v>
      </c>
      <c r="B1784" s="7">
        <v>-0.32419999999999999</v>
      </c>
      <c r="C1784" s="7">
        <v>15.7682</v>
      </c>
      <c r="D1784" s="7">
        <v>0.14949999999999999</v>
      </c>
      <c r="E1784" s="7">
        <v>5.28E-2</v>
      </c>
      <c r="F1784" s="7" t="s">
        <v>23</v>
      </c>
      <c r="G1784" s="7" t="s">
        <v>23</v>
      </c>
      <c r="H1784" s="7" t="s">
        <v>4875</v>
      </c>
      <c r="I1784" s="7" t="s">
        <v>4876</v>
      </c>
      <c r="J1784" s="7" t="s">
        <v>4875</v>
      </c>
      <c r="K1784" s="7" t="s">
        <v>4877</v>
      </c>
      <c r="L1784" s="7">
        <v>0.7087</v>
      </c>
      <c r="M1784" s="7">
        <v>0.88549999999999995</v>
      </c>
      <c r="N1784" s="7" t="s">
        <v>4876</v>
      </c>
      <c r="O1784" s="7">
        <v>16.455500000000001</v>
      </c>
      <c r="P1784" s="7">
        <v>15.4864</v>
      </c>
      <c r="Q1784" s="7">
        <v>15.790800000000001</v>
      </c>
      <c r="R1784" s="7">
        <v>17.8825</v>
      </c>
      <c r="S1784" s="7">
        <v>13.885999999999999</v>
      </c>
      <c r="T1784" s="7">
        <v>14.9916</v>
      </c>
    </row>
    <row r="1785" spans="1:20" x14ac:dyDescent="0.2">
      <c r="A1785" s="7">
        <v>1783</v>
      </c>
      <c r="B1785" s="7">
        <v>-0.42449999999999999</v>
      </c>
      <c r="C1785" s="7">
        <v>13.6465</v>
      </c>
      <c r="D1785" s="7">
        <v>0.87</v>
      </c>
      <c r="E1785" s="7">
        <v>0.3503</v>
      </c>
      <c r="F1785" s="7" t="s">
        <v>23</v>
      </c>
      <c r="G1785" s="7" t="s">
        <v>23</v>
      </c>
      <c r="H1785" s="7" t="s">
        <v>4878</v>
      </c>
      <c r="I1785" s="7" t="s">
        <v>4879</v>
      </c>
      <c r="J1785" s="7" t="s">
        <v>4878</v>
      </c>
      <c r="K1785" s="7" t="s">
        <v>319</v>
      </c>
      <c r="L1785" s="7">
        <v>0.13489999999999999</v>
      </c>
      <c r="M1785" s="7">
        <v>0.44640000000000002</v>
      </c>
      <c r="N1785" s="7" t="s">
        <v>4879</v>
      </c>
      <c r="O1785" s="7">
        <v>14.469799999999999</v>
      </c>
      <c r="P1785" s="7">
        <v>13.6721</v>
      </c>
      <c r="Q1785" s="7">
        <v>13.6881</v>
      </c>
      <c r="R1785" s="7">
        <v>13.7827</v>
      </c>
      <c r="S1785" s="7">
        <v>13.5122</v>
      </c>
      <c r="T1785" s="7">
        <v>13.261699999999999</v>
      </c>
    </row>
    <row r="1786" spans="1:20" x14ac:dyDescent="0.2">
      <c r="A1786" s="7">
        <v>1784</v>
      </c>
      <c r="B1786" s="7">
        <v>-3.0499999999999999E-2</v>
      </c>
      <c r="C1786" s="7">
        <v>16.070399999999999</v>
      </c>
      <c r="D1786" s="7">
        <v>4.9299999999999997E-2</v>
      </c>
      <c r="E1786" s="7">
        <v>1.6299999999999999E-2</v>
      </c>
      <c r="F1786" s="7" t="s">
        <v>23</v>
      </c>
      <c r="G1786" s="7" t="s">
        <v>23</v>
      </c>
      <c r="H1786" s="7" t="s">
        <v>4880</v>
      </c>
      <c r="I1786" s="7" t="s">
        <v>4881</v>
      </c>
      <c r="J1786" s="7" t="s">
        <v>4880</v>
      </c>
      <c r="K1786" s="7" t="s">
        <v>4882</v>
      </c>
      <c r="L1786" s="7">
        <v>0.89270000000000005</v>
      </c>
      <c r="M1786" s="7">
        <v>0.96330000000000005</v>
      </c>
      <c r="N1786" s="7" t="s">
        <v>4881</v>
      </c>
      <c r="O1786" s="7">
        <v>16.131699999999999</v>
      </c>
      <c r="P1786" s="7">
        <v>16.048500000000001</v>
      </c>
      <c r="Q1786" s="7">
        <v>16.448899999999998</v>
      </c>
      <c r="R1786" s="7">
        <v>16.210999999999999</v>
      </c>
      <c r="S1786" s="7">
        <v>16.459</v>
      </c>
      <c r="T1786" s="7">
        <v>15.8675</v>
      </c>
    </row>
    <row r="1787" spans="1:20" x14ac:dyDescent="0.2">
      <c r="A1787" s="7">
        <v>1785</v>
      </c>
      <c r="B1787" s="7">
        <v>0.2079</v>
      </c>
      <c r="C1787" s="7">
        <v>17.269500000000001</v>
      </c>
      <c r="D1787" s="7">
        <v>0.66900000000000004</v>
      </c>
      <c r="E1787" s="7">
        <v>0.25650000000000001</v>
      </c>
      <c r="F1787" s="7" t="s">
        <v>23</v>
      </c>
      <c r="G1787" s="7" t="s">
        <v>23</v>
      </c>
      <c r="H1787" s="7" t="s">
        <v>4883</v>
      </c>
      <c r="I1787" s="7" t="s">
        <v>4884</v>
      </c>
      <c r="J1787" s="7" t="s">
        <v>4883</v>
      </c>
      <c r="K1787" s="7" t="s">
        <v>4885</v>
      </c>
      <c r="L1787" s="7">
        <v>0.21429999999999999</v>
      </c>
      <c r="M1787" s="7">
        <v>0.55389999999999995</v>
      </c>
      <c r="N1787" s="7" t="s">
        <v>4884</v>
      </c>
      <c r="O1787" s="7">
        <v>17.203499999999998</v>
      </c>
      <c r="P1787" s="7">
        <v>17.088000000000001</v>
      </c>
      <c r="Q1787" s="7">
        <v>17.127600000000001</v>
      </c>
      <c r="R1787" s="7">
        <v>17.332599999999999</v>
      </c>
      <c r="S1787" s="7">
        <v>17.489799999999999</v>
      </c>
      <c r="T1787" s="7">
        <v>17.220400000000001</v>
      </c>
    </row>
    <row r="1788" spans="1:20" x14ac:dyDescent="0.2">
      <c r="A1788" s="7">
        <v>1786</v>
      </c>
      <c r="B1788" s="7">
        <v>-0.43640000000000001</v>
      </c>
      <c r="C1788" s="7">
        <v>12.6212</v>
      </c>
      <c r="D1788" s="7">
        <v>1.4843</v>
      </c>
      <c r="E1788" s="7">
        <v>0.62739999999999996</v>
      </c>
      <c r="F1788" s="7" t="s">
        <v>23</v>
      </c>
      <c r="G1788" s="7" t="s">
        <v>23</v>
      </c>
      <c r="H1788" s="7" t="s">
        <v>4886</v>
      </c>
      <c r="I1788" s="7" t="s">
        <v>4887</v>
      </c>
      <c r="J1788" s="7" t="s">
        <v>4886</v>
      </c>
      <c r="K1788" s="7" t="s">
        <v>4888</v>
      </c>
      <c r="L1788" s="7">
        <v>3.2800000000000003E-2</v>
      </c>
      <c r="M1788" s="7">
        <v>0.23580000000000001</v>
      </c>
      <c r="N1788" s="7" t="s">
        <v>4887</v>
      </c>
      <c r="O1788" s="7">
        <v>12.9519</v>
      </c>
      <c r="P1788" s="7">
        <v>13.048</v>
      </c>
      <c r="Q1788" s="7">
        <v>12.7751</v>
      </c>
      <c r="R1788" s="7">
        <v>12.232100000000001</v>
      </c>
      <c r="S1788" s="7">
        <v>12.6677</v>
      </c>
      <c r="T1788" s="7">
        <v>12.5661</v>
      </c>
    </row>
    <row r="1789" spans="1:20" x14ac:dyDescent="0.2">
      <c r="A1789" s="7">
        <v>1787</v>
      </c>
      <c r="B1789" s="7">
        <v>-0.21659999999999999</v>
      </c>
      <c r="C1789" s="7">
        <v>14.544600000000001</v>
      </c>
      <c r="D1789" s="7">
        <v>0.42720000000000002</v>
      </c>
      <c r="E1789" s="7">
        <v>0.154</v>
      </c>
      <c r="F1789" s="7" t="s">
        <v>23</v>
      </c>
      <c r="G1789" s="7" t="s">
        <v>23</v>
      </c>
      <c r="H1789" s="7" t="s">
        <v>4889</v>
      </c>
      <c r="I1789" s="7" t="s">
        <v>4890</v>
      </c>
      <c r="J1789" s="7" t="s">
        <v>4889</v>
      </c>
      <c r="K1789" s="7" t="s">
        <v>4891</v>
      </c>
      <c r="L1789" s="7">
        <v>0.37390000000000001</v>
      </c>
      <c r="M1789" s="7">
        <v>0.70150000000000001</v>
      </c>
      <c r="N1789" s="7" t="s">
        <v>4890</v>
      </c>
      <c r="O1789" s="7">
        <v>14.4292</v>
      </c>
      <c r="P1789" s="7">
        <v>15.126099999999999</v>
      </c>
      <c r="Q1789" s="7">
        <v>14.3279</v>
      </c>
      <c r="R1789" s="7">
        <v>14.489800000000001</v>
      </c>
      <c r="S1789" s="7">
        <v>14.2043</v>
      </c>
      <c r="T1789" s="7">
        <v>14.539300000000001</v>
      </c>
    </row>
    <row r="1790" spans="1:20" x14ac:dyDescent="0.2">
      <c r="A1790" s="7">
        <v>1788</v>
      </c>
      <c r="B1790" s="7">
        <v>0.36499999999999999</v>
      </c>
      <c r="C1790" s="7">
        <v>21.0045</v>
      </c>
      <c r="D1790" s="7">
        <v>0.35610000000000003</v>
      </c>
      <c r="E1790" s="7">
        <v>0.12509999999999999</v>
      </c>
      <c r="F1790" s="7" t="s">
        <v>23</v>
      </c>
      <c r="G1790" s="7" t="s">
        <v>23</v>
      </c>
      <c r="H1790" s="7" t="s">
        <v>4892</v>
      </c>
      <c r="I1790" s="7" t="s">
        <v>4893</v>
      </c>
      <c r="J1790" s="7" t="s">
        <v>4892</v>
      </c>
      <c r="K1790" s="7" t="s">
        <v>499</v>
      </c>
      <c r="L1790" s="7">
        <v>0.44040000000000001</v>
      </c>
      <c r="M1790" s="7">
        <v>0.74970000000000003</v>
      </c>
      <c r="N1790" s="7" t="s">
        <v>4893</v>
      </c>
      <c r="O1790" s="7">
        <v>20.889800000000001</v>
      </c>
      <c r="P1790" s="7">
        <v>20.0274</v>
      </c>
      <c r="Q1790" s="7">
        <v>20.830200000000001</v>
      </c>
      <c r="R1790" s="7">
        <v>20.001200000000001</v>
      </c>
      <c r="S1790" s="7">
        <v>20.8628</v>
      </c>
      <c r="T1790" s="7">
        <v>21.9785</v>
      </c>
    </row>
    <row r="1791" spans="1:20" x14ac:dyDescent="0.2">
      <c r="A1791" s="7">
        <v>1789</v>
      </c>
      <c r="B1791" s="7">
        <v>-0.25369999999999998</v>
      </c>
      <c r="C1791" s="7">
        <v>12.6243</v>
      </c>
      <c r="D1791" s="7">
        <v>0.48409999999999997</v>
      </c>
      <c r="E1791" s="7">
        <v>0.1739</v>
      </c>
      <c r="F1791" s="7" t="s">
        <v>23</v>
      </c>
      <c r="G1791" s="7" t="s">
        <v>23</v>
      </c>
      <c r="H1791" s="7" t="s">
        <v>4894</v>
      </c>
      <c r="I1791" s="7" t="s">
        <v>4895</v>
      </c>
      <c r="J1791" s="7" t="s">
        <v>4894</v>
      </c>
      <c r="K1791" s="7" t="s">
        <v>4896</v>
      </c>
      <c r="L1791" s="7">
        <v>0.32800000000000001</v>
      </c>
      <c r="M1791" s="7">
        <v>0.67010000000000003</v>
      </c>
      <c r="N1791" s="7" t="s">
        <v>4895</v>
      </c>
      <c r="O1791" s="7">
        <v>12.495100000000001</v>
      </c>
      <c r="P1791" s="7">
        <v>12.823499999999999</v>
      </c>
      <c r="Q1791" s="7">
        <v>12.5695</v>
      </c>
      <c r="R1791" s="7">
        <v>12.155799999999999</v>
      </c>
      <c r="S1791" s="7">
        <v>12.5197</v>
      </c>
      <c r="T1791" s="7">
        <v>12.451499999999999</v>
      </c>
    </row>
    <row r="1792" spans="1:20" x14ac:dyDescent="0.2">
      <c r="A1792" s="7">
        <v>1790</v>
      </c>
      <c r="B1792" s="7">
        <v>-0.15959999999999999</v>
      </c>
      <c r="C1792" s="7">
        <v>13.275700000000001</v>
      </c>
      <c r="D1792" s="7">
        <v>0.21060000000000001</v>
      </c>
      <c r="E1792" s="7">
        <v>7.2900000000000006E-2</v>
      </c>
      <c r="F1792" s="7" t="s">
        <v>23</v>
      </c>
      <c r="G1792" s="7" t="s">
        <v>23</v>
      </c>
      <c r="H1792" s="7" t="s">
        <v>4897</v>
      </c>
      <c r="I1792" s="7" t="s">
        <v>4898</v>
      </c>
      <c r="J1792" s="7" t="s">
        <v>4897</v>
      </c>
      <c r="K1792" s="7" t="s">
        <v>4899</v>
      </c>
      <c r="L1792" s="7">
        <v>0.61580000000000001</v>
      </c>
      <c r="M1792" s="7">
        <v>0.84540000000000004</v>
      </c>
      <c r="N1792" s="7" t="s">
        <v>4898</v>
      </c>
      <c r="O1792" s="7">
        <v>13.1973</v>
      </c>
      <c r="P1792" s="7">
        <v>13.319800000000001</v>
      </c>
      <c r="Q1792" s="7">
        <v>13.878299999999999</v>
      </c>
      <c r="R1792" s="7">
        <v>13.245100000000001</v>
      </c>
      <c r="S1792" s="7">
        <v>13.3184</v>
      </c>
      <c r="T1792" s="7">
        <v>13.353300000000001</v>
      </c>
    </row>
    <row r="1793" spans="1:20" x14ac:dyDescent="0.2">
      <c r="A1793" s="7">
        <v>1791</v>
      </c>
      <c r="B1793" s="7">
        <v>-0.2021</v>
      </c>
      <c r="C1793" s="7">
        <v>14.349</v>
      </c>
      <c r="D1793" s="7">
        <v>0.51019999999999999</v>
      </c>
      <c r="E1793" s="7">
        <v>0.1847</v>
      </c>
      <c r="F1793" s="7" t="s">
        <v>23</v>
      </c>
      <c r="G1793" s="7" t="s">
        <v>23</v>
      </c>
      <c r="H1793" s="7" t="s">
        <v>4900</v>
      </c>
      <c r="I1793" s="7" t="s">
        <v>4901</v>
      </c>
      <c r="J1793" s="7" t="s">
        <v>4900</v>
      </c>
      <c r="K1793" s="7" t="s">
        <v>4902</v>
      </c>
      <c r="L1793" s="7">
        <v>0.30890000000000001</v>
      </c>
      <c r="M1793" s="7">
        <v>0.65359999999999996</v>
      </c>
      <c r="N1793" s="7" t="s">
        <v>4901</v>
      </c>
      <c r="O1793" s="7">
        <v>14.4209</v>
      </c>
      <c r="P1793" s="7">
        <v>14.5367</v>
      </c>
      <c r="Q1793" s="7">
        <v>14.6182</v>
      </c>
      <c r="R1793" s="7">
        <v>14.4878</v>
      </c>
      <c r="S1793" s="7">
        <v>14.0893</v>
      </c>
      <c r="T1793" s="7">
        <v>14.392300000000001</v>
      </c>
    </row>
    <row r="1794" spans="1:20" x14ac:dyDescent="0.2">
      <c r="A1794" s="7">
        <v>1792</v>
      </c>
      <c r="B1794" s="7">
        <v>0.22639999999999999</v>
      </c>
      <c r="C1794" s="7">
        <v>14.721500000000001</v>
      </c>
      <c r="D1794" s="7">
        <v>0.43580000000000002</v>
      </c>
      <c r="E1794" s="7">
        <v>0.1573</v>
      </c>
      <c r="F1794" s="7" t="s">
        <v>23</v>
      </c>
      <c r="G1794" s="7" t="s">
        <v>23</v>
      </c>
      <c r="H1794" s="7" t="s">
        <v>4903</v>
      </c>
      <c r="I1794" s="7" t="s">
        <v>4904</v>
      </c>
      <c r="J1794" s="7" t="s">
        <v>4903</v>
      </c>
      <c r="K1794" s="7" t="s">
        <v>4905</v>
      </c>
      <c r="L1794" s="7">
        <v>0.36659999999999998</v>
      </c>
      <c r="M1794" s="7">
        <v>0.69620000000000004</v>
      </c>
      <c r="N1794" s="7" t="s">
        <v>4904</v>
      </c>
      <c r="O1794" s="7">
        <v>14.2516</v>
      </c>
      <c r="P1794" s="7">
        <v>14.7448</v>
      </c>
      <c r="Q1794" s="7">
        <v>13.986700000000001</v>
      </c>
      <c r="R1794" s="7">
        <v>14.966699999999999</v>
      </c>
      <c r="S1794" s="7">
        <v>14.3012</v>
      </c>
      <c r="T1794" s="7">
        <v>14.394600000000001</v>
      </c>
    </row>
    <row r="1795" spans="1:20" x14ac:dyDescent="0.2">
      <c r="A1795" s="7">
        <v>1793</v>
      </c>
      <c r="B1795" s="7">
        <v>0.15820000000000001</v>
      </c>
      <c r="C1795" s="7">
        <v>13.0159</v>
      </c>
      <c r="D1795" s="7">
        <v>0.1837</v>
      </c>
      <c r="E1795" s="7">
        <v>6.3799999999999996E-2</v>
      </c>
      <c r="F1795" s="7" t="s">
        <v>23</v>
      </c>
      <c r="G1795" s="7" t="s">
        <v>23</v>
      </c>
      <c r="H1795" s="7" t="s">
        <v>4906</v>
      </c>
      <c r="I1795" s="7" t="s">
        <v>4907</v>
      </c>
      <c r="J1795" s="7" t="s">
        <v>4906</v>
      </c>
      <c r="K1795" s="7" t="s">
        <v>4908</v>
      </c>
      <c r="L1795" s="7">
        <v>0.65500000000000003</v>
      </c>
      <c r="M1795" s="7">
        <v>0.86350000000000005</v>
      </c>
      <c r="N1795" s="7" t="s">
        <v>4907</v>
      </c>
      <c r="O1795" s="7">
        <v>13.285500000000001</v>
      </c>
      <c r="P1795" s="7">
        <v>12.6127</v>
      </c>
      <c r="Q1795" s="7">
        <v>13.1541</v>
      </c>
      <c r="R1795" s="7">
        <v>12.749499999999999</v>
      </c>
      <c r="S1795" s="7">
        <v>14.0153</v>
      </c>
      <c r="T1795" s="7">
        <v>12.7621</v>
      </c>
    </row>
    <row r="1796" spans="1:20" x14ac:dyDescent="0.2">
      <c r="A1796" s="7">
        <v>1794</v>
      </c>
      <c r="B1796" s="7">
        <v>-0.44309999999999999</v>
      </c>
      <c r="C1796" s="7">
        <v>13.9945</v>
      </c>
      <c r="D1796" s="7">
        <v>1.2951999999999999</v>
      </c>
      <c r="E1796" s="7">
        <v>0.54320000000000002</v>
      </c>
      <c r="F1796" s="7" t="s">
        <v>23</v>
      </c>
      <c r="G1796" s="7" t="s">
        <v>23</v>
      </c>
      <c r="H1796" s="7" t="s">
        <v>4909</v>
      </c>
      <c r="I1796" s="7" t="s">
        <v>4910</v>
      </c>
      <c r="J1796" s="7" t="s">
        <v>4909</v>
      </c>
      <c r="K1796" s="7" t="s">
        <v>4911</v>
      </c>
      <c r="L1796" s="7">
        <v>5.0700000000000002E-2</v>
      </c>
      <c r="M1796" s="7">
        <v>0.2863</v>
      </c>
      <c r="N1796" s="7" t="s">
        <v>4910</v>
      </c>
      <c r="O1796" s="7">
        <v>14.1105</v>
      </c>
      <c r="P1796" s="7">
        <v>14.358599999999999</v>
      </c>
      <c r="Q1796" s="7">
        <v>14.4183</v>
      </c>
      <c r="R1796" s="7">
        <v>13.661300000000001</v>
      </c>
      <c r="S1796" s="7">
        <v>14.030900000000001</v>
      </c>
      <c r="T1796" s="7">
        <v>13.8659</v>
      </c>
    </row>
    <row r="1797" spans="1:20" x14ac:dyDescent="0.2">
      <c r="A1797" s="7">
        <v>1795</v>
      </c>
      <c r="B1797" s="7">
        <v>-0.7621</v>
      </c>
      <c r="C1797" s="7">
        <v>13.4122</v>
      </c>
      <c r="D1797" s="7">
        <v>1.5065</v>
      </c>
      <c r="E1797" s="7">
        <v>0.63319999999999999</v>
      </c>
      <c r="F1797" s="7" t="s">
        <v>23</v>
      </c>
      <c r="G1797" s="7" t="s">
        <v>23</v>
      </c>
      <c r="H1797" s="7" t="s">
        <v>4912</v>
      </c>
      <c r="I1797" s="7" t="s">
        <v>4913</v>
      </c>
      <c r="J1797" s="7" t="s">
        <v>4912</v>
      </c>
      <c r="K1797" s="7" t="s">
        <v>4914</v>
      </c>
      <c r="L1797" s="7">
        <v>3.1199999999999999E-2</v>
      </c>
      <c r="M1797" s="7">
        <v>0.23269999999999999</v>
      </c>
      <c r="N1797" s="7" t="s">
        <v>4913</v>
      </c>
      <c r="O1797" s="7">
        <v>13.5953</v>
      </c>
      <c r="P1797" s="7">
        <v>13.994400000000001</v>
      </c>
      <c r="Q1797" s="7">
        <v>13.6151</v>
      </c>
      <c r="R1797" s="7">
        <v>12.4778</v>
      </c>
      <c r="S1797" s="7">
        <v>13.0284</v>
      </c>
      <c r="T1797" s="7">
        <v>13.4123</v>
      </c>
    </row>
    <row r="1798" spans="1:20" x14ac:dyDescent="0.2">
      <c r="A1798" s="7">
        <v>1796</v>
      </c>
      <c r="B1798" s="7">
        <v>-0.16009999999999999</v>
      </c>
      <c r="C1798" s="7">
        <v>13.2645</v>
      </c>
      <c r="D1798" s="7">
        <v>0.22850000000000001</v>
      </c>
      <c r="E1798" s="7">
        <v>7.8899999999999998E-2</v>
      </c>
      <c r="F1798" s="7" t="s">
        <v>23</v>
      </c>
      <c r="G1798" s="7" t="s">
        <v>23</v>
      </c>
      <c r="H1798" s="7" t="s">
        <v>4915</v>
      </c>
      <c r="I1798" s="7" t="s">
        <v>4916</v>
      </c>
      <c r="J1798" s="7" t="s">
        <v>4915</v>
      </c>
      <c r="K1798" s="7" t="s">
        <v>4917</v>
      </c>
      <c r="L1798" s="7">
        <v>0.59089999999999998</v>
      </c>
      <c r="M1798" s="7">
        <v>0.83379999999999999</v>
      </c>
      <c r="N1798" s="7" t="s">
        <v>4916</v>
      </c>
      <c r="O1798" s="7">
        <v>0</v>
      </c>
      <c r="P1798" s="7">
        <v>13.2666</v>
      </c>
      <c r="Q1798" s="7">
        <v>0</v>
      </c>
      <c r="R1798" s="7">
        <v>12.920299999999999</v>
      </c>
      <c r="S1798" s="7">
        <v>13.279299999999999</v>
      </c>
      <c r="T1798" s="7">
        <v>13.1198</v>
      </c>
    </row>
    <row r="1799" spans="1:20" x14ac:dyDescent="0.2">
      <c r="A1799" s="7">
        <v>1797</v>
      </c>
      <c r="B1799" s="7">
        <v>-0.17530000000000001</v>
      </c>
      <c r="C1799" s="7">
        <v>15.380800000000001</v>
      </c>
      <c r="D1799" s="7">
        <v>0.26939999999999997</v>
      </c>
      <c r="E1799" s="7">
        <v>9.5699999999999993E-2</v>
      </c>
      <c r="F1799" s="7" t="s">
        <v>23</v>
      </c>
      <c r="G1799" s="7" t="s">
        <v>23</v>
      </c>
      <c r="H1799" s="7" t="s">
        <v>4918</v>
      </c>
      <c r="I1799" s="7" t="s">
        <v>4919</v>
      </c>
      <c r="J1799" s="7" t="s">
        <v>4918</v>
      </c>
      <c r="K1799" s="7" t="s">
        <v>4920</v>
      </c>
      <c r="L1799" s="7">
        <v>0.53769999999999996</v>
      </c>
      <c r="M1799" s="7">
        <v>0.80230000000000001</v>
      </c>
      <c r="N1799" s="7" t="s">
        <v>4919</v>
      </c>
      <c r="O1799" s="7">
        <v>15.811400000000001</v>
      </c>
      <c r="P1799" s="7">
        <v>14.857100000000001</v>
      </c>
      <c r="Q1799" s="7">
        <v>15.7682</v>
      </c>
      <c r="R1799" s="7">
        <v>15.6121</v>
      </c>
      <c r="S1799" s="7">
        <v>15.251799999999999</v>
      </c>
      <c r="T1799" s="7">
        <v>15.046900000000001</v>
      </c>
    </row>
    <row r="1800" spans="1:20" x14ac:dyDescent="0.2">
      <c r="A1800" s="7">
        <v>1798</v>
      </c>
      <c r="B1800" s="7">
        <v>-0.31690000000000002</v>
      </c>
      <c r="C1800" s="7">
        <v>15.413399999999999</v>
      </c>
      <c r="D1800" s="7">
        <v>0.66420000000000001</v>
      </c>
      <c r="E1800" s="7">
        <v>0.25459999999999999</v>
      </c>
      <c r="F1800" s="7" t="s">
        <v>23</v>
      </c>
      <c r="G1800" s="7" t="s">
        <v>23</v>
      </c>
      <c r="H1800" s="7" t="s">
        <v>4921</v>
      </c>
      <c r="I1800" s="7" t="s">
        <v>4922</v>
      </c>
      <c r="J1800" s="7" t="s">
        <v>4921</v>
      </c>
      <c r="K1800" s="7" t="s">
        <v>4923</v>
      </c>
      <c r="L1800" s="7">
        <v>0.2167</v>
      </c>
      <c r="M1800" s="7">
        <v>0.55640000000000001</v>
      </c>
      <c r="N1800" s="7" t="s">
        <v>4922</v>
      </c>
      <c r="O1800" s="7">
        <v>15.447699999999999</v>
      </c>
      <c r="P1800" s="7">
        <v>15.481199999999999</v>
      </c>
      <c r="Q1800" s="7">
        <v>15.38</v>
      </c>
      <c r="R1800" s="7">
        <v>14.932700000000001</v>
      </c>
      <c r="S1800" s="7">
        <v>14.8924</v>
      </c>
      <c r="T1800" s="7">
        <v>15.533200000000001</v>
      </c>
    </row>
    <row r="1801" spans="1:20" x14ac:dyDescent="0.2">
      <c r="A1801" s="7">
        <v>1799</v>
      </c>
      <c r="B1801" s="7">
        <v>0.58809999999999996</v>
      </c>
      <c r="C1801" s="7">
        <v>17.572199999999999</v>
      </c>
      <c r="D1801" s="7">
        <v>0.3291</v>
      </c>
      <c r="E1801" s="7">
        <v>0.11700000000000001</v>
      </c>
      <c r="F1801" s="7" t="s">
        <v>23</v>
      </c>
      <c r="G1801" s="7" t="s">
        <v>23</v>
      </c>
      <c r="H1801" s="7" t="s">
        <v>4924</v>
      </c>
      <c r="I1801" s="7" t="s">
        <v>4925</v>
      </c>
      <c r="J1801" s="7" t="s">
        <v>4924</v>
      </c>
      <c r="K1801" s="7" t="s">
        <v>4926</v>
      </c>
      <c r="L1801" s="7">
        <v>0.46870000000000001</v>
      </c>
      <c r="M1801" s="7">
        <v>0.76380000000000003</v>
      </c>
      <c r="N1801" s="7" t="s">
        <v>4925</v>
      </c>
      <c r="O1801" s="7">
        <v>16.334499999999998</v>
      </c>
      <c r="P1801" s="7">
        <v>16.503900000000002</v>
      </c>
      <c r="Q1801" s="7">
        <v>17.713699999999999</v>
      </c>
      <c r="R1801" s="7">
        <v>17.026</v>
      </c>
      <c r="S1801" s="7">
        <v>16.055</v>
      </c>
      <c r="T1801" s="7">
        <v>19.235299999999999</v>
      </c>
    </row>
    <row r="1802" spans="1:20" x14ac:dyDescent="0.2">
      <c r="A1802" s="7">
        <v>1800</v>
      </c>
      <c r="B1802" s="7">
        <v>4.9799999999999997E-2</v>
      </c>
      <c r="C1802" s="7">
        <v>15.718299999999999</v>
      </c>
      <c r="D1802" s="7">
        <v>8.7900000000000006E-2</v>
      </c>
      <c r="E1802" s="7">
        <v>2.8299999999999999E-2</v>
      </c>
      <c r="F1802" s="7" t="s">
        <v>23</v>
      </c>
      <c r="G1802" s="7" t="s">
        <v>23</v>
      </c>
      <c r="H1802" s="7" t="s">
        <v>4927</v>
      </c>
      <c r="I1802" s="7" t="s">
        <v>4928</v>
      </c>
      <c r="J1802" s="7" t="s">
        <v>4927</v>
      </c>
      <c r="K1802" s="7" t="s">
        <v>103</v>
      </c>
      <c r="L1802" s="7">
        <v>0.81679999999999997</v>
      </c>
      <c r="M1802" s="7">
        <v>0.93700000000000006</v>
      </c>
      <c r="N1802" s="7" t="s">
        <v>4928</v>
      </c>
      <c r="O1802" s="7">
        <v>15.979699999999999</v>
      </c>
      <c r="P1802" s="7">
        <v>15.5129</v>
      </c>
      <c r="Q1802" s="7">
        <v>15.51</v>
      </c>
      <c r="R1802" s="7">
        <v>15.609</v>
      </c>
      <c r="S1802" s="7">
        <v>15.5273</v>
      </c>
      <c r="T1802" s="7">
        <v>16.015699999999999</v>
      </c>
    </row>
    <row r="1803" spans="1:20" x14ac:dyDescent="0.2">
      <c r="A1803" s="7">
        <v>1801</v>
      </c>
      <c r="B1803" s="7">
        <v>0.12790000000000001</v>
      </c>
      <c r="C1803" s="7">
        <v>15.269</v>
      </c>
      <c r="D1803" s="7">
        <v>0.1527</v>
      </c>
      <c r="E1803" s="7">
        <v>5.4300000000000001E-2</v>
      </c>
      <c r="F1803" s="7" t="s">
        <v>23</v>
      </c>
      <c r="G1803" s="7" t="s">
        <v>23</v>
      </c>
      <c r="H1803" s="7" t="s">
        <v>4929</v>
      </c>
      <c r="I1803" s="7" t="s">
        <v>4930</v>
      </c>
      <c r="J1803" s="7" t="s">
        <v>4929</v>
      </c>
      <c r="K1803" s="7" t="s">
        <v>4931</v>
      </c>
      <c r="L1803" s="7">
        <v>0.7036</v>
      </c>
      <c r="M1803" s="7">
        <v>0.88249999999999995</v>
      </c>
      <c r="N1803" s="7" t="s">
        <v>4930</v>
      </c>
      <c r="O1803" s="7">
        <v>15.096399999999999</v>
      </c>
      <c r="P1803" s="7">
        <v>15.422000000000001</v>
      </c>
      <c r="Q1803" s="7">
        <v>15.329800000000001</v>
      </c>
      <c r="R1803" s="7">
        <v>15.3721</v>
      </c>
      <c r="S1803" s="7">
        <v>14.682700000000001</v>
      </c>
      <c r="T1803" s="7">
        <v>16.1769</v>
      </c>
    </row>
    <row r="1804" spans="1:20" x14ac:dyDescent="0.2">
      <c r="A1804" s="7">
        <v>1802</v>
      </c>
      <c r="B1804" s="7">
        <v>0.1013</v>
      </c>
      <c r="C1804" s="7">
        <v>14.194000000000001</v>
      </c>
      <c r="D1804" s="7">
        <v>0.2369</v>
      </c>
      <c r="E1804" s="7">
        <v>8.3199999999999996E-2</v>
      </c>
      <c r="F1804" s="7" t="s">
        <v>23</v>
      </c>
      <c r="G1804" s="7" t="s">
        <v>23</v>
      </c>
      <c r="H1804" s="7" t="s">
        <v>4932</v>
      </c>
      <c r="I1804" s="7" t="s">
        <v>4933</v>
      </c>
      <c r="J1804" s="7" t="s">
        <v>4932</v>
      </c>
      <c r="K1804" s="7" t="s">
        <v>4934</v>
      </c>
      <c r="L1804" s="7">
        <v>0.5796</v>
      </c>
      <c r="M1804" s="7">
        <v>0.82569999999999999</v>
      </c>
      <c r="N1804" s="7" t="s">
        <v>4933</v>
      </c>
      <c r="O1804" s="7">
        <v>14.0372</v>
      </c>
      <c r="P1804" s="7">
        <v>13.909000000000001</v>
      </c>
      <c r="Q1804" s="7">
        <v>14.0639</v>
      </c>
      <c r="R1804" s="7">
        <v>14.248900000000001</v>
      </c>
      <c r="S1804" s="7">
        <v>13.8363</v>
      </c>
      <c r="T1804" s="7">
        <v>14.2287</v>
      </c>
    </row>
    <row r="1805" spans="1:20" x14ac:dyDescent="0.2">
      <c r="A1805" s="7">
        <v>1803</v>
      </c>
      <c r="B1805" s="7">
        <v>-1.4238</v>
      </c>
      <c r="C1805" s="7">
        <v>14.6706</v>
      </c>
      <c r="D1805" s="7">
        <v>3.0306000000000002</v>
      </c>
      <c r="E1805" s="7">
        <v>1.3090999999999999</v>
      </c>
      <c r="F1805" s="7" t="s">
        <v>1103</v>
      </c>
      <c r="G1805" s="7" t="s">
        <v>1103</v>
      </c>
      <c r="H1805" s="7" t="s">
        <v>4935</v>
      </c>
      <c r="I1805" s="7" t="s">
        <v>4936</v>
      </c>
      <c r="J1805" s="7" t="s">
        <v>4935</v>
      </c>
      <c r="K1805" s="7" t="s">
        <v>4937</v>
      </c>
      <c r="L1805" s="7">
        <v>8.9999999999999998E-4</v>
      </c>
      <c r="M1805" s="7">
        <v>4.9099999999999998E-2</v>
      </c>
      <c r="N1805" s="7" t="s">
        <v>4936</v>
      </c>
      <c r="O1805" s="7">
        <v>15.6807</v>
      </c>
      <c r="P1805" s="7">
        <v>16.301300000000001</v>
      </c>
      <c r="Q1805" s="7">
        <v>15.7898</v>
      </c>
      <c r="R1805" s="7">
        <v>14.2751</v>
      </c>
      <c r="S1805" s="7">
        <v>15.226599999999999</v>
      </c>
      <c r="T1805" s="7">
        <v>13.998699999999999</v>
      </c>
    </row>
    <row r="1806" spans="1:20" x14ac:dyDescent="0.2">
      <c r="A1806" s="7">
        <v>1804</v>
      </c>
      <c r="B1806" s="7">
        <v>-0.35849999999999999</v>
      </c>
      <c r="C1806" s="7">
        <v>15.291399999999999</v>
      </c>
      <c r="D1806" s="7">
        <v>0.79730000000000001</v>
      </c>
      <c r="E1806" s="7">
        <v>0.31580000000000003</v>
      </c>
      <c r="F1806" s="7" t="s">
        <v>23</v>
      </c>
      <c r="G1806" s="7" t="s">
        <v>23</v>
      </c>
      <c r="H1806" s="7" t="s">
        <v>4938</v>
      </c>
      <c r="I1806" s="7" t="s">
        <v>4939</v>
      </c>
      <c r="J1806" s="7" t="s">
        <v>4938</v>
      </c>
      <c r="K1806" s="7" t="s">
        <v>1140</v>
      </c>
      <c r="L1806" s="7">
        <v>0.1595</v>
      </c>
      <c r="M1806" s="7">
        <v>0.48330000000000001</v>
      </c>
      <c r="N1806" s="7" t="s">
        <v>4939</v>
      </c>
      <c r="O1806" s="7">
        <v>15.349399999999999</v>
      </c>
      <c r="P1806" s="7">
        <v>15.570399999999999</v>
      </c>
      <c r="Q1806" s="7">
        <v>15.565799999999999</v>
      </c>
      <c r="R1806" s="7">
        <v>15.059799999999999</v>
      </c>
      <c r="S1806" s="7">
        <v>14.942399999999999</v>
      </c>
      <c r="T1806" s="7">
        <v>15.407999999999999</v>
      </c>
    </row>
    <row r="1807" spans="1:20" x14ac:dyDescent="0.2">
      <c r="A1807" s="7">
        <v>1805</v>
      </c>
      <c r="B1807" s="7">
        <v>-0.248</v>
      </c>
      <c r="C1807" s="7">
        <v>13.634399999999999</v>
      </c>
      <c r="D1807" s="7">
        <v>0.64</v>
      </c>
      <c r="E1807" s="7">
        <v>0.24249999999999999</v>
      </c>
      <c r="F1807" s="7" t="s">
        <v>23</v>
      </c>
      <c r="G1807" s="7" t="s">
        <v>23</v>
      </c>
      <c r="H1807" s="7" t="s">
        <v>4940</v>
      </c>
      <c r="I1807" s="7" t="s">
        <v>4941</v>
      </c>
      <c r="J1807" s="7" t="s">
        <v>4940</v>
      </c>
      <c r="K1807" s="7" t="s">
        <v>336</v>
      </c>
      <c r="L1807" s="7">
        <v>0.2291</v>
      </c>
      <c r="M1807" s="7">
        <v>0.57220000000000004</v>
      </c>
      <c r="N1807" s="7" t="s">
        <v>4941</v>
      </c>
      <c r="O1807" s="7">
        <v>14.046799999999999</v>
      </c>
      <c r="P1807" s="7">
        <v>13.6473</v>
      </c>
      <c r="Q1807" s="7">
        <v>13.7722</v>
      </c>
      <c r="R1807" s="7">
        <v>13.715299999999999</v>
      </c>
      <c r="S1807" s="7">
        <v>13.5588</v>
      </c>
      <c r="T1807" s="7">
        <v>13.4483</v>
      </c>
    </row>
    <row r="1808" spans="1:20" x14ac:dyDescent="0.2">
      <c r="A1808" s="7">
        <v>1806</v>
      </c>
      <c r="B1808" s="7">
        <v>-4.5900000000000003E-2</v>
      </c>
      <c r="C1808" s="7">
        <v>13.5501</v>
      </c>
      <c r="D1808" s="7">
        <v>6.6100000000000006E-2</v>
      </c>
      <c r="E1808" s="7">
        <v>2.2200000000000001E-2</v>
      </c>
      <c r="F1808" s="7" t="s">
        <v>23</v>
      </c>
      <c r="G1808" s="7" t="s">
        <v>23</v>
      </c>
      <c r="H1808" s="7" t="s">
        <v>4942</v>
      </c>
      <c r="I1808" s="7" t="s">
        <v>4943</v>
      </c>
      <c r="J1808" s="7" t="s">
        <v>4942</v>
      </c>
      <c r="K1808" s="7" t="s">
        <v>4944</v>
      </c>
      <c r="L1808" s="7">
        <v>0.85870000000000002</v>
      </c>
      <c r="M1808" s="7">
        <v>0.95020000000000004</v>
      </c>
      <c r="N1808" s="7" t="s">
        <v>4943</v>
      </c>
      <c r="O1808" s="7">
        <v>14.138999999999999</v>
      </c>
      <c r="P1808" s="7">
        <v>13.398899999999999</v>
      </c>
      <c r="Q1808" s="7">
        <v>13.9701</v>
      </c>
      <c r="R1808" s="7">
        <v>14.088200000000001</v>
      </c>
      <c r="S1808" s="7">
        <v>13.819100000000001</v>
      </c>
      <c r="T1808" s="7">
        <v>13.462899999999999</v>
      </c>
    </row>
    <row r="1809" spans="1:20" x14ac:dyDescent="0.2">
      <c r="A1809" s="7">
        <v>1807</v>
      </c>
      <c r="B1809" s="7">
        <v>-0.40310000000000001</v>
      </c>
      <c r="C1809" s="7">
        <v>13.3375</v>
      </c>
      <c r="D1809" s="7">
        <v>1.3190999999999999</v>
      </c>
      <c r="E1809" s="7">
        <v>0.55589999999999995</v>
      </c>
      <c r="F1809" s="7" t="s">
        <v>23</v>
      </c>
      <c r="G1809" s="7" t="s">
        <v>23</v>
      </c>
      <c r="H1809" s="7" t="s">
        <v>4945</v>
      </c>
      <c r="I1809" s="7" t="s">
        <v>4946</v>
      </c>
      <c r="J1809" s="7" t="s">
        <v>4945</v>
      </c>
      <c r="K1809" s="7" t="s">
        <v>4947</v>
      </c>
      <c r="L1809" s="7">
        <v>4.8000000000000001E-2</v>
      </c>
      <c r="M1809" s="7">
        <v>0.27800000000000002</v>
      </c>
      <c r="N1809" s="7" t="s">
        <v>4946</v>
      </c>
      <c r="O1809" s="7">
        <v>13.7241</v>
      </c>
      <c r="P1809" s="7">
        <v>13.5867</v>
      </c>
      <c r="Q1809" s="7">
        <v>13.589700000000001</v>
      </c>
      <c r="R1809" s="7">
        <v>13.2761</v>
      </c>
      <c r="S1809" s="7">
        <v>13.2639</v>
      </c>
      <c r="T1809" s="7">
        <v>13.151300000000001</v>
      </c>
    </row>
    <row r="1810" spans="1:20" x14ac:dyDescent="0.2">
      <c r="A1810" s="7">
        <v>1808</v>
      </c>
      <c r="B1810" s="7">
        <v>-8.5800000000000001E-2</v>
      </c>
      <c r="C1810" s="7">
        <v>13.4574</v>
      </c>
      <c r="D1810" s="7">
        <v>9.5799999999999996E-2</v>
      </c>
      <c r="E1810" s="7">
        <v>3.1199999999999999E-2</v>
      </c>
      <c r="F1810" s="7" t="s">
        <v>23</v>
      </c>
      <c r="G1810" s="7" t="s">
        <v>23</v>
      </c>
      <c r="H1810" s="7" t="s">
        <v>4948</v>
      </c>
      <c r="I1810" s="7" t="s">
        <v>4949</v>
      </c>
      <c r="J1810" s="7" t="s">
        <v>4948</v>
      </c>
      <c r="K1810" s="7" t="s">
        <v>4950</v>
      </c>
      <c r="L1810" s="7">
        <v>0.80200000000000005</v>
      </c>
      <c r="M1810" s="7">
        <v>0.93069999999999997</v>
      </c>
      <c r="N1810" s="7" t="s">
        <v>4949</v>
      </c>
      <c r="O1810" s="7">
        <v>14.028499999999999</v>
      </c>
      <c r="P1810" s="7">
        <v>13.165100000000001</v>
      </c>
      <c r="Q1810" s="7">
        <v>13.1128</v>
      </c>
      <c r="R1810" s="7">
        <v>13.4872</v>
      </c>
      <c r="S1810" s="7">
        <v>13.2121</v>
      </c>
      <c r="T1810" s="7">
        <v>0</v>
      </c>
    </row>
    <row r="1811" spans="1:20" x14ac:dyDescent="0.2">
      <c r="A1811" s="7">
        <v>1809</v>
      </c>
      <c r="B1811" s="7">
        <v>0.62029999999999996</v>
      </c>
      <c r="C1811" s="7">
        <v>13.078099999999999</v>
      </c>
      <c r="D1811" s="7">
        <v>0.76939999999999997</v>
      </c>
      <c r="E1811" s="7">
        <v>0.30320000000000003</v>
      </c>
      <c r="F1811" s="7" t="s">
        <v>23</v>
      </c>
      <c r="G1811" s="7" t="s">
        <v>23</v>
      </c>
      <c r="H1811" s="7" t="s">
        <v>4951</v>
      </c>
      <c r="I1811" s="7" t="s">
        <v>4952</v>
      </c>
      <c r="J1811" s="7" t="s">
        <v>4951</v>
      </c>
      <c r="K1811" s="7" t="s">
        <v>4953</v>
      </c>
      <c r="L1811" s="7">
        <v>0.1701</v>
      </c>
      <c r="M1811" s="7">
        <v>0.4975</v>
      </c>
      <c r="N1811" s="7" t="s">
        <v>4952</v>
      </c>
      <c r="O1811" s="7">
        <v>0</v>
      </c>
      <c r="P1811" s="7">
        <v>12.125400000000001</v>
      </c>
      <c r="Q1811" s="7">
        <v>0</v>
      </c>
      <c r="R1811" s="7">
        <v>0</v>
      </c>
      <c r="S1811" s="7">
        <v>12.745799999999999</v>
      </c>
      <c r="T1811" s="7">
        <v>0</v>
      </c>
    </row>
    <row r="1812" spans="1:20" x14ac:dyDescent="0.2">
      <c r="A1812" s="7">
        <v>1810</v>
      </c>
      <c r="B1812" s="7">
        <v>0.25740000000000002</v>
      </c>
      <c r="C1812" s="7">
        <v>16.349</v>
      </c>
      <c r="D1812" s="7">
        <v>0.69340000000000002</v>
      </c>
      <c r="E1812" s="7">
        <v>0.26700000000000002</v>
      </c>
      <c r="F1812" s="7" t="s">
        <v>23</v>
      </c>
      <c r="G1812" s="7" t="s">
        <v>23</v>
      </c>
      <c r="H1812" s="7" t="s">
        <v>4954</v>
      </c>
      <c r="I1812" s="7" t="s">
        <v>4955</v>
      </c>
      <c r="J1812" s="7" t="s">
        <v>4954</v>
      </c>
      <c r="K1812" s="7" t="s">
        <v>205</v>
      </c>
      <c r="L1812" s="7">
        <v>0.2026</v>
      </c>
      <c r="M1812" s="7">
        <v>0.54079999999999995</v>
      </c>
      <c r="N1812" s="7" t="s">
        <v>4955</v>
      </c>
      <c r="O1812" s="7">
        <v>15.986000000000001</v>
      </c>
      <c r="P1812" s="7">
        <v>16.0105</v>
      </c>
      <c r="Q1812" s="7">
        <v>16.267800000000001</v>
      </c>
      <c r="R1812" s="7">
        <v>16.5443</v>
      </c>
      <c r="S1812" s="7">
        <v>16.043600000000001</v>
      </c>
      <c r="T1812" s="7">
        <v>16.448499999999999</v>
      </c>
    </row>
    <row r="1813" spans="1:20" x14ac:dyDescent="0.2">
      <c r="A1813" s="7">
        <v>1811</v>
      </c>
      <c r="B1813" s="7">
        <v>-0.43859999999999999</v>
      </c>
      <c r="C1813" s="7">
        <v>14.192</v>
      </c>
      <c r="D1813" s="7">
        <v>1.6537999999999999</v>
      </c>
      <c r="E1813" s="7">
        <v>0.70309999999999995</v>
      </c>
      <c r="F1813" s="7" t="s">
        <v>23</v>
      </c>
      <c r="G1813" s="7" t="s">
        <v>23</v>
      </c>
      <c r="H1813" s="7" t="s">
        <v>4956</v>
      </c>
      <c r="I1813" s="7" t="s">
        <v>4957</v>
      </c>
      <c r="J1813" s="7" t="s">
        <v>4956</v>
      </c>
      <c r="K1813" s="7" t="s">
        <v>4958</v>
      </c>
      <c r="L1813" s="7">
        <v>2.2200000000000001E-2</v>
      </c>
      <c r="M1813" s="7">
        <v>0.1981</v>
      </c>
      <c r="N1813" s="7" t="s">
        <v>4957</v>
      </c>
      <c r="O1813" s="7">
        <v>14.592599999999999</v>
      </c>
      <c r="P1813" s="7">
        <v>14.452500000000001</v>
      </c>
      <c r="Q1813" s="7">
        <v>14.3703</v>
      </c>
      <c r="R1813" s="7">
        <v>14.0709</v>
      </c>
      <c r="S1813" s="7">
        <v>13.9284</v>
      </c>
      <c r="T1813" s="7">
        <v>14.100099999999999</v>
      </c>
    </row>
    <row r="1814" spans="1:20" x14ac:dyDescent="0.2">
      <c r="A1814" s="7">
        <v>1812</v>
      </c>
      <c r="B1814" s="7">
        <v>1.032</v>
      </c>
      <c r="C1814" s="7">
        <v>15.0807</v>
      </c>
      <c r="D1814" s="7">
        <v>2.1029</v>
      </c>
      <c r="E1814" s="7">
        <v>0.88639999999999997</v>
      </c>
      <c r="F1814" s="7" t="s">
        <v>62</v>
      </c>
      <c r="G1814" s="7" t="s">
        <v>23</v>
      </c>
      <c r="H1814" s="7" t="s">
        <v>4959</v>
      </c>
      <c r="I1814" s="7" t="s">
        <v>4960</v>
      </c>
      <c r="J1814" s="7" t="s">
        <v>4959</v>
      </c>
      <c r="K1814" s="7" t="s">
        <v>4961</v>
      </c>
      <c r="L1814" s="7">
        <v>7.9000000000000008E-3</v>
      </c>
      <c r="M1814" s="7">
        <v>0.12989999999999999</v>
      </c>
      <c r="N1814" s="7" t="s">
        <v>4960</v>
      </c>
      <c r="O1814" s="7">
        <v>14.1737</v>
      </c>
      <c r="P1814" s="7">
        <v>14.818099999999999</v>
      </c>
      <c r="Q1814" s="7">
        <v>14.5756</v>
      </c>
      <c r="R1814" s="7">
        <v>15.3832</v>
      </c>
      <c r="S1814" s="7">
        <v>16.3049</v>
      </c>
      <c r="T1814" s="7">
        <v>14.975199999999999</v>
      </c>
    </row>
    <row r="1815" spans="1:20" x14ac:dyDescent="0.2">
      <c r="A1815" s="7">
        <v>1813</v>
      </c>
      <c r="B1815" s="7">
        <v>7.9699999999999993E-2</v>
      </c>
      <c r="C1815" s="7">
        <v>15.444800000000001</v>
      </c>
      <c r="D1815" s="7">
        <v>0.14249999999999999</v>
      </c>
      <c r="E1815" s="7">
        <v>5.0200000000000002E-2</v>
      </c>
      <c r="F1815" s="7" t="s">
        <v>23</v>
      </c>
      <c r="G1815" s="7" t="s">
        <v>23</v>
      </c>
      <c r="H1815" s="7" t="s">
        <v>4962</v>
      </c>
      <c r="I1815" s="7" t="s">
        <v>4963</v>
      </c>
      <c r="J1815" s="7" t="s">
        <v>4962</v>
      </c>
      <c r="K1815" s="7" t="s">
        <v>4964</v>
      </c>
      <c r="L1815" s="7">
        <v>0.72030000000000005</v>
      </c>
      <c r="M1815" s="7">
        <v>0.89090000000000003</v>
      </c>
      <c r="N1815" s="7" t="s">
        <v>4963</v>
      </c>
      <c r="O1815" s="7">
        <v>15.2209</v>
      </c>
      <c r="P1815" s="7">
        <v>15.742000000000001</v>
      </c>
      <c r="Q1815" s="7">
        <v>15.265599999999999</v>
      </c>
      <c r="R1815" s="7">
        <v>15.7159</v>
      </c>
      <c r="S1815" s="7">
        <v>15.5892</v>
      </c>
      <c r="T1815" s="7">
        <v>15.162599999999999</v>
      </c>
    </row>
    <row r="1816" spans="1:20" x14ac:dyDescent="0.2">
      <c r="A1816" s="7">
        <v>1814</v>
      </c>
      <c r="B1816" s="7">
        <v>0.32769999999999999</v>
      </c>
      <c r="C1816" s="7">
        <v>15.5585</v>
      </c>
      <c r="D1816" s="7">
        <v>0.61019999999999996</v>
      </c>
      <c r="E1816" s="7">
        <v>0.2331</v>
      </c>
      <c r="F1816" s="7" t="s">
        <v>23</v>
      </c>
      <c r="G1816" s="7" t="s">
        <v>23</v>
      </c>
      <c r="H1816" s="7" t="s">
        <v>4965</v>
      </c>
      <c r="I1816" s="7" t="s">
        <v>4966</v>
      </c>
      <c r="J1816" s="7" t="s">
        <v>4965</v>
      </c>
      <c r="K1816" s="7" t="s">
        <v>4967</v>
      </c>
      <c r="L1816" s="7">
        <v>0.24540000000000001</v>
      </c>
      <c r="M1816" s="7">
        <v>0.5847</v>
      </c>
      <c r="N1816" s="7" t="s">
        <v>4966</v>
      </c>
      <c r="O1816" s="7">
        <v>15.8393</v>
      </c>
      <c r="P1816" s="7">
        <v>15.033200000000001</v>
      </c>
      <c r="Q1816" s="7">
        <v>15.3108</v>
      </c>
      <c r="R1816" s="7">
        <v>15.5623</v>
      </c>
      <c r="S1816" s="7">
        <v>16.059999999999999</v>
      </c>
      <c r="T1816" s="7">
        <v>15.5442</v>
      </c>
    </row>
    <row r="1817" spans="1:20" x14ac:dyDescent="0.2">
      <c r="A1817" s="7">
        <v>1815</v>
      </c>
      <c r="B1817" s="7">
        <v>0.1067</v>
      </c>
      <c r="C1817" s="7">
        <v>16.197700000000001</v>
      </c>
      <c r="D1817" s="7">
        <v>0.20080000000000001</v>
      </c>
      <c r="E1817" s="7">
        <v>6.9000000000000006E-2</v>
      </c>
      <c r="F1817" s="7" t="s">
        <v>23</v>
      </c>
      <c r="G1817" s="7" t="s">
        <v>23</v>
      </c>
      <c r="H1817" s="7" t="s">
        <v>4968</v>
      </c>
      <c r="I1817" s="7" t="s">
        <v>4969</v>
      </c>
      <c r="J1817" s="7" t="s">
        <v>4968</v>
      </c>
      <c r="K1817" s="7" t="s">
        <v>4970</v>
      </c>
      <c r="L1817" s="7">
        <v>0.62980000000000003</v>
      </c>
      <c r="M1817" s="7">
        <v>0.85299999999999998</v>
      </c>
      <c r="N1817" s="7" t="s">
        <v>4969</v>
      </c>
      <c r="O1817" s="7">
        <v>16.240300000000001</v>
      </c>
      <c r="P1817" s="7">
        <v>15.8249</v>
      </c>
      <c r="Q1817" s="7">
        <v>16.0336</v>
      </c>
      <c r="R1817" s="7">
        <v>16.511199999999999</v>
      </c>
      <c r="S1817" s="7">
        <v>15.795999999999999</v>
      </c>
      <c r="T1817" s="7">
        <v>16.111599999999999</v>
      </c>
    </row>
    <row r="1818" spans="1:20" x14ac:dyDescent="0.2">
      <c r="A1818" s="7">
        <v>1816</v>
      </c>
      <c r="B1818" s="7">
        <v>0.24679999999999999</v>
      </c>
      <c r="C1818" s="7">
        <v>16.280899999999999</v>
      </c>
      <c r="D1818" s="7">
        <v>0.36849999999999999</v>
      </c>
      <c r="E1818" s="7">
        <v>0.12909999999999999</v>
      </c>
      <c r="F1818" s="7" t="s">
        <v>23</v>
      </c>
      <c r="G1818" s="7" t="s">
        <v>23</v>
      </c>
      <c r="H1818" s="7" t="s">
        <v>4971</v>
      </c>
      <c r="I1818" s="7" t="s">
        <v>4972</v>
      </c>
      <c r="J1818" s="7" t="s">
        <v>4971</v>
      </c>
      <c r="K1818" s="7" t="s">
        <v>2113</v>
      </c>
      <c r="L1818" s="7">
        <v>0.42809999999999998</v>
      </c>
      <c r="M1818" s="7">
        <v>0.74280000000000002</v>
      </c>
      <c r="N1818" s="7" t="s">
        <v>4972</v>
      </c>
      <c r="O1818" s="7">
        <v>15.786799999999999</v>
      </c>
      <c r="P1818" s="7">
        <v>16.528500000000001</v>
      </c>
      <c r="Q1818" s="7">
        <v>15.9649</v>
      </c>
      <c r="R1818" s="7">
        <v>16.376000000000001</v>
      </c>
      <c r="S1818" s="7">
        <v>16.3552</v>
      </c>
      <c r="T1818" s="7">
        <v>16.289400000000001</v>
      </c>
    </row>
    <row r="1819" spans="1:20" x14ac:dyDescent="0.2">
      <c r="A1819" s="7">
        <v>1817</v>
      </c>
      <c r="B1819" s="7">
        <v>-0.4365</v>
      </c>
      <c r="C1819" s="7">
        <v>14.065300000000001</v>
      </c>
      <c r="D1819" s="7">
        <v>1.1556</v>
      </c>
      <c r="E1819" s="7">
        <v>0.48099999999999998</v>
      </c>
      <c r="F1819" s="7" t="s">
        <v>23</v>
      </c>
      <c r="G1819" s="7" t="s">
        <v>23</v>
      </c>
      <c r="H1819" s="7" t="s">
        <v>4973</v>
      </c>
      <c r="I1819" s="7" t="s">
        <v>4974</v>
      </c>
      <c r="J1819" s="7" t="s">
        <v>4973</v>
      </c>
      <c r="K1819" s="7" t="s">
        <v>4975</v>
      </c>
      <c r="L1819" s="7">
        <v>6.9900000000000004E-2</v>
      </c>
      <c r="M1819" s="7">
        <v>0.33029999999999998</v>
      </c>
      <c r="N1819" s="7" t="s">
        <v>4974</v>
      </c>
      <c r="O1819" s="7">
        <v>14.0024</v>
      </c>
      <c r="P1819" s="7">
        <v>14.6594</v>
      </c>
      <c r="Q1819" s="7">
        <v>14.2698</v>
      </c>
      <c r="R1819" s="7">
        <v>13.8027</v>
      </c>
      <c r="S1819" s="7">
        <v>13.6752</v>
      </c>
      <c r="T1819" s="7">
        <v>14.1442</v>
      </c>
    </row>
    <row r="1820" spans="1:20" x14ac:dyDescent="0.2">
      <c r="A1820" s="7">
        <v>1818</v>
      </c>
      <c r="B1820" s="7">
        <v>-0.17080000000000001</v>
      </c>
      <c r="C1820" s="7">
        <v>15.5745</v>
      </c>
      <c r="D1820" s="7">
        <v>0.33500000000000002</v>
      </c>
      <c r="E1820" s="7">
        <v>0.1195</v>
      </c>
      <c r="F1820" s="7" t="s">
        <v>23</v>
      </c>
      <c r="G1820" s="7" t="s">
        <v>23</v>
      </c>
      <c r="H1820" s="7" t="s">
        <v>4976</v>
      </c>
      <c r="I1820" s="7" t="s">
        <v>4977</v>
      </c>
      <c r="J1820" s="7" t="s">
        <v>4976</v>
      </c>
      <c r="K1820" s="7" t="s">
        <v>4978</v>
      </c>
      <c r="L1820" s="7">
        <v>0.46239999999999998</v>
      </c>
      <c r="M1820" s="7">
        <v>0.75939999999999996</v>
      </c>
      <c r="N1820" s="7" t="s">
        <v>4977</v>
      </c>
      <c r="O1820" s="7">
        <v>15.4472</v>
      </c>
      <c r="P1820" s="7">
        <v>15.9084</v>
      </c>
      <c r="Q1820" s="7">
        <v>15.358700000000001</v>
      </c>
      <c r="R1820" s="7">
        <v>15.6934</v>
      </c>
      <c r="S1820" s="7">
        <v>15.0619</v>
      </c>
      <c r="T1820" s="7">
        <v>15.4466</v>
      </c>
    </row>
    <row r="1821" spans="1:20" x14ac:dyDescent="0.2">
      <c r="A1821" s="7">
        <v>1819</v>
      </c>
      <c r="B1821" s="7">
        <v>-3.0999999999999999E-3</v>
      </c>
      <c r="C1821" s="7">
        <v>15.864699999999999</v>
      </c>
      <c r="D1821" s="7">
        <v>4.1000000000000003E-3</v>
      </c>
      <c r="E1821" s="7">
        <v>2E-3</v>
      </c>
      <c r="F1821" s="7" t="s">
        <v>23</v>
      </c>
      <c r="G1821" s="7" t="s">
        <v>23</v>
      </c>
      <c r="H1821" s="7" t="s">
        <v>4979</v>
      </c>
      <c r="I1821" s="7" t="s">
        <v>4980</v>
      </c>
      <c r="J1821" s="7" t="s">
        <v>4979</v>
      </c>
      <c r="K1821" s="7" t="s">
        <v>55</v>
      </c>
      <c r="L1821" s="7">
        <v>0.99060000000000004</v>
      </c>
      <c r="M1821" s="7">
        <v>0.99539999999999995</v>
      </c>
      <c r="N1821" s="7" t="s">
        <v>4980</v>
      </c>
      <c r="O1821" s="7">
        <v>16.410900000000002</v>
      </c>
      <c r="P1821" s="7">
        <v>15.8079</v>
      </c>
      <c r="Q1821" s="7">
        <v>15.4305</v>
      </c>
      <c r="R1821" s="7">
        <v>16.148399999999999</v>
      </c>
      <c r="S1821" s="7">
        <v>15.628299999999999</v>
      </c>
      <c r="T1821" s="7">
        <v>15.863300000000001</v>
      </c>
    </row>
    <row r="1822" spans="1:20" x14ac:dyDescent="0.2">
      <c r="A1822" s="7">
        <v>1820</v>
      </c>
      <c r="B1822" s="7">
        <v>2.6499999999999999E-2</v>
      </c>
      <c r="C1822" s="7">
        <v>15.2935</v>
      </c>
      <c r="D1822" s="7">
        <v>2.06E-2</v>
      </c>
      <c r="E1822" s="7">
        <v>5.4999999999999997E-3</v>
      </c>
      <c r="F1822" s="7" t="s">
        <v>23</v>
      </c>
      <c r="G1822" s="7" t="s">
        <v>23</v>
      </c>
      <c r="H1822" s="7" t="s">
        <v>4981</v>
      </c>
      <c r="I1822" s="7" t="s">
        <v>4982</v>
      </c>
      <c r="J1822" s="7" t="s">
        <v>4981</v>
      </c>
      <c r="K1822" s="7" t="s">
        <v>4983</v>
      </c>
      <c r="L1822" s="7">
        <v>0.95369999999999999</v>
      </c>
      <c r="M1822" s="7">
        <v>0.98740000000000006</v>
      </c>
      <c r="N1822" s="7" t="s">
        <v>4982</v>
      </c>
      <c r="O1822" s="7">
        <v>15.239000000000001</v>
      </c>
      <c r="P1822" s="7">
        <v>0</v>
      </c>
      <c r="Q1822" s="7">
        <v>15.4183</v>
      </c>
      <c r="R1822" s="7">
        <v>16.151800000000001</v>
      </c>
      <c r="S1822" s="7">
        <v>15.414300000000001</v>
      </c>
      <c r="T1822" s="7">
        <v>14.4993</v>
      </c>
    </row>
    <row r="1823" spans="1:20" x14ac:dyDescent="0.2">
      <c r="A1823" s="7">
        <v>1821</v>
      </c>
      <c r="B1823" s="7">
        <v>0.15670000000000001</v>
      </c>
      <c r="C1823" s="7">
        <v>14.295500000000001</v>
      </c>
      <c r="D1823" s="7">
        <v>0.3679</v>
      </c>
      <c r="E1823" s="7">
        <v>0.12909999999999999</v>
      </c>
      <c r="F1823" s="7" t="s">
        <v>23</v>
      </c>
      <c r="G1823" s="7" t="s">
        <v>23</v>
      </c>
      <c r="H1823" s="7" t="s">
        <v>4984</v>
      </c>
      <c r="I1823" s="7" t="s">
        <v>4985</v>
      </c>
      <c r="J1823" s="7" t="s">
        <v>4984</v>
      </c>
      <c r="K1823" s="7" t="s">
        <v>542</v>
      </c>
      <c r="L1823" s="7">
        <v>0.42870000000000003</v>
      </c>
      <c r="M1823" s="7">
        <v>0.74280000000000002</v>
      </c>
      <c r="N1823" s="7" t="s">
        <v>4985</v>
      </c>
      <c r="O1823" s="7">
        <v>14.016299999999999</v>
      </c>
      <c r="P1823" s="7">
        <v>14.066599999999999</v>
      </c>
      <c r="Q1823" s="7">
        <v>14.337300000000001</v>
      </c>
      <c r="R1823" s="7">
        <v>14.252000000000001</v>
      </c>
      <c r="S1823" s="7">
        <v>14.0471</v>
      </c>
      <c r="T1823" s="7">
        <v>14.591200000000001</v>
      </c>
    </row>
    <row r="1824" spans="1:20" x14ac:dyDescent="0.2">
      <c r="A1824" s="7">
        <v>1822</v>
      </c>
      <c r="B1824" s="7">
        <v>0.21940000000000001</v>
      </c>
      <c r="C1824" s="7">
        <v>15.0915</v>
      </c>
      <c r="D1824" s="7">
        <v>0.4849</v>
      </c>
      <c r="E1824" s="7">
        <v>0.1744</v>
      </c>
      <c r="F1824" s="7" t="s">
        <v>23</v>
      </c>
      <c r="G1824" s="7" t="s">
        <v>23</v>
      </c>
      <c r="H1824" s="7" t="s">
        <v>4986</v>
      </c>
      <c r="I1824" s="7" t="s">
        <v>4987</v>
      </c>
      <c r="J1824" s="7" t="s">
        <v>4986</v>
      </c>
      <c r="K1824" s="7" t="s">
        <v>4988</v>
      </c>
      <c r="L1824" s="7">
        <v>0.32740000000000002</v>
      </c>
      <c r="M1824" s="7">
        <v>0.66930000000000001</v>
      </c>
      <c r="N1824" s="7" t="s">
        <v>4987</v>
      </c>
      <c r="O1824" s="7">
        <v>14.900600000000001</v>
      </c>
      <c r="P1824" s="7">
        <v>14.642899999999999</v>
      </c>
      <c r="Q1824" s="7">
        <v>15.0877</v>
      </c>
      <c r="R1824" s="7">
        <v>15.2774</v>
      </c>
      <c r="S1824" s="7">
        <v>14.9094</v>
      </c>
      <c r="T1824" s="7">
        <v>15.102600000000001</v>
      </c>
    </row>
    <row r="1825" spans="1:20" x14ac:dyDescent="0.2">
      <c r="A1825" s="7">
        <v>1823</v>
      </c>
      <c r="B1825" s="7">
        <v>-0.15049999999999999</v>
      </c>
      <c r="C1825" s="7">
        <v>19.819500000000001</v>
      </c>
      <c r="D1825" s="7">
        <v>0.2747</v>
      </c>
      <c r="E1825" s="7">
        <v>9.74E-2</v>
      </c>
      <c r="F1825" s="7" t="s">
        <v>23</v>
      </c>
      <c r="G1825" s="7" t="s">
        <v>23</v>
      </c>
      <c r="H1825" s="7" t="s">
        <v>4989</v>
      </c>
      <c r="I1825" s="7" t="s">
        <v>4990</v>
      </c>
      <c r="J1825" s="7" t="s">
        <v>4989</v>
      </c>
      <c r="K1825" s="7" t="s">
        <v>4478</v>
      </c>
      <c r="L1825" s="7">
        <v>0.53129999999999999</v>
      </c>
      <c r="M1825" s="7">
        <v>0.79900000000000004</v>
      </c>
      <c r="N1825" s="7" t="s">
        <v>4990</v>
      </c>
      <c r="O1825" s="7">
        <v>20.2089</v>
      </c>
      <c r="P1825" s="7">
        <v>19.9817</v>
      </c>
      <c r="Q1825" s="7">
        <v>19.9605</v>
      </c>
      <c r="R1825" s="7">
        <v>19.848199999999999</v>
      </c>
      <c r="S1825" s="7">
        <v>20.204899999999999</v>
      </c>
      <c r="T1825" s="7">
        <v>19.6464</v>
      </c>
    </row>
    <row r="1826" spans="1:20" x14ac:dyDescent="0.2">
      <c r="A1826" s="7">
        <v>1824</v>
      </c>
      <c r="B1826" s="7">
        <v>0.48930000000000001</v>
      </c>
      <c r="C1826" s="7">
        <v>13.5106</v>
      </c>
      <c r="D1826" s="7">
        <v>0.745</v>
      </c>
      <c r="E1826" s="7">
        <v>0.29170000000000001</v>
      </c>
      <c r="F1826" s="7" t="s">
        <v>23</v>
      </c>
      <c r="G1826" s="7" t="s">
        <v>23</v>
      </c>
      <c r="H1826" s="7" t="s">
        <v>4991</v>
      </c>
      <c r="I1826" s="7" t="s">
        <v>4992</v>
      </c>
      <c r="J1826" s="7" t="s">
        <v>4991</v>
      </c>
      <c r="K1826" s="7" t="s">
        <v>4993</v>
      </c>
      <c r="L1826" s="7">
        <v>0.1799</v>
      </c>
      <c r="M1826" s="7">
        <v>0.51090000000000002</v>
      </c>
      <c r="N1826" s="7" t="s">
        <v>4992</v>
      </c>
      <c r="O1826" s="7">
        <v>13.940799999999999</v>
      </c>
      <c r="P1826" s="7">
        <v>13.8268</v>
      </c>
      <c r="Q1826" s="7">
        <v>12.6478</v>
      </c>
      <c r="R1826" s="7">
        <v>14.331099999999999</v>
      </c>
      <c r="S1826" s="7">
        <v>14.0159</v>
      </c>
      <c r="T1826" s="7">
        <v>13.5364</v>
      </c>
    </row>
    <row r="1827" spans="1:20" x14ac:dyDescent="0.2">
      <c r="A1827" s="7">
        <v>1825</v>
      </c>
      <c r="B1827" s="7">
        <v>1.1093999999999999</v>
      </c>
      <c r="C1827" s="7">
        <v>13.625299999999999</v>
      </c>
      <c r="D1827" s="7">
        <v>1.2641</v>
      </c>
      <c r="E1827" s="7">
        <v>0.52769999999999995</v>
      </c>
      <c r="F1827" s="7" t="s">
        <v>62</v>
      </c>
      <c r="G1827" s="7" t="s">
        <v>23</v>
      </c>
      <c r="H1827" s="7" t="s">
        <v>4994</v>
      </c>
      <c r="I1827" s="7" t="s">
        <v>4995</v>
      </c>
      <c r="J1827" s="7" t="s">
        <v>4994</v>
      </c>
      <c r="K1827" s="7" t="s">
        <v>1040</v>
      </c>
      <c r="L1827" s="7">
        <v>5.4399999999999997E-2</v>
      </c>
      <c r="M1827" s="7">
        <v>0.29670000000000002</v>
      </c>
      <c r="N1827" s="7" t="s">
        <v>4995</v>
      </c>
      <c r="O1827" s="7">
        <v>13.169600000000001</v>
      </c>
      <c r="P1827" s="7">
        <v>13.196</v>
      </c>
      <c r="Q1827" s="7">
        <v>13.0207</v>
      </c>
      <c r="R1827" s="7">
        <v>13.927099999999999</v>
      </c>
      <c r="S1827" s="7">
        <v>15.5082</v>
      </c>
      <c r="T1827" s="7">
        <v>13.279199999999999</v>
      </c>
    </row>
    <row r="1828" spans="1:20" x14ac:dyDescent="0.2">
      <c r="A1828" s="7">
        <v>1826</v>
      </c>
      <c r="B1828" s="7">
        <v>-0.53310000000000002</v>
      </c>
      <c r="C1828" s="7">
        <v>15.587199999999999</v>
      </c>
      <c r="D1828" s="7">
        <v>0.93700000000000006</v>
      </c>
      <c r="E1828" s="7">
        <v>0.38300000000000001</v>
      </c>
      <c r="F1828" s="7" t="s">
        <v>23</v>
      </c>
      <c r="G1828" s="7" t="s">
        <v>23</v>
      </c>
      <c r="H1828" s="7" t="s">
        <v>4996</v>
      </c>
      <c r="I1828" s="7" t="s">
        <v>4997</v>
      </c>
      <c r="J1828" s="7" t="s">
        <v>4996</v>
      </c>
      <c r="K1828" s="7" t="s">
        <v>4998</v>
      </c>
      <c r="L1828" s="7">
        <v>0.11559999999999999</v>
      </c>
      <c r="M1828" s="7">
        <v>0.41399999999999998</v>
      </c>
      <c r="N1828" s="7" t="s">
        <v>4997</v>
      </c>
      <c r="O1828" s="7">
        <v>15.834899999999999</v>
      </c>
      <c r="P1828" s="7">
        <v>15.631</v>
      </c>
      <c r="Q1828" s="7">
        <v>16.124600000000001</v>
      </c>
      <c r="R1828" s="7">
        <v>14.713699999999999</v>
      </c>
      <c r="S1828" s="7">
        <v>15.5944</v>
      </c>
      <c r="T1828" s="7">
        <v>15.683199999999999</v>
      </c>
    </row>
    <row r="1829" spans="1:20" x14ac:dyDescent="0.2">
      <c r="A1829" s="7">
        <v>1827</v>
      </c>
      <c r="B1829" s="7">
        <v>-0.89829999999999999</v>
      </c>
      <c r="C1829" s="7">
        <v>13.9894</v>
      </c>
      <c r="D1829" s="7">
        <v>2.3994</v>
      </c>
      <c r="E1829" s="7">
        <v>1.0108999999999999</v>
      </c>
      <c r="F1829" s="7" t="s">
        <v>23</v>
      </c>
      <c r="G1829" s="7" t="s">
        <v>23</v>
      </c>
      <c r="H1829" s="7" t="s">
        <v>4999</v>
      </c>
      <c r="I1829" s="7" t="s">
        <v>5000</v>
      </c>
      <c r="J1829" s="7" t="s">
        <v>4999</v>
      </c>
      <c r="K1829" s="7" t="s">
        <v>336</v>
      </c>
      <c r="L1829" s="7">
        <v>4.0000000000000001E-3</v>
      </c>
      <c r="M1829" s="7">
        <v>9.7500000000000003E-2</v>
      </c>
      <c r="N1829" s="7" t="s">
        <v>5000</v>
      </c>
      <c r="O1829" s="7">
        <v>14.060499999999999</v>
      </c>
      <c r="P1829" s="7">
        <v>14.8111</v>
      </c>
      <c r="Q1829" s="7">
        <v>14.525499999999999</v>
      </c>
      <c r="R1829" s="7">
        <v>13.875299999999999</v>
      </c>
      <c r="S1829" s="7">
        <v>13.561999999999999</v>
      </c>
      <c r="T1829" s="7">
        <v>13.265000000000001</v>
      </c>
    </row>
    <row r="1830" spans="1:20" x14ac:dyDescent="0.2">
      <c r="A1830" s="7">
        <v>1828</v>
      </c>
      <c r="B1830" s="7">
        <v>0.37480000000000002</v>
      </c>
      <c r="C1830" s="7">
        <v>13.5335</v>
      </c>
      <c r="D1830" s="7">
        <v>0.34749999999999998</v>
      </c>
      <c r="E1830" s="7">
        <v>0.12280000000000001</v>
      </c>
      <c r="F1830" s="7" t="s">
        <v>23</v>
      </c>
      <c r="G1830" s="7" t="s">
        <v>23</v>
      </c>
      <c r="H1830" s="7" t="s">
        <v>5001</v>
      </c>
      <c r="I1830" s="7" t="s">
        <v>5002</v>
      </c>
      <c r="J1830" s="7" t="s">
        <v>5001</v>
      </c>
      <c r="K1830" s="7" t="s">
        <v>164</v>
      </c>
      <c r="L1830" s="7">
        <v>0.44929999999999998</v>
      </c>
      <c r="M1830" s="7">
        <v>0.75360000000000005</v>
      </c>
      <c r="N1830" s="7" t="s">
        <v>5002</v>
      </c>
      <c r="O1830" s="7">
        <v>0</v>
      </c>
      <c r="P1830" s="7">
        <v>0</v>
      </c>
      <c r="Q1830" s="7">
        <v>13.179500000000001</v>
      </c>
      <c r="R1830" s="7">
        <v>12.881600000000001</v>
      </c>
      <c r="S1830" s="7">
        <v>13.901</v>
      </c>
      <c r="T1830" s="7">
        <v>13.8804</v>
      </c>
    </row>
    <row r="1831" spans="1:20" x14ac:dyDescent="0.2">
      <c r="A1831" s="7">
        <v>1829</v>
      </c>
      <c r="B1831" s="7">
        <v>0.41170000000000001</v>
      </c>
      <c r="C1831" s="7">
        <v>13.073700000000001</v>
      </c>
      <c r="D1831" s="7">
        <v>1.2523</v>
      </c>
      <c r="E1831" s="7">
        <v>0.52270000000000005</v>
      </c>
      <c r="F1831" s="7" t="s">
        <v>23</v>
      </c>
      <c r="G1831" s="7" t="s">
        <v>23</v>
      </c>
      <c r="H1831" s="7" t="s">
        <v>5003</v>
      </c>
      <c r="I1831" s="7" t="s">
        <v>5004</v>
      </c>
      <c r="J1831" s="7" t="s">
        <v>5003</v>
      </c>
      <c r="K1831" s="7" t="s">
        <v>5005</v>
      </c>
      <c r="L1831" s="7">
        <v>5.5899999999999998E-2</v>
      </c>
      <c r="M1831" s="7">
        <v>0.30009999999999998</v>
      </c>
      <c r="N1831" s="7" t="s">
        <v>5004</v>
      </c>
      <c r="O1831" s="7">
        <v>12.6738</v>
      </c>
      <c r="P1831" s="7">
        <v>12.6038</v>
      </c>
      <c r="Q1831" s="7">
        <v>13.1532</v>
      </c>
      <c r="R1831" s="7">
        <v>13.383699999999999</v>
      </c>
      <c r="S1831" s="7">
        <v>13.082599999999999</v>
      </c>
      <c r="T1831" s="7">
        <v>13.1995</v>
      </c>
    </row>
    <row r="1832" spans="1:20" x14ac:dyDescent="0.2">
      <c r="A1832" s="7">
        <v>1830</v>
      </c>
      <c r="B1832" s="7">
        <v>-0.1789</v>
      </c>
      <c r="C1832" s="7">
        <v>14.988099999999999</v>
      </c>
      <c r="D1832" s="7">
        <v>0.1888</v>
      </c>
      <c r="E1832" s="7">
        <v>6.4500000000000002E-2</v>
      </c>
      <c r="F1832" s="7" t="s">
        <v>23</v>
      </c>
      <c r="G1832" s="7" t="s">
        <v>23</v>
      </c>
      <c r="H1832" s="7" t="s">
        <v>5006</v>
      </c>
      <c r="I1832" s="7" t="s">
        <v>5007</v>
      </c>
      <c r="J1832" s="7" t="s">
        <v>5006</v>
      </c>
      <c r="K1832" s="7" t="s">
        <v>5008</v>
      </c>
      <c r="L1832" s="7">
        <v>0.64749999999999996</v>
      </c>
      <c r="M1832" s="7">
        <v>0.86209999999999998</v>
      </c>
      <c r="N1832" s="7" t="s">
        <v>5007</v>
      </c>
      <c r="O1832" s="7">
        <v>14.8446</v>
      </c>
      <c r="P1832" s="7">
        <v>14.6309</v>
      </c>
      <c r="Q1832" s="7">
        <v>15.589</v>
      </c>
      <c r="R1832" s="7">
        <v>14.761699999999999</v>
      </c>
      <c r="S1832" s="7">
        <v>14.0678</v>
      </c>
      <c r="T1832" s="7">
        <v>15.6983</v>
      </c>
    </row>
    <row r="1833" spans="1:20" x14ac:dyDescent="0.2">
      <c r="A1833" s="7">
        <v>1831</v>
      </c>
      <c r="B1833" s="7">
        <v>-0.39629999999999999</v>
      </c>
      <c r="C1833" s="7">
        <v>16.358799999999999</v>
      </c>
      <c r="D1833" s="7">
        <v>0.92710000000000004</v>
      </c>
      <c r="E1833" s="7">
        <v>0.37930000000000003</v>
      </c>
      <c r="F1833" s="7" t="s">
        <v>23</v>
      </c>
      <c r="G1833" s="7" t="s">
        <v>23</v>
      </c>
      <c r="H1833" s="7" t="s">
        <v>5009</v>
      </c>
      <c r="I1833" s="7" t="s">
        <v>5010</v>
      </c>
      <c r="J1833" s="7" t="s">
        <v>5009</v>
      </c>
      <c r="K1833" s="7" t="s">
        <v>5011</v>
      </c>
      <c r="L1833" s="7">
        <v>0.1183</v>
      </c>
      <c r="M1833" s="7">
        <v>0.41760000000000003</v>
      </c>
      <c r="N1833" s="7" t="s">
        <v>5010</v>
      </c>
      <c r="O1833" s="7">
        <v>16.687899999999999</v>
      </c>
      <c r="P1833" s="7">
        <v>16.449100000000001</v>
      </c>
      <c r="Q1833" s="7">
        <v>16.7285</v>
      </c>
      <c r="R1833" s="7">
        <v>16.069299999999998</v>
      </c>
      <c r="S1833" s="7">
        <v>16.715299999999999</v>
      </c>
      <c r="T1833" s="7">
        <v>15.8919</v>
      </c>
    </row>
    <row r="1834" spans="1:20" x14ac:dyDescent="0.2">
      <c r="A1834" s="7">
        <v>1832</v>
      </c>
      <c r="B1834" s="7">
        <v>0.79379999999999995</v>
      </c>
      <c r="C1834" s="7">
        <v>12.8424</v>
      </c>
      <c r="D1834" s="7">
        <v>0.47910000000000003</v>
      </c>
      <c r="E1834" s="7">
        <v>0.17150000000000001</v>
      </c>
      <c r="F1834" s="7" t="s">
        <v>23</v>
      </c>
      <c r="G1834" s="7" t="s">
        <v>23</v>
      </c>
      <c r="H1834" s="7" t="s">
        <v>5012</v>
      </c>
      <c r="I1834" s="7" t="s">
        <v>5013</v>
      </c>
      <c r="J1834" s="7" t="s">
        <v>5012</v>
      </c>
      <c r="K1834" s="7" t="s">
        <v>5014</v>
      </c>
      <c r="L1834" s="7">
        <v>0.33179999999999998</v>
      </c>
      <c r="M1834" s="7">
        <v>0.67379999999999995</v>
      </c>
      <c r="N1834" s="7" t="s">
        <v>5013</v>
      </c>
      <c r="O1834" s="7">
        <v>0</v>
      </c>
      <c r="P1834" s="7">
        <v>12.2865</v>
      </c>
      <c r="Q1834" s="7">
        <v>0</v>
      </c>
      <c r="R1834" s="7">
        <v>12.172000000000001</v>
      </c>
      <c r="S1834" s="7">
        <v>14.5108</v>
      </c>
      <c r="T1834" s="7">
        <v>12.5578</v>
      </c>
    </row>
    <row r="1835" spans="1:20" x14ac:dyDescent="0.2">
      <c r="A1835" s="7">
        <v>1833</v>
      </c>
      <c r="B1835" s="7">
        <v>9.5299999999999996E-2</v>
      </c>
      <c r="C1835" s="7">
        <v>13.4034</v>
      </c>
      <c r="D1835" s="7">
        <v>0.21970000000000001</v>
      </c>
      <c r="E1835" s="7">
        <v>7.6499999999999999E-2</v>
      </c>
      <c r="F1835" s="7" t="s">
        <v>23</v>
      </c>
      <c r="G1835" s="7" t="s">
        <v>23</v>
      </c>
      <c r="H1835" s="7" t="s">
        <v>5015</v>
      </c>
      <c r="I1835" s="7" t="s">
        <v>5016</v>
      </c>
      <c r="J1835" s="7" t="s">
        <v>5015</v>
      </c>
      <c r="K1835" s="7" t="s">
        <v>1547</v>
      </c>
      <c r="L1835" s="7">
        <v>0.60289999999999999</v>
      </c>
      <c r="M1835" s="7">
        <v>0.83860000000000001</v>
      </c>
      <c r="N1835" s="7" t="s">
        <v>5016</v>
      </c>
      <c r="O1835" s="7">
        <v>13.4472</v>
      </c>
      <c r="P1835" s="7">
        <v>13.090999999999999</v>
      </c>
      <c r="Q1835" s="7">
        <v>13.524800000000001</v>
      </c>
      <c r="R1835" s="7">
        <v>13.461399999999999</v>
      </c>
      <c r="S1835" s="7">
        <v>13.297000000000001</v>
      </c>
      <c r="T1835" s="7">
        <v>13.590299999999999</v>
      </c>
    </row>
    <row r="1836" spans="1:20" x14ac:dyDescent="0.2">
      <c r="A1836" s="7">
        <v>1834</v>
      </c>
      <c r="B1836" s="7">
        <v>0.33129999999999998</v>
      </c>
      <c r="C1836" s="7">
        <v>15.266</v>
      </c>
      <c r="D1836" s="7">
        <v>0.95589999999999997</v>
      </c>
      <c r="E1836" s="7">
        <v>0.39150000000000001</v>
      </c>
      <c r="F1836" s="7" t="s">
        <v>23</v>
      </c>
      <c r="G1836" s="7" t="s">
        <v>23</v>
      </c>
      <c r="H1836" s="7" t="s">
        <v>5017</v>
      </c>
      <c r="I1836" s="7" t="s">
        <v>5018</v>
      </c>
      <c r="J1836" s="7" t="s">
        <v>5017</v>
      </c>
      <c r="K1836" s="7" t="s">
        <v>5019</v>
      </c>
      <c r="L1836" s="7">
        <v>0.11070000000000001</v>
      </c>
      <c r="M1836" s="7">
        <v>0.40600000000000003</v>
      </c>
      <c r="N1836" s="7" t="s">
        <v>5018</v>
      </c>
      <c r="O1836" s="7">
        <v>15.3512</v>
      </c>
      <c r="P1836" s="7">
        <v>14.825900000000001</v>
      </c>
      <c r="Q1836" s="7">
        <v>15.1533</v>
      </c>
      <c r="R1836" s="7">
        <v>15.477499999999999</v>
      </c>
      <c r="S1836" s="7">
        <v>15.4878</v>
      </c>
      <c r="T1836" s="7">
        <v>15.3592</v>
      </c>
    </row>
    <row r="1837" spans="1:20" x14ac:dyDescent="0.2">
      <c r="A1837" s="7">
        <v>1835</v>
      </c>
      <c r="B1837" s="7">
        <v>-9.5200000000000007E-2</v>
      </c>
      <c r="C1837" s="7">
        <v>20.386299999999999</v>
      </c>
      <c r="D1837" s="7">
        <v>0.2631</v>
      </c>
      <c r="E1837" s="7">
        <v>9.2999999999999999E-2</v>
      </c>
      <c r="F1837" s="7" t="s">
        <v>23</v>
      </c>
      <c r="G1837" s="7" t="s">
        <v>23</v>
      </c>
      <c r="H1837" s="7" t="s">
        <v>5020</v>
      </c>
      <c r="I1837" s="7" t="s">
        <v>5021</v>
      </c>
      <c r="J1837" s="7" t="s">
        <v>5020</v>
      </c>
      <c r="K1837" s="7" t="s">
        <v>5022</v>
      </c>
      <c r="L1837" s="7">
        <v>0.54569999999999996</v>
      </c>
      <c r="M1837" s="7">
        <v>0.80730000000000002</v>
      </c>
      <c r="N1837" s="7" t="s">
        <v>5021</v>
      </c>
      <c r="O1837" s="7">
        <v>20.319400000000002</v>
      </c>
      <c r="P1837" s="7">
        <v>20.467600000000001</v>
      </c>
      <c r="Q1837" s="7">
        <v>20.424099999999999</v>
      </c>
      <c r="R1837" s="7">
        <v>20.322700000000001</v>
      </c>
      <c r="S1837" s="7">
        <v>20.351700000000001</v>
      </c>
      <c r="T1837" s="7">
        <v>20.251000000000001</v>
      </c>
    </row>
    <row r="1838" spans="1:20" x14ac:dyDescent="0.2">
      <c r="A1838" s="7">
        <v>1836</v>
      </c>
      <c r="B1838" s="7">
        <v>-1.9109</v>
      </c>
      <c r="C1838" s="7">
        <v>13.441000000000001</v>
      </c>
      <c r="D1838" s="7">
        <v>4.2664</v>
      </c>
      <c r="E1838" s="7">
        <v>1.9832000000000001</v>
      </c>
      <c r="F1838" s="7" t="s">
        <v>1103</v>
      </c>
      <c r="G1838" s="7" t="s">
        <v>1103</v>
      </c>
      <c r="H1838" s="7" t="s">
        <v>5023</v>
      </c>
      <c r="I1838" s="7" t="s">
        <v>5024</v>
      </c>
      <c r="J1838" s="7" t="s">
        <v>5023</v>
      </c>
      <c r="K1838" s="7" t="s">
        <v>5025</v>
      </c>
      <c r="L1838" s="7">
        <v>1E-4</v>
      </c>
      <c r="M1838" s="7">
        <v>1.04E-2</v>
      </c>
      <c r="N1838" s="7" t="s">
        <v>5024</v>
      </c>
      <c r="O1838" s="7">
        <v>14.340999999999999</v>
      </c>
      <c r="P1838" s="7">
        <v>14.671900000000001</v>
      </c>
      <c r="Q1838" s="7">
        <v>14.5968</v>
      </c>
      <c r="R1838" s="7">
        <v>12.7172</v>
      </c>
      <c r="S1838" s="7">
        <v>0</v>
      </c>
      <c r="T1838" s="7">
        <v>12.5342</v>
      </c>
    </row>
    <row r="1839" spans="1:20" x14ac:dyDescent="0.2">
      <c r="A1839" s="7">
        <v>1837</v>
      </c>
      <c r="B1839" s="7">
        <v>-0.13289999999999999</v>
      </c>
      <c r="C1839" s="7">
        <v>13.676299999999999</v>
      </c>
      <c r="D1839" s="7">
        <v>0.22720000000000001</v>
      </c>
      <c r="E1839" s="7">
        <v>7.8700000000000006E-2</v>
      </c>
      <c r="F1839" s="7" t="s">
        <v>23</v>
      </c>
      <c r="G1839" s="7" t="s">
        <v>23</v>
      </c>
      <c r="H1839" s="7" t="s">
        <v>5026</v>
      </c>
      <c r="I1839" s="7" t="s">
        <v>5027</v>
      </c>
      <c r="J1839" s="7" t="s">
        <v>5026</v>
      </c>
      <c r="K1839" s="7" t="s">
        <v>2429</v>
      </c>
      <c r="L1839" s="7">
        <v>0.59260000000000002</v>
      </c>
      <c r="M1839" s="7">
        <v>0.83430000000000004</v>
      </c>
      <c r="N1839" s="7" t="s">
        <v>5027</v>
      </c>
      <c r="O1839" s="7">
        <v>14.0627</v>
      </c>
      <c r="P1839" s="7">
        <v>13.5296</v>
      </c>
      <c r="Q1839" s="7">
        <v>13.8485</v>
      </c>
      <c r="R1839" s="7">
        <v>13.7837</v>
      </c>
      <c r="S1839" s="7">
        <v>13.607699999999999</v>
      </c>
      <c r="T1839" s="7">
        <v>13.650600000000001</v>
      </c>
    </row>
    <row r="1840" spans="1:20" x14ac:dyDescent="0.2">
      <c r="A1840" s="7">
        <v>1838</v>
      </c>
      <c r="B1840" s="7">
        <v>0.52029999999999998</v>
      </c>
      <c r="C1840" s="7">
        <v>13.076599999999999</v>
      </c>
      <c r="D1840" s="7">
        <v>0.45579999999999998</v>
      </c>
      <c r="E1840" s="7">
        <v>0.1638</v>
      </c>
      <c r="F1840" s="7" t="s">
        <v>23</v>
      </c>
      <c r="G1840" s="7" t="s">
        <v>23</v>
      </c>
      <c r="H1840" s="7" t="s">
        <v>5028</v>
      </c>
      <c r="I1840" s="7" t="s">
        <v>5029</v>
      </c>
      <c r="J1840" s="7" t="s">
        <v>5028</v>
      </c>
      <c r="K1840" s="7" t="s">
        <v>5030</v>
      </c>
      <c r="L1840" s="7">
        <v>0.35010000000000002</v>
      </c>
      <c r="M1840" s="7">
        <v>0.68579999999999997</v>
      </c>
      <c r="N1840" s="7" t="s">
        <v>5029</v>
      </c>
      <c r="O1840" s="7">
        <v>13.162000000000001</v>
      </c>
      <c r="P1840" s="7">
        <v>13.1791</v>
      </c>
      <c r="Q1840" s="7">
        <v>12.4015</v>
      </c>
      <c r="R1840" s="7">
        <v>12.4559</v>
      </c>
      <c r="S1840" s="7">
        <v>14.4131</v>
      </c>
      <c r="T1840" s="7">
        <v>0</v>
      </c>
    </row>
    <row r="1841" spans="1:20" x14ac:dyDescent="0.2">
      <c r="A1841" s="7">
        <v>1839</v>
      </c>
      <c r="B1841" s="7">
        <v>-0.11070000000000001</v>
      </c>
      <c r="C1841" s="7">
        <v>17.445</v>
      </c>
      <c r="D1841" s="7">
        <v>0.2782</v>
      </c>
      <c r="E1841" s="7">
        <v>9.9400000000000002E-2</v>
      </c>
      <c r="F1841" s="7" t="s">
        <v>23</v>
      </c>
      <c r="G1841" s="7" t="s">
        <v>23</v>
      </c>
      <c r="H1841" s="7" t="s">
        <v>5031</v>
      </c>
      <c r="I1841" s="7" t="s">
        <v>5032</v>
      </c>
      <c r="J1841" s="7" t="s">
        <v>5031</v>
      </c>
      <c r="K1841" s="7" t="s">
        <v>5033</v>
      </c>
      <c r="L1841" s="7">
        <v>0.52700000000000002</v>
      </c>
      <c r="M1841" s="7">
        <v>0.79549999999999998</v>
      </c>
      <c r="N1841" s="7" t="s">
        <v>5032</v>
      </c>
      <c r="O1841" s="7">
        <v>17.481000000000002</v>
      </c>
      <c r="P1841" s="7">
        <v>17.608899999999998</v>
      </c>
      <c r="Q1841" s="7">
        <v>17.277100000000001</v>
      </c>
      <c r="R1841" s="7">
        <v>17.481300000000001</v>
      </c>
      <c r="S1841" s="7">
        <v>17.297699999999999</v>
      </c>
      <c r="T1841" s="7">
        <v>17.255800000000001</v>
      </c>
    </row>
    <row r="1842" spans="1:20" x14ac:dyDescent="0.2">
      <c r="A1842" s="7">
        <v>1840</v>
      </c>
      <c r="B1842" s="7">
        <v>-0.2591</v>
      </c>
      <c r="C1842" s="7">
        <v>15.392300000000001</v>
      </c>
      <c r="D1842" s="7">
        <v>0.82540000000000002</v>
      </c>
      <c r="E1842" s="7">
        <v>0.32869999999999999</v>
      </c>
      <c r="F1842" s="7" t="s">
        <v>23</v>
      </c>
      <c r="G1842" s="7" t="s">
        <v>23</v>
      </c>
      <c r="H1842" s="7" t="s">
        <v>5034</v>
      </c>
      <c r="I1842" s="7" t="s">
        <v>5035</v>
      </c>
      <c r="J1842" s="7" t="s">
        <v>5034</v>
      </c>
      <c r="K1842" s="7" t="s">
        <v>5036</v>
      </c>
      <c r="L1842" s="7">
        <v>0.14949999999999999</v>
      </c>
      <c r="M1842" s="7">
        <v>0.46920000000000001</v>
      </c>
      <c r="N1842" s="7" t="s">
        <v>5035</v>
      </c>
      <c r="O1842" s="7">
        <v>15.750400000000001</v>
      </c>
      <c r="P1842" s="7">
        <v>15.3993</v>
      </c>
      <c r="Q1842" s="7">
        <v>15.4063</v>
      </c>
      <c r="R1842" s="7">
        <v>15.258800000000001</v>
      </c>
      <c r="S1842" s="7">
        <v>15.2179</v>
      </c>
      <c r="T1842" s="7">
        <v>15.302099999999999</v>
      </c>
    </row>
    <row r="1843" spans="1:20" x14ac:dyDescent="0.2">
      <c r="A1843" s="7">
        <v>1841</v>
      </c>
      <c r="B1843" s="7">
        <v>2.29E-2</v>
      </c>
      <c r="C1843" s="7">
        <v>14.424799999999999</v>
      </c>
      <c r="D1843" s="7">
        <v>2.5600000000000001E-2</v>
      </c>
      <c r="E1843" s="7">
        <v>7.0000000000000001E-3</v>
      </c>
      <c r="F1843" s="7" t="s">
        <v>23</v>
      </c>
      <c r="G1843" s="7" t="s">
        <v>23</v>
      </c>
      <c r="H1843" s="7" t="s">
        <v>5037</v>
      </c>
      <c r="I1843" s="7" t="s">
        <v>5038</v>
      </c>
      <c r="J1843" s="7" t="s">
        <v>5037</v>
      </c>
      <c r="K1843" s="7" t="s">
        <v>5039</v>
      </c>
      <c r="L1843" s="7">
        <v>0.94279999999999997</v>
      </c>
      <c r="M1843" s="7">
        <v>0.98399999999999999</v>
      </c>
      <c r="N1843" s="7" t="s">
        <v>5038</v>
      </c>
      <c r="O1843" s="7">
        <v>14.1371</v>
      </c>
      <c r="P1843" s="7">
        <v>14.063800000000001</v>
      </c>
      <c r="Q1843" s="7">
        <v>14.8971</v>
      </c>
      <c r="R1843" s="7">
        <v>14.277100000000001</v>
      </c>
      <c r="S1843" s="7">
        <v>14.8827</v>
      </c>
      <c r="T1843" s="7">
        <v>14.007199999999999</v>
      </c>
    </row>
    <row r="1844" spans="1:20" x14ac:dyDescent="0.2">
      <c r="A1844" s="7">
        <v>1842</v>
      </c>
      <c r="B1844" s="7">
        <v>0.42099999999999999</v>
      </c>
      <c r="C1844" s="7">
        <v>13.161899999999999</v>
      </c>
      <c r="D1844" s="7">
        <v>0.96199999999999997</v>
      </c>
      <c r="E1844" s="7">
        <v>0.39229999999999998</v>
      </c>
      <c r="F1844" s="7" t="s">
        <v>23</v>
      </c>
      <c r="G1844" s="7" t="s">
        <v>23</v>
      </c>
      <c r="H1844" s="7" t="s">
        <v>5040</v>
      </c>
      <c r="I1844" s="7" t="s">
        <v>5041</v>
      </c>
      <c r="J1844" s="7" t="s">
        <v>5040</v>
      </c>
      <c r="K1844" s="7" t="s">
        <v>5042</v>
      </c>
      <c r="L1844" s="7">
        <v>0.1091</v>
      </c>
      <c r="M1844" s="7">
        <v>0.4052</v>
      </c>
      <c r="N1844" s="7" t="s">
        <v>5041</v>
      </c>
      <c r="O1844" s="7">
        <v>13.032400000000001</v>
      </c>
      <c r="P1844" s="7">
        <v>13.163399999999999</v>
      </c>
      <c r="Q1844" s="7">
        <v>12.6805</v>
      </c>
      <c r="R1844" s="7">
        <v>13.487</v>
      </c>
      <c r="S1844" s="7">
        <v>13.5885</v>
      </c>
      <c r="T1844" s="7">
        <v>13.0639</v>
      </c>
    </row>
    <row r="1845" spans="1:20" x14ac:dyDescent="0.2">
      <c r="A1845" s="7">
        <v>1843</v>
      </c>
      <c r="B1845" s="7">
        <v>-0.1022</v>
      </c>
      <c r="C1845" s="7">
        <v>16.189900000000002</v>
      </c>
      <c r="D1845" s="7">
        <v>0.25240000000000001</v>
      </c>
      <c r="E1845" s="7">
        <v>8.8900000000000007E-2</v>
      </c>
      <c r="F1845" s="7" t="s">
        <v>23</v>
      </c>
      <c r="G1845" s="7" t="s">
        <v>23</v>
      </c>
      <c r="H1845" s="7" t="s">
        <v>5043</v>
      </c>
      <c r="I1845" s="7" t="s">
        <v>5044</v>
      </c>
      <c r="J1845" s="7" t="s">
        <v>5043</v>
      </c>
      <c r="K1845" s="7" t="s">
        <v>1040</v>
      </c>
      <c r="L1845" s="7">
        <v>0.55920000000000003</v>
      </c>
      <c r="M1845" s="7">
        <v>0.81489999999999996</v>
      </c>
      <c r="N1845" s="7" t="s">
        <v>5044</v>
      </c>
      <c r="O1845" s="7">
        <v>16.347799999999999</v>
      </c>
      <c r="P1845" s="7">
        <v>16.021599999999999</v>
      </c>
      <c r="Q1845" s="7">
        <v>16.213100000000001</v>
      </c>
      <c r="R1845" s="7">
        <v>16.152000000000001</v>
      </c>
      <c r="S1845" s="7">
        <v>15.9511</v>
      </c>
      <c r="T1845" s="7">
        <v>16.172699999999999</v>
      </c>
    </row>
    <row r="1846" spans="1:20" x14ac:dyDescent="0.2">
      <c r="A1846" s="7">
        <v>1844</v>
      </c>
      <c r="B1846" s="7">
        <v>-5.7799999999999997E-2</v>
      </c>
      <c r="C1846" s="7">
        <v>14.3345</v>
      </c>
      <c r="D1846" s="7">
        <v>0.13730000000000001</v>
      </c>
      <c r="E1846" s="7">
        <v>4.7899999999999998E-2</v>
      </c>
      <c r="F1846" s="7" t="s">
        <v>23</v>
      </c>
      <c r="G1846" s="7" t="s">
        <v>23</v>
      </c>
      <c r="H1846" s="7" t="s">
        <v>5045</v>
      </c>
      <c r="I1846" s="7" t="s">
        <v>5046</v>
      </c>
      <c r="J1846" s="7" t="s">
        <v>5045</v>
      </c>
      <c r="K1846" s="7" t="s">
        <v>2500</v>
      </c>
      <c r="L1846" s="7">
        <v>0.72899999999999998</v>
      </c>
      <c r="M1846" s="7">
        <v>0.89559999999999995</v>
      </c>
      <c r="N1846" s="7" t="s">
        <v>5046</v>
      </c>
      <c r="O1846" s="7">
        <v>14.473599999999999</v>
      </c>
      <c r="P1846" s="7">
        <v>14.4229</v>
      </c>
      <c r="Q1846" s="7">
        <v>14.435700000000001</v>
      </c>
      <c r="R1846" s="7">
        <v>14.3111</v>
      </c>
      <c r="S1846" s="7">
        <v>14.4931</v>
      </c>
      <c r="T1846" s="7">
        <v>14.3545</v>
      </c>
    </row>
    <row r="1847" spans="1:20" x14ac:dyDescent="0.2">
      <c r="A1847" s="7">
        <v>1845</v>
      </c>
      <c r="B1847" s="7">
        <v>0.66359999999999997</v>
      </c>
      <c r="C1847" s="7">
        <v>15.994300000000001</v>
      </c>
      <c r="D1847" s="7">
        <v>1.1274</v>
      </c>
      <c r="E1847" s="7">
        <v>0.4723</v>
      </c>
      <c r="F1847" s="7" t="s">
        <v>23</v>
      </c>
      <c r="G1847" s="7" t="s">
        <v>23</v>
      </c>
      <c r="H1847" s="7" t="s">
        <v>5047</v>
      </c>
      <c r="I1847" s="7" t="s">
        <v>5048</v>
      </c>
      <c r="J1847" s="7" t="s">
        <v>5047</v>
      </c>
      <c r="K1847" s="7" t="s">
        <v>5049</v>
      </c>
      <c r="L1847" s="7">
        <v>7.46E-2</v>
      </c>
      <c r="M1847" s="7">
        <v>0.33700000000000002</v>
      </c>
      <c r="N1847" s="7" t="s">
        <v>5048</v>
      </c>
      <c r="O1847" s="7">
        <v>15.414999999999999</v>
      </c>
      <c r="P1847" s="7">
        <v>15.7369</v>
      </c>
      <c r="Q1847" s="7">
        <v>15.396599999999999</v>
      </c>
      <c r="R1847" s="7">
        <v>16.196400000000001</v>
      </c>
      <c r="S1847" s="7">
        <v>16.567599999999999</v>
      </c>
      <c r="T1847" s="7">
        <v>15.7753</v>
      </c>
    </row>
    <row r="1848" spans="1:20" x14ac:dyDescent="0.2">
      <c r="A1848" s="7">
        <v>1846</v>
      </c>
      <c r="B1848" s="7">
        <v>-7.3999999999999996E-2</v>
      </c>
      <c r="C1848" s="7">
        <v>13.592599999999999</v>
      </c>
      <c r="D1848" s="7">
        <v>0.1643</v>
      </c>
      <c r="E1848" s="7">
        <v>5.8200000000000002E-2</v>
      </c>
      <c r="F1848" s="7" t="s">
        <v>23</v>
      </c>
      <c r="G1848" s="7" t="s">
        <v>23</v>
      </c>
      <c r="H1848" s="7" t="s">
        <v>5050</v>
      </c>
      <c r="I1848" s="7" t="s">
        <v>5051</v>
      </c>
      <c r="J1848" s="7" t="s">
        <v>5050</v>
      </c>
      <c r="K1848" s="7" t="s">
        <v>5052</v>
      </c>
      <c r="L1848" s="7">
        <v>0.68510000000000004</v>
      </c>
      <c r="M1848" s="7">
        <v>0.87450000000000006</v>
      </c>
      <c r="N1848" s="7" t="s">
        <v>5051</v>
      </c>
      <c r="O1848" s="7">
        <v>13.4086</v>
      </c>
      <c r="P1848" s="7">
        <v>13.6333</v>
      </c>
      <c r="Q1848" s="7">
        <v>13.622400000000001</v>
      </c>
      <c r="R1848" s="7">
        <v>13.4879</v>
      </c>
      <c r="S1848" s="7">
        <v>13.4108</v>
      </c>
      <c r="T1848" s="7">
        <v>13.5436</v>
      </c>
    </row>
    <row r="1849" spans="1:20" x14ac:dyDescent="0.2">
      <c r="A1849" s="7">
        <v>1847</v>
      </c>
      <c r="B1849" s="7">
        <v>-1.1135999999999999</v>
      </c>
      <c r="C1849" s="7">
        <v>14.1183</v>
      </c>
      <c r="D1849" s="7">
        <v>2.6105</v>
      </c>
      <c r="E1849" s="7">
        <v>1.1049</v>
      </c>
      <c r="F1849" s="7" t="s">
        <v>1103</v>
      </c>
      <c r="G1849" s="7" t="s">
        <v>23</v>
      </c>
      <c r="H1849" s="7" t="s">
        <v>5053</v>
      </c>
      <c r="I1849" s="7" t="s">
        <v>5054</v>
      </c>
      <c r="J1849" s="7" t="s">
        <v>5053</v>
      </c>
      <c r="K1849" s="7" t="s">
        <v>307</v>
      </c>
      <c r="L1849" s="7">
        <v>2.5000000000000001E-3</v>
      </c>
      <c r="M1849" s="7">
        <v>7.85E-2</v>
      </c>
      <c r="N1849" s="7" t="s">
        <v>5054</v>
      </c>
      <c r="O1849" s="7">
        <v>15.5722</v>
      </c>
      <c r="P1849" s="7">
        <v>14.687099999999999</v>
      </c>
      <c r="Q1849" s="7">
        <v>15.3765</v>
      </c>
      <c r="R1849" s="7">
        <v>14.162100000000001</v>
      </c>
      <c r="S1849" s="7">
        <v>13.9602</v>
      </c>
      <c r="T1849" s="7">
        <v>14.172700000000001</v>
      </c>
    </row>
    <row r="1850" spans="1:20" x14ac:dyDescent="0.2">
      <c r="A1850" s="7">
        <v>1848</v>
      </c>
      <c r="B1850" s="7">
        <v>0.4264</v>
      </c>
      <c r="C1850" s="7">
        <v>14.119899999999999</v>
      </c>
      <c r="D1850" s="7">
        <v>0.97870000000000001</v>
      </c>
      <c r="E1850" s="7">
        <v>0.40179999999999999</v>
      </c>
      <c r="F1850" s="7" t="s">
        <v>23</v>
      </c>
      <c r="G1850" s="7" t="s">
        <v>23</v>
      </c>
      <c r="H1850" s="7" t="s">
        <v>5055</v>
      </c>
      <c r="I1850" s="7" t="s">
        <v>5056</v>
      </c>
      <c r="J1850" s="7" t="s">
        <v>5055</v>
      </c>
      <c r="K1850" s="7" t="s">
        <v>5057</v>
      </c>
      <c r="L1850" s="7">
        <v>0.105</v>
      </c>
      <c r="M1850" s="7">
        <v>0.39650000000000002</v>
      </c>
      <c r="N1850" s="7" t="s">
        <v>5056</v>
      </c>
      <c r="O1850" s="7">
        <v>14.1616</v>
      </c>
      <c r="P1850" s="7">
        <v>13.562200000000001</v>
      </c>
      <c r="Q1850" s="7">
        <v>14.039899999999999</v>
      </c>
      <c r="R1850" s="7">
        <v>14.159800000000001</v>
      </c>
      <c r="S1850" s="7">
        <v>14.737</v>
      </c>
      <c r="T1850" s="7">
        <v>14.145899999999999</v>
      </c>
    </row>
    <row r="1851" spans="1:20" x14ac:dyDescent="0.2">
      <c r="A1851" s="7">
        <v>1849</v>
      </c>
      <c r="B1851" s="7">
        <v>1.7899999999999999E-2</v>
      </c>
      <c r="C1851" s="7">
        <v>12.816000000000001</v>
      </c>
      <c r="D1851" s="7">
        <v>2.3E-2</v>
      </c>
      <c r="E1851" s="7">
        <v>6.1000000000000004E-3</v>
      </c>
      <c r="F1851" s="7" t="s">
        <v>23</v>
      </c>
      <c r="G1851" s="7" t="s">
        <v>23</v>
      </c>
      <c r="H1851" s="7" t="s">
        <v>5058</v>
      </c>
      <c r="I1851" s="7" t="s">
        <v>5059</v>
      </c>
      <c r="J1851" s="7" t="s">
        <v>5058</v>
      </c>
      <c r="K1851" s="7" t="s">
        <v>4681</v>
      </c>
      <c r="L1851" s="7">
        <v>0.94840000000000002</v>
      </c>
      <c r="M1851" s="7">
        <v>0.98619999999999997</v>
      </c>
      <c r="N1851" s="7" t="s">
        <v>5059</v>
      </c>
      <c r="O1851" s="7">
        <v>0</v>
      </c>
      <c r="P1851" s="7">
        <v>0</v>
      </c>
      <c r="Q1851" s="7">
        <v>12.802899999999999</v>
      </c>
      <c r="R1851" s="7">
        <v>12.6561</v>
      </c>
      <c r="S1851" s="7">
        <v>12.8255</v>
      </c>
      <c r="T1851" s="7">
        <v>12.980700000000001</v>
      </c>
    </row>
    <row r="1852" spans="1:20" x14ac:dyDescent="0.2">
      <c r="A1852" s="7">
        <v>1850</v>
      </c>
      <c r="B1852" s="7">
        <v>0.18149999999999999</v>
      </c>
      <c r="C1852" s="7">
        <v>18.603000000000002</v>
      </c>
      <c r="D1852" s="7">
        <v>0.38069999999999998</v>
      </c>
      <c r="E1852" s="7">
        <v>0.1341</v>
      </c>
      <c r="F1852" s="7" t="s">
        <v>23</v>
      </c>
      <c r="G1852" s="7" t="s">
        <v>23</v>
      </c>
      <c r="H1852" s="7" t="s">
        <v>5060</v>
      </c>
      <c r="I1852" s="7" t="s">
        <v>5061</v>
      </c>
      <c r="J1852" s="7" t="s">
        <v>5060</v>
      </c>
      <c r="K1852" s="7" t="s">
        <v>5062</v>
      </c>
      <c r="L1852" s="7">
        <v>0.41620000000000001</v>
      </c>
      <c r="M1852" s="7">
        <v>0.73429999999999995</v>
      </c>
      <c r="N1852" s="7" t="s">
        <v>5061</v>
      </c>
      <c r="O1852" s="7">
        <v>18.432400000000001</v>
      </c>
      <c r="P1852" s="7">
        <v>18.2453</v>
      </c>
      <c r="Q1852" s="7">
        <v>18.616199999999999</v>
      </c>
      <c r="R1852" s="7">
        <v>18.7486</v>
      </c>
      <c r="S1852" s="7">
        <v>18.184799999999999</v>
      </c>
      <c r="T1852" s="7">
        <v>18.905200000000001</v>
      </c>
    </row>
    <row r="1853" spans="1:20" x14ac:dyDescent="0.2">
      <c r="A1853" s="7">
        <v>1851</v>
      </c>
      <c r="B1853" s="7">
        <v>-0.14199999999999999</v>
      </c>
      <c r="C1853" s="7">
        <v>13.1441</v>
      </c>
      <c r="D1853" s="7">
        <v>0.28770000000000001</v>
      </c>
      <c r="E1853" s="7">
        <v>0.1027</v>
      </c>
      <c r="F1853" s="7" t="s">
        <v>23</v>
      </c>
      <c r="G1853" s="7" t="s">
        <v>23</v>
      </c>
      <c r="H1853" s="7" t="s">
        <v>5063</v>
      </c>
      <c r="I1853" s="7" t="s">
        <v>5064</v>
      </c>
      <c r="J1853" s="7" t="s">
        <v>5063</v>
      </c>
      <c r="K1853" s="7" t="s">
        <v>5065</v>
      </c>
      <c r="L1853" s="7">
        <v>0.51559999999999995</v>
      </c>
      <c r="M1853" s="7">
        <v>0.78939999999999999</v>
      </c>
      <c r="N1853" s="7" t="s">
        <v>5064</v>
      </c>
      <c r="O1853" s="7">
        <v>13.4323</v>
      </c>
      <c r="P1853" s="7">
        <v>13.1934</v>
      </c>
      <c r="Q1853" s="7">
        <v>0</v>
      </c>
      <c r="R1853" s="7">
        <v>13.166499999999999</v>
      </c>
      <c r="S1853" s="7">
        <v>13.3772</v>
      </c>
      <c r="T1853" s="7">
        <v>12.9688</v>
      </c>
    </row>
    <row r="1854" spans="1:20" x14ac:dyDescent="0.2">
      <c r="A1854" s="7">
        <v>1852</v>
      </c>
      <c r="B1854" s="7">
        <v>-9.9299999999999999E-2</v>
      </c>
      <c r="C1854" s="7">
        <v>14.3245</v>
      </c>
      <c r="D1854" s="7">
        <v>0.14380000000000001</v>
      </c>
      <c r="E1854" s="7">
        <v>5.0500000000000003E-2</v>
      </c>
      <c r="F1854" s="7" t="s">
        <v>23</v>
      </c>
      <c r="G1854" s="7" t="s">
        <v>23</v>
      </c>
      <c r="H1854" s="7" t="s">
        <v>5066</v>
      </c>
      <c r="I1854" s="7" t="s">
        <v>5067</v>
      </c>
      <c r="J1854" s="7" t="s">
        <v>5066</v>
      </c>
      <c r="K1854" s="7" t="s">
        <v>5068</v>
      </c>
      <c r="L1854" s="7">
        <v>0.71809999999999996</v>
      </c>
      <c r="M1854" s="7">
        <v>0.89029999999999998</v>
      </c>
      <c r="N1854" s="7" t="s">
        <v>5067</v>
      </c>
      <c r="O1854" s="7">
        <v>14.0923</v>
      </c>
      <c r="P1854" s="7">
        <v>14.718500000000001</v>
      </c>
      <c r="Q1854" s="7">
        <v>14.094799999999999</v>
      </c>
      <c r="R1854" s="7">
        <v>14.180300000000001</v>
      </c>
      <c r="S1854" s="7">
        <v>13.979799999999999</v>
      </c>
      <c r="T1854" s="7">
        <v>14.4476</v>
      </c>
    </row>
    <row r="1855" spans="1:20" x14ac:dyDescent="0.2">
      <c r="A1855" s="7">
        <v>1853</v>
      </c>
      <c r="B1855" s="7">
        <v>0.12659999999999999</v>
      </c>
      <c r="C1855" s="7">
        <v>13.9276</v>
      </c>
      <c r="D1855" s="7">
        <v>0.24060000000000001</v>
      </c>
      <c r="E1855" s="7">
        <v>8.5699999999999998E-2</v>
      </c>
      <c r="F1855" s="7" t="s">
        <v>23</v>
      </c>
      <c r="G1855" s="7" t="s">
        <v>23</v>
      </c>
      <c r="H1855" s="7" t="s">
        <v>5069</v>
      </c>
      <c r="I1855" s="7" t="s">
        <v>5070</v>
      </c>
      <c r="J1855" s="7" t="s">
        <v>5069</v>
      </c>
      <c r="K1855" s="7" t="s">
        <v>5071</v>
      </c>
      <c r="L1855" s="7">
        <v>0.5746</v>
      </c>
      <c r="M1855" s="7">
        <v>0.82089999999999996</v>
      </c>
      <c r="N1855" s="7" t="s">
        <v>5070</v>
      </c>
      <c r="O1855" s="7">
        <v>13.4917</v>
      </c>
      <c r="P1855" s="7">
        <v>14.2539</v>
      </c>
      <c r="Q1855" s="7">
        <v>13.8956</v>
      </c>
      <c r="R1855" s="7">
        <v>13.7561</v>
      </c>
      <c r="S1855" s="7">
        <v>14.103300000000001</v>
      </c>
      <c r="T1855" s="7">
        <v>14.1616</v>
      </c>
    </row>
    <row r="1856" spans="1:20" x14ac:dyDescent="0.2">
      <c r="A1856" s="7">
        <v>1854</v>
      </c>
      <c r="B1856" s="7">
        <v>-0.27039999999999997</v>
      </c>
      <c r="C1856" s="7">
        <v>15.883699999999999</v>
      </c>
      <c r="D1856" s="7">
        <v>0.71220000000000006</v>
      </c>
      <c r="E1856" s="7">
        <v>0.27600000000000002</v>
      </c>
      <c r="F1856" s="7" t="s">
        <v>23</v>
      </c>
      <c r="G1856" s="7" t="s">
        <v>23</v>
      </c>
      <c r="H1856" s="7" t="s">
        <v>5072</v>
      </c>
      <c r="I1856" s="7" t="s">
        <v>5073</v>
      </c>
      <c r="J1856" s="7" t="s">
        <v>5072</v>
      </c>
      <c r="K1856" s="7" t="s">
        <v>5074</v>
      </c>
      <c r="L1856" s="7">
        <v>0.19400000000000001</v>
      </c>
      <c r="M1856" s="7">
        <v>0.52969999999999995</v>
      </c>
      <c r="N1856" s="7" t="s">
        <v>5073</v>
      </c>
      <c r="O1856" s="7">
        <v>15.972899999999999</v>
      </c>
      <c r="P1856" s="7">
        <v>16.058900000000001</v>
      </c>
      <c r="Q1856" s="7">
        <v>15.999700000000001</v>
      </c>
      <c r="R1856" s="7">
        <v>15.779500000000001</v>
      </c>
      <c r="S1856" s="7">
        <v>15.425800000000001</v>
      </c>
      <c r="T1856" s="7">
        <v>16.015000000000001</v>
      </c>
    </row>
    <row r="1857" spans="1:20" x14ac:dyDescent="0.2">
      <c r="A1857" s="7">
        <v>1855</v>
      </c>
      <c r="B1857" s="7">
        <v>-0.1057</v>
      </c>
      <c r="C1857" s="7">
        <v>14.1989</v>
      </c>
      <c r="D1857" s="7">
        <v>0.14990000000000001</v>
      </c>
      <c r="E1857" s="7">
        <v>5.28E-2</v>
      </c>
      <c r="F1857" s="7" t="s">
        <v>23</v>
      </c>
      <c r="G1857" s="7" t="s">
        <v>23</v>
      </c>
      <c r="H1857" s="7" t="s">
        <v>5075</v>
      </c>
      <c r="I1857" s="7" t="s">
        <v>5075</v>
      </c>
      <c r="J1857" s="7" t="s">
        <v>5075</v>
      </c>
      <c r="K1857" s="7" t="s">
        <v>5076</v>
      </c>
      <c r="L1857" s="7">
        <v>0.70809999999999995</v>
      </c>
      <c r="M1857" s="7">
        <v>0.88549999999999995</v>
      </c>
      <c r="N1857" s="7" t="s">
        <v>5075</v>
      </c>
      <c r="O1857" s="7">
        <v>14.500400000000001</v>
      </c>
      <c r="P1857" s="7">
        <v>14.055999999999999</v>
      </c>
      <c r="Q1857" s="7">
        <v>14.222300000000001</v>
      </c>
      <c r="R1857" s="7">
        <v>14.3977</v>
      </c>
      <c r="S1857" s="7">
        <v>13.925700000000001</v>
      </c>
      <c r="T1857" s="7">
        <v>14.138199999999999</v>
      </c>
    </row>
    <row r="1858" spans="1:20" x14ac:dyDescent="0.2">
      <c r="A1858" s="7">
        <v>1856</v>
      </c>
      <c r="B1858" s="7">
        <v>-0.60209999999999997</v>
      </c>
      <c r="C1858" s="7">
        <v>14.596</v>
      </c>
      <c r="D1858" s="7">
        <v>1.0248999999999999</v>
      </c>
      <c r="E1858" s="7">
        <v>0.42359999999999998</v>
      </c>
      <c r="F1858" s="7" t="s">
        <v>23</v>
      </c>
      <c r="G1858" s="7" t="s">
        <v>23</v>
      </c>
      <c r="H1858" s="7" t="s">
        <v>5077</v>
      </c>
      <c r="I1858" s="7" t="s">
        <v>5078</v>
      </c>
      <c r="J1858" s="7" t="s">
        <v>5077</v>
      </c>
      <c r="K1858" s="7" t="s">
        <v>5079</v>
      </c>
      <c r="L1858" s="7">
        <v>9.4399999999999998E-2</v>
      </c>
      <c r="M1858" s="7">
        <v>0.377</v>
      </c>
      <c r="N1858" s="7" t="s">
        <v>5078</v>
      </c>
      <c r="O1858" s="7">
        <v>15.2841</v>
      </c>
      <c r="P1858" s="7">
        <v>14.994199999999999</v>
      </c>
      <c r="Q1858" s="7">
        <v>15.046799999999999</v>
      </c>
      <c r="R1858" s="7">
        <v>14.2685</v>
      </c>
      <c r="S1858" s="7">
        <v>14.3195</v>
      </c>
      <c r="T1858" s="7">
        <v>14.9306</v>
      </c>
    </row>
    <row r="1859" spans="1:20" x14ac:dyDescent="0.2">
      <c r="A1859" s="7">
        <v>1857</v>
      </c>
      <c r="B1859" s="7">
        <v>7.2599999999999998E-2</v>
      </c>
      <c r="C1859" s="7">
        <v>15.382</v>
      </c>
      <c r="D1859" s="7">
        <v>0.16650000000000001</v>
      </c>
      <c r="E1859" s="7">
        <v>5.91E-2</v>
      </c>
      <c r="F1859" s="7" t="s">
        <v>23</v>
      </c>
      <c r="G1859" s="7" t="s">
        <v>23</v>
      </c>
      <c r="H1859" s="7" t="s">
        <v>5080</v>
      </c>
      <c r="I1859" s="7" t="s">
        <v>5081</v>
      </c>
      <c r="J1859" s="7" t="s">
        <v>5080</v>
      </c>
      <c r="K1859" s="7" t="s">
        <v>5082</v>
      </c>
      <c r="L1859" s="7">
        <v>0.68159999999999998</v>
      </c>
      <c r="M1859" s="7">
        <v>0.87280000000000002</v>
      </c>
      <c r="N1859" s="7" t="s">
        <v>5081</v>
      </c>
      <c r="O1859" s="7">
        <v>15.307700000000001</v>
      </c>
      <c r="P1859" s="7">
        <v>15.4596</v>
      </c>
      <c r="Q1859" s="7">
        <v>15.024900000000001</v>
      </c>
      <c r="R1859" s="7">
        <v>15.3855</v>
      </c>
      <c r="S1859" s="7">
        <v>15.301299999999999</v>
      </c>
      <c r="T1859" s="7">
        <v>15.3231</v>
      </c>
    </row>
    <row r="1860" spans="1:20" x14ac:dyDescent="0.2">
      <c r="A1860" s="7">
        <v>1858</v>
      </c>
      <c r="B1860" s="7">
        <v>0.44359999999999999</v>
      </c>
      <c r="C1860" s="7">
        <v>13.1571</v>
      </c>
      <c r="D1860" s="7">
        <v>1.0278</v>
      </c>
      <c r="E1860" s="7">
        <v>0.42359999999999998</v>
      </c>
      <c r="F1860" s="7" t="s">
        <v>23</v>
      </c>
      <c r="G1860" s="7" t="s">
        <v>23</v>
      </c>
      <c r="H1860" s="7" t="s">
        <v>5083</v>
      </c>
      <c r="I1860" s="7" t="s">
        <v>5084</v>
      </c>
      <c r="J1860" s="7" t="s">
        <v>5083</v>
      </c>
      <c r="K1860" s="7" t="s">
        <v>5085</v>
      </c>
      <c r="L1860" s="7">
        <v>9.3799999999999994E-2</v>
      </c>
      <c r="M1860" s="7">
        <v>0.377</v>
      </c>
      <c r="N1860" s="7" t="s">
        <v>5084</v>
      </c>
      <c r="O1860" s="7">
        <v>13.0625</v>
      </c>
      <c r="P1860" s="7">
        <v>12.4488</v>
      </c>
      <c r="Q1860" s="7">
        <v>13.191599999999999</v>
      </c>
      <c r="R1860" s="7">
        <v>13.636699999999999</v>
      </c>
      <c r="S1860" s="7">
        <v>13.171200000000001</v>
      </c>
      <c r="T1860" s="7">
        <v>13.226100000000001</v>
      </c>
    </row>
    <row r="1861" spans="1:20" x14ac:dyDescent="0.2">
      <c r="A1861" s="7">
        <v>1859</v>
      </c>
      <c r="B1861" s="7">
        <v>-0.50309999999999999</v>
      </c>
      <c r="C1861" s="7">
        <v>13.7021</v>
      </c>
      <c r="D1861" s="7">
        <v>1.5086999999999999</v>
      </c>
      <c r="E1861" s="7">
        <v>0.63429999999999997</v>
      </c>
      <c r="F1861" s="7" t="s">
        <v>23</v>
      </c>
      <c r="G1861" s="7" t="s">
        <v>23</v>
      </c>
      <c r="H1861" s="7" t="s">
        <v>5086</v>
      </c>
      <c r="I1861" s="7" t="s">
        <v>5087</v>
      </c>
      <c r="J1861" s="7" t="s">
        <v>5086</v>
      </c>
      <c r="K1861" s="7" t="s">
        <v>5088</v>
      </c>
      <c r="L1861" s="7">
        <v>3.1E-2</v>
      </c>
      <c r="M1861" s="7">
        <v>0.2321</v>
      </c>
      <c r="N1861" s="7" t="s">
        <v>5087</v>
      </c>
      <c r="O1861" s="7">
        <v>13.9421</v>
      </c>
      <c r="P1861" s="7">
        <v>14.0884</v>
      </c>
      <c r="Q1861" s="7">
        <v>13.6387</v>
      </c>
      <c r="R1861" s="7">
        <v>13.3065</v>
      </c>
      <c r="S1861" s="7">
        <v>13.14</v>
      </c>
      <c r="T1861" s="7">
        <v>13.713200000000001</v>
      </c>
    </row>
    <row r="1862" spans="1:20" x14ac:dyDescent="0.2">
      <c r="A1862" s="7">
        <v>1860</v>
      </c>
      <c r="B1862" s="7">
        <v>0.22500000000000001</v>
      </c>
      <c r="C1862" s="7">
        <v>18.0261</v>
      </c>
      <c r="D1862" s="7">
        <v>0.48720000000000002</v>
      </c>
      <c r="E1862" s="7">
        <v>0.1744</v>
      </c>
      <c r="F1862" s="7" t="s">
        <v>23</v>
      </c>
      <c r="G1862" s="7" t="s">
        <v>23</v>
      </c>
      <c r="H1862" s="7" t="s">
        <v>8551</v>
      </c>
      <c r="I1862" s="7" t="s">
        <v>5089</v>
      </c>
      <c r="J1862" s="7" t="s">
        <v>8551</v>
      </c>
      <c r="K1862" s="7" t="s">
        <v>5090</v>
      </c>
      <c r="L1862" s="7">
        <v>0.32569999999999999</v>
      </c>
      <c r="M1862" s="7">
        <v>0.66930000000000001</v>
      </c>
      <c r="N1862" s="7" t="s">
        <v>5089</v>
      </c>
      <c r="O1862" s="7">
        <v>17.663900000000002</v>
      </c>
      <c r="P1862" s="7">
        <v>17.954599999999999</v>
      </c>
      <c r="Q1862" s="7">
        <v>17.902999999999999</v>
      </c>
      <c r="R1862" s="7">
        <v>18.2149</v>
      </c>
      <c r="S1862" s="7">
        <v>17.7913</v>
      </c>
      <c r="T1862" s="7">
        <v>18.190200000000001</v>
      </c>
    </row>
    <row r="1863" spans="1:20" x14ac:dyDescent="0.2">
      <c r="A1863" s="7">
        <v>1861</v>
      </c>
      <c r="B1863" s="7">
        <v>0.18090000000000001</v>
      </c>
      <c r="C1863" s="7">
        <v>17.4648</v>
      </c>
      <c r="D1863" s="7">
        <v>0.47520000000000001</v>
      </c>
      <c r="E1863" s="7">
        <v>0.1704</v>
      </c>
      <c r="F1863" s="7" t="s">
        <v>23</v>
      </c>
      <c r="G1863" s="7" t="s">
        <v>23</v>
      </c>
      <c r="H1863" s="7" t="s">
        <v>5091</v>
      </c>
      <c r="I1863" s="7" t="s">
        <v>5092</v>
      </c>
      <c r="J1863" s="7" t="s">
        <v>5091</v>
      </c>
      <c r="K1863" s="7" t="s">
        <v>4254</v>
      </c>
      <c r="L1863" s="7">
        <v>0.33479999999999999</v>
      </c>
      <c r="M1863" s="7">
        <v>0.67549999999999999</v>
      </c>
      <c r="N1863" s="7" t="s">
        <v>5092</v>
      </c>
      <c r="O1863" s="7">
        <v>17.3279</v>
      </c>
      <c r="P1863" s="7">
        <v>17.398099999999999</v>
      </c>
      <c r="Q1863" s="7">
        <v>17.416699999999999</v>
      </c>
      <c r="R1863" s="7">
        <v>17.676600000000001</v>
      </c>
      <c r="S1863" s="7">
        <v>17.391100000000002</v>
      </c>
      <c r="T1863" s="7">
        <v>17.617699999999999</v>
      </c>
    </row>
    <row r="1864" spans="1:20" x14ac:dyDescent="0.2">
      <c r="A1864" s="7">
        <v>1862</v>
      </c>
      <c r="B1864" s="7">
        <v>0.1399</v>
      </c>
      <c r="C1864" s="7">
        <v>15.044600000000001</v>
      </c>
      <c r="D1864" s="7">
        <v>0.27039999999999997</v>
      </c>
      <c r="E1864" s="7">
        <v>9.5899999999999999E-2</v>
      </c>
      <c r="F1864" s="7" t="s">
        <v>23</v>
      </c>
      <c r="G1864" s="7" t="s">
        <v>23</v>
      </c>
      <c r="H1864" s="7" t="s">
        <v>5093</v>
      </c>
      <c r="I1864" s="7" t="s">
        <v>5094</v>
      </c>
      <c r="J1864" s="7" t="s">
        <v>5093</v>
      </c>
      <c r="K1864" s="7" t="s">
        <v>5095</v>
      </c>
      <c r="L1864" s="7">
        <v>0.53659999999999997</v>
      </c>
      <c r="M1864" s="7">
        <v>0.80189999999999995</v>
      </c>
      <c r="N1864" s="7" t="s">
        <v>5094</v>
      </c>
      <c r="O1864" s="7">
        <v>14.4367</v>
      </c>
      <c r="P1864" s="7">
        <v>15.2516</v>
      </c>
      <c r="Q1864" s="7">
        <v>14.749700000000001</v>
      </c>
      <c r="R1864" s="7">
        <v>14.9038</v>
      </c>
      <c r="S1864" s="7">
        <v>14.829800000000001</v>
      </c>
      <c r="T1864" s="7">
        <v>15.1241</v>
      </c>
    </row>
    <row r="1865" spans="1:20" x14ac:dyDescent="0.2">
      <c r="A1865" s="7">
        <v>1863</v>
      </c>
      <c r="B1865" s="7">
        <v>0.11260000000000001</v>
      </c>
      <c r="C1865" s="7">
        <v>14.7235</v>
      </c>
      <c r="D1865" s="7">
        <v>0.15010000000000001</v>
      </c>
      <c r="E1865" s="7">
        <v>5.28E-2</v>
      </c>
      <c r="F1865" s="7" t="s">
        <v>23</v>
      </c>
      <c r="G1865" s="7" t="s">
        <v>23</v>
      </c>
      <c r="H1865" s="7" t="s">
        <v>5096</v>
      </c>
      <c r="I1865" s="7" t="s">
        <v>5097</v>
      </c>
      <c r="J1865" s="7" t="s">
        <v>5096</v>
      </c>
      <c r="K1865" s="7" t="s">
        <v>5098</v>
      </c>
      <c r="L1865" s="7">
        <v>0.70779999999999998</v>
      </c>
      <c r="M1865" s="7">
        <v>0.88549999999999995</v>
      </c>
      <c r="N1865" s="7" t="s">
        <v>5097</v>
      </c>
      <c r="O1865" s="7">
        <v>14.942500000000001</v>
      </c>
      <c r="P1865" s="7">
        <v>14.567</v>
      </c>
      <c r="Q1865" s="7">
        <v>14.781599999999999</v>
      </c>
      <c r="R1865" s="7">
        <v>15.048999999999999</v>
      </c>
      <c r="S1865" s="7">
        <v>15.072800000000001</v>
      </c>
      <c r="T1865" s="7">
        <v>14.507099999999999</v>
      </c>
    </row>
    <row r="1866" spans="1:20" x14ac:dyDescent="0.2">
      <c r="A1866" s="7">
        <v>1864</v>
      </c>
      <c r="B1866" s="7">
        <v>-0.53510000000000002</v>
      </c>
      <c r="C1866" s="7">
        <v>14.8081</v>
      </c>
      <c r="D1866" s="7">
        <v>1.6868000000000001</v>
      </c>
      <c r="E1866" s="7">
        <v>0.72060000000000002</v>
      </c>
      <c r="F1866" s="7" t="s">
        <v>23</v>
      </c>
      <c r="G1866" s="7" t="s">
        <v>23</v>
      </c>
      <c r="H1866" s="7" t="s">
        <v>5099</v>
      </c>
      <c r="I1866" s="7" t="s">
        <v>5100</v>
      </c>
      <c r="J1866" s="7" t="s">
        <v>5099</v>
      </c>
      <c r="K1866" s="7" t="s">
        <v>5101</v>
      </c>
      <c r="L1866" s="7">
        <v>2.06E-2</v>
      </c>
      <c r="M1866" s="7">
        <v>0.1903</v>
      </c>
      <c r="N1866" s="7" t="s">
        <v>5100</v>
      </c>
      <c r="O1866" s="7">
        <v>15.247400000000001</v>
      </c>
      <c r="P1866" s="7">
        <v>15.060600000000001</v>
      </c>
      <c r="Q1866" s="7">
        <v>14.902200000000001</v>
      </c>
      <c r="R1866" s="7">
        <v>14.441700000000001</v>
      </c>
      <c r="S1866" s="7">
        <v>14.3195</v>
      </c>
      <c r="T1866" s="7">
        <v>14.8437</v>
      </c>
    </row>
    <row r="1867" spans="1:20" x14ac:dyDescent="0.2">
      <c r="A1867" s="7">
        <v>1865</v>
      </c>
      <c r="B1867" s="7">
        <v>9.01E-2</v>
      </c>
      <c r="C1867" s="7">
        <v>15.6251</v>
      </c>
      <c r="D1867" s="7">
        <v>0.19889999999999999</v>
      </c>
      <c r="E1867" s="7">
        <v>6.83E-2</v>
      </c>
      <c r="F1867" s="7" t="s">
        <v>23</v>
      </c>
      <c r="G1867" s="7" t="s">
        <v>23</v>
      </c>
      <c r="H1867" s="7" t="s">
        <v>5102</v>
      </c>
      <c r="I1867" s="7" t="s">
        <v>5103</v>
      </c>
      <c r="J1867" s="7" t="s">
        <v>5102</v>
      </c>
      <c r="K1867" s="7" t="s">
        <v>5104</v>
      </c>
      <c r="L1867" s="7">
        <v>0.63260000000000005</v>
      </c>
      <c r="M1867" s="7">
        <v>0.85440000000000005</v>
      </c>
      <c r="N1867" s="7" t="s">
        <v>5103</v>
      </c>
      <c r="O1867" s="7">
        <v>15.4056</v>
      </c>
      <c r="P1867" s="7">
        <v>15.6281</v>
      </c>
      <c r="Q1867" s="7">
        <v>15.4322</v>
      </c>
      <c r="R1867" s="7">
        <v>15.7341</v>
      </c>
      <c r="S1867" s="7">
        <v>15.316700000000001</v>
      </c>
      <c r="T1867" s="7">
        <v>15.6853</v>
      </c>
    </row>
    <row r="1868" spans="1:20" x14ac:dyDescent="0.2">
      <c r="A1868" s="7">
        <v>1866</v>
      </c>
      <c r="B1868" s="7">
        <v>-0.23580000000000001</v>
      </c>
      <c r="C1868" s="7">
        <v>16.157699999999998</v>
      </c>
      <c r="D1868" s="7">
        <v>0.79510000000000003</v>
      </c>
      <c r="E1868" s="7">
        <v>0.315</v>
      </c>
      <c r="F1868" s="7" t="s">
        <v>23</v>
      </c>
      <c r="G1868" s="7" t="s">
        <v>23</v>
      </c>
      <c r="H1868" s="7" t="s">
        <v>5105</v>
      </c>
      <c r="I1868" s="7" t="s">
        <v>5106</v>
      </c>
      <c r="J1868" s="7" t="s">
        <v>5105</v>
      </c>
      <c r="K1868" s="7" t="s">
        <v>5107</v>
      </c>
      <c r="L1868" s="7">
        <v>0.1603</v>
      </c>
      <c r="M1868" s="7">
        <v>0.48420000000000002</v>
      </c>
      <c r="N1868" s="7" t="s">
        <v>5106</v>
      </c>
      <c r="O1868" s="7">
        <v>16.236699999999999</v>
      </c>
      <c r="P1868" s="7">
        <v>16.357399999999998</v>
      </c>
      <c r="Q1868" s="7">
        <v>16.151</v>
      </c>
      <c r="R1868" s="7">
        <v>16.094899999999999</v>
      </c>
      <c r="S1868" s="7">
        <v>15.9283</v>
      </c>
      <c r="T1868" s="7">
        <v>16.014500000000002</v>
      </c>
    </row>
    <row r="1869" spans="1:20" x14ac:dyDescent="0.2">
      <c r="A1869" s="7">
        <v>1867</v>
      </c>
      <c r="B1869" s="7">
        <v>-0.29599999999999999</v>
      </c>
      <c r="C1869" s="7">
        <v>14.9046</v>
      </c>
      <c r="D1869" s="7">
        <v>0.87770000000000004</v>
      </c>
      <c r="E1869" s="7">
        <v>0.3538</v>
      </c>
      <c r="F1869" s="7" t="s">
        <v>23</v>
      </c>
      <c r="G1869" s="7" t="s">
        <v>23</v>
      </c>
      <c r="H1869" s="7" t="s">
        <v>5108</v>
      </c>
      <c r="I1869" s="7" t="s">
        <v>5109</v>
      </c>
      <c r="J1869" s="7" t="s">
        <v>5108</v>
      </c>
      <c r="K1869" s="7" t="s">
        <v>5110</v>
      </c>
      <c r="L1869" s="7">
        <v>0.13250000000000001</v>
      </c>
      <c r="M1869" s="7">
        <v>0.44280000000000003</v>
      </c>
      <c r="N1869" s="7" t="s">
        <v>5109</v>
      </c>
      <c r="O1869" s="7">
        <v>15.0101</v>
      </c>
      <c r="P1869" s="7">
        <v>15.2759</v>
      </c>
      <c r="Q1869" s="7">
        <v>14.9861</v>
      </c>
      <c r="R1869" s="7">
        <v>14.8445</v>
      </c>
      <c r="S1869" s="7">
        <v>14.5556</v>
      </c>
      <c r="T1869" s="7">
        <v>14.984</v>
      </c>
    </row>
    <row r="1870" spans="1:20" x14ac:dyDescent="0.2">
      <c r="A1870" s="7">
        <v>1868</v>
      </c>
      <c r="B1870" s="7">
        <v>1.8216000000000001</v>
      </c>
      <c r="C1870" s="7">
        <v>15.2212</v>
      </c>
      <c r="D1870" s="7">
        <v>4.9352</v>
      </c>
      <c r="E1870" s="7">
        <v>2.2879</v>
      </c>
      <c r="F1870" s="7" t="s">
        <v>62</v>
      </c>
      <c r="G1870" s="7" t="s">
        <v>62</v>
      </c>
      <c r="H1870" s="7" t="s">
        <v>5111</v>
      </c>
      <c r="I1870" s="7" t="s">
        <v>5112</v>
      </c>
      <c r="J1870" s="7" t="s">
        <v>5111</v>
      </c>
      <c r="K1870" s="7" t="s">
        <v>5113</v>
      </c>
      <c r="L1870" s="7">
        <v>0</v>
      </c>
      <c r="M1870" s="7">
        <v>5.1999999999999998E-3</v>
      </c>
      <c r="N1870" s="7" t="s">
        <v>5112</v>
      </c>
      <c r="O1870" s="7">
        <v>14.256500000000001</v>
      </c>
      <c r="P1870" s="7">
        <v>14.3712</v>
      </c>
      <c r="Q1870" s="7">
        <v>14.082700000000001</v>
      </c>
      <c r="R1870" s="7">
        <v>15.9513</v>
      </c>
      <c r="S1870" s="7">
        <v>16.491599999999998</v>
      </c>
      <c r="T1870" s="7">
        <v>15.7325</v>
      </c>
    </row>
    <row r="1871" spans="1:20" x14ac:dyDescent="0.2">
      <c r="A1871" s="7">
        <v>1869</v>
      </c>
      <c r="B1871" s="7">
        <v>-0.4526</v>
      </c>
      <c r="C1871" s="7">
        <v>14.196899999999999</v>
      </c>
      <c r="D1871" s="7">
        <v>0.58940000000000003</v>
      </c>
      <c r="E1871" s="7">
        <v>0.2225</v>
      </c>
      <c r="F1871" s="7" t="s">
        <v>23</v>
      </c>
      <c r="G1871" s="7" t="s">
        <v>23</v>
      </c>
      <c r="H1871" s="7" t="s">
        <v>5114</v>
      </c>
      <c r="I1871" s="7" t="s">
        <v>5115</v>
      </c>
      <c r="J1871" s="7" t="s">
        <v>5114</v>
      </c>
      <c r="K1871" s="7" t="s">
        <v>5116</v>
      </c>
      <c r="L1871" s="7">
        <v>0.25740000000000002</v>
      </c>
      <c r="M1871" s="7">
        <v>0.59909999999999997</v>
      </c>
      <c r="N1871" s="7" t="s">
        <v>5115</v>
      </c>
      <c r="O1871" s="7">
        <v>13.8424</v>
      </c>
      <c r="P1871" s="7">
        <v>14.8527</v>
      </c>
      <c r="Q1871" s="7">
        <v>14.164</v>
      </c>
      <c r="R1871" s="7">
        <v>14.2966</v>
      </c>
      <c r="S1871" s="7">
        <v>13.416</v>
      </c>
      <c r="T1871" s="7">
        <v>13.788600000000001</v>
      </c>
    </row>
    <row r="1872" spans="1:20" x14ac:dyDescent="0.2">
      <c r="A1872" s="7">
        <v>1870</v>
      </c>
      <c r="B1872" s="7">
        <v>3.0300000000000001E-2</v>
      </c>
      <c r="C1872" s="7">
        <v>17.0593</v>
      </c>
      <c r="D1872" s="7">
        <v>6.13E-2</v>
      </c>
      <c r="E1872" s="7">
        <v>2.12E-2</v>
      </c>
      <c r="F1872" s="7" t="s">
        <v>23</v>
      </c>
      <c r="G1872" s="7" t="s">
        <v>23</v>
      </c>
      <c r="H1872" s="7" t="s">
        <v>5117</v>
      </c>
      <c r="I1872" s="7" t="s">
        <v>5118</v>
      </c>
      <c r="J1872" s="7" t="s">
        <v>5117</v>
      </c>
      <c r="K1872" s="7" t="s">
        <v>5119</v>
      </c>
      <c r="L1872" s="7">
        <v>0.86829999999999996</v>
      </c>
      <c r="M1872" s="7">
        <v>0.95230000000000004</v>
      </c>
      <c r="N1872" s="7" t="s">
        <v>5118</v>
      </c>
      <c r="O1872" s="7">
        <v>16.918900000000001</v>
      </c>
      <c r="P1872" s="7">
        <v>17.0184</v>
      </c>
      <c r="Q1872" s="7">
        <v>17.121099999999998</v>
      </c>
      <c r="R1872" s="7">
        <v>17.189900000000002</v>
      </c>
      <c r="S1872" s="7">
        <v>16.767199999999999</v>
      </c>
      <c r="T1872" s="7">
        <v>17.192299999999999</v>
      </c>
    </row>
    <row r="1873" spans="1:20" x14ac:dyDescent="0.2">
      <c r="A1873" s="7">
        <v>1871</v>
      </c>
      <c r="B1873" s="7">
        <v>-0.28920000000000001</v>
      </c>
      <c r="C1873" s="7">
        <v>13.5182</v>
      </c>
      <c r="D1873" s="7">
        <v>0.33119999999999999</v>
      </c>
      <c r="E1873" s="7">
        <v>0.11700000000000001</v>
      </c>
      <c r="F1873" s="7" t="s">
        <v>23</v>
      </c>
      <c r="G1873" s="7" t="s">
        <v>23</v>
      </c>
      <c r="H1873" s="7" t="s">
        <v>5120</v>
      </c>
      <c r="I1873" s="7" t="s">
        <v>5121</v>
      </c>
      <c r="J1873" s="7" t="s">
        <v>5120</v>
      </c>
      <c r="K1873" s="7" t="s">
        <v>1973</v>
      </c>
      <c r="L1873" s="7">
        <v>0.46650000000000003</v>
      </c>
      <c r="M1873" s="7">
        <v>0.76380000000000003</v>
      </c>
      <c r="N1873" s="7" t="s">
        <v>5121</v>
      </c>
      <c r="O1873" s="7">
        <v>13.6782</v>
      </c>
      <c r="P1873" s="7">
        <v>14.0053</v>
      </c>
      <c r="Q1873" s="7">
        <v>13.669600000000001</v>
      </c>
      <c r="R1873" s="7">
        <v>0</v>
      </c>
      <c r="S1873" s="7">
        <v>12.8055</v>
      </c>
      <c r="T1873" s="7">
        <v>14.184799999999999</v>
      </c>
    </row>
    <row r="1874" spans="1:20" x14ac:dyDescent="0.2">
      <c r="A1874" s="7">
        <v>1872</v>
      </c>
      <c r="B1874" s="7">
        <v>0.30580000000000002</v>
      </c>
      <c r="C1874" s="7">
        <v>12.951000000000001</v>
      </c>
      <c r="D1874" s="7">
        <v>0.57389999999999997</v>
      </c>
      <c r="E1874" s="7">
        <v>0.21609999999999999</v>
      </c>
      <c r="F1874" s="7" t="s">
        <v>23</v>
      </c>
      <c r="G1874" s="7" t="s">
        <v>23</v>
      </c>
      <c r="H1874" s="7" t="s">
        <v>5122</v>
      </c>
      <c r="I1874" s="7" t="s">
        <v>5123</v>
      </c>
      <c r="J1874" s="7" t="s">
        <v>5122</v>
      </c>
      <c r="K1874" s="7" t="s">
        <v>944</v>
      </c>
      <c r="L1874" s="7">
        <v>0.26669999999999999</v>
      </c>
      <c r="M1874" s="7">
        <v>0.6079</v>
      </c>
      <c r="N1874" s="7" t="s">
        <v>5123</v>
      </c>
      <c r="O1874" s="7">
        <v>12.646599999999999</v>
      </c>
      <c r="P1874" s="7">
        <v>12.4659</v>
      </c>
      <c r="Q1874" s="7">
        <v>13.0373</v>
      </c>
      <c r="R1874" s="7">
        <v>13.2927</v>
      </c>
      <c r="S1874" s="7">
        <v>12.6105</v>
      </c>
      <c r="T1874" s="7">
        <v>13.1639</v>
      </c>
    </row>
    <row r="1875" spans="1:20" x14ac:dyDescent="0.2">
      <c r="A1875" s="7">
        <v>1873</v>
      </c>
      <c r="B1875" s="7">
        <v>0.3165</v>
      </c>
      <c r="C1875" s="7">
        <v>13.594099999999999</v>
      </c>
      <c r="D1875" s="7">
        <v>0.56159999999999999</v>
      </c>
      <c r="E1875" s="7">
        <v>0.21129999999999999</v>
      </c>
      <c r="F1875" s="7" t="s">
        <v>23</v>
      </c>
      <c r="G1875" s="7" t="s">
        <v>23</v>
      </c>
      <c r="H1875" s="7" t="s">
        <v>5124</v>
      </c>
      <c r="I1875" s="7" t="s">
        <v>5125</v>
      </c>
      <c r="J1875" s="7" t="s">
        <v>5124</v>
      </c>
      <c r="K1875" s="7" t="s">
        <v>5126</v>
      </c>
      <c r="L1875" s="7">
        <v>0.27439999999999998</v>
      </c>
      <c r="M1875" s="7">
        <v>0.61480000000000001</v>
      </c>
      <c r="N1875" s="7" t="s">
        <v>5125</v>
      </c>
      <c r="O1875" s="7">
        <v>13.2501</v>
      </c>
      <c r="P1875" s="7">
        <v>13.8894</v>
      </c>
      <c r="Q1875" s="7">
        <v>13.232200000000001</v>
      </c>
      <c r="R1875" s="7">
        <v>13.543900000000001</v>
      </c>
      <c r="S1875" s="7">
        <v>14.218299999999999</v>
      </c>
      <c r="T1875" s="7">
        <v>13.559200000000001</v>
      </c>
    </row>
    <row r="1876" spans="1:20" x14ac:dyDescent="0.2">
      <c r="A1876" s="7">
        <v>1874</v>
      </c>
      <c r="B1876" s="7">
        <v>-0.90169999999999995</v>
      </c>
      <c r="C1876" s="7">
        <v>18.696400000000001</v>
      </c>
      <c r="D1876" s="7">
        <v>3.4550999999999998</v>
      </c>
      <c r="E1876" s="7">
        <v>1.5305</v>
      </c>
      <c r="F1876" s="7" t="s">
        <v>23</v>
      </c>
      <c r="G1876" s="7" t="s">
        <v>23</v>
      </c>
      <c r="H1876" s="7" t="s">
        <v>5127</v>
      </c>
      <c r="I1876" s="7" t="s">
        <v>5128</v>
      </c>
      <c r="J1876" s="7" t="s">
        <v>5127</v>
      </c>
      <c r="K1876" s="7" t="s">
        <v>5129</v>
      </c>
      <c r="L1876" s="7">
        <v>4.0000000000000002E-4</v>
      </c>
      <c r="M1876" s="7">
        <v>2.9499999999999998E-2</v>
      </c>
      <c r="N1876" s="7" t="s">
        <v>5128</v>
      </c>
      <c r="O1876" s="7">
        <v>19.539100000000001</v>
      </c>
      <c r="P1876" s="7">
        <v>19.349499999999999</v>
      </c>
      <c r="Q1876" s="7">
        <v>19.389700000000001</v>
      </c>
      <c r="R1876" s="7">
        <v>18.668199999999999</v>
      </c>
      <c r="S1876" s="7">
        <v>18.555599999999998</v>
      </c>
      <c r="T1876" s="7">
        <v>18.3492</v>
      </c>
    </row>
    <row r="1877" spans="1:20" x14ac:dyDescent="0.2">
      <c r="A1877" s="7">
        <v>1875</v>
      </c>
      <c r="B1877" s="7">
        <v>0.37440000000000001</v>
      </c>
      <c r="C1877" s="7">
        <v>14.174200000000001</v>
      </c>
      <c r="D1877" s="7">
        <v>0.61570000000000003</v>
      </c>
      <c r="E1877" s="7">
        <v>0.23469999999999999</v>
      </c>
      <c r="F1877" s="7" t="s">
        <v>23</v>
      </c>
      <c r="G1877" s="7" t="s">
        <v>23</v>
      </c>
      <c r="H1877" s="7" t="s">
        <v>5130</v>
      </c>
      <c r="I1877" s="7" t="s">
        <v>5131</v>
      </c>
      <c r="J1877" s="7" t="s">
        <v>5130</v>
      </c>
      <c r="K1877" s="7" t="s">
        <v>5132</v>
      </c>
      <c r="L1877" s="7">
        <v>0.24229999999999999</v>
      </c>
      <c r="M1877" s="7">
        <v>0.58260000000000001</v>
      </c>
      <c r="N1877" s="7" t="s">
        <v>5131</v>
      </c>
      <c r="O1877" s="7">
        <v>14.315899999999999</v>
      </c>
      <c r="P1877" s="7">
        <v>14.080500000000001</v>
      </c>
      <c r="Q1877" s="7">
        <v>13.946199999999999</v>
      </c>
      <c r="R1877" s="7">
        <v>14.1836</v>
      </c>
      <c r="S1877" s="7">
        <v>15.229699999999999</v>
      </c>
      <c r="T1877" s="7">
        <v>14.0526</v>
      </c>
    </row>
    <row r="1878" spans="1:20" x14ac:dyDescent="0.2">
      <c r="A1878" s="7">
        <v>1876</v>
      </c>
      <c r="B1878" s="7">
        <v>0.78959999999999997</v>
      </c>
      <c r="C1878" s="7">
        <v>13.1637</v>
      </c>
      <c r="D1878" s="7">
        <v>0.63690000000000002</v>
      </c>
      <c r="E1878" s="7">
        <v>0.24079999999999999</v>
      </c>
      <c r="F1878" s="7" t="s">
        <v>23</v>
      </c>
      <c r="G1878" s="7" t="s">
        <v>23</v>
      </c>
      <c r="H1878" s="7" t="s">
        <v>5133</v>
      </c>
      <c r="I1878" s="7" t="s">
        <v>5134</v>
      </c>
      <c r="J1878" s="7" t="s">
        <v>5133</v>
      </c>
      <c r="K1878" s="7" t="s">
        <v>5135</v>
      </c>
      <c r="L1878" s="7">
        <v>0.23069999999999999</v>
      </c>
      <c r="M1878" s="7">
        <v>0.57440000000000002</v>
      </c>
      <c r="N1878" s="7" t="s">
        <v>5134</v>
      </c>
      <c r="O1878" s="7">
        <v>12.6196</v>
      </c>
      <c r="P1878" s="7">
        <v>0</v>
      </c>
      <c r="Q1878" s="7">
        <v>0</v>
      </c>
      <c r="R1878" s="7">
        <v>12.748100000000001</v>
      </c>
      <c r="S1878" s="7">
        <v>14.323600000000001</v>
      </c>
      <c r="T1878" s="7">
        <v>13.155900000000001</v>
      </c>
    </row>
    <row r="1879" spans="1:20" x14ac:dyDescent="0.2">
      <c r="A1879" s="7">
        <v>1877</v>
      </c>
      <c r="B1879" s="7">
        <v>0.52010000000000001</v>
      </c>
      <c r="C1879" s="7">
        <v>13.4109</v>
      </c>
      <c r="D1879" s="7">
        <v>1.0119</v>
      </c>
      <c r="E1879" s="7">
        <v>0.4199</v>
      </c>
      <c r="F1879" s="7" t="s">
        <v>23</v>
      </c>
      <c r="G1879" s="7" t="s">
        <v>23</v>
      </c>
      <c r="H1879" s="7" t="s">
        <v>5136</v>
      </c>
      <c r="I1879" s="7" t="s">
        <v>5137</v>
      </c>
      <c r="J1879" s="7" t="s">
        <v>5136</v>
      </c>
      <c r="K1879" s="7" t="s">
        <v>5138</v>
      </c>
      <c r="L1879" s="7">
        <v>9.7299999999999998E-2</v>
      </c>
      <c r="M1879" s="7">
        <v>0.38019999999999998</v>
      </c>
      <c r="N1879" s="7" t="s">
        <v>5137</v>
      </c>
      <c r="O1879" s="7">
        <v>13.1686</v>
      </c>
      <c r="P1879" s="7">
        <v>13.0977</v>
      </c>
      <c r="Q1879" s="7">
        <v>12.973699999999999</v>
      </c>
      <c r="R1879" s="7">
        <v>13.053000000000001</v>
      </c>
      <c r="S1879" s="7">
        <v>14.265700000000001</v>
      </c>
      <c r="T1879" s="7">
        <v>13.4815</v>
      </c>
    </row>
    <row r="1880" spans="1:20" x14ac:dyDescent="0.2">
      <c r="A1880" s="7">
        <v>1878</v>
      </c>
      <c r="B1880" s="7">
        <v>0.49769999999999998</v>
      </c>
      <c r="C1880" s="7">
        <v>13.5931</v>
      </c>
      <c r="D1880" s="7">
        <v>0.5161</v>
      </c>
      <c r="E1880" s="7">
        <v>0.1893</v>
      </c>
      <c r="F1880" s="7" t="s">
        <v>23</v>
      </c>
      <c r="G1880" s="7" t="s">
        <v>23</v>
      </c>
      <c r="H1880" s="7" t="s">
        <v>5139</v>
      </c>
      <c r="I1880" s="7" t="s">
        <v>5140</v>
      </c>
      <c r="J1880" s="7" t="s">
        <v>5139</v>
      </c>
      <c r="K1880" s="7" t="s">
        <v>5141</v>
      </c>
      <c r="L1880" s="7">
        <v>0.30470000000000003</v>
      </c>
      <c r="M1880" s="7">
        <v>0.64670000000000005</v>
      </c>
      <c r="N1880" s="7" t="s">
        <v>5140</v>
      </c>
      <c r="O1880" s="7">
        <v>13.3872</v>
      </c>
      <c r="P1880" s="7">
        <v>13.755800000000001</v>
      </c>
      <c r="Q1880" s="7">
        <v>13.216699999999999</v>
      </c>
      <c r="R1880" s="7">
        <v>13.568099999999999</v>
      </c>
      <c r="S1880" s="7">
        <v>15.1919</v>
      </c>
      <c r="T1880" s="7">
        <v>13.092599999999999</v>
      </c>
    </row>
    <row r="1881" spans="1:20" x14ac:dyDescent="0.2">
      <c r="A1881" s="7">
        <v>1879</v>
      </c>
      <c r="B1881" s="7">
        <v>-0.12839999999999999</v>
      </c>
      <c r="C1881" s="7">
        <v>13.355399999999999</v>
      </c>
      <c r="D1881" s="7">
        <v>0.33950000000000002</v>
      </c>
      <c r="E1881" s="7">
        <v>0.1222</v>
      </c>
      <c r="F1881" s="7" t="s">
        <v>23</v>
      </c>
      <c r="G1881" s="7" t="s">
        <v>23</v>
      </c>
      <c r="H1881" s="7" t="s">
        <v>5142</v>
      </c>
      <c r="I1881" s="7" t="s">
        <v>5143</v>
      </c>
      <c r="J1881" s="7" t="s">
        <v>5142</v>
      </c>
      <c r="K1881" s="7" t="s">
        <v>5144</v>
      </c>
      <c r="L1881" s="7">
        <v>0.45760000000000001</v>
      </c>
      <c r="M1881" s="7">
        <v>0.75470000000000004</v>
      </c>
      <c r="N1881" s="7" t="s">
        <v>5143</v>
      </c>
      <c r="O1881" s="7">
        <v>13.4704</v>
      </c>
      <c r="P1881" s="7">
        <v>13.4445</v>
      </c>
      <c r="Q1881" s="7">
        <v>13.3741</v>
      </c>
      <c r="R1881" s="7">
        <v>13.349</v>
      </c>
      <c r="S1881" s="7">
        <v>13.1869</v>
      </c>
      <c r="T1881" s="7">
        <v>13.367900000000001</v>
      </c>
    </row>
    <row r="1882" spans="1:20" x14ac:dyDescent="0.2">
      <c r="A1882" s="7">
        <v>1880</v>
      </c>
      <c r="B1882" s="7">
        <v>0.1938</v>
      </c>
      <c r="C1882" s="7">
        <v>16.840499999999999</v>
      </c>
      <c r="D1882" s="7">
        <v>0.27310000000000001</v>
      </c>
      <c r="E1882" s="7">
        <v>9.6799999999999997E-2</v>
      </c>
      <c r="F1882" s="7" t="s">
        <v>23</v>
      </c>
      <c r="G1882" s="7" t="s">
        <v>23</v>
      </c>
      <c r="H1882" s="7" t="s">
        <v>5145</v>
      </c>
      <c r="I1882" s="7" t="s">
        <v>5146</v>
      </c>
      <c r="J1882" s="7" t="s">
        <v>5145</v>
      </c>
      <c r="K1882" s="7" t="s">
        <v>2296</v>
      </c>
      <c r="L1882" s="7">
        <v>0.5333</v>
      </c>
      <c r="M1882" s="7">
        <v>0.80020000000000002</v>
      </c>
      <c r="N1882" s="7" t="s">
        <v>5146</v>
      </c>
      <c r="O1882" s="7">
        <v>16.475899999999999</v>
      </c>
      <c r="P1882" s="7">
        <v>16.3947</v>
      </c>
      <c r="Q1882" s="7">
        <v>17.403400000000001</v>
      </c>
      <c r="R1882" s="7">
        <v>16.789000000000001</v>
      </c>
      <c r="S1882" s="7">
        <v>16.825700000000001</v>
      </c>
      <c r="T1882" s="7">
        <v>17.2407</v>
      </c>
    </row>
    <row r="1883" spans="1:20" x14ac:dyDescent="0.2">
      <c r="A1883" s="7">
        <v>1881</v>
      </c>
      <c r="B1883" s="7">
        <v>0.3982</v>
      </c>
      <c r="C1883" s="7">
        <v>15.1563</v>
      </c>
      <c r="D1883" s="7">
        <v>0.67059999999999997</v>
      </c>
      <c r="E1883" s="7">
        <v>0.25740000000000002</v>
      </c>
      <c r="F1883" s="7" t="s">
        <v>23</v>
      </c>
      <c r="G1883" s="7" t="s">
        <v>23</v>
      </c>
      <c r="H1883" s="7" t="s">
        <v>5147</v>
      </c>
      <c r="I1883" s="7" t="s">
        <v>5148</v>
      </c>
      <c r="J1883" s="7" t="s">
        <v>5147</v>
      </c>
      <c r="K1883" s="7" t="s">
        <v>5149</v>
      </c>
      <c r="L1883" s="7">
        <v>0.2135</v>
      </c>
      <c r="M1883" s="7">
        <v>0.55279999999999996</v>
      </c>
      <c r="N1883" s="7" t="s">
        <v>5148</v>
      </c>
      <c r="O1883" s="7">
        <v>15.2026</v>
      </c>
      <c r="P1883" s="7">
        <v>15.187200000000001</v>
      </c>
      <c r="Q1883" s="7">
        <v>14.8392</v>
      </c>
      <c r="R1883" s="7">
        <v>15.186500000000001</v>
      </c>
      <c r="S1883" s="7">
        <v>16.176100000000002</v>
      </c>
      <c r="T1883" s="7">
        <v>15.061</v>
      </c>
    </row>
    <row r="1884" spans="1:20" x14ac:dyDescent="0.2">
      <c r="A1884" s="7">
        <v>1882</v>
      </c>
      <c r="B1884" s="7">
        <v>-0.54149999999999998</v>
      </c>
      <c r="C1884" s="7">
        <v>16.213799999999999</v>
      </c>
      <c r="D1884" s="7">
        <v>0.99860000000000004</v>
      </c>
      <c r="E1884" s="7">
        <v>0.41210000000000002</v>
      </c>
      <c r="F1884" s="7" t="s">
        <v>23</v>
      </c>
      <c r="G1884" s="7" t="s">
        <v>23</v>
      </c>
      <c r="H1884" s="7" t="s">
        <v>5150</v>
      </c>
      <c r="I1884" s="7" t="s">
        <v>5151</v>
      </c>
      <c r="J1884" s="7" t="s">
        <v>5150</v>
      </c>
      <c r="K1884" s="7" t="s">
        <v>5152</v>
      </c>
      <c r="L1884" s="7">
        <v>0.1003</v>
      </c>
      <c r="M1884" s="7">
        <v>0.38719999999999999</v>
      </c>
      <c r="N1884" s="7" t="s">
        <v>5151</v>
      </c>
      <c r="O1884" s="7">
        <v>16.508700000000001</v>
      </c>
      <c r="P1884" s="7">
        <v>16.636800000000001</v>
      </c>
      <c r="Q1884" s="7">
        <v>16.421199999999999</v>
      </c>
      <c r="R1884" s="7">
        <v>16.286300000000001</v>
      </c>
      <c r="S1884" s="7">
        <v>16.0748</v>
      </c>
      <c r="T1884" s="7">
        <v>15.581099999999999</v>
      </c>
    </row>
    <row r="1885" spans="1:20" x14ac:dyDescent="0.2">
      <c r="A1885" s="7">
        <v>1883</v>
      </c>
      <c r="B1885" s="7">
        <v>0.1804</v>
      </c>
      <c r="C1885" s="7">
        <v>15.4672</v>
      </c>
      <c r="D1885" s="7">
        <v>0.54290000000000005</v>
      </c>
      <c r="E1885" s="7">
        <v>0.2026</v>
      </c>
      <c r="F1885" s="7" t="s">
        <v>23</v>
      </c>
      <c r="G1885" s="7" t="s">
        <v>23</v>
      </c>
      <c r="H1885" s="7" t="s">
        <v>5153</v>
      </c>
      <c r="I1885" s="7" t="s">
        <v>5154</v>
      </c>
      <c r="J1885" s="7" t="s">
        <v>5153</v>
      </c>
      <c r="K1885" s="7" t="s">
        <v>5155</v>
      </c>
      <c r="L1885" s="7">
        <v>0.28649999999999998</v>
      </c>
      <c r="M1885" s="7">
        <v>0.62719999999999998</v>
      </c>
      <c r="N1885" s="7" t="s">
        <v>5154</v>
      </c>
      <c r="O1885" s="7">
        <v>15.4254</v>
      </c>
      <c r="P1885" s="7">
        <v>15.237500000000001</v>
      </c>
      <c r="Q1885" s="7">
        <v>15.3705</v>
      </c>
      <c r="R1885" s="7">
        <v>15.661799999999999</v>
      </c>
      <c r="S1885" s="7">
        <v>15.385400000000001</v>
      </c>
      <c r="T1885" s="7">
        <v>15.5274</v>
      </c>
    </row>
    <row r="1886" spans="1:20" x14ac:dyDescent="0.2">
      <c r="A1886" s="7">
        <v>1884</v>
      </c>
      <c r="B1886" s="7">
        <v>-0.191</v>
      </c>
      <c r="C1886" s="7">
        <v>12.853199999999999</v>
      </c>
      <c r="D1886" s="7">
        <v>0.48949999999999999</v>
      </c>
      <c r="E1886" s="7">
        <v>0.1749</v>
      </c>
      <c r="F1886" s="7" t="s">
        <v>23</v>
      </c>
      <c r="G1886" s="7" t="s">
        <v>23</v>
      </c>
      <c r="H1886" s="7" t="s">
        <v>8552</v>
      </c>
      <c r="I1886" s="7" t="s">
        <v>5156</v>
      </c>
      <c r="J1886" s="7" t="s">
        <v>8552</v>
      </c>
      <c r="K1886" s="7" t="s">
        <v>535</v>
      </c>
      <c r="L1886" s="7">
        <v>0.32400000000000001</v>
      </c>
      <c r="M1886" s="7">
        <v>0.66839999999999999</v>
      </c>
      <c r="N1886" s="7" t="s">
        <v>5156</v>
      </c>
      <c r="O1886" s="7">
        <v>13.1211</v>
      </c>
      <c r="P1886" s="7">
        <v>12.8148</v>
      </c>
      <c r="Q1886" s="7">
        <v>12.981199999999999</v>
      </c>
      <c r="R1886" s="7">
        <v>12.9057</v>
      </c>
      <c r="S1886" s="7">
        <v>12.822800000000001</v>
      </c>
      <c r="T1886" s="7">
        <v>12.615600000000001</v>
      </c>
    </row>
    <row r="1887" spans="1:20" x14ac:dyDescent="0.2">
      <c r="A1887" s="7">
        <v>1885</v>
      </c>
      <c r="B1887" s="7">
        <v>-0.15989999999999999</v>
      </c>
      <c r="C1887" s="7">
        <v>15.045500000000001</v>
      </c>
      <c r="D1887" s="7">
        <v>0.3201</v>
      </c>
      <c r="E1887" s="7">
        <v>0.114</v>
      </c>
      <c r="F1887" s="7" t="s">
        <v>23</v>
      </c>
      <c r="G1887" s="7" t="s">
        <v>23</v>
      </c>
      <c r="H1887" s="7" t="s">
        <v>8553</v>
      </c>
      <c r="I1887" s="7" t="s">
        <v>5157</v>
      </c>
      <c r="J1887" s="7" t="s">
        <v>8553</v>
      </c>
      <c r="K1887" s="7" t="s">
        <v>5158</v>
      </c>
      <c r="L1887" s="7">
        <v>0.47849999999999998</v>
      </c>
      <c r="M1887" s="7">
        <v>0.76910000000000001</v>
      </c>
      <c r="N1887" s="7" t="s">
        <v>5157</v>
      </c>
      <c r="O1887" s="7">
        <v>15.321099999999999</v>
      </c>
      <c r="P1887" s="7">
        <v>14.9795</v>
      </c>
      <c r="Q1887" s="7">
        <v>15.1753</v>
      </c>
      <c r="R1887" s="7">
        <v>15.055400000000001</v>
      </c>
      <c r="S1887" s="7">
        <v>14.932700000000001</v>
      </c>
      <c r="T1887" s="7">
        <v>15.007999999999999</v>
      </c>
    </row>
    <row r="1888" spans="1:20" x14ac:dyDescent="0.2">
      <c r="A1888" s="7">
        <v>1886</v>
      </c>
      <c r="B1888" s="7">
        <v>0.14729999999999999</v>
      </c>
      <c r="C1888" s="7">
        <v>18.496300000000002</v>
      </c>
      <c r="D1888" s="7">
        <v>0.26850000000000002</v>
      </c>
      <c r="E1888" s="7">
        <v>9.5500000000000002E-2</v>
      </c>
      <c r="F1888" s="7" t="s">
        <v>23</v>
      </c>
      <c r="G1888" s="7" t="s">
        <v>23</v>
      </c>
      <c r="H1888" s="7" t="s">
        <v>5159</v>
      </c>
      <c r="I1888" s="7" t="s">
        <v>5160</v>
      </c>
      <c r="J1888" s="7" t="s">
        <v>5159</v>
      </c>
      <c r="K1888" s="7" t="s">
        <v>5161</v>
      </c>
      <c r="L1888" s="7">
        <v>0.53890000000000005</v>
      </c>
      <c r="M1888" s="7">
        <v>0.80259999999999998</v>
      </c>
      <c r="N1888" s="7" t="s">
        <v>5160</v>
      </c>
      <c r="O1888" s="7">
        <v>18.176500000000001</v>
      </c>
      <c r="P1888" s="7">
        <v>18.023299999999999</v>
      </c>
      <c r="Q1888" s="7">
        <v>18.527100000000001</v>
      </c>
      <c r="R1888" s="7">
        <v>18.0581</v>
      </c>
      <c r="S1888" s="7">
        <v>18.418700000000001</v>
      </c>
      <c r="T1888" s="7">
        <v>18.6919</v>
      </c>
    </row>
    <row r="1889" spans="1:20" x14ac:dyDescent="0.2">
      <c r="A1889" s="7">
        <v>1887</v>
      </c>
      <c r="B1889" s="7">
        <v>0.5454</v>
      </c>
      <c r="C1889" s="7">
        <v>12.599600000000001</v>
      </c>
      <c r="D1889" s="7">
        <v>1.5047999999999999</v>
      </c>
      <c r="E1889" s="7">
        <v>0.6331</v>
      </c>
      <c r="F1889" s="7" t="s">
        <v>23</v>
      </c>
      <c r="G1889" s="7" t="s">
        <v>23</v>
      </c>
      <c r="H1889" s="7" t="s">
        <v>5162</v>
      </c>
      <c r="I1889" s="7" t="s">
        <v>5163</v>
      </c>
      <c r="J1889" s="7" t="s">
        <v>5162</v>
      </c>
      <c r="K1889" s="7" t="s">
        <v>545</v>
      </c>
      <c r="L1889" s="7">
        <v>3.1300000000000001E-2</v>
      </c>
      <c r="M1889" s="7">
        <v>0.23280000000000001</v>
      </c>
      <c r="N1889" s="7" t="s">
        <v>5163</v>
      </c>
      <c r="O1889" s="7">
        <v>12.1778</v>
      </c>
      <c r="P1889" s="7">
        <v>12.313000000000001</v>
      </c>
      <c r="Q1889" s="7">
        <v>12.312900000000001</v>
      </c>
      <c r="R1889" s="7">
        <v>12.9496</v>
      </c>
      <c r="S1889" s="7">
        <v>12.9544</v>
      </c>
      <c r="T1889" s="7">
        <v>12.5358</v>
      </c>
    </row>
    <row r="1890" spans="1:20" x14ac:dyDescent="0.2">
      <c r="A1890" s="7">
        <v>1888</v>
      </c>
      <c r="B1890" s="7">
        <v>-0.28310000000000002</v>
      </c>
      <c r="C1890" s="7">
        <v>14.2996</v>
      </c>
      <c r="D1890" s="7">
        <v>0.55569999999999997</v>
      </c>
      <c r="E1890" s="7">
        <v>0.2082</v>
      </c>
      <c r="F1890" s="7" t="s">
        <v>23</v>
      </c>
      <c r="G1890" s="7" t="s">
        <v>23</v>
      </c>
      <c r="H1890" s="7" t="s">
        <v>5164</v>
      </c>
      <c r="I1890" s="7" t="s">
        <v>5165</v>
      </c>
      <c r="J1890" s="7" t="s">
        <v>5164</v>
      </c>
      <c r="K1890" s="7" t="s">
        <v>5166</v>
      </c>
      <c r="L1890" s="7">
        <v>0.2782</v>
      </c>
      <c r="M1890" s="7">
        <v>0.61909999999999998</v>
      </c>
      <c r="N1890" s="7" t="s">
        <v>5165</v>
      </c>
      <c r="O1890" s="7">
        <v>14.3954</v>
      </c>
      <c r="P1890" s="7">
        <v>14.658200000000001</v>
      </c>
      <c r="Q1890" s="7">
        <v>14.1983</v>
      </c>
      <c r="R1890" s="7">
        <v>14.2233</v>
      </c>
      <c r="S1890" s="7">
        <v>13.8262</v>
      </c>
      <c r="T1890" s="7">
        <v>14.353199999999999</v>
      </c>
    </row>
    <row r="1891" spans="1:20" x14ac:dyDescent="0.2">
      <c r="A1891" s="7">
        <v>1889</v>
      </c>
      <c r="B1891" s="7">
        <v>0.70450000000000002</v>
      </c>
      <c r="C1891" s="7">
        <v>14.287000000000001</v>
      </c>
      <c r="D1891" s="7">
        <v>2.3694999999999999</v>
      </c>
      <c r="E1891" s="7">
        <v>0.98780000000000001</v>
      </c>
      <c r="F1891" s="7" t="s">
        <v>23</v>
      </c>
      <c r="G1891" s="7" t="s">
        <v>23</v>
      </c>
      <c r="H1891" s="7" t="s">
        <v>5167</v>
      </c>
      <c r="I1891" s="7" t="s">
        <v>5168</v>
      </c>
      <c r="J1891" s="7" t="s">
        <v>5167</v>
      </c>
      <c r="K1891" s="7" t="s">
        <v>5169</v>
      </c>
      <c r="L1891" s="7">
        <v>4.3E-3</v>
      </c>
      <c r="M1891" s="7">
        <v>0.10290000000000001</v>
      </c>
      <c r="N1891" s="7" t="s">
        <v>5168</v>
      </c>
      <c r="O1891" s="7">
        <v>13.8848</v>
      </c>
      <c r="P1891" s="7">
        <v>13.891299999999999</v>
      </c>
      <c r="Q1891" s="7">
        <v>14.0063</v>
      </c>
      <c r="R1891" s="7">
        <v>14.442600000000001</v>
      </c>
      <c r="S1891" s="7">
        <v>14.979200000000001</v>
      </c>
      <c r="T1891" s="7">
        <v>14.4741</v>
      </c>
    </row>
    <row r="1892" spans="1:20" x14ac:dyDescent="0.2">
      <c r="A1892" s="7">
        <v>1890</v>
      </c>
      <c r="B1892" s="7">
        <v>-0.2472</v>
      </c>
      <c r="C1892" s="7">
        <v>14.5947</v>
      </c>
      <c r="D1892" s="7">
        <v>0.38390000000000002</v>
      </c>
      <c r="E1892" s="7">
        <v>0.13589999999999999</v>
      </c>
      <c r="F1892" s="7" t="s">
        <v>23</v>
      </c>
      <c r="G1892" s="7" t="s">
        <v>23</v>
      </c>
      <c r="H1892" s="7" t="s">
        <v>5170</v>
      </c>
      <c r="I1892" s="7" t="s">
        <v>5171</v>
      </c>
      <c r="J1892" s="7" t="s">
        <v>5170</v>
      </c>
      <c r="K1892" s="7" t="s">
        <v>5172</v>
      </c>
      <c r="L1892" s="7">
        <v>0.41310000000000002</v>
      </c>
      <c r="M1892" s="7">
        <v>0.73129999999999995</v>
      </c>
      <c r="N1892" s="7" t="s">
        <v>5171</v>
      </c>
      <c r="O1892" s="7">
        <v>14.491099999999999</v>
      </c>
      <c r="P1892" s="7">
        <v>14.5829</v>
      </c>
      <c r="Q1892" s="7">
        <v>15.2354</v>
      </c>
      <c r="R1892" s="7">
        <v>14.6378</v>
      </c>
      <c r="S1892" s="7">
        <v>14.282</v>
      </c>
      <c r="T1892" s="7">
        <v>14.648199999999999</v>
      </c>
    </row>
    <row r="1893" spans="1:20" x14ac:dyDescent="0.2">
      <c r="A1893" s="7">
        <v>1891</v>
      </c>
      <c r="B1893" s="7">
        <v>1.2513000000000001</v>
      </c>
      <c r="C1893" s="7">
        <v>13.661</v>
      </c>
      <c r="D1893" s="7">
        <v>3.4430999999999998</v>
      </c>
      <c r="E1893" s="7">
        <v>1.5305</v>
      </c>
      <c r="F1893" s="7" t="s">
        <v>62</v>
      </c>
      <c r="G1893" s="7" t="s">
        <v>62</v>
      </c>
      <c r="H1893" s="7" t="s">
        <v>5173</v>
      </c>
      <c r="I1893" s="7" t="s">
        <v>5174</v>
      </c>
      <c r="J1893" s="7" t="s">
        <v>5173</v>
      </c>
      <c r="K1893" s="7" t="s">
        <v>380</v>
      </c>
      <c r="L1893" s="7">
        <v>4.0000000000000002E-4</v>
      </c>
      <c r="M1893" s="7">
        <v>2.9499999999999998E-2</v>
      </c>
      <c r="N1893" s="7" t="s">
        <v>5174</v>
      </c>
      <c r="O1893" s="7">
        <v>12.520799999999999</v>
      </c>
      <c r="P1893" s="7">
        <v>13.153</v>
      </c>
      <c r="Q1893" s="7">
        <v>12.988</v>
      </c>
      <c r="R1893" s="7">
        <v>14.0709</v>
      </c>
      <c r="S1893" s="7">
        <v>14.036199999999999</v>
      </c>
      <c r="T1893" s="7">
        <v>14.3085</v>
      </c>
    </row>
    <row r="1894" spans="1:20" x14ac:dyDescent="0.2">
      <c r="A1894" s="7">
        <v>1892</v>
      </c>
      <c r="B1894" s="7">
        <v>-6.08E-2</v>
      </c>
      <c r="C1894" s="7">
        <v>13.508800000000001</v>
      </c>
      <c r="D1894" s="7">
        <v>6.0400000000000002E-2</v>
      </c>
      <c r="E1894" s="7">
        <v>2.0899999999999998E-2</v>
      </c>
      <c r="F1894" s="7" t="s">
        <v>23</v>
      </c>
      <c r="G1894" s="7" t="s">
        <v>23</v>
      </c>
      <c r="H1894" s="7" t="s">
        <v>5175</v>
      </c>
      <c r="I1894" s="7" t="s">
        <v>5176</v>
      </c>
      <c r="J1894" s="7" t="s">
        <v>5175</v>
      </c>
      <c r="K1894" s="7" t="s">
        <v>5177</v>
      </c>
      <c r="L1894" s="7">
        <v>0.87019999999999997</v>
      </c>
      <c r="M1894" s="7">
        <v>0.95299999999999996</v>
      </c>
      <c r="N1894" s="7" t="s">
        <v>5176</v>
      </c>
      <c r="O1894" s="7">
        <v>13.8276</v>
      </c>
      <c r="P1894" s="7">
        <v>13.864000000000001</v>
      </c>
      <c r="Q1894" s="7">
        <v>13.2974</v>
      </c>
      <c r="R1894" s="7">
        <v>13.034599999999999</v>
      </c>
      <c r="S1894" s="7">
        <v>14.5664</v>
      </c>
      <c r="T1894" s="7">
        <v>13.205500000000001</v>
      </c>
    </row>
    <row r="1895" spans="1:20" x14ac:dyDescent="0.2">
      <c r="A1895" s="7">
        <v>1893</v>
      </c>
      <c r="B1895" s="7">
        <v>1.1053999999999999</v>
      </c>
      <c r="C1895" s="7">
        <v>13.8348</v>
      </c>
      <c r="D1895" s="7">
        <v>3.3563000000000001</v>
      </c>
      <c r="E1895" s="7">
        <v>1.4766999999999999</v>
      </c>
      <c r="F1895" s="7" t="s">
        <v>62</v>
      </c>
      <c r="G1895" s="7" t="s">
        <v>62</v>
      </c>
      <c r="H1895" s="7" t="s">
        <v>5178</v>
      </c>
      <c r="I1895" s="7" t="s">
        <v>5179</v>
      </c>
      <c r="J1895" s="7" t="s">
        <v>5178</v>
      </c>
      <c r="K1895" s="7" t="s">
        <v>5180</v>
      </c>
      <c r="L1895" s="7">
        <v>4.0000000000000002E-4</v>
      </c>
      <c r="M1895" s="7">
        <v>3.3399999999999999E-2</v>
      </c>
      <c r="N1895" s="7" t="s">
        <v>5179</v>
      </c>
      <c r="O1895" s="7">
        <v>12.78</v>
      </c>
      <c r="P1895" s="7">
        <v>13.0176</v>
      </c>
      <c r="Q1895" s="7">
        <v>13.094900000000001</v>
      </c>
      <c r="R1895" s="7">
        <v>14.226000000000001</v>
      </c>
      <c r="S1895" s="7">
        <v>13.7781</v>
      </c>
      <c r="T1895" s="7">
        <v>14.204800000000001</v>
      </c>
    </row>
    <row r="1896" spans="1:20" x14ac:dyDescent="0.2">
      <c r="A1896" s="7">
        <v>1894</v>
      </c>
      <c r="B1896" s="7">
        <v>0.32579999999999998</v>
      </c>
      <c r="C1896" s="7">
        <v>15.538600000000001</v>
      </c>
      <c r="D1896" s="7">
        <v>0.4501</v>
      </c>
      <c r="E1896" s="7">
        <v>0.1618</v>
      </c>
      <c r="F1896" s="7" t="s">
        <v>23</v>
      </c>
      <c r="G1896" s="7" t="s">
        <v>23</v>
      </c>
      <c r="H1896" s="7" t="s">
        <v>5181</v>
      </c>
      <c r="I1896" s="7" t="s">
        <v>5182</v>
      </c>
      <c r="J1896" s="7" t="s">
        <v>5181</v>
      </c>
      <c r="K1896" s="7" t="s">
        <v>5183</v>
      </c>
      <c r="L1896" s="7">
        <v>0.35470000000000002</v>
      </c>
      <c r="M1896" s="7">
        <v>0.68889999999999996</v>
      </c>
      <c r="N1896" s="7" t="s">
        <v>5182</v>
      </c>
      <c r="O1896" s="7">
        <v>15.1828</v>
      </c>
      <c r="P1896" s="7">
        <v>15.331099999999999</v>
      </c>
      <c r="Q1896" s="7">
        <v>15.500299999999999</v>
      </c>
      <c r="R1896" s="7">
        <v>15.450200000000001</v>
      </c>
      <c r="S1896" s="7">
        <v>16.5627</v>
      </c>
      <c r="T1896" s="7">
        <v>14.978899999999999</v>
      </c>
    </row>
    <row r="1897" spans="1:20" x14ac:dyDescent="0.2">
      <c r="A1897" s="7">
        <v>1895</v>
      </c>
      <c r="B1897" s="7">
        <v>-0.2266</v>
      </c>
      <c r="C1897" s="7">
        <v>15.129200000000001</v>
      </c>
      <c r="D1897" s="7">
        <v>0.40500000000000003</v>
      </c>
      <c r="E1897" s="7">
        <v>0.14599999999999999</v>
      </c>
      <c r="F1897" s="7" t="s">
        <v>23</v>
      </c>
      <c r="G1897" s="7" t="s">
        <v>23</v>
      </c>
      <c r="H1897" s="7" t="s">
        <v>5184</v>
      </c>
      <c r="I1897" s="7" t="s">
        <v>5185</v>
      </c>
      <c r="J1897" s="7" t="s">
        <v>5184</v>
      </c>
      <c r="K1897" s="7" t="s">
        <v>5186</v>
      </c>
      <c r="L1897" s="7">
        <v>0.39350000000000002</v>
      </c>
      <c r="M1897" s="7">
        <v>0.71450000000000002</v>
      </c>
      <c r="N1897" s="7" t="s">
        <v>5185</v>
      </c>
      <c r="O1897" s="7">
        <v>15.215999999999999</v>
      </c>
      <c r="P1897" s="7">
        <v>15.3079</v>
      </c>
      <c r="Q1897" s="7">
        <v>14.999700000000001</v>
      </c>
      <c r="R1897" s="7">
        <v>15.016500000000001</v>
      </c>
      <c r="S1897" s="7">
        <v>14.5822</v>
      </c>
      <c r="T1897" s="7">
        <v>15.2453</v>
      </c>
    </row>
    <row r="1898" spans="1:20" x14ac:dyDescent="0.2">
      <c r="A1898" s="7">
        <v>1896</v>
      </c>
      <c r="B1898" s="7">
        <v>-9.5699999999999993E-2</v>
      </c>
      <c r="C1898" s="7">
        <v>15.6274</v>
      </c>
      <c r="D1898" s="7">
        <v>0.21210000000000001</v>
      </c>
      <c r="E1898" s="7">
        <v>7.3800000000000004E-2</v>
      </c>
      <c r="F1898" s="7" t="s">
        <v>23</v>
      </c>
      <c r="G1898" s="7" t="s">
        <v>23</v>
      </c>
      <c r="H1898" s="7" t="s">
        <v>5187</v>
      </c>
      <c r="I1898" s="7" t="s">
        <v>5188</v>
      </c>
      <c r="J1898" s="7" t="s">
        <v>5187</v>
      </c>
      <c r="K1898" s="7" t="s">
        <v>5189</v>
      </c>
      <c r="L1898" s="7">
        <v>0.61370000000000002</v>
      </c>
      <c r="M1898" s="7">
        <v>0.84370000000000001</v>
      </c>
      <c r="N1898" s="7" t="s">
        <v>5188</v>
      </c>
      <c r="O1898" s="7">
        <v>15.507300000000001</v>
      </c>
      <c r="P1898" s="7">
        <v>15.634600000000001</v>
      </c>
      <c r="Q1898" s="7">
        <v>15.833500000000001</v>
      </c>
      <c r="R1898" s="7">
        <v>15.5496</v>
      </c>
      <c r="S1898" s="7">
        <v>15.387499999999999</v>
      </c>
      <c r="T1898" s="7">
        <v>15.751099999999999</v>
      </c>
    </row>
    <row r="1899" spans="1:20" x14ac:dyDescent="0.2">
      <c r="A1899" s="7">
        <v>1897</v>
      </c>
      <c r="B1899" s="7">
        <v>-0.13250000000000001</v>
      </c>
      <c r="C1899" s="7">
        <v>16.485399999999998</v>
      </c>
      <c r="D1899" s="7">
        <v>0.33439999999999998</v>
      </c>
      <c r="E1899" s="7">
        <v>0.1192</v>
      </c>
      <c r="F1899" s="7" t="s">
        <v>23</v>
      </c>
      <c r="G1899" s="7" t="s">
        <v>23</v>
      </c>
      <c r="H1899" s="7" t="s">
        <v>5190</v>
      </c>
      <c r="I1899" s="7" t="s">
        <v>5191</v>
      </c>
      <c r="J1899" s="7" t="s">
        <v>5190</v>
      </c>
      <c r="K1899" s="7" t="s">
        <v>5192</v>
      </c>
      <c r="L1899" s="7">
        <v>0.46310000000000001</v>
      </c>
      <c r="M1899" s="7">
        <v>0.76</v>
      </c>
      <c r="N1899" s="7" t="s">
        <v>5191</v>
      </c>
      <c r="O1899" s="7">
        <v>16.813099999999999</v>
      </c>
      <c r="P1899" s="7">
        <v>16.521999999999998</v>
      </c>
      <c r="Q1899" s="7">
        <v>16.420400000000001</v>
      </c>
      <c r="R1899" s="7">
        <v>16.412400000000002</v>
      </c>
      <c r="S1899" s="7">
        <v>16.604500000000002</v>
      </c>
      <c r="T1899" s="7">
        <v>16.341200000000001</v>
      </c>
    </row>
    <row r="1900" spans="1:20" x14ac:dyDescent="0.2">
      <c r="A1900" s="7">
        <v>1898</v>
      </c>
      <c r="B1900" s="7">
        <v>0.64319999999999999</v>
      </c>
      <c r="C1900" s="7">
        <v>16.883800000000001</v>
      </c>
      <c r="D1900" s="7">
        <v>1.4928999999999999</v>
      </c>
      <c r="E1900" s="7">
        <v>0.62849999999999995</v>
      </c>
      <c r="F1900" s="7" t="s">
        <v>23</v>
      </c>
      <c r="G1900" s="7" t="s">
        <v>23</v>
      </c>
      <c r="H1900" s="7" t="s">
        <v>5193</v>
      </c>
      <c r="I1900" s="7" t="s">
        <v>5194</v>
      </c>
      <c r="J1900" s="7" t="s">
        <v>5193</v>
      </c>
      <c r="K1900" s="7" t="s">
        <v>5195</v>
      </c>
      <c r="L1900" s="7">
        <v>3.2099999999999997E-2</v>
      </c>
      <c r="M1900" s="7">
        <v>0.23530000000000001</v>
      </c>
      <c r="N1900" s="7" t="s">
        <v>5194</v>
      </c>
      <c r="O1900" s="7">
        <v>16.214200000000002</v>
      </c>
      <c r="P1900" s="7">
        <v>16.488900000000001</v>
      </c>
      <c r="Q1900" s="7">
        <v>16.2422</v>
      </c>
      <c r="R1900" s="7">
        <v>17.237400000000001</v>
      </c>
      <c r="S1900" s="7">
        <v>17.182200000000002</v>
      </c>
      <c r="T1900" s="7">
        <v>16.455500000000001</v>
      </c>
    </row>
    <row r="1901" spans="1:20" x14ac:dyDescent="0.2">
      <c r="A1901" s="7">
        <v>1899</v>
      </c>
      <c r="B1901" s="7">
        <v>-0.45829999999999999</v>
      </c>
      <c r="C1901" s="7">
        <v>14.5343</v>
      </c>
      <c r="D1901" s="7">
        <v>1.1576</v>
      </c>
      <c r="E1901" s="7">
        <v>0.48099999999999998</v>
      </c>
      <c r="F1901" s="7" t="s">
        <v>23</v>
      </c>
      <c r="G1901" s="7" t="s">
        <v>23</v>
      </c>
      <c r="H1901" s="7" t="s">
        <v>5196</v>
      </c>
      <c r="I1901" s="7" t="s">
        <v>5197</v>
      </c>
      <c r="J1901" s="7" t="s">
        <v>5196</v>
      </c>
      <c r="K1901" s="7" t="s">
        <v>5198</v>
      </c>
      <c r="L1901" s="7">
        <v>6.9599999999999995E-2</v>
      </c>
      <c r="M1901" s="7">
        <v>0.33029999999999998</v>
      </c>
      <c r="N1901" s="7" t="s">
        <v>5197</v>
      </c>
      <c r="O1901" s="7">
        <v>14.667999999999999</v>
      </c>
      <c r="P1901" s="7">
        <v>15.0787</v>
      </c>
      <c r="Q1901" s="7">
        <v>14.749499999999999</v>
      </c>
      <c r="R1901" s="7">
        <v>14.4299</v>
      </c>
      <c r="S1901" s="7">
        <v>14.0777</v>
      </c>
      <c r="T1901" s="7">
        <v>14.613899999999999</v>
      </c>
    </row>
    <row r="1902" spans="1:20" x14ac:dyDescent="0.2">
      <c r="A1902" s="7">
        <v>1900</v>
      </c>
      <c r="B1902" s="7">
        <v>7.7999999999999996E-3</v>
      </c>
      <c r="C1902" s="7">
        <v>15.208399999999999</v>
      </c>
      <c r="D1902" s="7">
        <v>1.03E-2</v>
      </c>
      <c r="E1902" s="7">
        <v>4.4999999999999997E-3</v>
      </c>
      <c r="F1902" s="7" t="s">
        <v>23</v>
      </c>
      <c r="G1902" s="7" t="s">
        <v>23</v>
      </c>
      <c r="H1902" s="7" t="s">
        <v>8554</v>
      </c>
      <c r="I1902" s="7" t="s">
        <v>5199</v>
      </c>
      <c r="J1902" s="7" t="s">
        <v>8554</v>
      </c>
      <c r="K1902" s="7" t="s">
        <v>5200</v>
      </c>
      <c r="L1902" s="7">
        <v>0.97660000000000002</v>
      </c>
      <c r="M1902" s="7">
        <v>0.98960000000000004</v>
      </c>
      <c r="N1902" s="7" t="s">
        <v>5199</v>
      </c>
      <c r="O1902" s="7">
        <v>15.3512</v>
      </c>
      <c r="P1902" s="7">
        <v>14.7806</v>
      </c>
      <c r="Q1902" s="7">
        <v>15.496700000000001</v>
      </c>
      <c r="R1902" s="7">
        <v>15.177</v>
      </c>
      <c r="S1902" s="7">
        <v>14.777200000000001</v>
      </c>
      <c r="T1902" s="7">
        <v>15.697900000000001</v>
      </c>
    </row>
    <row r="1903" spans="1:20" x14ac:dyDescent="0.2">
      <c r="A1903" s="7">
        <v>1901</v>
      </c>
      <c r="B1903" s="7">
        <v>-8.3000000000000004E-2</v>
      </c>
      <c r="C1903" s="7">
        <v>12.9773</v>
      </c>
      <c r="D1903" s="7">
        <v>9.6000000000000002E-2</v>
      </c>
      <c r="E1903" s="7">
        <v>3.1199999999999999E-2</v>
      </c>
      <c r="F1903" s="7" t="s">
        <v>23</v>
      </c>
      <c r="G1903" s="7" t="s">
        <v>23</v>
      </c>
      <c r="H1903" s="7" t="s">
        <v>5201</v>
      </c>
      <c r="I1903" s="7" t="s">
        <v>5202</v>
      </c>
      <c r="J1903" s="7" t="s">
        <v>5201</v>
      </c>
      <c r="K1903" s="7" t="s">
        <v>5203</v>
      </c>
      <c r="L1903" s="7">
        <v>0.80169999999999997</v>
      </c>
      <c r="M1903" s="7">
        <v>0.93069999999999997</v>
      </c>
      <c r="N1903" s="7" t="s">
        <v>5202</v>
      </c>
      <c r="O1903" s="7">
        <v>13.1127</v>
      </c>
      <c r="P1903" s="7">
        <v>0</v>
      </c>
      <c r="Q1903" s="7">
        <v>12.9518</v>
      </c>
      <c r="R1903" s="7">
        <v>12.3786</v>
      </c>
      <c r="S1903" s="7">
        <v>13.571400000000001</v>
      </c>
      <c r="T1903" s="7">
        <v>12.897600000000001</v>
      </c>
    </row>
    <row r="1904" spans="1:20" x14ac:dyDescent="0.2">
      <c r="A1904" s="7">
        <v>1902</v>
      </c>
      <c r="B1904" s="7">
        <v>-0.1067</v>
      </c>
      <c r="C1904" s="7">
        <v>17.160799999999998</v>
      </c>
      <c r="D1904" s="7">
        <v>0.25950000000000001</v>
      </c>
      <c r="E1904" s="7">
        <v>9.1300000000000006E-2</v>
      </c>
      <c r="F1904" s="7" t="s">
        <v>23</v>
      </c>
      <c r="G1904" s="7" t="s">
        <v>23</v>
      </c>
      <c r="H1904" s="7" t="s">
        <v>5204</v>
      </c>
      <c r="I1904" s="7" t="s">
        <v>5205</v>
      </c>
      <c r="J1904" s="7" t="s">
        <v>5204</v>
      </c>
      <c r="K1904" s="7" t="s">
        <v>5206</v>
      </c>
      <c r="L1904" s="7">
        <v>0.55010000000000003</v>
      </c>
      <c r="M1904" s="7">
        <v>0.8105</v>
      </c>
      <c r="N1904" s="7" t="s">
        <v>5205</v>
      </c>
      <c r="O1904" s="7">
        <v>17.275099999999998</v>
      </c>
      <c r="P1904" s="7">
        <v>16.991099999999999</v>
      </c>
      <c r="Q1904" s="7">
        <v>17.274799999999999</v>
      </c>
      <c r="R1904" s="7">
        <v>17.154499999999999</v>
      </c>
      <c r="S1904" s="7">
        <v>16.866499999999998</v>
      </c>
      <c r="T1904" s="7">
        <v>17.1999</v>
      </c>
    </row>
    <row r="1905" spans="1:20" x14ac:dyDescent="0.2">
      <c r="A1905" s="7">
        <v>1903</v>
      </c>
      <c r="B1905" s="7">
        <v>-0.11990000000000001</v>
      </c>
      <c r="C1905" s="7">
        <v>19.2059</v>
      </c>
      <c r="D1905" s="7">
        <v>0.2928</v>
      </c>
      <c r="E1905" s="7">
        <v>0.1038</v>
      </c>
      <c r="F1905" s="7" t="s">
        <v>23</v>
      </c>
      <c r="G1905" s="7" t="s">
        <v>23</v>
      </c>
      <c r="H1905" s="7" t="s">
        <v>5207</v>
      </c>
      <c r="I1905" s="7" t="s">
        <v>5208</v>
      </c>
      <c r="J1905" s="7" t="s">
        <v>5207</v>
      </c>
      <c r="K1905" s="7" t="s">
        <v>5209</v>
      </c>
      <c r="L1905" s="7">
        <v>0.50960000000000005</v>
      </c>
      <c r="M1905" s="7">
        <v>0.78739999999999999</v>
      </c>
      <c r="N1905" s="7" t="s">
        <v>5208</v>
      </c>
      <c r="O1905" s="7">
        <v>19.133500000000002</v>
      </c>
      <c r="P1905" s="7">
        <v>19.4587</v>
      </c>
      <c r="Q1905" s="7">
        <v>19.257899999999999</v>
      </c>
      <c r="R1905" s="7">
        <v>19.369700000000002</v>
      </c>
      <c r="S1905" s="7">
        <v>19.138999999999999</v>
      </c>
      <c r="T1905" s="7">
        <v>18.9818</v>
      </c>
    </row>
    <row r="1906" spans="1:20" x14ac:dyDescent="0.2">
      <c r="A1906" s="7">
        <v>1904</v>
      </c>
      <c r="B1906" s="7">
        <v>-0.49780000000000002</v>
      </c>
      <c r="C1906" s="7">
        <v>14.5809</v>
      </c>
      <c r="D1906" s="7">
        <v>1.1786000000000001</v>
      </c>
      <c r="E1906" s="7">
        <v>0.48849999999999999</v>
      </c>
      <c r="F1906" s="7" t="s">
        <v>23</v>
      </c>
      <c r="G1906" s="7" t="s">
        <v>23</v>
      </c>
      <c r="H1906" s="7" t="s">
        <v>5210</v>
      </c>
      <c r="I1906" s="7" t="s">
        <v>5211</v>
      </c>
      <c r="J1906" s="7" t="s">
        <v>5210</v>
      </c>
      <c r="K1906" s="7" t="s">
        <v>5212</v>
      </c>
      <c r="L1906" s="7">
        <v>6.6299999999999998E-2</v>
      </c>
      <c r="M1906" s="7">
        <v>0.32469999999999999</v>
      </c>
      <c r="N1906" s="7" t="s">
        <v>5211</v>
      </c>
      <c r="O1906" s="7">
        <v>15.414199999999999</v>
      </c>
      <c r="P1906" s="7">
        <v>14.7379</v>
      </c>
      <c r="Q1906" s="7">
        <v>14.683199999999999</v>
      </c>
      <c r="R1906" s="7">
        <v>14.6652</v>
      </c>
      <c r="S1906" s="7">
        <v>14.160299999999999</v>
      </c>
      <c r="T1906" s="7">
        <v>14.5162</v>
      </c>
    </row>
    <row r="1907" spans="1:20" x14ac:dyDescent="0.2">
      <c r="A1907" s="7">
        <v>1905</v>
      </c>
      <c r="B1907" s="7">
        <v>1.3899999999999999E-2</v>
      </c>
      <c r="C1907" s="7">
        <v>15.134600000000001</v>
      </c>
      <c r="D1907" s="7">
        <v>1.8499999999999999E-2</v>
      </c>
      <c r="E1907" s="7">
        <v>5.0000000000000001E-3</v>
      </c>
      <c r="F1907" s="7" t="s">
        <v>23</v>
      </c>
      <c r="G1907" s="7" t="s">
        <v>23</v>
      </c>
      <c r="H1907" s="7" t="s">
        <v>5213</v>
      </c>
      <c r="I1907" s="7" t="s">
        <v>5214</v>
      </c>
      <c r="J1907" s="7" t="s">
        <v>5213</v>
      </c>
      <c r="K1907" s="7" t="s">
        <v>5215</v>
      </c>
      <c r="L1907" s="7">
        <v>0.95820000000000005</v>
      </c>
      <c r="M1907" s="7">
        <v>0.98860000000000003</v>
      </c>
      <c r="N1907" s="7" t="s">
        <v>5214</v>
      </c>
      <c r="O1907" s="7">
        <v>14.8492</v>
      </c>
      <c r="P1907" s="7">
        <v>15.181699999999999</v>
      </c>
      <c r="Q1907" s="7">
        <v>15.459099999999999</v>
      </c>
      <c r="R1907" s="7">
        <v>14.9415</v>
      </c>
      <c r="S1907" s="7">
        <v>14.854900000000001</v>
      </c>
      <c r="T1907" s="7">
        <v>15.735200000000001</v>
      </c>
    </row>
    <row r="1908" spans="1:20" x14ac:dyDescent="0.2">
      <c r="A1908" s="7">
        <v>1906</v>
      </c>
      <c r="B1908" s="7">
        <v>0.25640000000000002</v>
      </c>
      <c r="C1908" s="7">
        <v>13.432700000000001</v>
      </c>
      <c r="D1908" s="7">
        <v>0.79479999999999995</v>
      </c>
      <c r="E1908" s="7">
        <v>0.315</v>
      </c>
      <c r="F1908" s="7" t="s">
        <v>23</v>
      </c>
      <c r="G1908" s="7" t="s">
        <v>23</v>
      </c>
      <c r="H1908" s="7" t="s">
        <v>5216</v>
      </c>
      <c r="I1908" s="7" t="s">
        <v>5217</v>
      </c>
      <c r="J1908" s="7" t="s">
        <v>5216</v>
      </c>
      <c r="K1908" s="7" t="s">
        <v>5218</v>
      </c>
      <c r="L1908" s="7">
        <v>0.16039999999999999</v>
      </c>
      <c r="M1908" s="7">
        <v>0.48420000000000002</v>
      </c>
      <c r="N1908" s="7" t="s">
        <v>5217</v>
      </c>
      <c r="O1908" s="7">
        <v>13.347099999999999</v>
      </c>
      <c r="P1908" s="7">
        <v>13.0578</v>
      </c>
      <c r="Q1908" s="7">
        <v>13.348699999999999</v>
      </c>
      <c r="R1908" s="7">
        <v>13.6372</v>
      </c>
      <c r="S1908" s="7">
        <v>13.3367</v>
      </c>
      <c r="T1908" s="7">
        <v>13.5489</v>
      </c>
    </row>
    <row r="1909" spans="1:20" x14ac:dyDescent="0.2">
      <c r="A1909" s="7">
        <v>1907</v>
      </c>
      <c r="B1909" s="7">
        <v>0.18690000000000001</v>
      </c>
      <c r="C1909" s="7">
        <v>15.655200000000001</v>
      </c>
      <c r="D1909" s="7">
        <v>0.58599999999999997</v>
      </c>
      <c r="E1909" s="7">
        <v>0.22140000000000001</v>
      </c>
      <c r="F1909" s="7" t="s">
        <v>23</v>
      </c>
      <c r="G1909" s="7" t="s">
        <v>23</v>
      </c>
      <c r="H1909" s="7" t="s">
        <v>5219</v>
      </c>
      <c r="I1909" s="7" t="s">
        <v>5220</v>
      </c>
      <c r="J1909" s="7" t="s">
        <v>5219</v>
      </c>
      <c r="K1909" s="7" t="s">
        <v>5221</v>
      </c>
      <c r="L1909" s="7">
        <v>0.25940000000000002</v>
      </c>
      <c r="M1909" s="7">
        <v>0.60060000000000002</v>
      </c>
      <c r="N1909" s="7" t="s">
        <v>5220</v>
      </c>
      <c r="O1909" s="7">
        <v>15.4451</v>
      </c>
      <c r="P1909" s="7">
        <v>15.631500000000001</v>
      </c>
      <c r="Q1909" s="7">
        <v>15.639099999999999</v>
      </c>
      <c r="R1909" s="7">
        <v>15.6881</v>
      </c>
      <c r="S1909" s="7">
        <v>15.7706</v>
      </c>
      <c r="T1909" s="7">
        <v>15.8177</v>
      </c>
    </row>
    <row r="1910" spans="1:20" x14ac:dyDescent="0.2">
      <c r="A1910" s="7">
        <v>1908</v>
      </c>
      <c r="B1910" s="7">
        <v>-0.65110000000000001</v>
      </c>
      <c r="C1910" s="7">
        <v>16.635100000000001</v>
      </c>
      <c r="D1910" s="7">
        <v>2.3936000000000002</v>
      </c>
      <c r="E1910" s="7">
        <v>1.0084</v>
      </c>
      <c r="F1910" s="7" t="s">
        <v>23</v>
      </c>
      <c r="G1910" s="7" t="s">
        <v>23</v>
      </c>
      <c r="H1910" s="7" t="s">
        <v>5222</v>
      </c>
      <c r="I1910" s="7" t="s">
        <v>5223</v>
      </c>
      <c r="J1910" s="7" t="s">
        <v>5222</v>
      </c>
      <c r="K1910" s="7" t="s">
        <v>5224</v>
      </c>
      <c r="L1910" s="7">
        <v>4.0000000000000001E-3</v>
      </c>
      <c r="M1910" s="7">
        <v>9.8100000000000007E-2</v>
      </c>
      <c r="N1910" s="7" t="s">
        <v>5223</v>
      </c>
      <c r="O1910" s="7">
        <v>17.290600000000001</v>
      </c>
      <c r="P1910" s="7">
        <v>17.1356</v>
      </c>
      <c r="Q1910" s="7">
        <v>17.081700000000001</v>
      </c>
      <c r="R1910" s="7">
        <v>16.727599999999999</v>
      </c>
      <c r="S1910" s="7">
        <v>16.3019</v>
      </c>
      <c r="T1910" s="7">
        <v>16.524999999999999</v>
      </c>
    </row>
    <row r="1911" spans="1:20" x14ac:dyDescent="0.2">
      <c r="A1911" s="7">
        <v>1909</v>
      </c>
      <c r="B1911" s="7">
        <v>0.34329999999999999</v>
      </c>
      <c r="C1911" s="7">
        <v>13.531000000000001</v>
      </c>
      <c r="D1911" s="7">
        <v>0.52639999999999998</v>
      </c>
      <c r="E1911" s="7">
        <v>0.1948</v>
      </c>
      <c r="F1911" s="7" t="s">
        <v>23</v>
      </c>
      <c r="G1911" s="7" t="s">
        <v>23</v>
      </c>
      <c r="H1911" s="7" t="s">
        <v>5225</v>
      </c>
      <c r="I1911" s="7" t="s">
        <v>5226</v>
      </c>
      <c r="J1911" s="7" t="s">
        <v>5225</v>
      </c>
      <c r="K1911" s="7" t="s">
        <v>5227</v>
      </c>
      <c r="L1911" s="7">
        <v>0.29759999999999998</v>
      </c>
      <c r="M1911" s="7">
        <v>0.63859999999999995</v>
      </c>
      <c r="N1911" s="7" t="s">
        <v>5226</v>
      </c>
      <c r="O1911" s="7">
        <v>13.3803</v>
      </c>
      <c r="P1911" s="7">
        <v>13.728</v>
      </c>
      <c r="Q1911" s="7">
        <v>13.12</v>
      </c>
      <c r="R1911" s="7">
        <v>14.0914</v>
      </c>
      <c r="S1911" s="7">
        <v>13.4139</v>
      </c>
      <c r="T1911" s="7">
        <v>0</v>
      </c>
    </row>
    <row r="1912" spans="1:20" x14ac:dyDescent="0.2">
      <c r="A1912" s="7">
        <v>1910</v>
      </c>
      <c r="B1912" s="7">
        <v>6.0499999999999998E-2</v>
      </c>
      <c r="C1912" s="7">
        <v>13.2521</v>
      </c>
      <c r="D1912" s="7">
        <v>8.5400000000000004E-2</v>
      </c>
      <c r="E1912" s="7">
        <v>2.8299999999999999E-2</v>
      </c>
      <c r="F1912" s="7" t="s">
        <v>23</v>
      </c>
      <c r="G1912" s="7" t="s">
        <v>23</v>
      </c>
      <c r="H1912" s="7" t="s">
        <v>5228</v>
      </c>
      <c r="I1912" s="7" t="s">
        <v>5229</v>
      </c>
      <c r="J1912" s="7" t="s">
        <v>5228</v>
      </c>
      <c r="K1912" s="7" t="s">
        <v>5230</v>
      </c>
      <c r="L1912" s="7">
        <v>0.82150000000000001</v>
      </c>
      <c r="M1912" s="7">
        <v>0.93700000000000006</v>
      </c>
      <c r="N1912" s="7" t="s">
        <v>5229</v>
      </c>
      <c r="O1912" s="7">
        <v>12.9694</v>
      </c>
      <c r="P1912" s="7">
        <v>13.583</v>
      </c>
      <c r="Q1912" s="7">
        <v>13.5114</v>
      </c>
      <c r="R1912" s="7">
        <v>13.151</v>
      </c>
      <c r="S1912" s="7">
        <v>13.6791</v>
      </c>
      <c r="T1912" s="7">
        <v>0</v>
      </c>
    </row>
    <row r="1913" spans="1:20" x14ac:dyDescent="0.2">
      <c r="A1913" s="7">
        <v>1911</v>
      </c>
      <c r="B1913" s="7">
        <v>0.17660000000000001</v>
      </c>
      <c r="C1913" s="7">
        <v>15.041600000000001</v>
      </c>
      <c r="D1913" s="7">
        <v>0.41439999999999999</v>
      </c>
      <c r="E1913" s="7">
        <v>0.14879999999999999</v>
      </c>
      <c r="F1913" s="7" t="s">
        <v>23</v>
      </c>
      <c r="G1913" s="7" t="s">
        <v>23</v>
      </c>
      <c r="H1913" s="7" t="s">
        <v>5231</v>
      </c>
      <c r="I1913" s="7" t="s">
        <v>5232</v>
      </c>
      <c r="J1913" s="7" t="s">
        <v>5231</v>
      </c>
      <c r="K1913" s="7" t="s">
        <v>5233</v>
      </c>
      <c r="L1913" s="7">
        <v>0.3851</v>
      </c>
      <c r="M1913" s="7">
        <v>0.70989999999999998</v>
      </c>
      <c r="N1913" s="7" t="s">
        <v>5232</v>
      </c>
      <c r="O1913" s="7">
        <v>14.9137</v>
      </c>
      <c r="P1913" s="7">
        <v>15.1408</v>
      </c>
      <c r="Q1913" s="7">
        <v>14.8459</v>
      </c>
      <c r="R1913" s="7">
        <v>15.2219</v>
      </c>
      <c r="S1913" s="7">
        <v>15.2879</v>
      </c>
      <c r="T1913" s="7">
        <v>14.9201</v>
      </c>
    </row>
    <row r="1914" spans="1:20" x14ac:dyDescent="0.2">
      <c r="A1914" s="7">
        <v>1912</v>
      </c>
      <c r="B1914" s="7">
        <v>-7.3599999999999999E-2</v>
      </c>
      <c r="C1914" s="7">
        <v>13.6153</v>
      </c>
      <c r="D1914" s="7">
        <v>0.13600000000000001</v>
      </c>
      <c r="E1914" s="7">
        <v>4.7500000000000001E-2</v>
      </c>
      <c r="F1914" s="7" t="s">
        <v>23</v>
      </c>
      <c r="G1914" s="7" t="s">
        <v>23</v>
      </c>
      <c r="H1914" s="7" t="s">
        <v>5234</v>
      </c>
      <c r="I1914" s="7" t="s">
        <v>5235</v>
      </c>
      <c r="J1914" s="7" t="s">
        <v>5234</v>
      </c>
      <c r="K1914" s="7" t="s">
        <v>5236</v>
      </c>
      <c r="L1914" s="7">
        <v>0.73109999999999997</v>
      </c>
      <c r="M1914" s="7">
        <v>0.89639999999999997</v>
      </c>
      <c r="N1914" s="7" t="s">
        <v>5235</v>
      </c>
      <c r="O1914" s="7">
        <v>13.681100000000001</v>
      </c>
      <c r="P1914" s="7">
        <v>13.5093</v>
      </c>
      <c r="Q1914" s="7">
        <v>13.5022</v>
      </c>
      <c r="R1914" s="7">
        <v>13.7905</v>
      </c>
      <c r="S1914" s="7">
        <v>13.1256</v>
      </c>
      <c r="T1914" s="7">
        <v>13.5556</v>
      </c>
    </row>
    <row r="1915" spans="1:20" x14ac:dyDescent="0.2">
      <c r="A1915" s="7">
        <v>1913</v>
      </c>
      <c r="B1915" s="7">
        <v>-0.3548</v>
      </c>
      <c r="C1915" s="7">
        <v>15.0222</v>
      </c>
      <c r="D1915" s="7">
        <v>0.75849999999999995</v>
      </c>
      <c r="E1915" s="7">
        <v>0.29849999999999999</v>
      </c>
      <c r="F1915" s="7" t="s">
        <v>23</v>
      </c>
      <c r="G1915" s="7" t="s">
        <v>23</v>
      </c>
      <c r="H1915" s="7" t="s">
        <v>8555</v>
      </c>
      <c r="I1915" s="7" t="s">
        <v>5237</v>
      </c>
      <c r="J1915" s="7" t="s">
        <v>8555</v>
      </c>
      <c r="K1915" s="7" t="s">
        <v>4791</v>
      </c>
      <c r="L1915" s="7">
        <v>0.1744</v>
      </c>
      <c r="M1915" s="7">
        <v>0.50290000000000001</v>
      </c>
      <c r="N1915" s="7" t="s">
        <v>5237</v>
      </c>
      <c r="O1915" s="7">
        <v>14.161799999999999</v>
      </c>
      <c r="P1915" s="7">
        <v>14.789199999999999</v>
      </c>
      <c r="Q1915" s="7">
        <v>14.6721</v>
      </c>
      <c r="R1915" s="7">
        <v>14.3337</v>
      </c>
      <c r="S1915" s="7">
        <v>14.083399999999999</v>
      </c>
      <c r="T1915" s="7">
        <v>14.1416</v>
      </c>
    </row>
    <row r="1916" spans="1:20" x14ac:dyDescent="0.2">
      <c r="A1916" s="7">
        <v>1914</v>
      </c>
      <c r="B1916" s="7">
        <v>-0.47360000000000002</v>
      </c>
      <c r="C1916" s="7">
        <v>15.184200000000001</v>
      </c>
      <c r="D1916" s="7">
        <v>1.1556999999999999</v>
      </c>
      <c r="E1916" s="7">
        <v>0.48099999999999998</v>
      </c>
      <c r="F1916" s="7" t="s">
        <v>23</v>
      </c>
      <c r="G1916" s="7" t="s">
        <v>23</v>
      </c>
      <c r="H1916" s="7" t="s">
        <v>5238</v>
      </c>
      <c r="I1916" s="7" t="s">
        <v>5239</v>
      </c>
      <c r="J1916" s="7" t="s">
        <v>5238</v>
      </c>
      <c r="K1916" s="7" t="s">
        <v>5240</v>
      </c>
      <c r="L1916" s="7">
        <v>6.9900000000000004E-2</v>
      </c>
      <c r="M1916" s="7">
        <v>0.33029999999999998</v>
      </c>
      <c r="N1916" s="7" t="s">
        <v>5239</v>
      </c>
      <c r="O1916" s="7">
        <v>15.6793</v>
      </c>
      <c r="P1916" s="7">
        <v>15.337999999999999</v>
      </c>
      <c r="Q1916" s="7">
        <v>15.463100000000001</v>
      </c>
      <c r="R1916" s="7">
        <v>15.405200000000001</v>
      </c>
      <c r="S1916" s="7">
        <v>14.5562</v>
      </c>
      <c r="T1916" s="7">
        <v>15.0982</v>
      </c>
    </row>
    <row r="1917" spans="1:20" x14ac:dyDescent="0.2">
      <c r="A1917" s="7">
        <v>1915</v>
      </c>
      <c r="B1917" s="7">
        <v>0.85209999999999997</v>
      </c>
      <c r="C1917" s="7">
        <v>14.698600000000001</v>
      </c>
      <c r="D1917" s="7">
        <v>1.1879</v>
      </c>
      <c r="E1917" s="7">
        <v>0.4914</v>
      </c>
      <c r="F1917" s="7" t="s">
        <v>23</v>
      </c>
      <c r="G1917" s="7" t="s">
        <v>23</v>
      </c>
      <c r="H1917" s="7" t="s">
        <v>5241</v>
      </c>
      <c r="I1917" s="7" t="s">
        <v>5242</v>
      </c>
      <c r="J1917" s="7" t="s">
        <v>5241</v>
      </c>
      <c r="K1917" s="7" t="s">
        <v>5243</v>
      </c>
      <c r="L1917" s="7">
        <v>6.4899999999999999E-2</v>
      </c>
      <c r="M1917" s="7">
        <v>0.3226</v>
      </c>
      <c r="N1917" s="7" t="s">
        <v>5242</v>
      </c>
      <c r="O1917" s="7">
        <v>14.0746</v>
      </c>
      <c r="P1917" s="7">
        <v>14.506500000000001</v>
      </c>
      <c r="Q1917" s="7">
        <v>14.2395</v>
      </c>
      <c r="R1917" s="7">
        <v>14.499000000000001</v>
      </c>
      <c r="S1917" s="7">
        <v>16.3109</v>
      </c>
      <c r="T1917" s="7">
        <v>14.5672</v>
      </c>
    </row>
    <row r="1918" spans="1:20" x14ac:dyDescent="0.2">
      <c r="A1918" s="7">
        <v>1916</v>
      </c>
      <c r="B1918" s="7">
        <v>-6.5600000000000006E-2</v>
      </c>
      <c r="C1918" s="7">
        <v>13.3283</v>
      </c>
      <c r="D1918" s="7">
        <v>0.10440000000000001</v>
      </c>
      <c r="E1918" s="7">
        <v>3.4599999999999999E-2</v>
      </c>
      <c r="F1918" s="7" t="s">
        <v>23</v>
      </c>
      <c r="G1918" s="7" t="s">
        <v>23</v>
      </c>
      <c r="H1918" s="7" t="s">
        <v>8556</v>
      </c>
      <c r="I1918" s="7" t="s">
        <v>5244</v>
      </c>
      <c r="J1918" s="7" t="s">
        <v>8556</v>
      </c>
      <c r="K1918" s="7" t="s">
        <v>3072</v>
      </c>
      <c r="L1918" s="7">
        <v>0.7863</v>
      </c>
      <c r="M1918" s="7">
        <v>0.92330000000000001</v>
      </c>
      <c r="N1918" s="7" t="s">
        <v>5244</v>
      </c>
      <c r="O1918" s="7">
        <v>13.204499999999999</v>
      </c>
      <c r="P1918" s="7">
        <v>13.777799999999999</v>
      </c>
      <c r="Q1918" s="7">
        <v>13.2936</v>
      </c>
      <c r="R1918" s="7">
        <v>13.222099999999999</v>
      </c>
      <c r="S1918" s="7">
        <v>13.357799999999999</v>
      </c>
      <c r="T1918" s="7">
        <v>13.4992</v>
      </c>
    </row>
    <row r="1919" spans="1:20" x14ac:dyDescent="0.2">
      <c r="A1919" s="7">
        <v>1917</v>
      </c>
      <c r="B1919" s="7">
        <v>0.81950000000000001</v>
      </c>
      <c r="C1919" s="7">
        <v>15.0337</v>
      </c>
      <c r="D1919" s="7">
        <v>1.1657999999999999</v>
      </c>
      <c r="E1919" s="7">
        <v>0.48359999999999997</v>
      </c>
      <c r="F1919" s="7" t="s">
        <v>23</v>
      </c>
      <c r="G1919" s="7" t="s">
        <v>23</v>
      </c>
      <c r="H1919" s="7" t="s">
        <v>5245</v>
      </c>
      <c r="I1919" s="7" t="s">
        <v>5246</v>
      </c>
      <c r="J1919" s="7" t="s">
        <v>5245</v>
      </c>
      <c r="K1919" s="7" t="s">
        <v>5247</v>
      </c>
      <c r="L1919" s="7">
        <v>6.83E-2</v>
      </c>
      <c r="M1919" s="7">
        <v>0.32840000000000003</v>
      </c>
      <c r="N1919" s="7" t="s">
        <v>5246</v>
      </c>
      <c r="O1919" s="7">
        <v>14.3652</v>
      </c>
      <c r="P1919" s="7">
        <v>15.028600000000001</v>
      </c>
      <c r="Q1919" s="7">
        <v>14.3383</v>
      </c>
      <c r="R1919" s="7">
        <v>14.794700000000001</v>
      </c>
      <c r="S1919" s="7">
        <v>16.502400000000002</v>
      </c>
      <c r="T1919" s="7">
        <v>14.8934</v>
      </c>
    </row>
    <row r="1920" spans="1:20" x14ac:dyDescent="0.2">
      <c r="A1920" s="7">
        <v>1918</v>
      </c>
      <c r="B1920" s="7">
        <v>0.36</v>
      </c>
      <c r="C1920" s="7">
        <v>13.1601</v>
      </c>
      <c r="D1920" s="7">
        <v>0.55069999999999997</v>
      </c>
      <c r="E1920" s="7">
        <v>0.20669999999999999</v>
      </c>
      <c r="F1920" s="7" t="s">
        <v>23</v>
      </c>
      <c r="G1920" s="7" t="s">
        <v>23</v>
      </c>
      <c r="H1920" s="7" t="s">
        <v>5248</v>
      </c>
      <c r="I1920" s="7" t="s">
        <v>5249</v>
      </c>
      <c r="J1920" s="7" t="s">
        <v>5248</v>
      </c>
      <c r="K1920" s="7" t="s">
        <v>5250</v>
      </c>
      <c r="L1920" s="7">
        <v>0.28139999999999998</v>
      </c>
      <c r="M1920" s="7">
        <v>0.62129999999999996</v>
      </c>
      <c r="N1920" s="7" t="s">
        <v>5249</v>
      </c>
      <c r="O1920" s="7">
        <v>13.191800000000001</v>
      </c>
      <c r="P1920" s="7">
        <v>0</v>
      </c>
      <c r="Q1920" s="7">
        <v>0</v>
      </c>
      <c r="R1920" s="7">
        <v>13.653499999999999</v>
      </c>
      <c r="S1920" s="7">
        <v>13.450200000000001</v>
      </c>
      <c r="T1920" s="7">
        <v>0</v>
      </c>
    </row>
    <row r="1921" spans="1:20" x14ac:dyDescent="0.2">
      <c r="A1921" s="7">
        <v>1919</v>
      </c>
      <c r="B1921" s="7">
        <v>9.8199999999999996E-2</v>
      </c>
      <c r="C1921" s="7">
        <v>12.7729</v>
      </c>
      <c r="D1921" s="7">
        <v>0.158</v>
      </c>
      <c r="E1921" s="7">
        <v>5.6599999999999998E-2</v>
      </c>
      <c r="F1921" s="7" t="s">
        <v>23</v>
      </c>
      <c r="G1921" s="7" t="s">
        <v>23</v>
      </c>
      <c r="H1921" s="7" t="s">
        <v>5251</v>
      </c>
      <c r="I1921" s="7" t="s">
        <v>5252</v>
      </c>
      <c r="J1921" s="7" t="s">
        <v>5251</v>
      </c>
      <c r="K1921" s="7" t="s">
        <v>5253</v>
      </c>
      <c r="L1921" s="7">
        <v>0.69510000000000005</v>
      </c>
      <c r="M1921" s="7">
        <v>0.87790000000000001</v>
      </c>
      <c r="N1921" s="7" t="s">
        <v>5252</v>
      </c>
      <c r="O1921" s="7">
        <v>12.5519</v>
      </c>
      <c r="P1921" s="7">
        <v>0</v>
      </c>
      <c r="Q1921" s="7">
        <v>13.072100000000001</v>
      </c>
      <c r="R1921" s="7">
        <v>12.6897</v>
      </c>
      <c r="S1921" s="7">
        <v>13.0802</v>
      </c>
      <c r="T1921" s="7">
        <v>12.9605</v>
      </c>
    </row>
    <row r="1922" spans="1:20" x14ac:dyDescent="0.2">
      <c r="A1922" s="7">
        <v>1920</v>
      </c>
      <c r="B1922" s="7">
        <v>-0.86819999999999997</v>
      </c>
      <c r="C1922" s="7">
        <v>14.1973</v>
      </c>
      <c r="D1922" s="7">
        <v>1.1545000000000001</v>
      </c>
      <c r="E1922" s="7">
        <v>0.48099999999999998</v>
      </c>
      <c r="F1922" s="7" t="s">
        <v>23</v>
      </c>
      <c r="G1922" s="7" t="s">
        <v>23</v>
      </c>
      <c r="H1922" s="7" t="s">
        <v>5254</v>
      </c>
      <c r="I1922" s="7" t="s">
        <v>5255</v>
      </c>
      <c r="J1922" s="7" t="s">
        <v>5254</v>
      </c>
      <c r="K1922" s="7" t="s">
        <v>1216</v>
      </c>
      <c r="L1922" s="7">
        <v>7.0099999999999996E-2</v>
      </c>
      <c r="M1922" s="7">
        <v>0.33029999999999998</v>
      </c>
      <c r="N1922" s="7" t="s">
        <v>5255</v>
      </c>
      <c r="O1922" s="7">
        <v>14.400700000000001</v>
      </c>
      <c r="P1922" s="7">
        <v>0</v>
      </c>
      <c r="Q1922" s="7">
        <v>14.790900000000001</v>
      </c>
      <c r="R1922" s="7">
        <v>14.0442</v>
      </c>
      <c r="S1922" s="7">
        <v>14.058999999999999</v>
      </c>
      <c r="T1922" s="7">
        <v>13.079499999999999</v>
      </c>
    </row>
    <row r="1923" spans="1:20" x14ac:dyDescent="0.2">
      <c r="A1923" s="7">
        <v>1921</v>
      </c>
      <c r="B1923" s="7">
        <v>-0.14180000000000001</v>
      </c>
      <c r="C1923" s="7">
        <v>13.663500000000001</v>
      </c>
      <c r="D1923" s="7">
        <v>0.34189999999999998</v>
      </c>
      <c r="E1923" s="7">
        <v>0.12280000000000001</v>
      </c>
      <c r="F1923" s="7" t="s">
        <v>23</v>
      </c>
      <c r="G1923" s="7" t="s">
        <v>23</v>
      </c>
      <c r="H1923" s="7" t="s">
        <v>5256</v>
      </c>
      <c r="I1923" s="7" t="s">
        <v>5257</v>
      </c>
      <c r="J1923" s="7" t="s">
        <v>5256</v>
      </c>
      <c r="K1923" s="7" t="s">
        <v>325</v>
      </c>
      <c r="L1923" s="7">
        <v>0.4551</v>
      </c>
      <c r="M1923" s="7">
        <v>0.75360000000000005</v>
      </c>
      <c r="N1923" s="7" t="s">
        <v>5257</v>
      </c>
      <c r="O1923" s="7">
        <v>13.572900000000001</v>
      </c>
      <c r="P1923" s="7">
        <v>13.607100000000001</v>
      </c>
      <c r="Q1923" s="7">
        <v>13.962400000000001</v>
      </c>
      <c r="R1923" s="7">
        <v>13.5822</v>
      </c>
      <c r="S1923" s="7">
        <v>13.4383</v>
      </c>
      <c r="T1923" s="7">
        <v>13.6965</v>
      </c>
    </row>
    <row r="1924" spans="1:20" x14ac:dyDescent="0.2">
      <c r="A1924" s="7">
        <v>1922</v>
      </c>
      <c r="B1924" s="7">
        <v>7.85E-2</v>
      </c>
      <c r="C1924" s="7">
        <v>14.463900000000001</v>
      </c>
      <c r="D1924" s="7">
        <v>0.1125</v>
      </c>
      <c r="E1924" s="7">
        <v>3.7999999999999999E-2</v>
      </c>
      <c r="F1924" s="7" t="s">
        <v>23</v>
      </c>
      <c r="G1924" s="7" t="s">
        <v>23</v>
      </c>
      <c r="H1924" s="7" t="s">
        <v>5258</v>
      </c>
      <c r="I1924" s="7" t="s">
        <v>5259</v>
      </c>
      <c r="J1924" s="7" t="s">
        <v>5258</v>
      </c>
      <c r="K1924" s="7" t="s">
        <v>1379</v>
      </c>
      <c r="L1924" s="7">
        <v>0.77170000000000005</v>
      </c>
      <c r="M1924" s="7">
        <v>0.91620000000000001</v>
      </c>
      <c r="N1924" s="7" t="s">
        <v>5259</v>
      </c>
      <c r="O1924" s="7">
        <v>14.612299999999999</v>
      </c>
      <c r="P1924" s="7">
        <v>14.2928</v>
      </c>
      <c r="Q1924" s="7">
        <v>14.603999999999999</v>
      </c>
      <c r="R1924" s="7">
        <v>14.866</v>
      </c>
      <c r="S1924" s="7">
        <v>13.9137</v>
      </c>
      <c r="T1924" s="7">
        <v>14.9649</v>
      </c>
    </row>
    <row r="1925" spans="1:20" x14ac:dyDescent="0.2">
      <c r="A1925" s="7">
        <v>1923</v>
      </c>
      <c r="B1925" s="7">
        <v>7.9500000000000001E-2</v>
      </c>
      <c r="C1925" s="7">
        <v>13.552899999999999</v>
      </c>
      <c r="D1925" s="7">
        <v>0.1452</v>
      </c>
      <c r="E1925" s="7">
        <v>5.1200000000000002E-2</v>
      </c>
      <c r="F1925" s="7" t="s">
        <v>23</v>
      </c>
      <c r="G1925" s="7" t="s">
        <v>23</v>
      </c>
      <c r="H1925" s="7" t="s">
        <v>5260</v>
      </c>
      <c r="I1925" s="7" t="s">
        <v>5261</v>
      </c>
      <c r="J1925" s="7" t="s">
        <v>5260</v>
      </c>
      <c r="K1925" s="7" t="s">
        <v>5262</v>
      </c>
      <c r="L1925" s="7">
        <v>0.71579999999999999</v>
      </c>
      <c r="M1925" s="7">
        <v>0.88890000000000002</v>
      </c>
      <c r="N1925" s="7" t="s">
        <v>5261</v>
      </c>
      <c r="O1925" s="7">
        <v>13.4026</v>
      </c>
      <c r="P1925" s="7">
        <v>13.504300000000001</v>
      </c>
      <c r="Q1925" s="7">
        <v>13.4536</v>
      </c>
      <c r="R1925" s="7">
        <v>13.3498</v>
      </c>
      <c r="S1925" s="7">
        <v>13.856199999999999</v>
      </c>
      <c r="T1925" s="7">
        <v>13.3932</v>
      </c>
    </row>
    <row r="1926" spans="1:20" x14ac:dyDescent="0.2">
      <c r="A1926" s="7">
        <v>1924</v>
      </c>
      <c r="B1926" s="7">
        <v>-0.222</v>
      </c>
      <c r="C1926" s="7">
        <v>13.9109</v>
      </c>
      <c r="D1926" s="7">
        <v>0.64129999999999998</v>
      </c>
      <c r="E1926" s="7">
        <v>0.24310000000000001</v>
      </c>
      <c r="F1926" s="7" t="s">
        <v>23</v>
      </c>
      <c r="G1926" s="7" t="s">
        <v>23</v>
      </c>
      <c r="H1926" s="7" t="s">
        <v>5263</v>
      </c>
      <c r="I1926" s="7" t="s">
        <v>5264</v>
      </c>
      <c r="J1926" s="7" t="s">
        <v>5263</v>
      </c>
      <c r="K1926" s="7" t="s">
        <v>5265</v>
      </c>
      <c r="L1926" s="7">
        <v>0.22839999999999999</v>
      </c>
      <c r="M1926" s="7">
        <v>0.57140000000000002</v>
      </c>
      <c r="N1926" s="7" t="s">
        <v>5264</v>
      </c>
      <c r="O1926" s="7">
        <v>13.942500000000001</v>
      </c>
      <c r="P1926" s="7">
        <v>14.0715</v>
      </c>
      <c r="Q1926" s="7">
        <v>14.115</v>
      </c>
      <c r="R1926" s="7">
        <v>13.887600000000001</v>
      </c>
      <c r="S1926" s="7">
        <v>13.7661</v>
      </c>
      <c r="T1926" s="7">
        <v>13.8093</v>
      </c>
    </row>
    <row r="1927" spans="1:20" x14ac:dyDescent="0.2">
      <c r="A1927" s="7">
        <v>1925</v>
      </c>
      <c r="B1927" s="7">
        <v>0.15110000000000001</v>
      </c>
      <c r="C1927" s="7">
        <v>12.653</v>
      </c>
      <c r="D1927" s="7">
        <v>0.29339999999999999</v>
      </c>
      <c r="E1927" s="7">
        <v>0.1038</v>
      </c>
      <c r="F1927" s="7" t="s">
        <v>23</v>
      </c>
      <c r="G1927" s="7" t="s">
        <v>23</v>
      </c>
      <c r="H1927" s="7" t="s">
        <v>5266</v>
      </c>
      <c r="I1927" s="7" t="s">
        <v>5267</v>
      </c>
      <c r="J1927" s="7" t="s">
        <v>5266</v>
      </c>
      <c r="K1927" s="7" t="s">
        <v>5268</v>
      </c>
      <c r="L1927" s="7">
        <v>0.50890000000000002</v>
      </c>
      <c r="M1927" s="7">
        <v>0.78739999999999999</v>
      </c>
      <c r="N1927" s="7" t="s">
        <v>5267</v>
      </c>
      <c r="O1927" s="7">
        <v>12.662599999999999</v>
      </c>
      <c r="P1927" s="7">
        <v>12.5212</v>
      </c>
      <c r="Q1927" s="7">
        <v>0</v>
      </c>
      <c r="R1927" s="7">
        <v>12.539400000000001</v>
      </c>
      <c r="S1927" s="7">
        <v>12.783200000000001</v>
      </c>
      <c r="T1927" s="7">
        <v>12.9062</v>
      </c>
    </row>
    <row r="1928" spans="1:20" x14ac:dyDescent="0.2">
      <c r="A1928" s="7">
        <v>1926</v>
      </c>
      <c r="B1928" s="7">
        <v>-0.48010000000000003</v>
      </c>
      <c r="C1928" s="7">
        <v>16.781199999999998</v>
      </c>
      <c r="D1928" s="7">
        <v>1.5525</v>
      </c>
      <c r="E1928" s="7">
        <v>0.65200000000000002</v>
      </c>
      <c r="F1928" s="7" t="s">
        <v>23</v>
      </c>
      <c r="G1928" s="7" t="s">
        <v>23</v>
      </c>
      <c r="H1928" s="7" t="s">
        <v>5269</v>
      </c>
      <c r="I1928" s="7" t="s">
        <v>5270</v>
      </c>
      <c r="J1928" s="7" t="s">
        <v>5269</v>
      </c>
      <c r="K1928" s="7" t="s">
        <v>5271</v>
      </c>
      <c r="L1928" s="7">
        <v>2.8000000000000001E-2</v>
      </c>
      <c r="M1928" s="7">
        <v>0.22289999999999999</v>
      </c>
      <c r="N1928" s="7" t="s">
        <v>5270</v>
      </c>
      <c r="O1928" s="7">
        <v>16.825700000000001</v>
      </c>
      <c r="P1928" s="7">
        <v>17.321200000000001</v>
      </c>
      <c r="Q1928" s="7">
        <v>16.89</v>
      </c>
      <c r="R1928" s="7">
        <v>16.698499999999999</v>
      </c>
      <c r="S1928" s="7">
        <v>16.339300000000001</v>
      </c>
      <c r="T1928" s="7">
        <v>16.558700000000002</v>
      </c>
    </row>
    <row r="1929" spans="1:20" x14ac:dyDescent="0.2">
      <c r="A1929" s="7">
        <v>1927</v>
      </c>
      <c r="B1929" s="7">
        <v>-0.1709</v>
      </c>
      <c r="C1929" s="7">
        <v>16.4909</v>
      </c>
      <c r="D1929" s="7">
        <v>0.29499999999999998</v>
      </c>
      <c r="E1929" s="7">
        <v>0.10390000000000001</v>
      </c>
      <c r="F1929" s="7" t="s">
        <v>23</v>
      </c>
      <c r="G1929" s="7" t="s">
        <v>23</v>
      </c>
      <c r="H1929" s="7" t="s">
        <v>5272</v>
      </c>
      <c r="I1929" s="7" t="s">
        <v>5273</v>
      </c>
      <c r="J1929" s="7" t="s">
        <v>5272</v>
      </c>
      <c r="K1929" s="7" t="s">
        <v>5274</v>
      </c>
      <c r="L1929" s="7">
        <v>0.50700000000000001</v>
      </c>
      <c r="M1929" s="7">
        <v>0.7873</v>
      </c>
      <c r="N1929" s="7" t="s">
        <v>5273</v>
      </c>
      <c r="O1929" s="7">
        <v>16.884799999999998</v>
      </c>
      <c r="P1929" s="7">
        <v>16.285799999999998</v>
      </c>
      <c r="Q1929" s="7">
        <v>16.706299999999999</v>
      </c>
      <c r="R1929" s="7">
        <v>16.6691</v>
      </c>
      <c r="S1929" s="7">
        <v>15.9536</v>
      </c>
      <c r="T1929" s="7">
        <v>16.741499999999998</v>
      </c>
    </row>
    <row r="1930" spans="1:20" x14ac:dyDescent="0.2">
      <c r="A1930" s="7">
        <v>1928</v>
      </c>
      <c r="B1930" s="7">
        <v>-0.2402</v>
      </c>
      <c r="C1930" s="7">
        <v>17.6816</v>
      </c>
      <c r="D1930" s="7">
        <v>0.62309999999999999</v>
      </c>
      <c r="E1930" s="7">
        <v>0.23630000000000001</v>
      </c>
      <c r="F1930" s="7" t="s">
        <v>23</v>
      </c>
      <c r="G1930" s="7" t="s">
        <v>23</v>
      </c>
      <c r="H1930" s="7" t="s">
        <v>5275</v>
      </c>
      <c r="I1930" s="7" t="s">
        <v>5276</v>
      </c>
      <c r="J1930" s="7" t="s">
        <v>5275</v>
      </c>
      <c r="K1930" s="7" t="s">
        <v>542</v>
      </c>
      <c r="L1930" s="7">
        <v>0.2382</v>
      </c>
      <c r="M1930" s="7">
        <v>0.58040000000000003</v>
      </c>
      <c r="N1930" s="7" t="s">
        <v>5276</v>
      </c>
      <c r="O1930" s="7">
        <v>17.676500000000001</v>
      </c>
      <c r="P1930" s="7">
        <v>17.765699999999999</v>
      </c>
      <c r="Q1930" s="7">
        <v>17.934000000000001</v>
      </c>
      <c r="R1930" s="7">
        <v>17.524699999999999</v>
      </c>
      <c r="S1930" s="7">
        <v>17.266100000000002</v>
      </c>
      <c r="T1930" s="7">
        <v>17.864599999999999</v>
      </c>
    </row>
    <row r="1931" spans="1:20" x14ac:dyDescent="0.2">
      <c r="A1931" s="7">
        <v>1929</v>
      </c>
      <c r="B1931" s="7">
        <v>0.104</v>
      </c>
      <c r="C1931" s="7">
        <v>15.7677</v>
      </c>
      <c r="D1931" s="7">
        <v>0.22259999999999999</v>
      </c>
      <c r="E1931" s="7">
        <v>7.6799999999999993E-2</v>
      </c>
      <c r="F1931" s="7" t="s">
        <v>23</v>
      </c>
      <c r="G1931" s="7" t="s">
        <v>23</v>
      </c>
      <c r="H1931" s="7" t="s">
        <v>5277</v>
      </c>
      <c r="I1931" s="7" t="s">
        <v>5278</v>
      </c>
      <c r="J1931" s="7" t="s">
        <v>5277</v>
      </c>
      <c r="K1931" s="7" t="s">
        <v>5279</v>
      </c>
      <c r="L1931" s="7">
        <v>0.59889999999999999</v>
      </c>
      <c r="M1931" s="7">
        <v>0.83789999999999998</v>
      </c>
      <c r="N1931" s="7" t="s">
        <v>5278</v>
      </c>
      <c r="O1931" s="7">
        <v>15.766</v>
      </c>
      <c r="P1931" s="7">
        <v>15.465</v>
      </c>
      <c r="Q1931" s="7">
        <v>15.596399999999999</v>
      </c>
      <c r="R1931" s="7">
        <v>15.8081</v>
      </c>
      <c r="S1931" s="7">
        <v>15.393000000000001</v>
      </c>
      <c r="T1931" s="7">
        <v>15.9381</v>
      </c>
    </row>
    <row r="1932" spans="1:20" x14ac:dyDescent="0.2">
      <c r="A1932" s="7">
        <v>1930</v>
      </c>
      <c r="B1932" s="7">
        <v>0.224</v>
      </c>
      <c r="C1932" s="7">
        <v>14.3157</v>
      </c>
      <c r="D1932" s="7">
        <v>0.60919999999999996</v>
      </c>
      <c r="E1932" s="7">
        <v>0.23280000000000001</v>
      </c>
      <c r="F1932" s="7" t="s">
        <v>23</v>
      </c>
      <c r="G1932" s="7" t="s">
        <v>23</v>
      </c>
      <c r="H1932" s="7" t="s">
        <v>5280</v>
      </c>
      <c r="I1932" s="7" t="s">
        <v>5281</v>
      </c>
      <c r="J1932" s="7" t="s">
        <v>5280</v>
      </c>
      <c r="K1932" s="7" t="s">
        <v>5282</v>
      </c>
      <c r="L1932" s="7">
        <v>0.24590000000000001</v>
      </c>
      <c r="M1932" s="7">
        <v>0.58509999999999995</v>
      </c>
      <c r="N1932" s="7" t="s">
        <v>5281</v>
      </c>
      <c r="O1932" s="7">
        <v>14.200100000000001</v>
      </c>
      <c r="P1932" s="7">
        <v>14.154500000000001</v>
      </c>
      <c r="Q1932" s="7">
        <v>14.2844</v>
      </c>
      <c r="R1932" s="7">
        <v>14.368600000000001</v>
      </c>
      <c r="S1932" s="7">
        <v>0</v>
      </c>
      <c r="T1932" s="7">
        <v>14.5055</v>
      </c>
    </row>
    <row r="1933" spans="1:20" x14ac:dyDescent="0.2">
      <c r="A1933" s="7">
        <v>1931</v>
      </c>
      <c r="B1933" s="7">
        <v>5.1700000000000003E-2</v>
      </c>
      <c r="C1933" s="7">
        <v>16.4267</v>
      </c>
      <c r="D1933" s="7">
        <v>0.10630000000000001</v>
      </c>
      <c r="E1933" s="7">
        <v>3.5299999999999998E-2</v>
      </c>
      <c r="F1933" s="7" t="s">
        <v>23</v>
      </c>
      <c r="G1933" s="7" t="s">
        <v>23</v>
      </c>
      <c r="H1933" s="7" t="s">
        <v>5283</v>
      </c>
      <c r="I1933" s="7" t="s">
        <v>5284</v>
      </c>
      <c r="J1933" s="7" t="s">
        <v>5283</v>
      </c>
      <c r="K1933" s="7" t="s">
        <v>5285</v>
      </c>
      <c r="L1933" s="7">
        <v>0.78280000000000005</v>
      </c>
      <c r="M1933" s="7">
        <v>0.92200000000000004</v>
      </c>
      <c r="N1933" s="7" t="s">
        <v>5284</v>
      </c>
      <c r="O1933" s="7">
        <v>16.249300000000002</v>
      </c>
      <c r="P1933" s="7">
        <v>16.4026</v>
      </c>
      <c r="Q1933" s="7">
        <v>16.4223</v>
      </c>
      <c r="R1933" s="7">
        <v>16.6387</v>
      </c>
      <c r="S1933" s="7">
        <v>16.466699999999999</v>
      </c>
      <c r="T1933" s="7">
        <v>16.123799999999999</v>
      </c>
    </row>
    <row r="1934" spans="1:20" x14ac:dyDescent="0.2">
      <c r="A1934" s="7">
        <v>1932</v>
      </c>
      <c r="B1934" s="7">
        <v>1.33</v>
      </c>
      <c r="C1934" s="7">
        <v>17.771699999999999</v>
      </c>
      <c r="D1934" s="7">
        <v>1.6778999999999999</v>
      </c>
      <c r="E1934" s="7">
        <v>0.71509999999999996</v>
      </c>
      <c r="F1934" s="7" t="s">
        <v>62</v>
      </c>
      <c r="G1934" s="7" t="s">
        <v>23</v>
      </c>
      <c r="H1934" s="7" t="s">
        <v>5286</v>
      </c>
      <c r="I1934" s="7" t="s">
        <v>5287</v>
      </c>
      <c r="J1934" s="7" t="s">
        <v>5286</v>
      </c>
      <c r="K1934" s="7" t="s">
        <v>5288</v>
      </c>
      <c r="L1934" s="7">
        <v>2.1000000000000001E-2</v>
      </c>
      <c r="M1934" s="7">
        <v>0.19270000000000001</v>
      </c>
      <c r="N1934" s="7" t="s">
        <v>5287</v>
      </c>
      <c r="O1934" s="7">
        <v>16.7835</v>
      </c>
      <c r="P1934" s="7">
        <v>17.468</v>
      </c>
      <c r="Q1934" s="7">
        <v>16.9284</v>
      </c>
      <c r="R1934" s="7">
        <v>17.699400000000001</v>
      </c>
      <c r="S1934" s="7">
        <v>19.761099999999999</v>
      </c>
      <c r="T1934" s="7">
        <v>17.709499999999998</v>
      </c>
    </row>
    <row r="1935" spans="1:20" x14ac:dyDescent="0.2">
      <c r="A1935" s="7">
        <v>1933</v>
      </c>
      <c r="B1935" s="7">
        <v>0.24779999999999999</v>
      </c>
      <c r="C1935" s="7">
        <v>15.444699999999999</v>
      </c>
      <c r="D1935" s="7">
        <v>0.68500000000000005</v>
      </c>
      <c r="E1935" s="7">
        <v>0.26269999999999999</v>
      </c>
      <c r="F1935" s="7" t="s">
        <v>23</v>
      </c>
      <c r="G1935" s="7" t="s">
        <v>23</v>
      </c>
      <c r="H1935" s="7" t="s">
        <v>5289</v>
      </c>
      <c r="I1935" s="7" t="s">
        <v>5290</v>
      </c>
      <c r="J1935" s="7" t="s">
        <v>5289</v>
      </c>
      <c r="K1935" s="7" t="s">
        <v>5291</v>
      </c>
      <c r="L1935" s="7">
        <v>0.20649999999999999</v>
      </c>
      <c r="M1935" s="7">
        <v>0.54620000000000002</v>
      </c>
      <c r="N1935" s="7" t="s">
        <v>5290</v>
      </c>
      <c r="O1935" s="7">
        <v>15.084300000000001</v>
      </c>
      <c r="P1935" s="7">
        <v>15.2006</v>
      </c>
      <c r="Q1935" s="7">
        <v>15.296200000000001</v>
      </c>
      <c r="R1935" s="7">
        <v>15.5747</v>
      </c>
      <c r="S1935" s="7">
        <v>15.145799999999999</v>
      </c>
      <c r="T1935" s="7">
        <v>15.6038</v>
      </c>
    </row>
    <row r="1936" spans="1:20" x14ac:dyDescent="0.2">
      <c r="A1936" s="7">
        <v>1934</v>
      </c>
      <c r="B1936" s="7">
        <v>1.3001</v>
      </c>
      <c r="C1936" s="7">
        <v>13.513299999999999</v>
      </c>
      <c r="D1936" s="7">
        <v>2.3294000000000001</v>
      </c>
      <c r="E1936" s="7">
        <v>0.97370000000000001</v>
      </c>
      <c r="F1936" s="7" t="s">
        <v>62</v>
      </c>
      <c r="G1936" s="7" t="s">
        <v>23</v>
      </c>
      <c r="H1936" s="7" t="s">
        <v>8557</v>
      </c>
      <c r="I1936" s="7" t="s">
        <v>5292</v>
      </c>
      <c r="J1936" s="7" t="s">
        <v>8557</v>
      </c>
      <c r="K1936" s="7" t="s">
        <v>5293</v>
      </c>
      <c r="L1936" s="7">
        <v>4.7000000000000002E-3</v>
      </c>
      <c r="M1936" s="7">
        <v>0.1062</v>
      </c>
      <c r="N1936" s="7" t="s">
        <v>5292</v>
      </c>
      <c r="O1936" s="7">
        <v>12.8146</v>
      </c>
      <c r="P1936" s="7">
        <v>12.7742</v>
      </c>
      <c r="Q1936" s="7">
        <v>12.827199999999999</v>
      </c>
      <c r="R1936" s="7">
        <v>13.6075</v>
      </c>
      <c r="S1936" s="7">
        <v>15.056900000000001</v>
      </c>
      <c r="T1936" s="7">
        <v>13.651899999999999</v>
      </c>
    </row>
    <row r="1937" spans="1:20" x14ac:dyDescent="0.2">
      <c r="A1937" s="7">
        <v>1935</v>
      </c>
      <c r="B1937" s="7">
        <v>-0.72430000000000005</v>
      </c>
      <c r="C1937" s="7">
        <v>13.456</v>
      </c>
      <c r="D1937" s="7">
        <v>2.3210000000000002</v>
      </c>
      <c r="E1937" s="7">
        <v>0.97370000000000001</v>
      </c>
      <c r="F1937" s="7" t="s">
        <v>23</v>
      </c>
      <c r="G1937" s="7" t="s">
        <v>23</v>
      </c>
      <c r="H1937" s="7" t="s">
        <v>8558</v>
      </c>
      <c r="I1937" s="7" t="s">
        <v>5294</v>
      </c>
      <c r="J1937" s="7" t="s">
        <v>8558</v>
      </c>
      <c r="K1937" s="7" t="s">
        <v>5295</v>
      </c>
      <c r="L1937" s="7">
        <v>4.7999999999999996E-3</v>
      </c>
      <c r="M1937" s="7">
        <v>0.1062</v>
      </c>
      <c r="N1937" s="7" t="s">
        <v>5294</v>
      </c>
      <c r="O1937" s="7">
        <v>14.2616</v>
      </c>
      <c r="P1937" s="7">
        <v>14.194699999999999</v>
      </c>
      <c r="Q1937" s="7">
        <v>13.844099999999999</v>
      </c>
      <c r="R1937" s="7">
        <v>13.471399999999999</v>
      </c>
      <c r="S1937" s="7">
        <v>13.5786</v>
      </c>
      <c r="T1937" s="7">
        <v>13.077400000000001</v>
      </c>
    </row>
    <row r="1938" spans="1:20" x14ac:dyDescent="0.2">
      <c r="A1938" s="7">
        <v>1936</v>
      </c>
      <c r="B1938" s="7">
        <v>-0.1452</v>
      </c>
      <c r="C1938" s="7">
        <v>14.497</v>
      </c>
      <c r="D1938" s="7">
        <v>0.28560000000000002</v>
      </c>
      <c r="E1938" s="7">
        <v>0.10199999999999999</v>
      </c>
      <c r="F1938" s="7" t="s">
        <v>23</v>
      </c>
      <c r="G1938" s="7" t="s">
        <v>23</v>
      </c>
      <c r="H1938" s="7" t="s">
        <v>8559</v>
      </c>
      <c r="I1938" s="7" t="s">
        <v>5296</v>
      </c>
      <c r="J1938" s="7" t="s">
        <v>8559</v>
      </c>
      <c r="K1938" s="7" t="s">
        <v>304</v>
      </c>
      <c r="L1938" s="7">
        <v>0.5181</v>
      </c>
      <c r="M1938" s="7">
        <v>0.79069999999999996</v>
      </c>
      <c r="N1938" s="7" t="s">
        <v>5296</v>
      </c>
      <c r="O1938" s="7">
        <v>14.6433</v>
      </c>
      <c r="P1938" s="7">
        <v>14.5783</v>
      </c>
      <c r="Q1938" s="7">
        <v>14.729699999999999</v>
      </c>
      <c r="R1938" s="7">
        <v>14.6464</v>
      </c>
      <c r="S1938" s="7">
        <v>14.348800000000001</v>
      </c>
      <c r="T1938" s="7">
        <v>14.5204</v>
      </c>
    </row>
    <row r="1939" spans="1:20" x14ac:dyDescent="0.2">
      <c r="A1939" s="7">
        <v>1937</v>
      </c>
      <c r="B1939" s="7">
        <v>0.4909</v>
      </c>
      <c r="C1939" s="7">
        <v>13.803900000000001</v>
      </c>
      <c r="D1939" s="7">
        <v>0.97740000000000005</v>
      </c>
      <c r="E1939" s="7">
        <v>0.40100000000000002</v>
      </c>
      <c r="F1939" s="7" t="s">
        <v>23</v>
      </c>
      <c r="G1939" s="7" t="s">
        <v>23</v>
      </c>
      <c r="H1939" s="7" t="s">
        <v>8560</v>
      </c>
      <c r="I1939" s="7" t="s">
        <v>5297</v>
      </c>
      <c r="J1939" s="7" t="s">
        <v>8560</v>
      </c>
      <c r="K1939" s="7" t="s">
        <v>430</v>
      </c>
      <c r="L1939" s="7">
        <v>0.1053</v>
      </c>
      <c r="M1939" s="7">
        <v>0.3972</v>
      </c>
      <c r="N1939" s="7" t="s">
        <v>5297</v>
      </c>
      <c r="O1939" s="7">
        <v>13.3878</v>
      </c>
      <c r="P1939" s="7">
        <v>13.6457</v>
      </c>
      <c r="Q1939" s="7">
        <v>13.5223</v>
      </c>
      <c r="R1939" s="7">
        <v>14.406000000000001</v>
      </c>
      <c r="S1939" s="7">
        <v>14.1372</v>
      </c>
      <c r="T1939" s="7">
        <v>13.4854</v>
      </c>
    </row>
    <row r="1940" spans="1:20" x14ac:dyDescent="0.2">
      <c r="A1940" s="7">
        <v>1938</v>
      </c>
      <c r="B1940" s="7">
        <v>-0.32329999999999998</v>
      </c>
      <c r="C1940" s="7">
        <v>13.8094</v>
      </c>
      <c r="D1940" s="7">
        <v>0.95379999999999998</v>
      </c>
      <c r="E1940" s="7">
        <v>0.39040000000000002</v>
      </c>
      <c r="F1940" s="7" t="s">
        <v>23</v>
      </c>
      <c r="G1940" s="7" t="s">
        <v>23</v>
      </c>
      <c r="H1940" s="7" t="s">
        <v>5298</v>
      </c>
      <c r="I1940" s="7" t="s">
        <v>5299</v>
      </c>
      <c r="J1940" s="7" t="s">
        <v>5298</v>
      </c>
      <c r="K1940" s="7" t="s">
        <v>2778</v>
      </c>
      <c r="L1940" s="7">
        <v>0.11119999999999999</v>
      </c>
      <c r="M1940" s="7">
        <v>0.40699999999999997</v>
      </c>
      <c r="N1940" s="7" t="s">
        <v>5299</v>
      </c>
      <c r="O1940" s="7">
        <v>14.087</v>
      </c>
      <c r="P1940" s="7">
        <v>14.0075</v>
      </c>
      <c r="Q1940" s="7">
        <v>13.9869</v>
      </c>
      <c r="R1940" s="7">
        <v>13.898999999999999</v>
      </c>
      <c r="S1940" s="7">
        <v>13.754300000000001</v>
      </c>
      <c r="T1940" s="7">
        <v>13.458</v>
      </c>
    </row>
    <row r="1941" spans="1:20" x14ac:dyDescent="0.2">
      <c r="A1941" s="7">
        <v>1939</v>
      </c>
      <c r="B1941" s="7">
        <v>-0.3044</v>
      </c>
      <c r="C1941" s="7">
        <v>16.6312</v>
      </c>
      <c r="D1941" s="7">
        <v>0.77910000000000001</v>
      </c>
      <c r="E1941" s="7">
        <v>0.3075</v>
      </c>
      <c r="F1941" s="7" t="s">
        <v>23</v>
      </c>
      <c r="G1941" s="7" t="s">
        <v>23</v>
      </c>
      <c r="H1941" s="7" t="s">
        <v>8561</v>
      </c>
      <c r="I1941" s="7" t="s">
        <v>5300</v>
      </c>
      <c r="J1941" s="7" t="s">
        <v>8561</v>
      </c>
      <c r="K1941" s="7" t="s">
        <v>5301</v>
      </c>
      <c r="L1941" s="7">
        <v>0.1663</v>
      </c>
      <c r="M1941" s="7">
        <v>0.49259999999999998</v>
      </c>
      <c r="N1941" s="7" t="s">
        <v>5300</v>
      </c>
      <c r="O1941" s="7">
        <v>16.659300000000002</v>
      </c>
      <c r="P1941" s="7">
        <v>17.116</v>
      </c>
      <c r="Q1941" s="7">
        <v>16.4755</v>
      </c>
      <c r="R1941" s="7">
        <v>16.5245</v>
      </c>
      <c r="S1941" s="7">
        <v>16.2852</v>
      </c>
      <c r="T1941" s="7">
        <v>16.528099999999998</v>
      </c>
    </row>
    <row r="1942" spans="1:20" x14ac:dyDescent="0.2">
      <c r="A1942" s="7">
        <v>1940</v>
      </c>
      <c r="B1942" s="7">
        <v>-0.80620000000000003</v>
      </c>
      <c r="C1942" s="7">
        <v>14.5398</v>
      </c>
      <c r="D1942" s="7">
        <v>2.1236999999999999</v>
      </c>
      <c r="E1942" s="7">
        <v>0.89970000000000006</v>
      </c>
      <c r="F1942" s="7" t="s">
        <v>23</v>
      </c>
      <c r="G1942" s="7" t="s">
        <v>23</v>
      </c>
      <c r="H1942" s="7" t="s">
        <v>5302</v>
      </c>
      <c r="I1942" s="7" t="s">
        <v>5303</v>
      </c>
      <c r="J1942" s="7" t="s">
        <v>5302</v>
      </c>
      <c r="K1942" s="7" t="s">
        <v>5304</v>
      </c>
      <c r="L1942" s="7">
        <v>7.4999999999999997E-3</v>
      </c>
      <c r="M1942" s="7">
        <v>0.126</v>
      </c>
      <c r="N1942" s="7" t="s">
        <v>5303</v>
      </c>
      <c r="O1942" s="7">
        <v>15.472099999999999</v>
      </c>
      <c r="P1942" s="7">
        <v>15.034599999999999</v>
      </c>
      <c r="Q1942" s="7">
        <v>15.4215</v>
      </c>
      <c r="R1942" s="7">
        <v>14.9094</v>
      </c>
      <c r="S1942" s="7">
        <v>14.607100000000001</v>
      </c>
      <c r="T1942" s="7">
        <v>13.9932</v>
      </c>
    </row>
    <row r="1943" spans="1:20" x14ac:dyDescent="0.2">
      <c r="A1943" s="7">
        <v>1941</v>
      </c>
      <c r="B1943" s="7">
        <v>-0.32290000000000002</v>
      </c>
      <c r="C1943" s="7">
        <v>17.068000000000001</v>
      </c>
      <c r="D1943" s="7">
        <v>0.62139999999999995</v>
      </c>
      <c r="E1943" s="7">
        <v>0.2349</v>
      </c>
      <c r="F1943" s="7" t="s">
        <v>23</v>
      </c>
      <c r="G1943" s="7" t="s">
        <v>23</v>
      </c>
      <c r="H1943" s="7" t="s">
        <v>5305</v>
      </c>
      <c r="I1943" s="7" t="s">
        <v>5306</v>
      </c>
      <c r="J1943" s="7" t="s">
        <v>5305</v>
      </c>
      <c r="K1943" s="7" t="s">
        <v>5152</v>
      </c>
      <c r="L1943" s="7">
        <v>0.23910000000000001</v>
      </c>
      <c r="M1943" s="7">
        <v>0.58220000000000005</v>
      </c>
      <c r="N1943" s="7" t="s">
        <v>5306</v>
      </c>
      <c r="O1943" s="7">
        <v>17.2166</v>
      </c>
      <c r="P1943" s="7">
        <v>17.046600000000002</v>
      </c>
      <c r="Q1943" s="7">
        <v>17.501000000000001</v>
      </c>
      <c r="R1943" s="7">
        <v>17.206900000000001</v>
      </c>
      <c r="S1943" s="7">
        <v>16.655000000000001</v>
      </c>
      <c r="T1943" s="7">
        <v>16.933700000000002</v>
      </c>
    </row>
    <row r="1944" spans="1:20" x14ac:dyDescent="0.2">
      <c r="A1944" s="7">
        <v>1942</v>
      </c>
      <c r="B1944" s="7">
        <v>1.6E-2</v>
      </c>
      <c r="C1944" s="7">
        <v>16.782499999999999</v>
      </c>
      <c r="D1944" s="7">
        <v>2.8299999999999999E-2</v>
      </c>
      <c r="E1944" s="7">
        <v>8.0000000000000002E-3</v>
      </c>
      <c r="F1944" s="7" t="s">
        <v>23</v>
      </c>
      <c r="G1944" s="7" t="s">
        <v>23</v>
      </c>
      <c r="H1944" s="7" t="s">
        <v>5307</v>
      </c>
      <c r="I1944" s="7" t="s">
        <v>5308</v>
      </c>
      <c r="J1944" s="7" t="s">
        <v>5307</v>
      </c>
      <c r="K1944" s="7" t="s">
        <v>5309</v>
      </c>
      <c r="L1944" s="7">
        <v>0.93689999999999996</v>
      </c>
      <c r="M1944" s="7">
        <v>0.98180000000000001</v>
      </c>
      <c r="N1944" s="7" t="s">
        <v>5308</v>
      </c>
      <c r="O1944" s="7">
        <v>16.754200000000001</v>
      </c>
      <c r="P1944" s="7">
        <v>16.9754</v>
      </c>
      <c r="Q1944" s="7">
        <v>16.580500000000001</v>
      </c>
      <c r="R1944" s="7">
        <v>16.8203</v>
      </c>
      <c r="S1944" s="7">
        <v>16.7821</v>
      </c>
      <c r="T1944" s="7">
        <v>16.755700000000001</v>
      </c>
    </row>
    <row r="1945" spans="1:20" x14ac:dyDescent="0.2">
      <c r="A1945" s="7">
        <v>1943</v>
      </c>
      <c r="B1945" s="7">
        <v>-0.2387</v>
      </c>
      <c r="C1945" s="7">
        <v>17.146699999999999</v>
      </c>
      <c r="D1945" s="7">
        <v>0.6925</v>
      </c>
      <c r="E1945" s="7">
        <v>0.26700000000000002</v>
      </c>
      <c r="F1945" s="7" t="s">
        <v>23</v>
      </c>
      <c r="G1945" s="7" t="s">
        <v>23</v>
      </c>
      <c r="H1945" s="7" t="s">
        <v>5310</v>
      </c>
      <c r="I1945" s="7" t="s">
        <v>5311</v>
      </c>
      <c r="J1945" s="7" t="s">
        <v>5310</v>
      </c>
      <c r="K1945" s="7" t="s">
        <v>5312</v>
      </c>
      <c r="L1945" s="7">
        <v>0.20300000000000001</v>
      </c>
      <c r="M1945" s="7">
        <v>0.54079999999999995</v>
      </c>
      <c r="N1945" s="7" t="s">
        <v>5311</v>
      </c>
      <c r="O1945" s="7">
        <v>17.5154</v>
      </c>
      <c r="P1945" s="7">
        <v>17.189800000000002</v>
      </c>
      <c r="Q1945" s="7">
        <v>17.369</v>
      </c>
      <c r="R1945" s="7">
        <v>16.978200000000001</v>
      </c>
      <c r="S1945" s="7">
        <v>17.3262</v>
      </c>
      <c r="T1945" s="7">
        <v>17.053699999999999</v>
      </c>
    </row>
    <row r="1946" spans="1:20" x14ac:dyDescent="0.2">
      <c r="A1946" s="7">
        <v>1944</v>
      </c>
      <c r="B1946" s="7">
        <v>-0.24179999999999999</v>
      </c>
      <c r="C1946" s="7">
        <v>17.151299999999999</v>
      </c>
      <c r="D1946" s="7">
        <v>0.44940000000000002</v>
      </c>
      <c r="E1946" s="7">
        <v>0.16170000000000001</v>
      </c>
      <c r="F1946" s="7" t="s">
        <v>23</v>
      </c>
      <c r="G1946" s="7" t="s">
        <v>23</v>
      </c>
      <c r="H1946" s="7" t="s">
        <v>5313</v>
      </c>
      <c r="I1946" s="7" t="s">
        <v>5314</v>
      </c>
      <c r="J1946" s="7" t="s">
        <v>5313</v>
      </c>
      <c r="K1946" s="7" t="s">
        <v>5315</v>
      </c>
      <c r="L1946" s="7">
        <v>0.3553</v>
      </c>
      <c r="M1946" s="7">
        <v>0.68910000000000005</v>
      </c>
      <c r="N1946" s="7" t="s">
        <v>5314</v>
      </c>
      <c r="O1946" s="7">
        <v>17.4465</v>
      </c>
      <c r="P1946" s="7">
        <v>17.1327</v>
      </c>
      <c r="Q1946" s="7">
        <v>17.389299999999999</v>
      </c>
      <c r="R1946" s="7">
        <v>17.184100000000001</v>
      </c>
      <c r="S1946" s="7">
        <v>16.826899999999998</v>
      </c>
      <c r="T1946" s="7">
        <v>17.232099999999999</v>
      </c>
    </row>
    <row r="1947" spans="1:20" x14ac:dyDescent="0.2">
      <c r="A1947" s="7">
        <v>1945</v>
      </c>
      <c r="B1947" s="7">
        <v>-0.25090000000000001</v>
      </c>
      <c r="C1947" s="7">
        <v>17.7804</v>
      </c>
      <c r="D1947" s="7">
        <v>0.8004</v>
      </c>
      <c r="E1947" s="7">
        <v>0.31659999999999999</v>
      </c>
      <c r="F1947" s="7" t="s">
        <v>23</v>
      </c>
      <c r="G1947" s="7" t="s">
        <v>23</v>
      </c>
      <c r="H1947" s="7" t="s">
        <v>5316</v>
      </c>
      <c r="I1947" s="7" t="s">
        <v>5317</v>
      </c>
      <c r="J1947" s="7" t="s">
        <v>5316</v>
      </c>
      <c r="K1947" s="7" t="s">
        <v>5318</v>
      </c>
      <c r="L1947" s="7">
        <v>0.15840000000000001</v>
      </c>
      <c r="M1947" s="7">
        <v>0.4824</v>
      </c>
      <c r="N1947" s="7" t="s">
        <v>5317</v>
      </c>
      <c r="O1947" s="7">
        <v>17.8094</v>
      </c>
      <c r="P1947" s="7">
        <v>17.848500000000001</v>
      </c>
      <c r="Q1947" s="7">
        <v>18.128599999999999</v>
      </c>
      <c r="R1947" s="7">
        <v>17.668299999999999</v>
      </c>
      <c r="S1947" s="7">
        <v>17.681100000000001</v>
      </c>
      <c r="T1947" s="7">
        <v>17.6845</v>
      </c>
    </row>
    <row r="1948" spans="1:20" x14ac:dyDescent="0.2">
      <c r="A1948" s="7">
        <v>1946</v>
      </c>
      <c r="B1948" s="7">
        <v>-0.2145</v>
      </c>
      <c r="C1948" s="7">
        <v>17.064800000000002</v>
      </c>
      <c r="D1948" s="7">
        <v>0.35980000000000001</v>
      </c>
      <c r="E1948" s="7">
        <v>0.12609999999999999</v>
      </c>
      <c r="F1948" s="7" t="s">
        <v>23</v>
      </c>
      <c r="G1948" s="7" t="s">
        <v>23</v>
      </c>
      <c r="H1948" s="7" t="s">
        <v>5319</v>
      </c>
      <c r="I1948" s="7" t="s">
        <v>5320</v>
      </c>
      <c r="J1948" s="7" t="s">
        <v>5319</v>
      </c>
      <c r="K1948" s="7" t="s">
        <v>5321</v>
      </c>
      <c r="L1948" s="7">
        <v>0.43669999999999998</v>
      </c>
      <c r="M1948" s="7">
        <v>0.748</v>
      </c>
      <c r="N1948" s="7" t="s">
        <v>5320</v>
      </c>
      <c r="O1948" s="7">
        <v>16.876899999999999</v>
      </c>
      <c r="P1948" s="7">
        <v>17.390699999999999</v>
      </c>
      <c r="Q1948" s="7">
        <v>17.287199999999999</v>
      </c>
      <c r="R1948" s="7">
        <v>16.985399999999998</v>
      </c>
      <c r="S1948" s="7">
        <v>16.421199999999999</v>
      </c>
      <c r="T1948" s="7">
        <v>17.5047</v>
      </c>
    </row>
    <row r="1949" spans="1:20" x14ac:dyDescent="0.2">
      <c r="A1949" s="7">
        <v>1947</v>
      </c>
      <c r="B1949" s="7">
        <v>5.5899999999999998E-2</v>
      </c>
      <c r="C1949" s="7">
        <v>13.513</v>
      </c>
      <c r="D1949" s="7">
        <v>8.5699999999999998E-2</v>
      </c>
      <c r="E1949" s="7">
        <v>2.8299999999999999E-2</v>
      </c>
      <c r="F1949" s="7" t="s">
        <v>23</v>
      </c>
      <c r="G1949" s="7" t="s">
        <v>23</v>
      </c>
      <c r="H1949" s="7" t="s">
        <v>5322</v>
      </c>
      <c r="I1949" s="7" t="s">
        <v>5323</v>
      </c>
      <c r="J1949" s="7" t="s">
        <v>5322</v>
      </c>
      <c r="K1949" s="7" t="s">
        <v>325</v>
      </c>
      <c r="L1949" s="7">
        <v>0.82099999999999995</v>
      </c>
      <c r="M1949" s="7">
        <v>0.93700000000000006</v>
      </c>
      <c r="N1949" s="7" t="s">
        <v>5323</v>
      </c>
      <c r="O1949" s="7">
        <v>13.6149</v>
      </c>
      <c r="P1949" s="7">
        <v>14.010899999999999</v>
      </c>
      <c r="Q1949" s="7">
        <v>13.4679</v>
      </c>
      <c r="R1949" s="7">
        <v>13.8706</v>
      </c>
      <c r="S1949" s="7">
        <v>13.636900000000001</v>
      </c>
      <c r="T1949" s="7">
        <v>0</v>
      </c>
    </row>
    <row r="1950" spans="1:20" x14ac:dyDescent="0.2">
      <c r="A1950" s="7">
        <v>1948</v>
      </c>
      <c r="B1950" s="7">
        <v>0.56930000000000003</v>
      </c>
      <c r="C1950" s="7">
        <v>17.366700000000002</v>
      </c>
      <c r="D1950" s="7">
        <v>1.6720999999999999</v>
      </c>
      <c r="E1950" s="7">
        <v>0.71250000000000002</v>
      </c>
      <c r="F1950" s="7" t="s">
        <v>23</v>
      </c>
      <c r="G1950" s="7" t="s">
        <v>23</v>
      </c>
      <c r="H1950" s="7" t="s">
        <v>5324</v>
      </c>
      <c r="I1950" s="7" t="s">
        <v>5325</v>
      </c>
      <c r="J1950" s="7" t="s">
        <v>5324</v>
      </c>
      <c r="K1950" s="7" t="s">
        <v>5326</v>
      </c>
      <c r="L1950" s="7">
        <v>2.1299999999999999E-2</v>
      </c>
      <c r="M1950" s="7">
        <v>0.19389999999999999</v>
      </c>
      <c r="N1950" s="7" t="s">
        <v>5325</v>
      </c>
      <c r="O1950" s="7">
        <v>17.276399999999999</v>
      </c>
      <c r="P1950" s="7">
        <v>16.587700000000002</v>
      </c>
      <c r="Q1950" s="7">
        <v>16.953499999999998</v>
      </c>
      <c r="R1950" s="7">
        <v>17.413399999999999</v>
      </c>
      <c r="S1950" s="7">
        <v>17.3994</v>
      </c>
      <c r="T1950" s="7">
        <v>17.712700000000002</v>
      </c>
    </row>
    <row r="1951" spans="1:20" x14ac:dyDescent="0.2">
      <c r="A1951" s="7">
        <v>1949</v>
      </c>
      <c r="B1951" s="7">
        <v>0.4335</v>
      </c>
      <c r="C1951" s="7">
        <v>13.396599999999999</v>
      </c>
      <c r="D1951" s="7">
        <v>1.1963999999999999</v>
      </c>
      <c r="E1951" s="7">
        <v>0.49440000000000001</v>
      </c>
      <c r="F1951" s="7" t="s">
        <v>23</v>
      </c>
      <c r="G1951" s="7" t="s">
        <v>23</v>
      </c>
      <c r="H1951" s="7" t="s">
        <v>5327</v>
      </c>
      <c r="I1951" s="7" t="s">
        <v>5328</v>
      </c>
      <c r="J1951" s="7" t="s">
        <v>5327</v>
      </c>
      <c r="K1951" s="7" t="s">
        <v>5329</v>
      </c>
      <c r="L1951" s="7">
        <v>6.3600000000000004E-2</v>
      </c>
      <c r="M1951" s="7">
        <v>0.32040000000000002</v>
      </c>
      <c r="N1951" s="7" t="s">
        <v>5328</v>
      </c>
      <c r="O1951" s="7">
        <v>12.993</v>
      </c>
      <c r="P1951" s="7">
        <v>12.855399999999999</v>
      </c>
      <c r="Q1951" s="7">
        <v>13.4339</v>
      </c>
      <c r="R1951" s="7">
        <v>13.5786</v>
      </c>
      <c r="S1951" s="7">
        <v>13.4544</v>
      </c>
      <c r="T1951" s="7">
        <v>13.5497</v>
      </c>
    </row>
    <row r="1952" spans="1:20" x14ac:dyDescent="0.2">
      <c r="A1952" s="7">
        <v>1950</v>
      </c>
      <c r="B1952" s="7">
        <v>0.30130000000000001</v>
      </c>
      <c r="C1952" s="7">
        <v>16.104500000000002</v>
      </c>
      <c r="D1952" s="7">
        <v>0.45450000000000002</v>
      </c>
      <c r="E1952" s="7">
        <v>0.16300000000000001</v>
      </c>
      <c r="F1952" s="7" t="s">
        <v>23</v>
      </c>
      <c r="G1952" s="7" t="s">
        <v>23</v>
      </c>
      <c r="H1952" s="7" t="s">
        <v>5330</v>
      </c>
      <c r="I1952" s="7" t="s">
        <v>5331</v>
      </c>
      <c r="J1952" s="7" t="s">
        <v>5330</v>
      </c>
      <c r="K1952" s="7" t="s">
        <v>5332</v>
      </c>
      <c r="L1952" s="7">
        <v>0.35120000000000001</v>
      </c>
      <c r="M1952" s="7">
        <v>0.68710000000000004</v>
      </c>
      <c r="N1952" s="7" t="s">
        <v>5331</v>
      </c>
      <c r="O1952" s="7">
        <v>16.113499999999998</v>
      </c>
      <c r="P1952" s="7">
        <v>16.261399999999998</v>
      </c>
      <c r="Q1952" s="7">
        <v>15.7471</v>
      </c>
      <c r="R1952" s="7">
        <v>16.107900000000001</v>
      </c>
      <c r="S1952" s="7">
        <v>17.0745</v>
      </c>
      <c r="T1952" s="7">
        <v>15.843500000000001</v>
      </c>
    </row>
    <row r="1953" spans="1:20" x14ac:dyDescent="0.2">
      <c r="A1953" s="7">
        <v>1951</v>
      </c>
      <c r="B1953" s="7">
        <v>0.2135</v>
      </c>
      <c r="C1953" s="7">
        <v>13.820399999999999</v>
      </c>
      <c r="D1953" s="7">
        <v>0.56440000000000001</v>
      </c>
      <c r="E1953" s="7">
        <v>0.21160000000000001</v>
      </c>
      <c r="F1953" s="7" t="s">
        <v>23</v>
      </c>
      <c r="G1953" s="7" t="s">
        <v>23</v>
      </c>
      <c r="H1953" s="7" t="s">
        <v>5333</v>
      </c>
      <c r="I1953" s="7" t="s">
        <v>5334</v>
      </c>
      <c r="J1953" s="7" t="s">
        <v>5333</v>
      </c>
      <c r="K1953" s="7" t="s">
        <v>5335</v>
      </c>
      <c r="L1953" s="7">
        <v>0.27260000000000001</v>
      </c>
      <c r="M1953" s="7">
        <v>0.61429999999999996</v>
      </c>
      <c r="N1953" s="7" t="s">
        <v>5334</v>
      </c>
      <c r="O1953" s="7">
        <v>13.630800000000001</v>
      </c>
      <c r="P1953" s="7">
        <v>13.4709</v>
      </c>
      <c r="Q1953" s="7">
        <v>13.8772</v>
      </c>
      <c r="R1953" s="7">
        <v>13.8439</v>
      </c>
      <c r="S1953" s="7">
        <v>14.0932</v>
      </c>
      <c r="T1953" s="7">
        <v>13.6822</v>
      </c>
    </row>
    <row r="1954" spans="1:20" x14ac:dyDescent="0.2">
      <c r="A1954" s="7">
        <v>1952</v>
      </c>
      <c r="B1954" s="7">
        <v>-0.1396</v>
      </c>
      <c r="C1954" s="7">
        <v>17.346299999999999</v>
      </c>
      <c r="D1954" s="7">
        <v>0.20250000000000001</v>
      </c>
      <c r="E1954" s="7">
        <v>6.9199999999999998E-2</v>
      </c>
      <c r="F1954" s="7" t="s">
        <v>23</v>
      </c>
      <c r="G1954" s="7" t="s">
        <v>23</v>
      </c>
      <c r="H1954" s="7" t="s">
        <v>5336</v>
      </c>
      <c r="I1954" s="7" t="s">
        <v>5337</v>
      </c>
      <c r="J1954" s="7" t="s">
        <v>5336</v>
      </c>
      <c r="K1954" s="7" t="s">
        <v>5338</v>
      </c>
      <c r="L1954" s="7">
        <v>0.62729999999999997</v>
      </c>
      <c r="M1954" s="7">
        <v>0.85260000000000002</v>
      </c>
      <c r="N1954" s="7" t="s">
        <v>5337</v>
      </c>
      <c r="O1954" s="7">
        <v>17.870799999999999</v>
      </c>
      <c r="P1954" s="7">
        <v>16.9711</v>
      </c>
      <c r="Q1954" s="7">
        <v>17.551100000000002</v>
      </c>
      <c r="R1954" s="7">
        <v>17.533300000000001</v>
      </c>
      <c r="S1954" s="7">
        <v>16.885100000000001</v>
      </c>
      <c r="T1954" s="7">
        <v>17.555700000000002</v>
      </c>
    </row>
    <row r="1955" spans="1:20" x14ac:dyDescent="0.2">
      <c r="A1955" s="7">
        <v>1953</v>
      </c>
      <c r="B1955" s="7">
        <v>0.22470000000000001</v>
      </c>
      <c r="C1955" s="7">
        <v>14.470499999999999</v>
      </c>
      <c r="D1955" s="7">
        <v>0.43169999999999997</v>
      </c>
      <c r="E1955" s="7">
        <v>0.15659999999999999</v>
      </c>
      <c r="F1955" s="7" t="s">
        <v>23</v>
      </c>
      <c r="G1955" s="7" t="s">
        <v>23</v>
      </c>
      <c r="H1955" s="7" t="s">
        <v>5339</v>
      </c>
      <c r="I1955" s="7" t="s">
        <v>5340</v>
      </c>
      <c r="J1955" s="7" t="s">
        <v>5339</v>
      </c>
      <c r="K1955" s="7" t="s">
        <v>5341</v>
      </c>
      <c r="L1955" s="7">
        <v>0.37009999999999998</v>
      </c>
      <c r="M1955" s="7">
        <v>0.69730000000000003</v>
      </c>
      <c r="N1955" s="7" t="s">
        <v>5340</v>
      </c>
      <c r="O1955" s="7">
        <v>14.140499999999999</v>
      </c>
      <c r="P1955" s="7">
        <v>14.569599999999999</v>
      </c>
      <c r="Q1955" s="7">
        <v>14.228300000000001</v>
      </c>
      <c r="R1955" s="7">
        <v>14.123699999999999</v>
      </c>
      <c r="S1955" s="7">
        <v>15.012700000000001</v>
      </c>
      <c r="T1955" s="7">
        <v>14.475899999999999</v>
      </c>
    </row>
    <row r="1956" spans="1:20" x14ac:dyDescent="0.2">
      <c r="A1956" s="7">
        <v>1954</v>
      </c>
      <c r="B1956" s="7">
        <v>0.42859999999999998</v>
      </c>
      <c r="C1956" s="7">
        <v>13.898099999999999</v>
      </c>
      <c r="D1956" s="7">
        <v>1.0991</v>
      </c>
      <c r="E1956" s="7">
        <v>0.4592</v>
      </c>
      <c r="F1956" s="7" t="s">
        <v>23</v>
      </c>
      <c r="G1956" s="7" t="s">
        <v>23</v>
      </c>
      <c r="H1956" s="7" t="s">
        <v>5342</v>
      </c>
      <c r="I1956" s="7" t="s">
        <v>5343</v>
      </c>
      <c r="J1956" s="7" t="s">
        <v>5342</v>
      </c>
      <c r="K1956" s="7" t="s">
        <v>5344</v>
      </c>
      <c r="L1956" s="7">
        <v>7.9600000000000004E-2</v>
      </c>
      <c r="M1956" s="7">
        <v>0.34739999999999999</v>
      </c>
      <c r="N1956" s="7" t="s">
        <v>5343</v>
      </c>
      <c r="O1956" s="7">
        <v>13.4983</v>
      </c>
      <c r="P1956" s="7">
        <v>13.740600000000001</v>
      </c>
      <c r="Q1956" s="7">
        <v>13.674099999999999</v>
      </c>
      <c r="R1956" s="7">
        <v>13.9229</v>
      </c>
      <c r="S1956" s="7">
        <v>14.541600000000001</v>
      </c>
      <c r="T1956" s="7">
        <v>13.7341</v>
      </c>
    </row>
    <row r="1957" spans="1:20" x14ac:dyDescent="0.2">
      <c r="A1957" s="7">
        <v>1955</v>
      </c>
      <c r="B1957" s="7">
        <v>0.44879999999999998</v>
      </c>
      <c r="C1957" s="7">
        <v>14.6699</v>
      </c>
      <c r="D1957" s="7">
        <v>0.47549999999999998</v>
      </c>
      <c r="E1957" s="7">
        <v>0.1704</v>
      </c>
      <c r="F1957" s="7" t="s">
        <v>23</v>
      </c>
      <c r="G1957" s="7" t="s">
        <v>23</v>
      </c>
      <c r="H1957" s="7" t="s">
        <v>5345</v>
      </c>
      <c r="I1957" s="7" t="s">
        <v>5346</v>
      </c>
      <c r="J1957" s="7" t="s">
        <v>5345</v>
      </c>
      <c r="K1957" s="7" t="s">
        <v>5347</v>
      </c>
      <c r="L1957" s="7">
        <v>0.33460000000000001</v>
      </c>
      <c r="M1957" s="7">
        <v>0.67549999999999999</v>
      </c>
      <c r="N1957" s="7" t="s">
        <v>5346</v>
      </c>
      <c r="O1957" s="7">
        <v>14.080399999999999</v>
      </c>
      <c r="P1957" s="7">
        <v>14.431699999999999</v>
      </c>
      <c r="Q1957" s="7">
        <v>14.3307</v>
      </c>
      <c r="R1957" s="7">
        <v>15.120799999999999</v>
      </c>
      <c r="S1957" s="7">
        <v>14.880699999999999</v>
      </c>
      <c r="T1957" s="7">
        <v>14.187900000000001</v>
      </c>
    </row>
    <row r="1958" spans="1:20" x14ac:dyDescent="0.2">
      <c r="A1958" s="7">
        <v>1956</v>
      </c>
      <c r="B1958" s="7">
        <v>-0.16550000000000001</v>
      </c>
      <c r="C1958" s="7">
        <v>15.464499999999999</v>
      </c>
      <c r="D1958" s="7">
        <v>0.34870000000000001</v>
      </c>
      <c r="E1958" s="7">
        <v>0.12280000000000001</v>
      </c>
      <c r="F1958" s="7" t="s">
        <v>23</v>
      </c>
      <c r="G1958" s="7" t="s">
        <v>23</v>
      </c>
      <c r="H1958" s="7" t="s">
        <v>8562</v>
      </c>
      <c r="I1958" s="7" t="s">
        <v>5348</v>
      </c>
      <c r="J1958" s="7" t="s">
        <v>8562</v>
      </c>
      <c r="K1958" s="7" t="s">
        <v>5349</v>
      </c>
      <c r="L1958" s="7">
        <v>0.44800000000000001</v>
      </c>
      <c r="M1958" s="7">
        <v>0.75360000000000005</v>
      </c>
      <c r="N1958" s="7" t="s">
        <v>5348</v>
      </c>
      <c r="O1958" s="7">
        <v>15.583</v>
      </c>
      <c r="P1958" s="7">
        <v>15.5008</v>
      </c>
      <c r="Q1958" s="7">
        <v>15.406000000000001</v>
      </c>
      <c r="R1958" s="7">
        <v>15.3626</v>
      </c>
      <c r="S1958" s="7">
        <v>15.002000000000001</v>
      </c>
      <c r="T1958" s="7">
        <v>15.6288</v>
      </c>
    </row>
    <row r="1959" spans="1:20" x14ac:dyDescent="0.2">
      <c r="A1959" s="7">
        <v>1957</v>
      </c>
      <c r="B1959" s="7">
        <v>0.1275</v>
      </c>
      <c r="C1959" s="7">
        <v>12.838900000000001</v>
      </c>
      <c r="D1959" s="7">
        <v>0.24179999999999999</v>
      </c>
      <c r="E1959" s="7">
        <v>8.6099999999999996E-2</v>
      </c>
      <c r="F1959" s="7" t="s">
        <v>23</v>
      </c>
      <c r="G1959" s="7" t="s">
        <v>23</v>
      </c>
      <c r="H1959" s="7" t="s">
        <v>5350</v>
      </c>
      <c r="I1959" s="7" t="s">
        <v>5351</v>
      </c>
      <c r="J1959" s="7" t="s">
        <v>5350</v>
      </c>
      <c r="K1959" s="7" t="s">
        <v>478</v>
      </c>
      <c r="L1959" s="7">
        <v>0.57299999999999995</v>
      </c>
      <c r="M1959" s="7">
        <v>0.82010000000000005</v>
      </c>
      <c r="N1959" s="7" t="s">
        <v>5351</v>
      </c>
      <c r="O1959" s="7">
        <v>12.4185</v>
      </c>
      <c r="P1959" s="7">
        <v>12.932600000000001</v>
      </c>
      <c r="Q1959" s="7">
        <v>12.950900000000001</v>
      </c>
      <c r="R1959" s="7">
        <v>12.9505</v>
      </c>
      <c r="S1959" s="7">
        <v>12.900499999999999</v>
      </c>
      <c r="T1959" s="7">
        <v>12.833500000000001</v>
      </c>
    </row>
    <row r="1960" spans="1:20" x14ac:dyDescent="0.2">
      <c r="A1960" s="7">
        <v>1958</v>
      </c>
      <c r="B1960" s="7">
        <v>9.4100000000000003E-2</v>
      </c>
      <c r="C1960" s="7">
        <v>13.1411</v>
      </c>
      <c r="D1960" s="7">
        <v>0.2273</v>
      </c>
      <c r="E1960" s="7">
        <v>7.8700000000000006E-2</v>
      </c>
      <c r="F1960" s="7" t="s">
        <v>23</v>
      </c>
      <c r="G1960" s="7" t="s">
        <v>23</v>
      </c>
      <c r="H1960" s="7" t="s">
        <v>5352</v>
      </c>
      <c r="I1960" s="7" t="s">
        <v>5353</v>
      </c>
      <c r="J1960" s="7" t="s">
        <v>5352</v>
      </c>
      <c r="K1960" s="7" t="s">
        <v>4920</v>
      </c>
      <c r="L1960" s="7">
        <v>0.59250000000000003</v>
      </c>
      <c r="M1960" s="7">
        <v>0.83430000000000004</v>
      </c>
      <c r="N1960" s="7" t="s">
        <v>5353</v>
      </c>
      <c r="O1960" s="7">
        <v>12.9679</v>
      </c>
      <c r="P1960" s="7">
        <v>13.1264</v>
      </c>
      <c r="Q1960" s="7">
        <v>13.1534</v>
      </c>
      <c r="R1960" s="7">
        <v>13.1548</v>
      </c>
      <c r="S1960" s="7">
        <v>13.0875</v>
      </c>
      <c r="T1960" s="7">
        <v>13.287599999999999</v>
      </c>
    </row>
    <row r="1961" spans="1:20" x14ac:dyDescent="0.2">
      <c r="A1961" s="7">
        <v>1959</v>
      </c>
      <c r="B1961" s="7">
        <v>-1.2500000000000001E-2</v>
      </c>
      <c r="C1961" s="7">
        <v>16.522099999999998</v>
      </c>
      <c r="D1961" s="7">
        <v>1.46E-2</v>
      </c>
      <c r="E1961" s="7">
        <v>4.8999999999999998E-3</v>
      </c>
      <c r="F1961" s="7" t="s">
        <v>23</v>
      </c>
      <c r="G1961" s="7" t="s">
        <v>23</v>
      </c>
      <c r="H1961" s="7" t="s">
        <v>8563</v>
      </c>
      <c r="I1961" s="7" t="s">
        <v>5354</v>
      </c>
      <c r="J1961" s="7" t="s">
        <v>8563</v>
      </c>
      <c r="K1961" s="7" t="s">
        <v>472</v>
      </c>
      <c r="L1961" s="7">
        <v>0.96689999999999998</v>
      </c>
      <c r="M1961" s="7">
        <v>0.98880000000000001</v>
      </c>
      <c r="N1961" s="7" t="s">
        <v>5354</v>
      </c>
      <c r="O1961" s="7">
        <v>17.1401</v>
      </c>
      <c r="P1961" s="7">
        <v>16.370100000000001</v>
      </c>
      <c r="Q1961" s="7">
        <v>15.963800000000001</v>
      </c>
      <c r="R1961" s="7">
        <v>16.6813</v>
      </c>
      <c r="S1961" s="7">
        <v>16.370999999999999</v>
      </c>
      <c r="T1961" s="7">
        <v>16.3842</v>
      </c>
    </row>
    <row r="1962" spans="1:20" x14ac:dyDescent="0.2">
      <c r="A1962" s="7">
        <v>1960</v>
      </c>
      <c r="B1962" s="7">
        <v>0.16220000000000001</v>
      </c>
      <c r="C1962" s="7">
        <v>14.730399999999999</v>
      </c>
      <c r="D1962" s="7">
        <v>0.40479999999999999</v>
      </c>
      <c r="E1962" s="7">
        <v>0.14599999999999999</v>
      </c>
      <c r="F1962" s="7" t="s">
        <v>23</v>
      </c>
      <c r="G1962" s="7" t="s">
        <v>23</v>
      </c>
      <c r="H1962" s="7" t="s">
        <v>5355</v>
      </c>
      <c r="I1962" s="7" t="s">
        <v>5356</v>
      </c>
      <c r="J1962" s="7" t="s">
        <v>5355</v>
      </c>
      <c r="K1962" s="7" t="s">
        <v>5357</v>
      </c>
      <c r="L1962" s="7">
        <v>0.39369999999999999</v>
      </c>
      <c r="M1962" s="7">
        <v>0.71450000000000002</v>
      </c>
      <c r="N1962" s="7" t="s">
        <v>5356</v>
      </c>
      <c r="O1962" s="7">
        <v>14.5982</v>
      </c>
      <c r="P1962" s="7">
        <v>14.3474</v>
      </c>
      <c r="Q1962" s="7">
        <v>14.672800000000001</v>
      </c>
      <c r="R1962" s="7">
        <v>14.832599999999999</v>
      </c>
      <c r="S1962" s="7">
        <v>14.525700000000001</v>
      </c>
      <c r="T1962" s="7">
        <v>14.7468</v>
      </c>
    </row>
    <row r="1963" spans="1:20" x14ac:dyDescent="0.2">
      <c r="A1963" s="7">
        <v>1961</v>
      </c>
      <c r="B1963" s="7">
        <v>-0.25340000000000001</v>
      </c>
      <c r="C1963" s="7">
        <v>18.8002</v>
      </c>
      <c r="D1963" s="7">
        <v>0.35699999999999998</v>
      </c>
      <c r="E1963" s="7">
        <v>0.12509999999999999</v>
      </c>
      <c r="F1963" s="7" t="s">
        <v>23</v>
      </c>
      <c r="G1963" s="7" t="s">
        <v>23</v>
      </c>
      <c r="H1963" s="7" t="s">
        <v>5358</v>
      </c>
      <c r="I1963" s="7" t="s">
        <v>5359</v>
      </c>
      <c r="J1963" s="7" t="s">
        <v>5358</v>
      </c>
      <c r="K1963" s="7" t="s">
        <v>5360</v>
      </c>
      <c r="L1963" s="7">
        <v>0.4395</v>
      </c>
      <c r="M1963" s="7">
        <v>0.74970000000000003</v>
      </c>
      <c r="N1963" s="7" t="s">
        <v>5359</v>
      </c>
      <c r="O1963" s="7">
        <v>18.333100000000002</v>
      </c>
      <c r="P1963" s="7">
        <v>18.688099999999999</v>
      </c>
      <c r="Q1963" s="7">
        <v>19.4099</v>
      </c>
      <c r="R1963" s="7">
        <v>18.476199999999999</v>
      </c>
      <c r="S1963" s="7">
        <v>18.096499999999999</v>
      </c>
      <c r="T1963" s="7">
        <v>19.098400000000002</v>
      </c>
    </row>
    <row r="1964" spans="1:20" x14ac:dyDescent="0.2">
      <c r="A1964" s="7">
        <v>1962</v>
      </c>
      <c r="B1964" s="7">
        <v>4.8000000000000001E-2</v>
      </c>
      <c r="C1964" s="7">
        <v>15.425000000000001</v>
      </c>
      <c r="D1964" s="7">
        <v>7.4200000000000002E-2</v>
      </c>
      <c r="E1964" s="7">
        <v>2.5499999999999998E-2</v>
      </c>
      <c r="F1964" s="7" t="s">
        <v>23</v>
      </c>
      <c r="G1964" s="7" t="s">
        <v>23</v>
      </c>
      <c r="H1964" s="7" t="s">
        <v>5361</v>
      </c>
      <c r="I1964" s="7" t="s">
        <v>5362</v>
      </c>
      <c r="J1964" s="7" t="s">
        <v>5361</v>
      </c>
      <c r="K1964" s="7" t="s">
        <v>5363</v>
      </c>
      <c r="L1964" s="7">
        <v>0.84289999999999998</v>
      </c>
      <c r="M1964" s="7">
        <v>0.94289999999999996</v>
      </c>
      <c r="N1964" s="7" t="s">
        <v>5362</v>
      </c>
      <c r="O1964" s="7">
        <v>15.792199999999999</v>
      </c>
      <c r="P1964" s="7">
        <v>15.029199999999999</v>
      </c>
      <c r="Q1964" s="7">
        <v>15.555099999999999</v>
      </c>
      <c r="R1964" s="7">
        <v>15.4681</v>
      </c>
      <c r="S1964" s="7">
        <v>15.530200000000001</v>
      </c>
      <c r="T1964" s="7">
        <v>15.5222</v>
      </c>
    </row>
    <row r="1965" spans="1:20" x14ac:dyDescent="0.2">
      <c r="A1965" s="7">
        <v>1963</v>
      </c>
      <c r="B1965" s="7">
        <v>-0.22120000000000001</v>
      </c>
      <c r="C1965" s="7">
        <v>14.918799999999999</v>
      </c>
      <c r="D1965" s="7">
        <v>0.48509999999999998</v>
      </c>
      <c r="E1965" s="7">
        <v>0.1744</v>
      </c>
      <c r="F1965" s="7" t="s">
        <v>23</v>
      </c>
      <c r="G1965" s="7" t="s">
        <v>23</v>
      </c>
      <c r="H1965" s="7" t="s">
        <v>5364</v>
      </c>
      <c r="I1965" s="7" t="s">
        <v>5365</v>
      </c>
      <c r="J1965" s="7" t="s">
        <v>5364</v>
      </c>
      <c r="K1965" s="7" t="s">
        <v>112</v>
      </c>
      <c r="L1965" s="7">
        <v>0.32729999999999998</v>
      </c>
      <c r="M1965" s="7">
        <v>0.66930000000000001</v>
      </c>
      <c r="N1965" s="7" t="s">
        <v>5365</v>
      </c>
      <c r="O1965" s="7">
        <v>15.3957</v>
      </c>
      <c r="P1965" s="7">
        <v>14.6677</v>
      </c>
      <c r="Q1965" s="7">
        <v>14.726000000000001</v>
      </c>
      <c r="R1965" s="7">
        <v>14.77</v>
      </c>
      <c r="S1965" s="7">
        <v>14.576700000000001</v>
      </c>
      <c r="T1965" s="7">
        <v>14.779299999999999</v>
      </c>
    </row>
    <row r="1966" spans="1:20" x14ac:dyDescent="0.2">
      <c r="A1966" s="7">
        <v>1964</v>
      </c>
      <c r="B1966" s="7">
        <v>-0.30990000000000001</v>
      </c>
      <c r="C1966" s="7">
        <v>22.964300000000001</v>
      </c>
      <c r="D1966" s="7">
        <v>0.62009999999999998</v>
      </c>
      <c r="E1966" s="7">
        <v>0.2349</v>
      </c>
      <c r="F1966" s="7" t="s">
        <v>23</v>
      </c>
      <c r="G1966" s="7" t="s">
        <v>23</v>
      </c>
      <c r="H1966" s="7" t="s">
        <v>5366</v>
      </c>
      <c r="I1966" s="7" t="s">
        <v>5367</v>
      </c>
      <c r="J1966" s="7" t="s">
        <v>5366</v>
      </c>
      <c r="K1966" s="7" t="s">
        <v>5368</v>
      </c>
      <c r="L1966" s="7">
        <v>0.23980000000000001</v>
      </c>
      <c r="M1966" s="7">
        <v>0.58230000000000004</v>
      </c>
      <c r="N1966" s="7" t="s">
        <v>5367</v>
      </c>
      <c r="O1966" s="7">
        <v>23.335999999999999</v>
      </c>
      <c r="P1966" s="7">
        <v>23.2529</v>
      </c>
      <c r="Q1966" s="7">
        <v>22.645900000000001</v>
      </c>
      <c r="R1966" s="7">
        <v>22.708100000000002</v>
      </c>
      <c r="S1966" s="7">
        <v>22.3947</v>
      </c>
      <c r="T1966" s="7">
        <v>23.202300000000001</v>
      </c>
    </row>
    <row r="1967" spans="1:20" x14ac:dyDescent="0.2">
      <c r="A1967" s="7">
        <v>1965</v>
      </c>
      <c r="B1967" s="7">
        <v>0.28129999999999999</v>
      </c>
      <c r="C1967" s="7">
        <v>15.0786</v>
      </c>
      <c r="D1967" s="7">
        <v>0.36370000000000002</v>
      </c>
      <c r="E1967" s="7">
        <v>0.12690000000000001</v>
      </c>
      <c r="F1967" s="7" t="s">
        <v>23</v>
      </c>
      <c r="G1967" s="7" t="s">
        <v>23</v>
      </c>
      <c r="H1967" s="7" t="s">
        <v>5369</v>
      </c>
      <c r="I1967" s="7" t="s">
        <v>5370</v>
      </c>
      <c r="J1967" s="7" t="s">
        <v>5369</v>
      </c>
      <c r="K1967" s="7" t="s">
        <v>5371</v>
      </c>
      <c r="L1967" s="7">
        <v>0.43280000000000002</v>
      </c>
      <c r="M1967" s="7">
        <v>0.74660000000000004</v>
      </c>
      <c r="N1967" s="7" t="s">
        <v>5370</v>
      </c>
      <c r="O1967" s="7">
        <v>14.681900000000001</v>
      </c>
      <c r="P1967" s="7">
        <v>14.3766</v>
      </c>
      <c r="Q1967" s="7">
        <v>15.289199999999999</v>
      </c>
      <c r="R1967" s="7">
        <v>15.142200000000001</v>
      </c>
      <c r="S1967" s="7">
        <v>14.309100000000001</v>
      </c>
      <c r="T1967" s="7">
        <v>15.7402</v>
      </c>
    </row>
    <row r="1968" spans="1:20" x14ac:dyDescent="0.2">
      <c r="A1968" s="7">
        <v>1966</v>
      </c>
      <c r="B1968" s="7">
        <v>1.0668</v>
      </c>
      <c r="C1968" s="7">
        <v>14.2401</v>
      </c>
      <c r="D1968" s="7">
        <v>1.9005000000000001</v>
      </c>
      <c r="E1968" s="7">
        <v>0.81299999999999994</v>
      </c>
      <c r="F1968" s="7" t="s">
        <v>62</v>
      </c>
      <c r="G1968" s="7" t="s">
        <v>23</v>
      </c>
      <c r="H1968" s="7" t="s">
        <v>8564</v>
      </c>
      <c r="I1968" s="7" t="s">
        <v>5372</v>
      </c>
      <c r="J1968" s="7" t="s">
        <v>8564</v>
      </c>
      <c r="K1968" s="7" t="s">
        <v>1133</v>
      </c>
      <c r="L1968" s="7">
        <v>1.26E-2</v>
      </c>
      <c r="M1968" s="7">
        <v>0.15379999999999999</v>
      </c>
      <c r="N1968" s="7" t="s">
        <v>5372</v>
      </c>
      <c r="O1968" s="7">
        <v>13.4337</v>
      </c>
      <c r="P1968" s="7">
        <v>13.7248</v>
      </c>
      <c r="Q1968" s="7">
        <v>13.9726</v>
      </c>
      <c r="R1968" s="7">
        <v>14.3</v>
      </c>
      <c r="S1968" s="7">
        <v>15.683</v>
      </c>
      <c r="T1968" s="7">
        <v>14.3485</v>
      </c>
    </row>
    <row r="1969" spans="1:20" x14ac:dyDescent="0.2">
      <c r="A1969" s="7">
        <v>1967</v>
      </c>
      <c r="B1969" s="7">
        <v>0.31819999999999998</v>
      </c>
      <c r="C1969" s="7">
        <v>12.997199999999999</v>
      </c>
      <c r="D1969" s="7">
        <v>0.48039999999999999</v>
      </c>
      <c r="E1969" s="7">
        <v>0.17199999999999999</v>
      </c>
      <c r="F1969" s="7" t="s">
        <v>23</v>
      </c>
      <c r="G1969" s="7" t="s">
        <v>23</v>
      </c>
      <c r="H1969" s="7" t="s">
        <v>5373</v>
      </c>
      <c r="I1969" s="7" t="s">
        <v>5374</v>
      </c>
      <c r="J1969" s="7" t="s">
        <v>5373</v>
      </c>
      <c r="K1969" s="7" t="s">
        <v>5375</v>
      </c>
      <c r="L1969" s="7">
        <v>0.33079999999999998</v>
      </c>
      <c r="M1969" s="7">
        <v>0.67290000000000005</v>
      </c>
      <c r="N1969" s="7" t="s">
        <v>5374</v>
      </c>
      <c r="O1969" s="7">
        <v>12.9786</v>
      </c>
      <c r="P1969" s="7">
        <v>0</v>
      </c>
      <c r="Q1969" s="7">
        <v>0</v>
      </c>
      <c r="R1969" s="7">
        <v>13.246600000000001</v>
      </c>
      <c r="S1969" s="7">
        <v>13.42</v>
      </c>
      <c r="T1969" s="7">
        <v>13.223699999999999</v>
      </c>
    </row>
    <row r="1970" spans="1:20" x14ac:dyDescent="0.2">
      <c r="A1970" s="7">
        <v>1968</v>
      </c>
      <c r="B1970" s="7">
        <v>-6.7199999999999996E-2</v>
      </c>
      <c r="C1970" s="7">
        <v>20.262799999999999</v>
      </c>
      <c r="D1970" s="7">
        <v>0.11210000000000001</v>
      </c>
      <c r="E1970" s="7">
        <v>3.7999999999999999E-2</v>
      </c>
      <c r="F1970" s="7" t="s">
        <v>23</v>
      </c>
      <c r="G1970" s="7" t="s">
        <v>23</v>
      </c>
      <c r="H1970" s="7" t="s">
        <v>5376</v>
      </c>
      <c r="I1970" s="7" t="s">
        <v>5377</v>
      </c>
      <c r="J1970" s="7" t="s">
        <v>5376</v>
      </c>
      <c r="K1970" s="7" t="s">
        <v>5378</v>
      </c>
      <c r="L1970" s="7">
        <v>0.77239999999999998</v>
      </c>
      <c r="M1970" s="7">
        <v>0.9163</v>
      </c>
      <c r="N1970" s="7" t="s">
        <v>5377</v>
      </c>
      <c r="O1970" s="7">
        <v>20.292100000000001</v>
      </c>
      <c r="P1970" s="7">
        <v>20.431699999999999</v>
      </c>
      <c r="Q1970" s="7">
        <v>20.266400000000001</v>
      </c>
      <c r="R1970" s="7">
        <v>19.878499999999999</v>
      </c>
      <c r="S1970" s="7">
        <v>20.191600000000001</v>
      </c>
      <c r="T1970" s="7">
        <v>20.718499999999999</v>
      </c>
    </row>
    <row r="1971" spans="1:20" x14ac:dyDescent="0.2">
      <c r="A1971" s="7">
        <v>1969</v>
      </c>
      <c r="B1971" s="7">
        <v>-3.9899999999999998E-2</v>
      </c>
      <c r="C1971" s="7">
        <v>14.902100000000001</v>
      </c>
      <c r="D1971" s="7">
        <v>7.9000000000000001E-2</v>
      </c>
      <c r="E1971" s="7">
        <v>2.58E-2</v>
      </c>
      <c r="F1971" s="7" t="s">
        <v>23</v>
      </c>
      <c r="G1971" s="7" t="s">
        <v>23</v>
      </c>
      <c r="H1971" s="7" t="s">
        <v>5379</v>
      </c>
      <c r="I1971" s="7" t="s">
        <v>5380</v>
      </c>
      <c r="J1971" s="7" t="s">
        <v>5379</v>
      </c>
      <c r="K1971" s="7" t="s">
        <v>5381</v>
      </c>
      <c r="L1971" s="7">
        <v>0.83379999999999999</v>
      </c>
      <c r="M1971" s="7">
        <v>0.94230000000000003</v>
      </c>
      <c r="N1971" s="7" t="s">
        <v>5380</v>
      </c>
      <c r="O1971" s="7">
        <v>15.1418</v>
      </c>
      <c r="P1971" s="7">
        <v>14.7614</v>
      </c>
      <c r="Q1971" s="7">
        <v>15.083</v>
      </c>
      <c r="R1971" s="7">
        <v>14.8916</v>
      </c>
      <c r="S1971" s="7">
        <v>14.8102</v>
      </c>
      <c r="T1971" s="7">
        <v>15.1646</v>
      </c>
    </row>
    <row r="1972" spans="1:20" x14ac:dyDescent="0.2">
      <c r="A1972" s="7">
        <v>1970</v>
      </c>
      <c r="B1972" s="7">
        <v>0.1449</v>
      </c>
      <c r="C1972" s="7">
        <v>22.095400000000001</v>
      </c>
      <c r="D1972" s="7">
        <v>0.158</v>
      </c>
      <c r="E1972" s="7">
        <v>5.6599999999999998E-2</v>
      </c>
      <c r="F1972" s="7" t="s">
        <v>23</v>
      </c>
      <c r="G1972" s="7" t="s">
        <v>23</v>
      </c>
      <c r="H1972" s="7" t="s">
        <v>5382</v>
      </c>
      <c r="I1972" s="7" t="s">
        <v>5383</v>
      </c>
      <c r="J1972" s="7" t="s">
        <v>5382</v>
      </c>
      <c r="K1972" s="7" t="s">
        <v>5384</v>
      </c>
      <c r="L1972" s="7">
        <v>0.69510000000000005</v>
      </c>
      <c r="M1972" s="7">
        <v>0.87790000000000001</v>
      </c>
      <c r="N1972" s="7" t="s">
        <v>5383</v>
      </c>
      <c r="O1972" s="7">
        <v>21.966699999999999</v>
      </c>
      <c r="P1972" s="7">
        <v>21.567399999999999</v>
      </c>
      <c r="Q1972" s="7">
        <v>22.737100000000002</v>
      </c>
      <c r="R1972" s="7">
        <v>22.5093</v>
      </c>
      <c r="S1972" s="7">
        <v>21.530799999999999</v>
      </c>
      <c r="T1972" s="7">
        <v>22.665900000000001</v>
      </c>
    </row>
    <row r="1973" spans="1:20" x14ac:dyDescent="0.2">
      <c r="A1973" s="7">
        <v>1971</v>
      </c>
      <c r="B1973" s="7">
        <v>-8.3299999999999999E-2</v>
      </c>
      <c r="C1973" s="7">
        <v>15.447900000000001</v>
      </c>
      <c r="D1973" s="7">
        <v>0.1643</v>
      </c>
      <c r="E1973" s="7">
        <v>5.8200000000000002E-2</v>
      </c>
      <c r="F1973" s="7" t="s">
        <v>23</v>
      </c>
      <c r="G1973" s="7" t="s">
        <v>23</v>
      </c>
      <c r="H1973" s="7" t="s">
        <v>5385</v>
      </c>
      <c r="I1973" s="7" t="s">
        <v>5386</v>
      </c>
      <c r="J1973" s="7" t="s">
        <v>5385</v>
      </c>
      <c r="K1973" s="7" t="s">
        <v>5387</v>
      </c>
      <c r="L1973" s="7">
        <v>0.68500000000000005</v>
      </c>
      <c r="M1973" s="7">
        <v>0.87450000000000006</v>
      </c>
      <c r="N1973" s="7" t="s">
        <v>5386</v>
      </c>
      <c r="O1973" s="7">
        <v>15.509</v>
      </c>
      <c r="P1973" s="7">
        <v>15.3422</v>
      </c>
      <c r="Q1973" s="7">
        <v>15.538</v>
      </c>
      <c r="R1973" s="7">
        <v>15.569900000000001</v>
      </c>
      <c r="S1973" s="7">
        <v>14.9856</v>
      </c>
      <c r="T1973" s="7">
        <v>15.5839</v>
      </c>
    </row>
    <row r="1974" spans="1:20" x14ac:dyDescent="0.2">
      <c r="A1974" s="7">
        <v>1972</v>
      </c>
      <c r="B1974" s="7">
        <v>-0.4551</v>
      </c>
      <c r="C1974" s="7">
        <v>16.000299999999999</v>
      </c>
      <c r="D1974" s="7">
        <v>1.6234</v>
      </c>
      <c r="E1974" s="7">
        <v>0.68500000000000005</v>
      </c>
      <c r="F1974" s="7" t="s">
        <v>23</v>
      </c>
      <c r="G1974" s="7" t="s">
        <v>23</v>
      </c>
      <c r="H1974" s="7" t="s">
        <v>5388</v>
      </c>
      <c r="I1974" s="7" t="s">
        <v>5389</v>
      </c>
      <c r="J1974" s="7" t="s">
        <v>5388</v>
      </c>
      <c r="K1974" s="7" t="s">
        <v>5390</v>
      </c>
      <c r="L1974" s="7">
        <v>2.3800000000000002E-2</v>
      </c>
      <c r="M1974" s="7">
        <v>0.20649999999999999</v>
      </c>
      <c r="N1974" s="7" t="s">
        <v>5389</v>
      </c>
      <c r="O1974" s="7">
        <v>16.245000000000001</v>
      </c>
      <c r="P1974" s="7">
        <v>16.251999999999999</v>
      </c>
      <c r="Q1974" s="7">
        <v>16.0565</v>
      </c>
      <c r="R1974" s="7">
        <v>15.8081</v>
      </c>
      <c r="S1974" s="7">
        <v>15.6982</v>
      </c>
      <c r="T1974" s="7">
        <v>15.681699999999999</v>
      </c>
    </row>
    <row r="1975" spans="1:20" x14ac:dyDescent="0.2">
      <c r="A1975" s="7">
        <v>1973</v>
      </c>
      <c r="B1975" s="7">
        <v>0.18540000000000001</v>
      </c>
      <c r="C1975" s="7">
        <v>14.3314</v>
      </c>
      <c r="D1975" s="7">
        <v>0.3916</v>
      </c>
      <c r="E1975" s="7">
        <v>0.14000000000000001</v>
      </c>
      <c r="F1975" s="7" t="s">
        <v>23</v>
      </c>
      <c r="G1975" s="7" t="s">
        <v>23</v>
      </c>
      <c r="H1975" s="7" t="s">
        <v>5391</v>
      </c>
      <c r="I1975" s="7" t="s">
        <v>5392</v>
      </c>
      <c r="J1975" s="7" t="s">
        <v>5391</v>
      </c>
      <c r="K1975" s="7" t="s">
        <v>5393</v>
      </c>
      <c r="L1975" s="7">
        <v>0.40579999999999999</v>
      </c>
      <c r="M1975" s="7">
        <v>0.72440000000000004</v>
      </c>
      <c r="N1975" s="7" t="s">
        <v>5392</v>
      </c>
      <c r="O1975" s="7">
        <v>14.0398</v>
      </c>
      <c r="P1975" s="7">
        <v>14.355399999999999</v>
      </c>
      <c r="Q1975" s="7">
        <v>14.238300000000001</v>
      </c>
      <c r="R1975" s="7">
        <v>14.379</v>
      </c>
      <c r="S1975" s="7">
        <v>14.696300000000001</v>
      </c>
      <c r="T1975" s="7">
        <v>14.1145</v>
      </c>
    </row>
    <row r="1976" spans="1:20" x14ac:dyDescent="0.2">
      <c r="A1976" s="7">
        <v>1974</v>
      </c>
      <c r="B1976" s="7">
        <v>-0.25319999999999998</v>
      </c>
      <c r="C1976" s="7">
        <v>13.9704</v>
      </c>
      <c r="D1976" s="7">
        <v>0.55330000000000001</v>
      </c>
      <c r="E1976" s="7">
        <v>0.20760000000000001</v>
      </c>
      <c r="F1976" s="7" t="s">
        <v>23</v>
      </c>
      <c r="G1976" s="7" t="s">
        <v>23</v>
      </c>
      <c r="H1976" s="7" t="s">
        <v>8565</v>
      </c>
      <c r="I1976" s="7" t="s">
        <v>5394</v>
      </c>
      <c r="J1976" s="7" t="s">
        <v>8565</v>
      </c>
      <c r="K1976" s="7" t="s">
        <v>5395</v>
      </c>
      <c r="L1976" s="7">
        <v>0.2797</v>
      </c>
      <c r="M1976" s="7">
        <v>0.62</v>
      </c>
      <c r="N1976" s="7" t="s">
        <v>5394</v>
      </c>
      <c r="O1976" s="7">
        <v>14.108700000000001</v>
      </c>
      <c r="P1976" s="7">
        <v>14.0159</v>
      </c>
      <c r="Q1976" s="7">
        <v>14.217700000000001</v>
      </c>
      <c r="R1976" s="7">
        <v>14.0723</v>
      </c>
      <c r="S1976" s="7">
        <v>13.375500000000001</v>
      </c>
      <c r="T1976" s="7">
        <v>14.135</v>
      </c>
    </row>
    <row r="1977" spans="1:20" x14ac:dyDescent="0.2">
      <c r="A1977" s="7">
        <v>1975</v>
      </c>
      <c r="B1977" s="7">
        <v>-0.46660000000000001</v>
      </c>
      <c r="C1977" s="7">
        <v>14.803699999999999</v>
      </c>
      <c r="D1977" s="7">
        <v>1.0304</v>
      </c>
      <c r="E1977" s="7">
        <v>0.42399999999999999</v>
      </c>
      <c r="F1977" s="7" t="s">
        <v>23</v>
      </c>
      <c r="G1977" s="7" t="s">
        <v>23</v>
      </c>
      <c r="H1977" s="7" t="s">
        <v>5396</v>
      </c>
      <c r="I1977" s="7" t="s">
        <v>5397</v>
      </c>
      <c r="J1977" s="7" t="s">
        <v>5396</v>
      </c>
      <c r="K1977" s="7" t="s">
        <v>5398</v>
      </c>
      <c r="L1977" s="7">
        <v>9.3200000000000005E-2</v>
      </c>
      <c r="M1977" s="7">
        <v>0.37669999999999998</v>
      </c>
      <c r="N1977" s="7" t="s">
        <v>5397</v>
      </c>
      <c r="O1977" s="7">
        <v>15.2135</v>
      </c>
      <c r="P1977" s="7">
        <v>15.225300000000001</v>
      </c>
      <c r="Q1977" s="7">
        <v>14.629200000000001</v>
      </c>
      <c r="R1977" s="7">
        <v>14.3001</v>
      </c>
      <c r="S1977" s="7">
        <v>15.0471</v>
      </c>
      <c r="T1977" s="7">
        <v>14.321099999999999</v>
      </c>
    </row>
    <row r="1978" spans="1:20" x14ac:dyDescent="0.2">
      <c r="A1978" s="7">
        <v>1976</v>
      </c>
      <c r="B1978" s="7">
        <v>-6.7000000000000004E-2</v>
      </c>
      <c r="C1978" s="7">
        <v>16.883900000000001</v>
      </c>
      <c r="D1978" s="7">
        <v>0.1229</v>
      </c>
      <c r="E1978" s="7">
        <v>4.2900000000000001E-2</v>
      </c>
      <c r="F1978" s="7" t="s">
        <v>23</v>
      </c>
      <c r="G1978" s="7" t="s">
        <v>23</v>
      </c>
      <c r="H1978" s="7" t="s">
        <v>5399</v>
      </c>
      <c r="I1978" s="7" t="s">
        <v>5400</v>
      </c>
      <c r="J1978" s="7" t="s">
        <v>5399</v>
      </c>
      <c r="K1978" s="7" t="s">
        <v>5401</v>
      </c>
      <c r="L1978" s="7">
        <v>0.75339999999999996</v>
      </c>
      <c r="M1978" s="7">
        <v>0.90590000000000004</v>
      </c>
      <c r="N1978" s="7" t="s">
        <v>5400</v>
      </c>
      <c r="O1978" s="7">
        <v>17.1905</v>
      </c>
      <c r="P1978" s="7">
        <v>16.760000000000002</v>
      </c>
      <c r="Q1978" s="7">
        <v>16.8367</v>
      </c>
      <c r="R1978" s="7">
        <v>17.124099999999999</v>
      </c>
      <c r="S1978" s="7">
        <v>16.652100000000001</v>
      </c>
      <c r="T1978" s="7">
        <v>16.809999999999999</v>
      </c>
    </row>
    <row r="1979" spans="1:20" x14ac:dyDescent="0.2">
      <c r="A1979" s="7">
        <v>1977</v>
      </c>
      <c r="B1979" s="7">
        <v>9.9099999999999994E-2</v>
      </c>
      <c r="C1979" s="7">
        <v>16.1539</v>
      </c>
      <c r="D1979" s="7">
        <v>0.12920000000000001</v>
      </c>
      <c r="E1979" s="7">
        <v>4.48E-2</v>
      </c>
      <c r="F1979" s="7" t="s">
        <v>23</v>
      </c>
      <c r="G1979" s="7" t="s">
        <v>23</v>
      </c>
      <c r="H1979" s="7" t="s">
        <v>5402</v>
      </c>
      <c r="I1979" s="7" t="s">
        <v>5403</v>
      </c>
      <c r="J1979" s="7" t="s">
        <v>5402</v>
      </c>
      <c r="K1979" s="7" t="s">
        <v>2561</v>
      </c>
      <c r="L1979" s="7">
        <v>0.74260000000000004</v>
      </c>
      <c r="M1979" s="7">
        <v>0.90200000000000002</v>
      </c>
      <c r="N1979" s="7" t="s">
        <v>5403</v>
      </c>
      <c r="O1979" s="7">
        <v>16.646699999999999</v>
      </c>
      <c r="P1979" s="7">
        <v>15.6556</v>
      </c>
      <c r="Q1979" s="7">
        <v>16.334800000000001</v>
      </c>
      <c r="R1979" s="7">
        <v>16.708600000000001</v>
      </c>
      <c r="S1979" s="7">
        <v>15.854900000000001</v>
      </c>
      <c r="T1979" s="7">
        <v>16.370799999999999</v>
      </c>
    </row>
    <row r="1980" spans="1:20" x14ac:dyDescent="0.2">
      <c r="A1980" s="7">
        <v>1978</v>
      </c>
      <c r="B1980" s="7">
        <v>-0.24079999999999999</v>
      </c>
      <c r="C1980" s="7">
        <v>15.5395</v>
      </c>
      <c r="D1980" s="7">
        <v>0.35289999999999999</v>
      </c>
      <c r="E1980" s="7">
        <v>0.1246</v>
      </c>
      <c r="F1980" s="7" t="s">
        <v>23</v>
      </c>
      <c r="G1980" s="7" t="s">
        <v>23</v>
      </c>
      <c r="H1980" s="7" t="s">
        <v>5404</v>
      </c>
      <c r="I1980" s="7" t="s">
        <v>5405</v>
      </c>
      <c r="J1980" s="7" t="s">
        <v>5404</v>
      </c>
      <c r="K1980" s="7" t="s">
        <v>5406</v>
      </c>
      <c r="L1980" s="7">
        <v>0.44369999999999998</v>
      </c>
      <c r="M1980" s="7">
        <v>0.75049999999999994</v>
      </c>
      <c r="N1980" s="7" t="s">
        <v>5405</v>
      </c>
      <c r="O1980" s="7">
        <v>15.307700000000001</v>
      </c>
      <c r="P1980" s="7">
        <v>15.5655</v>
      </c>
      <c r="Q1980" s="7">
        <v>16.077999999999999</v>
      </c>
      <c r="R1980" s="7">
        <v>15.2836</v>
      </c>
      <c r="S1980" s="7">
        <v>14.861700000000001</v>
      </c>
      <c r="T1980" s="7">
        <v>16.083600000000001</v>
      </c>
    </row>
    <row r="1981" spans="1:20" x14ac:dyDescent="0.2">
      <c r="A1981" s="7">
        <v>1979</v>
      </c>
      <c r="B1981" s="7">
        <v>0.16980000000000001</v>
      </c>
      <c r="C1981" s="7">
        <v>13.4443</v>
      </c>
      <c r="D1981" s="7">
        <v>0.32200000000000001</v>
      </c>
      <c r="E1981" s="7">
        <v>0.114</v>
      </c>
      <c r="F1981" s="7" t="s">
        <v>23</v>
      </c>
      <c r="G1981" s="7" t="s">
        <v>23</v>
      </c>
      <c r="H1981" s="7" t="s">
        <v>8566</v>
      </c>
      <c r="I1981" s="7" t="s">
        <v>5407</v>
      </c>
      <c r="J1981" s="7" t="s">
        <v>8566</v>
      </c>
      <c r="K1981" s="7" t="s">
        <v>5408</v>
      </c>
      <c r="L1981" s="7">
        <v>0.47639999999999999</v>
      </c>
      <c r="M1981" s="7">
        <v>0.76910000000000001</v>
      </c>
      <c r="N1981" s="7" t="s">
        <v>5407</v>
      </c>
      <c r="O1981" s="7">
        <v>13.330500000000001</v>
      </c>
      <c r="P1981" s="7">
        <v>12.8611</v>
      </c>
      <c r="Q1981" s="7">
        <v>13.5929</v>
      </c>
      <c r="R1981" s="7">
        <v>13.6114</v>
      </c>
      <c r="S1981" s="7">
        <v>13.095700000000001</v>
      </c>
      <c r="T1981" s="7">
        <v>13.5867</v>
      </c>
    </row>
    <row r="1982" spans="1:20" x14ac:dyDescent="0.2">
      <c r="A1982" s="7">
        <v>1980</v>
      </c>
      <c r="B1982" s="7">
        <v>-0.53690000000000004</v>
      </c>
      <c r="C1982" s="7">
        <v>14.21</v>
      </c>
      <c r="D1982" s="7">
        <v>1.4266000000000001</v>
      </c>
      <c r="E1982" s="7">
        <v>0.60270000000000001</v>
      </c>
      <c r="F1982" s="7" t="s">
        <v>23</v>
      </c>
      <c r="G1982" s="7" t="s">
        <v>23</v>
      </c>
      <c r="H1982" s="7" t="s">
        <v>8567</v>
      </c>
      <c r="I1982" s="7" t="s">
        <v>5409</v>
      </c>
      <c r="J1982" s="7" t="s">
        <v>8567</v>
      </c>
      <c r="K1982" s="7" t="s">
        <v>601</v>
      </c>
      <c r="L1982" s="7">
        <v>3.7400000000000003E-2</v>
      </c>
      <c r="M1982" s="7">
        <v>0.24959999999999999</v>
      </c>
      <c r="N1982" s="7" t="s">
        <v>5409</v>
      </c>
      <c r="O1982" s="7">
        <v>14.4747</v>
      </c>
      <c r="P1982" s="7">
        <v>14.7575</v>
      </c>
      <c r="Q1982" s="7">
        <v>14.7102</v>
      </c>
      <c r="R1982" s="7">
        <v>14.2675</v>
      </c>
      <c r="S1982" s="7">
        <v>14.323600000000001</v>
      </c>
      <c r="T1982" s="7">
        <v>13.740500000000001</v>
      </c>
    </row>
    <row r="1983" spans="1:20" x14ac:dyDescent="0.2">
      <c r="A1983" s="7">
        <v>1981</v>
      </c>
      <c r="B1983" s="7">
        <v>-0.80279999999999996</v>
      </c>
      <c r="C1983" s="7">
        <v>15.5441</v>
      </c>
      <c r="D1983" s="7">
        <v>0.71630000000000005</v>
      </c>
      <c r="E1983" s="7">
        <v>0.27850000000000003</v>
      </c>
      <c r="F1983" s="7" t="s">
        <v>23</v>
      </c>
      <c r="G1983" s="7" t="s">
        <v>23</v>
      </c>
      <c r="H1983" s="7" t="s">
        <v>5410</v>
      </c>
      <c r="I1983" s="7" t="s">
        <v>5411</v>
      </c>
      <c r="J1983" s="7" t="s">
        <v>5410</v>
      </c>
      <c r="K1983" s="7" t="s">
        <v>542</v>
      </c>
      <c r="L1983" s="7">
        <v>0.19220000000000001</v>
      </c>
      <c r="M1983" s="7">
        <v>0.52669999999999995</v>
      </c>
      <c r="N1983" s="7" t="s">
        <v>5411</v>
      </c>
      <c r="O1983" s="7">
        <v>16.0426</v>
      </c>
      <c r="P1983" s="7">
        <v>15.4016</v>
      </c>
      <c r="Q1983" s="7">
        <v>16.183900000000001</v>
      </c>
      <c r="R1983" s="7">
        <v>15.789400000000001</v>
      </c>
      <c r="S1983" s="7">
        <v>13.479699999999999</v>
      </c>
      <c r="T1983" s="7">
        <v>15.950699999999999</v>
      </c>
    </row>
    <row r="1984" spans="1:20" x14ac:dyDescent="0.2">
      <c r="A1984" s="7">
        <v>1982</v>
      </c>
      <c r="B1984" s="7">
        <v>1.72E-2</v>
      </c>
      <c r="C1984" s="7">
        <v>13.760999999999999</v>
      </c>
      <c r="D1984" s="7">
        <v>1.9E-2</v>
      </c>
      <c r="E1984" s="7">
        <v>5.0000000000000001E-3</v>
      </c>
      <c r="F1984" s="7" t="s">
        <v>23</v>
      </c>
      <c r="G1984" s="7" t="s">
        <v>23</v>
      </c>
      <c r="H1984" s="7" t="s">
        <v>5412</v>
      </c>
      <c r="I1984" s="7" t="s">
        <v>5413</v>
      </c>
      <c r="J1984" s="7" t="s">
        <v>5412</v>
      </c>
      <c r="K1984" s="7" t="s">
        <v>3972</v>
      </c>
      <c r="L1984" s="7">
        <v>0.95730000000000004</v>
      </c>
      <c r="M1984" s="7">
        <v>0.98860000000000003</v>
      </c>
      <c r="N1984" s="7" t="s">
        <v>5413</v>
      </c>
      <c r="O1984" s="7">
        <v>13.325799999999999</v>
      </c>
      <c r="P1984" s="7">
        <v>0</v>
      </c>
      <c r="Q1984" s="7">
        <v>13.6404</v>
      </c>
      <c r="R1984" s="7">
        <v>13.7973</v>
      </c>
      <c r="S1984" s="7">
        <v>13.2034</v>
      </c>
      <c r="T1984" s="7">
        <v>0</v>
      </c>
    </row>
    <row r="1985" spans="1:20" x14ac:dyDescent="0.2">
      <c r="A1985" s="7">
        <v>1983</v>
      </c>
      <c r="B1985" s="7">
        <v>-0.37019999999999997</v>
      </c>
      <c r="C1985" s="7">
        <v>23.344000000000001</v>
      </c>
      <c r="D1985" s="7">
        <v>0.35089999999999999</v>
      </c>
      <c r="E1985" s="7">
        <v>0.1232</v>
      </c>
      <c r="F1985" s="7" t="s">
        <v>23</v>
      </c>
      <c r="G1985" s="7" t="s">
        <v>23</v>
      </c>
      <c r="H1985" s="7" t="s">
        <v>5414</v>
      </c>
      <c r="I1985" s="7" t="s">
        <v>5415</v>
      </c>
      <c r="J1985" s="7" t="s">
        <v>5414</v>
      </c>
      <c r="K1985" s="7" t="s">
        <v>5416</v>
      </c>
      <c r="L1985" s="7">
        <v>0.44579999999999997</v>
      </c>
      <c r="M1985" s="7">
        <v>0.75309999999999999</v>
      </c>
      <c r="N1985" s="7" t="s">
        <v>5415</v>
      </c>
      <c r="O1985" s="7">
        <v>23.221599999999999</v>
      </c>
      <c r="P1985" s="7">
        <v>23.055700000000002</v>
      </c>
      <c r="Q1985" s="7">
        <v>24.599299999999999</v>
      </c>
      <c r="R1985" s="7">
        <v>23.224699999999999</v>
      </c>
      <c r="S1985" s="7">
        <v>22.4633</v>
      </c>
      <c r="T1985" s="7">
        <v>24.077999999999999</v>
      </c>
    </row>
    <row r="1986" spans="1:20" x14ac:dyDescent="0.2">
      <c r="A1986" s="7">
        <v>1984</v>
      </c>
      <c r="B1986" s="7">
        <v>-0.42280000000000001</v>
      </c>
      <c r="C1986" s="7">
        <v>13.1744</v>
      </c>
      <c r="D1986" s="7">
        <v>1.3419000000000001</v>
      </c>
      <c r="E1986" s="7">
        <v>0.56440000000000001</v>
      </c>
      <c r="F1986" s="7" t="s">
        <v>23</v>
      </c>
      <c r="G1986" s="7" t="s">
        <v>23</v>
      </c>
      <c r="H1986" s="7" t="s">
        <v>5417</v>
      </c>
      <c r="I1986" s="7" t="s">
        <v>5418</v>
      </c>
      <c r="J1986" s="7" t="s">
        <v>5417</v>
      </c>
      <c r="K1986" s="7" t="s">
        <v>407</v>
      </c>
      <c r="L1986" s="7">
        <v>4.5499999999999999E-2</v>
      </c>
      <c r="M1986" s="7">
        <v>0.27260000000000001</v>
      </c>
      <c r="N1986" s="7" t="s">
        <v>5418</v>
      </c>
      <c r="O1986" s="7">
        <v>13.5108</v>
      </c>
      <c r="P1986" s="7">
        <v>13.331899999999999</v>
      </c>
      <c r="Q1986" s="7">
        <v>13.642300000000001</v>
      </c>
      <c r="R1986" s="7">
        <v>13.230600000000001</v>
      </c>
      <c r="S1986" s="7">
        <v>12.97</v>
      </c>
      <c r="T1986" s="7">
        <v>13.016</v>
      </c>
    </row>
    <row r="1987" spans="1:20" x14ac:dyDescent="0.2">
      <c r="A1987" s="7">
        <v>1985</v>
      </c>
      <c r="B1987" s="7">
        <v>-0.1905</v>
      </c>
      <c r="C1987" s="7">
        <v>14.142200000000001</v>
      </c>
      <c r="D1987" s="7">
        <v>0.18410000000000001</v>
      </c>
      <c r="E1987" s="7">
        <v>6.3799999999999996E-2</v>
      </c>
      <c r="F1987" s="7" t="s">
        <v>23</v>
      </c>
      <c r="G1987" s="7" t="s">
        <v>23</v>
      </c>
      <c r="H1987" s="7" t="s">
        <v>8568</v>
      </c>
      <c r="I1987" s="7" t="s">
        <v>5419</v>
      </c>
      <c r="J1987" s="7" t="s">
        <v>8568</v>
      </c>
      <c r="K1987" s="7" t="s">
        <v>5420</v>
      </c>
      <c r="L1987" s="7">
        <v>0.65439999999999998</v>
      </c>
      <c r="M1987" s="7">
        <v>0.86350000000000005</v>
      </c>
      <c r="N1987" s="7" t="s">
        <v>5419</v>
      </c>
      <c r="O1987" s="7">
        <v>13.5158</v>
      </c>
      <c r="P1987" s="7">
        <v>14.7971</v>
      </c>
      <c r="Q1987" s="7">
        <v>14.7852</v>
      </c>
      <c r="R1987" s="7">
        <v>14.008599999999999</v>
      </c>
      <c r="S1987" s="7">
        <v>13.6502</v>
      </c>
      <c r="T1987" s="7">
        <v>14.867900000000001</v>
      </c>
    </row>
    <row r="1988" spans="1:20" x14ac:dyDescent="0.2">
      <c r="A1988" s="7">
        <v>1986</v>
      </c>
      <c r="B1988" s="7">
        <v>0.27900000000000003</v>
      </c>
      <c r="C1988" s="7">
        <v>13.9549</v>
      </c>
      <c r="D1988" s="7">
        <v>0.43530000000000002</v>
      </c>
      <c r="E1988" s="7">
        <v>0.15720000000000001</v>
      </c>
      <c r="F1988" s="7" t="s">
        <v>23</v>
      </c>
      <c r="G1988" s="7" t="s">
        <v>23</v>
      </c>
      <c r="H1988" s="7" t="s">
        <v>5421</v>
      </c>
      <c r="I1988" s="7" t="s">
        <v>5422</v>
      </c>
      <c r="J1988" s="7" t="s">
        <v>5421</v>
      </c>
      <c r="K1988" s="7" t="s">
        <v>5423</v>
      </c>
      <c r="L1988" s="7">
        <v>0.36709999999999998</v>
      </c>
      <c r="M1988" s="7">
        <v>0.69630000000000003</v>
      </c>
      <c r="N1988" s="7" t="s">
        <v>5422</v>
      </c>
      <c r="O1988" s="7">
        <v>13.775399999999999</v>
      </c>
      <c r="P1988" s="7">
        <v>13.5397</v>
      </c>
      <c r="Q1988" s="7">
        <v>13.9991</v>
      </c>
      <c r="R1988" s="7">
        <v>14.3926</v>
      </c>
      <c r="S1988" s="7">
        <v>13.284599999999999</v>
      </c>
      <c r="T1988" s="7">
        <v>14.474</v>
      </c>
    </row>
    <row r="1989" spans="1:20" x14ac:dyDescent="0.2">
      <c r="A1989" s="7">
        <v>1987</v>
      </c>
      <c r="B1989" s="7">
        <v>0.75490000000000002</v>
      </c>
      <c r="C1989" s="7">
        <v>13.7227</v>
      </c>
      <c r="D1989" s="7">
        <v>1.0689</v>
      </c>
      <c r="E1989" s="7">
        <v>0.44579999999999997</v>
      </c>
      <c r="F1989" s="7" t="s">
        <v>23</v>
      </c>
      <c r="G1989" s="7" t="s">
        <v>23</v>
      </c>
      <c r="H1989" s="7" t="s">
        <v>5424</v>
      </c>
      <c r="I1989" s="7" t="s">
        <v>5425</v>
      </c>
      <c r="J1989" s="7" t="s">
        <v>5424</v>
      </c>
      <c r="K1989" s="7" t="s">
        <v>5426</v>
      </c>
      <c r="L1989" s="7">
        <v>8.5300000000000001E-2</v>
      </c>
      <c r="M1989" s="7">
        <v>0.35820000000000002</v>
      </c>
      <c r="N1989" s="7" t="s">
        <v>5425</v>
      </c>
      <c r="O1989" s="7">
        <v>13.779400000000001</v>
      </c>
      <c r="P1989" s="7">
        <v>12.6615</v>
      </c>
      <c r="Q1989" s="7">
        <v>13.8469</v>
      </c>
      <c r="R1989" s="7">
        <v>13.8588</v>
      </c>
      <c r="S1989" s="7">
        <v>14.509499999999999</v>
      </c>
      <c r="T1989" s="7">
        <v>0</v>
      </c>
    </row>
    <row r="1990" spans="1:20" x14ac:dyDescent="0.2">
      <c r="A1990" s="7">
        <v>1988</v>
      </c>
      <c r="B1990" s="7">
        <v>-0.39379999999999998</v>
      </c>
      <c r="C1990" s="7">
        <v>14.1167</v>
      </c>
      <c r="D1990" s="7">
        <v>0.25719999999999998</v>
      </c>
      <c r="E1990" s="7">
        <v>9.0399999999999994E-2</v>
      </c>
      <c r="F1990" s="7" t="s">
        <v>23</v>
      </c>
      <c r="G1990" s="7" t="s">
        <v>23</v>
      </c>
      <c r="H1990" s="7" t="s">
        <v>8569</v>
      </c>
      <c r="I1990" s="7" t="s">
        <v>5427</v>
      </c>
      <c r="J1990" s="7" t="s">
        <v>8569</v>
      </c>
      <c r="K1990" s="7" t="s">
        <v>5428</v>
      </c>
      <c r="L1990" s="7">
        <v>0.55310000000000004</v>
      </c>
      <c r="M1990" s="7">
        <v>0.81210000000000004</v>
      </c>
      <c r="N1990" s="7" t="s">
        <v>5427</v>
      </c>
      <c r="O1990" s="7">
        <v>14.423400000000001</v>
      </c>
      <c r="P1990" s="7">
        <v>13.378500000000001</v>
      </c>
      <c r="Q1990" s="7">
        <v>14.8232</v>
      </c>
      <c r="R1990" s="7">
        <v>15.226000000000001</v>
      </c>
      <c r="S1990" s="7">
        <v>13.8908</v>
      </c>
      <c r="T1990" s="7">
        <v>12.3268</v>
      </c>
    </row>
    <row r="1991" spans="1:20" x14ac:dyDescent="0.2">
      <c r="A1991" s="7">
        <v>1989</v>
      </c>
      <c r="B1991" s="7">
        <v>-0.1137</v>
      </c>
      <c r="C1991" s="7">
        <v>13.5725</v>
      </c>
      <c r="D1991" s="7">
        <v>0.2404</v>
      </c>
      <c r="E1991" s="7">
        <v>8.5699999999999998E-2</v>
      </c>
      <c r="F1991" s="7" t="s">
        <v>23</v>
      </c>
      <c r="G1991" s="7" t="s">
        <v>23</v>
      </c>
      <c r="H1991" s="7" t="s">
        <v>5429</v>
      </c>
      <c r="I1991" s="7" t="s">
        <v>5430</v>
      </c>
      <c r="J1991" s="7" t="s">
        <v>5429</v>
      </c>
      <c r="K1991" s="7" t="s">
        <v>5431</v>
      </c>
      <c r="L1991" s="7">
        <v>0.57489999999999997</v>
      </c>
      <c r="M1991" s="7">
        <v>0.82089999999999996</v>
      </c>
      <c r="N1991" s="7" t="s">
        <v>5430</v>
      </c>
      <c r="O1991" s="7">
        <v>13.8254</v>
      </c>
      <c r="P1991" s="7">
        <v>13.494199999999999</v>
      </c>
      <c r="Q1991" s="7">
        <v>13.6393</v>
      </c>
      <c r="R1991" s="7">
        <v>13.6206</v>
      </c>
      <c r="S1991" s="7">
        <v>13.5214</v>
      </c>
      <c r="T1991" s="7">
        <v>13.475899999999999</v>
      </c>
    </row>
    <row r="1992" spans="1:20" x14ac:dyDescent="0.2">
      <c r="A1992" s="7">
        <v>1990</v>
      </c>
      <c r="B1992" s="7">
        <v>-0.27339999999999998</v>
      </c>
      <c r="C1992" s="7">
        <v>15.139200000000001</v>
      </c>
      <c r="D1992" s="7">
        <v>0.67730000000000001</v>
      </c>
      <c r="E1992" s="7">
        <v>0.25940000000000002</v>
      </c>
      <c r="F1992" s="7" t="s">
        <v>23</v>
      </c>
      <c r="G1992" s="7" t="s">
        <v>23</v>
      </c>
      <c r="H1992" s="7" t="s">
        <v>5432</v>
      </c>
      <c r="I1992" s="7" t="s">
        <v>5433</v>
      </c>
      <c r="J1992" s="7" t="s">
        <v>5432</v>
      </c>
      <c r="K1992" s="7" t="s">
        <v>5434</v>
      </c>
      <c r="L1992" s="7">
        <v>0.2102</v>
      </c>
      <c r="M1992" s="7">
        <v>0.55020000000000002</v>
      </c>
      <c r="N1992" s="7" t="s">
        <v>5433</v>
      </c>
      <c r="O1992" s="7">
        <v>15.472799999999999</v>
      </c>
      <c r="P1992" s="7">
        <v>15.4453</v>
      </c>
      <c r="Q1992" s="7">
        <v>15.2559</v>
      </c>
      <c r="R1992" s="7">
        <v>15.0997</v>
      </c>
      <c r="S1992" s="7">
        <v>15.348599999999999</v>
      </c>
      <c r="T1992" s="7">
        <v>14.9053</v>
      </c>
    </row>
    <row r="1993" spans="1:20" x14ac:dyDescent="0.2">
      <c r="A1993" s="7">
        <v>1991</v>
      </c>
      <c r="B1993" s="7">
        <v>6.5500000000000003E-2</v>
      </c>
      <c r="C1993" s="7">
        <v>13.563800000000001</v>
      </c>
      <c r="D1993" s="7">
        <v>0.1031</v>
      </c>
      <c r="E1993" s="7">
        <v>3.4500000000000003E-2</v>
      </c>
      <c r="F1993" s="7" t="s">
        <v>23</v>
      </c>
      <c r="G1993" s="7" t="s">
        <v>23</v>
      </c>
      <c r="H1993" s="7" t="s">
        <v>5435</v>
      </c>
      <c r="I1993" s="7" t="s">
        <v>5436</v>
      </c>
      <c r="J1993" s="7" t="s">
        <v>5435</v>
      </c>
      <c r="K1993" s="7" t="s">
        <v>5437</v>
      </c>
      <c r="L1993" s="7">
        <v>0.78869999999999996</v>
      </c>
      <c r="M1993" s="7">
        <v>0.92369999999999997</v>
      </c>
      <c r="N1993" s="7" t="s">
        <v>5436</v>
      </c>
      <c r="O1993" s="7">
        <v>13.555899999999999</v>
      </c>
      <c r="P1993" s="7">
        <v>13.6691</v>
      </c>
      <c r="Q1993" s="7">
        <v>13.5228</v>
      </c>
      <c r="R1993" s="7">
        <v>13.390499999999999</v>
      </c>
      <c r="S1993" s="7">
        <v>14.238</v>
      </c>
      <c r="T1993" s="7">
        <v>13.315799999999999</v>
      </c>
    </row>
    <row r="1994" spans="1:20" x14ac:dyDescent="0.2">
      <c r="A1994" s="7">
        <v>1992</v>
      </c>
      <c r="B1994" s="7">
        <v>3.4599999999999999E-2</v>
      </c>
      <c r="C1994" s="7">
        <v>12.9215</v>
      </c>
      <c r="D1994" s="7">
        <v>3.7499999999999999E-2</v>
      </c>
      <c r="E1994" s="7">
        <v>1.0999999999999999E-2</v>
      </c>
      <c r="F1994" s="7" t="s">
        <v>23</v>
      </c>
      <c r="G1994" s="7" t="s">
        <v>23</v>
      </c>
      <c r="H1994" s="7" t="s">
        <v>5438</v>
      </c>
      <c r="I1994" s="7" t="s">
        <v>5439</v>
      </c>
      <c r="J1994" s="7" t="s">
        <v>5438</v>
      </c>
      <c r="K1994" s="7" t="s">
        <v>5440</v>
      </c>
      <c r="L1994" s="7">
        <v>0.9173</v>
      </c>
      <c r="M1994" s="7">
        <v>0.97489999999999999</v>
      </c>
      <c r="N1994" s="7" t="s">
        <v>5439</v>
      </c>
      <c r="O1994" s="7">
        <v>13.0664</v>
      </c>
      <c r="P1994" s="7">
        <v>12.958500000000001</v>
      </c>
      <c r="Q1994" s="7">
        <v>12.5748</v>
      </c>
      <c r="R1994" s="7">
        <v>12.901199999999999</v>
      </c>
      <c r="S1994" s="7">
        <v>0</v>
      </c>
      <c r="T1994" s="7">
        <v>0</v>
      </c>
    </row>
    <row r="1995" spans="1:20" x14ac:dyDescent="0.2">
      <c r="A1995" s="7">
        <v>1993</v>
      </c>
      <c r="B1995" s="7">
        <v>-0.25719999999999998</v>
      </c>
      <c r="C1995" s="7">
        <v>16.221499999999999</v>
      </c>
      <c r="D1995" s="7">
        <v>0.64249999999999996</v>
      </c>
      <c r="E1995" s="7">
        <v>0.2432</v>
      </c>
      <c r="F1995" s="7" t="s">
        <v>23</v>
      </c>
      <c r="G1995" s="7" t="s">
        <v>23</v>
      </c>
      <c r="H1995" s="7" t="s">
        <v>8570</v>
      </c>
      <c r="I1995" s="7" t="s">
        <v>5441</v>
      </c>
      <c r="J1995" s="7" t="s">
        <v>8570</v>
      </c>
      <c r="K1995" s="7" t="s">
        <v>5442</v>
      </c>
      <c r="L1995" s="7">
        <v>0.2278</v>
      </c>
      <c r="M1995" s="7">
        <v>0.57120000000000004</v>
      </c>
      <c r="N1995" s="7" t="s">
        <v>5441</v>
      </c>
      <c r="O1995" s="7">
        <v>16.060199999999998</v>
      </c>
      <c r="P1995" s="7">
        <v>16.433499999999999</v>
      </c>
      <c r="Q1995" s="7">
        <v>16.322600000000001</v>
      </c>
      <c r="R1995" s="7">
        <v>16.2654</v>
      </c>
      <c r="S1995" s="7">
        <v>15.6751</v>
      </c>
      <c r="T1995" s="7">
        <v>16.103999999999999</v>
      </c>
    </row>
    <row r="1996" spans="1:20" x14ac:dyDescent="0.2">
      <c r="A1996" s="7">
        <v>1994</v>
      </c>
      <c r="B1996" s="7">
        <v>-0.12520000000000001</v>
      </c>
      <c r="C1996" s="7">
        <v>14.599600000000001</v>
      </c>
      <c r="D1996" s="7">
        <v>0.28399999999999997</v>
      </c>
      <c r="E1996" s="7">
        <v>0.1013</v>
      </c>
      <c r="F1996" s="7" t="s">
        <v>23</v>
      </c>
      <c r="G1996" s="7" t="s">
        <v>23</v>
      </c>
      <c r="H1996" s="7" t="s">
        <v>5443</v>
      </c>
      <c r="I1996" s="7" t="s">
        <v>5444</v>
      </c>
      <c r="J1996" s="7" t="s">
        <v>5443</v>
      </c>
      <c r="K1996" s="7" t="s">
        <v>5445</v>
      </c>
      <c r="L1996" s="7">
        <v>0.51990000000000003</v>
      </c>
      <c r="M1996" s="7">
        <v>0.79190000000000005</v>
      </c>
      <c r="N1996" s="7" t="s">
        <v>5444</v>
      </c>
      <c r="O1996" s="7">
        <v>14.5586</v>
      </c>
      <c r="P1996" s="7">
        <v>14.8315</v>
      </c>
      <c r="Q1996" s="7">
        <v>14.5558</v>
      </c>
      <c r="R1996" s="7">
        <v>14.8209</v>
      </c>
      <c r="S1996" s="7">
        <v>14.345800000000001</v>
      </c>
      <c r="T1996" s="7">
        <v>14.403600000000001</v>
      </c>
    </row>
    <row r="1997" spans="1:20" x14ac:dyDescent="0.2">
      <c r="A1997" s="7">
        <v>1995</v>
      </c>
      <c r="B1997" s="7">
        <v>-0.33189999999999997</v>
      </c>
      <c r="C1997" s="7">
        <v>15.263199999999999</v>
      </c>
      <c r="D1997" s="7">
        <v>0.71879999999999999</v>
      </c>
      <c r="E1997" s="7">
        <v>0.27850000000000003</v>
      </c>
      <c r="F1997" s="7" t="s">
        <v>23</v>
      </c>
      <c r="G1997" s="7" t="s">
        <v>23</v>
      </c>
      <c r="H1997" s="7" t="s">
        <v>5446</v>
      </c>
      <c r="I1997" s="7" t="s">
        <v>5447</v>
      </c>
      <c r="J1997" s="7" t="s">
        <v>5446</v>
      </c>
      <c r="K1997" s="7" t="s">
        <v>5448</v>
      </c>
      <c r="L1997" s="7">
        <v>0.19109999999999999</v>
      </c>
      <c r="M1997" s="7">
        <v>0.52669999999999995</v>
      </c>
      <c r="N1997" s="7" t="s">
        <v>5447</v>
      </c>
      <c r="O1997" s="7">
        <v>15.2064</v>
      </c>
      <c r="P1997" s="7">
        <v>15.612500000000001</v>
      </c>
      <c r="Q1997" s="7">
        <v>15.2753</v>
      </c>
      <c r="R1997" s="7">
        <v>15.2257</v>
      </c>
      <c r="S1997" s="7">
        <v>14.6875</v>
      </c>
      <c r="T1997" s="7">
        <v>15.1852</v>
      </c>
    </row>
    <row r="1998" spans="1:20" x14ac:dyDescent="0.2">
      <c r="A1998" s="7">
        <v>1996</v>
      </c>
      <c r="B1998" s="7">
        <v>0.97099999999999997</v>
      </c>
      <c r="C1998" s="7">
        <v>13.6675</v>
      </c>
      <c r="D1998" s="7">
        <v>1.2058</v>
      </c>
      <c r="E1998" s="7">
        <v>0.4985</v>
      </c>
      <c r="F1998" s="7" t="s">
        <v>23</v>
      </c>
      <c r="G1998" s="7" t="s">
        <v>23</v>
      </c>
      <c r="H1998" s="7" t="s">
        <v>5449</v>
      </c>
      <c r="I1998" s="7" t="s">
        <v>5450</v>
      </c>
      <c r="J1998" s="7" t="s">
        <v>5449</v>
      </c>
      <c r="K1998" s="7" t="s">
        <v>5451</v>
      </c>
      <c r="L1998" s="7">
        <v>6.2300000000000001E-2</v>
      </c>
      <c r="M1998" s="7">
        <v>0.31730000000000003</v>
      </c>
      <c r="N1998" s="7" t="s">
        <v>5450</v>
      </c>
      <c r="O1998" s="7">
        <v>13.267799999999999</v>
      </c>
      <c r="P1998" s="7">
        <v>13.3637</v>
      </c>
      <c r="Q1998" s="7">
        <v>12.958399999999999</v>
      </c>
      <c r="R1998" s="7">
        <v>13.511799999999999</v>
      </c>
      <c r="S1998" s="7">
        <v>15.426500000000001</v>
      </c>
      <c r="T1998" s="7">
        <v>13.5648</v>
      </c>
    </row>
    <row r="1999" spans="1:20" x14ac:dyDescent="0.2">
      <c r="A1999" s="7">
        <v>1997</v>
      </c>
      <c r="B1999" s="7">
        <v>6.9699999999999998E-2</v>
      </c>
      <c r="C1999" s="7">
        <v>13.232100000000001</v>
      </c>
      <c r="D1999" s="7">
        <v>0.14899999999999999</v>
      </c>
      <c r="E1999" s="7">
        <v>5.28E-2</v>
      </c>
      <c r="F1999" s="7" t="s">
        <v>23</v>
      </c>
      <c r="G1999" s="7" t="s">
        <v>23</v>
      </c>
      <c r="H1999" s="7" t="s">
        <v>5452</v>
      </c>
      <c r="I1999" s="7" t="s">
        <v>5453</v>
      </c>
      <c r="J1999" s="7" t="s">
        <v>5452</v>
      </c>
      <c r="K1999" s="7" t="s">
        <v>5454</v>
      </c>
      <c r="L1999" s="7">
        <v>0.70960000000000001</v>
      </c>
      <c r="M1999" s="7">
        <v>0.88560000000000005</v>
      </c>
      <c r="N1999" s="7" t="s">
        <v>5453</v>
      </c>
      <c r="O1999" s="7">
        <v>13.2127</v>
      </c>
      <c r="P1999" s="7">
        <v>13.094200000000001</v>
      </c>
      <c r="Q1999" s="7">
        <v>13.412599999999999</v>
      </c>
      <c r="R1999" s="7">
        <v>13.427199999999999</v>
      </c>
      <c r="S1999" s="7">
        <v>13.4405</v>
      </c>
      <c r="T1999" s="7">
        <v>13.0608</v>
      </c>
    </row>
    <row r="2000" spans="1:20" x14ac:dyDescent="0.2">
      <c r="A2000" s="7">
        <v>1998</v>
      </c>
      <c r="B2000" s="7">
        <v>0.35980000000000001</v>
      </c>
      <c r="C2000" s="7">
        <v>12.861599999999999</v>
      </c>
      <c r="D2000" s="7">
        <v>0.64749999999999996</v>
      </c>
      <c r="E2000" s="7">
        <v>0.24590000000000001</v>
      </c>
      <c r="F2000" s="7" t="s">
        <v>23</v>
      </c>
      <c r="G2000" s="7" t="s">
        <v>23</v>
      </c>
      <c r="H2000" s="7" t="s">
        <v>5455</v>
      </c>
      <c r="I2000" s="7" t="s">
        <v>5456</v>
      </c>
      <c r="J2000" s="7" t="s">
        <v>5455</v>
      </c>
      <c r="K2000" s="7" t="s">
        <v>5457</v>
      </c>
      <c r="L2000" s="7">
        <v>0.22520000000000001</v>
      </c>
      <c r="M2000" s="7">
        <v>0.56769999999999998</v>
      </c>
      <c r="N2000" s="7" t="s">
        <v>5456</v>
      </c>
      <c r="O2000" s="7">
        <v>12.930199999999999</v>
      </c>
      <c r="P2000" s="7">
        <v>12.2948</v>
      </c>
      <c r="Q2000" s="7">
        <v>12.8674</v>
      </c>
      <c r="R2000" s="7">
        <v>13.196300000000001</v>
      </c>
      <c r="S2000" s="7">
        <v>12.9183</v>
      </c>
      <c r="T2000" s="7">
        <v>0</v>
      </c>
    </row>
    <row r="2001" spans="1:20" x14ac:dyDescent="0.2">
      <c r="A2001" s="7">
        <v>1999</v>
      </c>
      <c r="B2001" s="7">
        <v>-5.6800000000000003E-2</v>
      </c>
      <c r="C2001" s="7">
        <v>12.55</v>
      </c>
      <c r="D2001" s="7">
        <v>9.7699999999999995E-2</v>
      </c>
      <c r="E2001" s="7">
        <v>3.15E-2</v>
      </c>
      <c r="F2001" s="7" t="s">
        <v>23</v>
      </c>
      <c r="G2001" s="7" t="s">
        <v>23</v>
      </c>
      <c r="H2001" s="7" t="s">
        <v>5458</v>
      </c>
      <c r="I2001" s="7" t="s">
        <v>5459</v>
      </c>
      <c r="J2001" s="7" t="s">
        <v>5458</v>
      </c>
      <c r="K2001" s="7" t="s">
        <v>5460</v>
      </c>
      <c r="L2001" s="7">
        <v>0.79849999999999999</v>
      </c>
      <c r="M2001" s="7">
        <v>0.92989999999999995</v>
      </c>
      <c r="N2001" s="7" t="s">
        <v>5459</v>
      </c>
      <c r="O2001" s="7">
        <v>12.500999999999999</v>
      </c>
      <c r="P2001" s="7">
        <v>12.2445</v>
      </c>
      <c r="Q2001" s="7">
        <v>12.8551</v>
      </c>
      <c r="R2001" s="7">
        <v>12.295500000000001</v>
      </c>
      <c r="S2001" s="7">
        <v>12.6251</v>
      </c>
      <c r="T2001" s="7">
        <v>12.5099</v>
      </c>
    </row>
    <row r="2002" spans="1:20" x14ac:dyDescent="0.2">
      <c r="A2002" s="7">
        <v>2000</v>
      </c>
      <c r="B2002" s="7">
        <v>0.1663</v>
      </c>
      <c r="C2002" s="7">
        <v>12.826700000000001</v>
      </c>
      <c r="D2002" s="7">
        <v>0.19869999999999999</v>
      </c>
      <c r="E2002" s="7">
        <v>6.83E-2</v>
      </c>
      <c r="F2002" s="7" t="s">
        <v>23</v>
      </c>
      <c r="G2002" s="7" t="s">
        <v>23</v>
      </c>
      <c r="H2002" s="7" t="s">
        <v>8571</v>
      </c>
      <c r="I2002" s="7" t="s">
        <v>5461</v>
      </c>
      <c r="J2002" s="7" t="s">
        <v>8571</v>
      </c>
      <c r="K2002" s="7" t="s">
        <v>5462</v>
      </c>
      <c r="L2002" s="7">
        <v>0.63280000000000003</v>
      </c>
      <c r="M2002" s="7">
        <v>0.85440000000000005</v>
      </c>
      <c r="N2002" s="7" t="s">
        <v>5461</v>
      </c>
      <c r="O2002" s="7">
        <v>13.469900000000001</v>
      </c>
      <c r="P2002" s="7">
        <v>12.621</v>
      </c>
      <c r="Q2002" s="7">
        <v>12.047800000000001</v>
      </c>
      <c r="R2002" s="7">
        <v>12.8026</v>
      </c>
      <c r="S2002" s="7">
        <v>13.0382</v>
      </c>
      <c r="T2002" s="7">
        <v>12.796900000000001</v>
      </c>
    </row>
    <row r="2003" spans="1:20" x14ac:dyDescent="0.2">
      <c r="A2003" s="7">
        <v>2001</v>
      </c>
      <c r="B2003" s="7">
        <v>-0.21049999999999999</v>
      </c>
      <c r="C2003" s="7">
        <v>12.9755</v>
      </c>
      <c r="D2003" s="7">
        <v>0.37159999999999999</v>
      </c>
      <c r="E2003" s="7">
        <v>0.1295</v>
      </c>
      <c r="F2003" s="7" t="s">
        <v>23</v>
      </c>
      <c r="G2003" s="7" t="s">
        <v>23</v>
      </c>
      <c r="H2003" s="7" t="s">
        <v>8572</v>
      </c>
      <c r="I2003" s="7" t="s">
        <v>5463</v>
      </c>
      <c r="J2003" s="7" t="s">
        <v>8572</v>
      </c>
      <c r="K2003" s="7" t="s">
        <v>319</v>
      </c>
      <c r="L2003" s="7">
        <v>0.42499999999999999</v>
      </c>
      <c r="M2003" s="7">
        <v>0.74219999999999997</v>
      </c>
      <c r="N2003" s="7" t="s">
        <v>5463</v>
      </c>
      <c r="O2003" s="7">
        <v>13.4735</v>
      </c>
      <c r="P2003" s="7">
        <v>12.521699999999999</v>
      </c>
      <c r="Q2003" s="7">
        <v>13.251099999999999</v>
      </c>
      <c r="R2003" s="7">
        <v>12.9156</v>
      </c>
      <c r="S2003" s="7">
        <v>13.013199999999999</v>
      </c>
      <c r="T2003" s="7">
        <v>12.6861</v>
      </c>
    </row>
    <row r="2004" spans="1:20" x14ac:dyDescent="0.2">
      <c r="A2004" s="7">
        <v>2002</v>
      </c>
      <c r="B2004" s="7">
        <v>0.34949999999999998</v>
      </c>
      <c r="C2004" s="7">
        <v>14.0022</v>
      </c>
      <c r="D2004" s="7">
        <v>1.0895999999999999</v>
      </c>
      <c r="E2004" s="7">
        <v>0.45519999999999999</v>
      </c>
      <c r="F2004" s="7" t="s">
        <v>23</v>
      </c>
      <c r="G2004" s="7" t="s">
        <v>23</v>
      </c>
      <c r="H2004" s="7" t="s">
        <v>5464</v>
      </c>
      <c r="I2004" s="7" t="s">
        <v>5465</v>
      </c>
      <c r="J2004" s="7" t="s">
        <v>5464</v>
      </c>
      <c r="K2004" s="7" t="s">
        <v>5466</v>
      </c>
      <c r="L2004" s="7">
        <v>8.14E-2</v>
      </c>
      <c r="M2004" s="7">
        <v>0.35060000000000002</v>
      </c>
      <c r="N2004" s="7" t="s">
        <v>5465</v>
      </c>
      <c r="O2004" s="7">
        <v>13.8408</v>
      </c>
      <c r="P2004" s="7">
        <v>13.881500000000001</v>
      </c>
      <c r="Q2004" s="7">
        <v>13.8795</v>
      </c>
      <c r="R2004" s="7">
        <v>14.1875</v>
      </c>
      <c r="S2004" s="7">
        <v>14.4414</v>
      </c>
      <c r="T2004" s="7">
        <v>14.0215</v>
      </c>
    </row>
    <row r="2005" spans="1:20" x14ac:dyDescent="0.2">
      <c r="A2005" s="7">
        <v>2003</v>
      </c>
      <c r="B2005" s="7">
        <v>5.2200000000000003E-2</v>
      </c>
      <c r="C2005" s="7">
        <v>18.1555</v>
      </c>
      <c r="D2005" s="7">
        <v>0.1191</v>
      </c>
      <c r="E2005" s="7">
        <v>4.0599999999999997E-2</v>
      </c>
      <c r="F2005" s="7" t="s">
        <v>23</v>
      </c>
      <c r="G2005" s="7" t="s">
        <v>23</v>
      </c>
      <c r="H2005" s="7" t="s">
        <v>5467</v>
      </c>
      <c r="I2005" s="7" t="s">
        <v>5468</v>
      </c>
      <c r="J2005" s="7" t="s">
        <v>5467</v>
      </c>
      <c r="K2005" s="7" t="s">
        <v>451</v>
      </c>
      <c r="L2005" s="7">
        <v>0.7601</v>
      </c>
      <c r="M2005" s="7">
        <v>0.91080000000000005</v>
      </c>
      <c r="N2005" s="7" t="s">
        <v>5468</v>
      </c>
      <c r="O2005" s="7">
        <v>18.2075</v>
      </c>
      <c r="P2005" s="7">
        <v>18.016500000000001</v>
      </c>
      <c r="Q2005" s="7">
        <v>17.903199999999998</v>
      </c>
      <c r="R2005" s="7">
        <v>18.1541</v>
      </c>
      <c r="S2005" s="7">
        <v>17.932300000000001</v>
      </c>
      <c r="T2005" s="7">
        <v>18.197299999999998</v>
      </c>
    </row>
    <row r="2006" spans="1:20" x14ac:dyDescent="0.2">
      <c r="A2006" s="7">
        <v>2004</v>
      </c>
      <c r="B2006" s="7">
        <v>-0.1663</v>
      </c>
      <c r="C2006" s="7">
        <v>13.251799999999999</v>
      </c>
      <c r="D2006" s="7">
        <v>0.19350000000000001</v>
      </c>
      <c r="E2006" s="7">
        <v>6.6199999999999995E-2</v>
      </c>
      <c r="F2006" s="7" t="s">
        <v>23</v>
      </c>
      <c r="G2006" s="7" t="s">
        <v>23</v>
      </c>
      <c r="H2006" s="7" t="s">
        <v>5469</v>
      </c>
      <c r="I2006" s="7" t="s">
        <v>5470</v>
      </c>
      <c r="J2006" s="7" t="s">
        <v>5469</v>
      </c>
      <c r="K2006" s="7" t="s">
        <v>1679</v>
      </c>
      <c r="L2006" s="7">
        <v>0.64049999999999996</v>
      </c>
      <c r="M2006" s="7">
        <v>0.85850000000000004</v>
      </c>
      <c r="N2006" s="7" t="s">
        <v>5470</v>
      </c>
      <c r="O2006" s="7">
        <v>13.5961</v>
      </c>
      <c r="P2006" s="7">
        <v>13.1335</v>
      </c>
      <c r="Q2006" s="7">
        <v>13.004300000000001</v>
      </c>
      <c r="R2006" s="7">
        <v>13.6549</v>
      </c>
      <c r="S2006" s="7">
        <v>12.501899999999999</v>
      </c>
      <c r="T2006" s="7">
        <v>0</v>
      </c>
    </row>
    <row r="2007" spans="1:20" x14ac:dyDescent="0.2">
      <c r="A2007" s="7">
        <v>2005</v>
      </c>
      <c r="B2007" s="7">
        <v>0.25330000000000003</v>
      </c>
      <c r="C2007" s="7">
        <v>14.035500000000001</v>
      </c>
      <c r="D2007" s="7">
        <v>0.60270000000000001</v>
      </c>
      <c r="E2007" s="7">
        <v>0.22889999999999999</v>
      </c>
      <c r="F2007" s="7" t="s">
        <v>23</v>
      </c>
      <c r="G2007" s="7" t="s">
        <v>23</v>
      </c>
      <c r="H2007" s="7" t="s">
        <v>5471</v>
      </c>
      <c r="I2007" s="7" t="s">
        <v>5472</v>
      </c>
      <c r="J2007" s="7" t="s">
        <v>5471</v>
      </c>
      <c r="K2007" s="7" t="s">
        <v>5473</v>
      </c>
      <c r="L2007" s="7">
        <v>0.24970000000000001</v>
      </c>
      <c r="M2007" s="7">
        <v>0.59030000000000005</v>
      </c>
      <c r="N2007" s="7" t="s">
        <v>5472</v>
      </c>
      <c r="O2007" s="7">
        <v>14.119899999999999</v>
      </c>
      <c r="P2007" s="7">
        <v>13.8561</v>
      </c>
      <c r="Q2007" s="7">
        <v>14.0359</v>
      </c>
      <c r="R2007" s="7">
        <v>14.279</v>
      </c>
      <c r="S2007" s="7">
        <v>14.592599999999999</v>
      </c>
      <c r="T2007" s="7">
        <v>13.9001</v>
      </c>
    </row>
    <row r="2008" spans="1:20" x14ac:dyDescent="0.2">
      <c r="A2008" s="7">
        <v>2006</v>
      </c>
      <c r="B2008" s="7">
        <v>0.16930000000000001</v>
      </c>
      <c r="C2008" s="7">
        <v>13.1516</v>
      </c>
      <c r="D2008" s="7">
        <v>0.28179999999999999</v>
      </c>
      <c r="E2008" s="7">
        <v>0.1004</v>
      </c>
      <c r="F2008" s="7" t="s">
        <v>23</v>
      </c>
      <c r="G2008" s="7" t="s">
        <v>23</v>
      </c>
      <c r="H2008" s="7" t="s">
        <v>8573</v>
      </c>
      <c r="I2008" s="7" t="s">
        <v>5474</v>
      </c>
      <c r="J2008" s="7" t="s">
        <v>8573</v>
      </c>
      <c r="K2008" s="7" t="s">
        <v>5475</v>
      </c>
      <c r="L2008" s="7">
        <v>0.52270000000000005</v>
      </c>
      <c r="M2008" s="7">
        <v>0.79369999999999996</v>
      </c>
      <c r="N2008" s="7" t="s">
        <v>5474</v>
      </c>
      <c r="O2008" s="7">
        <v>13.227</v>
      </c>
      <c r="P2008" s="7">
        <v>12.789300000000001</v>
      </c>
      <c r="Q2008" s="7">
        <v>13.382300000000001</v>
      </c>
      <c r="R2008" s="7">
        <v>13.442399999999999</v>
      </c>
      <c r="S2008" s="7">
        <v>13.628399999999999</v>
      </c>
      <c r="T2008" s="7">
        <v>12.835599999999999</v>
      </c>
    </row>
    <row r="2009" spans="1:20" x14ac:dyDescent="0.2">
      <c r="A2009" s="7">
        <v>2007</v>
      </c>
      <c r="B2009" s="7">
        <v>0.13</v>
      </c>
      <c r="C2009" s="7">
        <v>14.0624</v>
      </c>
      <c r="D2009" s="7">
        <v>0.26019999999999999</v>
      </c>
      <c r="E2009" s="7">
        <v>9.1300000000000006E-2</v>
      </c>
      <c r="F2009" s="7" t="s">
        <v>23</v>
      </c>
      <c r="G2009" s="7" t="s">
        <v>23</v>
      </c>
      <c r="H2009" s="7" t="s">
        <v>5476</v>
      </c>
      <c r="I2009" s="7" t="s">
        <v>5477</v>
      </c>
      <c r="J2009" s="7" t="s">
        <v>5476</v>
      </c>
      <c r="K2009" s="7" t="s">
        <v>697</v>
      </c>
      <c r="L2009" s="7">
        <v>0.54930000000000001</v>
      </c>
      <c r="M2009" s="7">
        <v>0.81040000000000001</v>
      </c>
      <c r="N2009" s="7" t="s">
        <v>5477</v>
      </c>
      <c r="O2009" s="7">
        <v>14.001300000000001</v>
      </c>
      <c r="P2009" s="7">
        <v>14.412800000000001</v>
      </c>
      <c r="Q2009" s="7">
        <v>13.7582</v>
      </c>
      <c r="R2009" s="7">
        <v>14.1165</v>
      </c>
      <c r="S2009" s="7">
        <v>14.276899999999999</v>
      </c>
      <c r="T2009" s="7">
        <v>14.168900000000001</v>
      </c>
    </row>
    <row r="2010" spans="1:20" x14ac:dyDescent="0.2">
      <c r="A2010" s="7">
        <v>2008</v>
      </c>
      <c r="B2010" s="7">
        <v>0.17499999999999999</v>
      </c>
      <c r="C2010" s="7">
        <v>17.084299999999999</v>
      </c>
      <c r="D2010" s="7">
        <v>0.35970000000000002</v>
      </c>
      <c r="E2010" s="7">
        <v>0.12609999999999999</v>
      </c>
      <c r="F2010" s="7" t="s">
        <v>23</v>
      </c>
      <c r="G2010" s="7" t="s">
        <v>23</v>
      </c>
      <c r="H2010" s="7" t="s">
        <v>5478</v>
      </c>
      <c r="I2010" s="7" t="s">
        <v>5479</v>
      </c>
      <c r="J2010" s="7" t="s">
        <v>5478</v>
      </c>
      <c r="K2010" s="7" t="s">
        <v>5480</v>
      </c>
      <c r="L2010" s="7">
        <v>0.43680000000000002</v>
      </c>
      <c r="M2010" s="7">
        <v>0.748</v>
      </c>
      <c r="N2010" s="7" t="s">
        <v>5479</v>
      </c>
      <c r="O2010" s="7">
        <v>16.704899999999999</v>
      </c>
      <c r="P2010" s="7">
        <v>17.328800000000001</v>
      </c>
      <c r="Q2010" s="7">
        <v>17.050899999999999</v>
      </c>
      <c r="R2010" s="7">
        <v>17.099799999999998</v>
      </c>
      <c r="S2010" s="7">
        <v>17.4208</v>
      </c>
      <c r="T2010" s="7">
        <v>17.088999999999999</v>
      </c>
    </row>
    <row r="2011" spans="1:20" x14ac:dyDescent="0.2">
      <c r="A2011" s="7">
        <v>2009</v>
      </c>
      <c r="B2011" s="7">
        <v>0.3372</v>
      </c>
      <c r="C2011" s="7">
        <v>15.6968</v>
      </c>
      <c r="D2011" s="7">
        <v>0.83260000000000001</v>
      </c>
      <c r="E2011" s="7">
        <v>0.33179999999999998</v>
      </c>
      <c r="F2011" s="7" t="s">
        <v>23</v>
      </c>
      <c r="G2011" s="7" t="s">
        <v>23</v>
      </c>
      <c r="H2011" s="7" t="s">
        <v>5481</v>
      </c>
      <c r="I2011" s="7" t="s">
        <v>5482</v>
      </c>
      <c r="J2011" s="7" t="s">
        <v>5481</v>
      </c>
      <c r="K2011" s="7" t="s">
        <v>5483</v>
      </c>
      <c r="L2011" s="7">
        <v>0.14699999999999999</v>
      </c>
      <c r="M2011" s="7">
        <v>0.46579999999999999</v>
      </c>
      <c r="N2011" s="7" t="s">
        <v>5482</v>
      </c>
      <c r="O2011" s="7">
        <v>15.696099999999999</v>
      </c>
      <c r="P2011" s="7">
        <v>15.1694</v>
      </c>
      <c r="Q2011" s="7">
        <v>15.7911</v>
      </c>
      <c r="R2011" s="7">
        <v>15.905200000000001</v>
      </c>
      <c r="S2011" s="7">
        <v>16.041599999999999</v>
      </c>
      <c r="T2011" s="7">
        <v>15.721399999999999</v>
      </c>
    </row>
    <row r="2012" spans="1:20" x14ac:dyDescent="0.2">
      <c r="A2012" s="7">
        <v>2010</v>
      </c>
      <c r="B2012" s="7">
        <v>0.49130000000000001</v>
      </c>
      <c r="C2012" s="7">
        <v>13.152200000000001</v>
      </c>
      <c r="D2012" s="7">
        <v>1.1511</v>
      </c>
      <c r="E2012" s="7">
        <v>0.47960000000000003</v>
      </c>
      <c r="F2012" s="7" t="s">
        <v>23</v>
      </c>
      <c r="G2012" s="7" t="s">
        <v>23</v>
      </c>
      <c r="H2012" s="7" t="s">
        <v>8574</v>
      </c>
      <c r="I2012" s="7" t="s">
        <v>5484</v>
      </c>
      <c r="J2012" s="7" t="s">
        <v>8574</v>
      </c>
      <c r="K2012" s="7" t="s">
        <v>5485</v>
      </c>
      <c r="L2012" s="7">
        <v>7.0599999999999996E-2</v>
      </c>
      <c r="M2012" s="7">
        <v>0.33139999999999997</v>
      </c>
      <c r="N2012" s="7" t="s">
        <v>5484</v>
      </c>
      <c r="O2012" s="7">
        <v>12.814399999999999</v>
      </c>
      <c r="P2012" s="7">
        <v>12.8414</v>
      </c>
      <c r="Q2012" s="7">
        <v>13.006500000000001</v>
      </c>
      <c r="R2012" s="7">
        <v>13.047700000000001</v>
      </c>
      <c r="S2012" s="7">
        <v>13.956</v>
      </c>
      <c r="T2012" s="7">
        <v>13.1327</v>
      </c>
    </row>
    <row r="2013" spans="1:20" x14ac:dyDescent="0.2">
      <c r="A2013" s="7">
        <v>2011</v>
      </c>
      <c r="B2013" s="7">
        <v>-8.0399999999999999E-2</v>
      </c>
      <c r="C2013" s="7">
        <v>14.2851</v>
      </c>
      <c r="D2013" s="7">
        <v>7.2300000000000003E-2</v>
      </c>
      <c r="E2013" s="7">
        <v>2.4899999999999999E-2</v>
      </c>
      <c r="F2013" s="7" t="s">
        <v>23</v>
      </c>
      <c r="G2013" s="7" t="s">
        <v>23</v>
      </c>
      <c r="H2013" s="7" t="s">
        <v>5486</v>
      </c>
      <c r="I2013" s="7" t="s">
        <v>5487</v>
      </c>
      <c r="J2013" s="7" t="s">
        <v>5486</v>
      </c>
      <c r="K2013" s="7" t="s">
        <v>5488</v>
      </c>
      <c r="L2013" s="7">
        <v>0.84670000000000001</v>
      </c>
      <c r="M2013" s="7">
        <v>0.94420000000000004</v>
      </c>
      <c r="N2013" s="7" t="s">
        <v>5487</v>
      </c>
      <c r="O2013" s="7">
        <v>14.6601</v>
      </c>
      <c r="P2013" s="7">
        <v>14.0511</v>
      </c>
      <c r="Q2013" s="7">
        <v>14.6015</v>
      </c>
      <c r="R2013" s="7">
        <v>13.8804</v>
      </c>
      <c r="S2013" s="7">
        <v>15.3032</v>
      </c>
      <c r="T2013" s="7">
        <v>13.888</v>
      </c>
    </row>
    <row r="2014" spans="1:20" x14ac:dyDescent="0.2">
      <c r="A2014" s="7">
        <v>2012</v>
      </c>
      <c r="B2014" s="7">
        <v>0.1167</v>
      </c>
      <c r="C2014" s="7">
        <v>19.507100000000001</v>
      </c>
      <c r="D2014" s="7">
        <v>0.15579999999999999</v>
      </c>
      <c r="E2014" s="7">
        <v>5.5399999999999998E-2</v>
      </c>
      <c r="F2014" s="7" t="s">
        <v>23</v>
      </c>
      <c r="G2014" s="7" t="s">
        <v>23</v>
      </c>
      <c r="H2014" s="7" t="s">
        <v>5489</v>
      </c>
      <c r="I2014" s="7" t="s">
        <v>5490</v>
      </c>
      <c r="J2014" s="7" t="s">
        <v>5489</v>
      </c>
      <c r="K2014" s="7" t="s">
        <v>5491</v>
      </c>
      <c r="L2014" s="7">
        <v>0.6986</v>
      </c>
      <c r="M2014" s="7">
        <v>0.88029999999999997</v>
      </c>
      <c r="N2014" s="7" t="s">
        <v>5490</v>
      </c>
      <c r="O2014" s="7">
        <v>19.343599999999999</v>
      </c>
      <c r="P2014" s="7">
        <v>18.914000000000001</v>
      </c>
      <c r="Q2014" s="7">
        <v>20.073599999999999</v>
      </c>
      <c r="R2014" s="7">
        <v>19.533799999999999</v>
      </c>
      <c r="S2014" s="7">
        <v>19.221499999999999</v>
      </c>
      <c r="T2014" s="7">
        <v>19.925999999999998</v>
      </c>
    </row>
    <row r="2015" spans="1:20" x14ac:dyDescent="0.2">
      <c r="A2015" s="7">
        <v>2013</v>
      </c>
      <c r="B2015" s="7">
        <v>0.33150000000000002</v>
      </c>
      <c r="C2015" s="7">
        <v>14.283799999999999</v>
      </c>
      <c r="D2015" s="7">
        <v>0.64180000000000004</v>
      </c>
      <c r="E2015" s="7">
        <v>0.2432</v>
      </c>
      <c r="F2015" s="7" t="s">
        <v>23</v>
      </c>
      <c r="G2015" s="7" t="s">
        <v>23</v>
      </c>
      <c r="H2015" s="7" t="s">
        <v>8575</v>
      </c>
      <c r="I2015" s="7" t="s">
        <v>5492</v>
      </c>
      <c r="J2015" s="7" t="s">
        <v>8575</v>
      </c>
      <c r="K2015" s="7" t="s">
        <v>304</v>
      </c>
      <c r="L2015" s="7">
        <v>0.22819999999999999</v>
      </c>
      <c r="M2015" s="7">
        <v>0.57120000000000004</v>
      </c>
      <c r="N2015" s="7" t="s">
        <v>5492</v>
      </c>
      <c r="O2015" s="7">
        <v>13.6532</v>
      </c>
      <c r="P2015" s="7">
        <v>13.9559</v>
      </c>
      <c r="Q2015" s="7">
        <v>14.5665</v>
      </c>
      <c r="R2015" s="7">
        <v>14.3757</v>
      </c>
      <c r="S2015" s="7">
        <v>14.040100000000001</v>
      </c>
      <c r="T2015" s="7">
        <v>14.7545</v>
      </c>
    </row>
    <row r="2016" spans="1:20" x14ac:dyDescent="0.2">
      <c r="A2016" s="7">
        <v>2014</v>
      </c>
      <c r="B2016" s="7">
        <v>1.0154000000000001</v>
      </c>
      <c r="C2016" s="7">
        <v>13.8642</v>
      </c>
      <c r="D2016" s="7">
        <v>1.1387</v>
      </c>
      <c r="E2016" s="7">
        <v>0.47589999999999999</v>
      </c>
      <c r="F2016" s="7" t="s">
        <v>23</v>
      </c>
      <c r="G2016" s="7" t="s">
        <v>23</v>
      </c>
      <c r="H2016" s="7" t="s">
        <v>5493</v>
      </c>
      <c r="I2016" s="7" t="s">
        <v>5494</v>
      </c>
      <c r="J2016" s="7" t="s">
        <v>5493</v>
      </c>
      <c r="K2016" s="7" t="s">
        <v>5495</v>
      </c>
      <c r="L2016" s="7">
        <v>7.2700000000000001E-2</v>
      </c>
      <c r="M2016" s="7">
        <v>0.33429999999999999</v>
      </c>
      <c r="N2016" s="7" t="s">
        <v>5494</v>
      </c>
      <c r="O2016" s="7">
        <v>13.294700000000001</v>
      </c>
      <c r="P2016" s="7">
        <v>12.928599999999999</v>
      </c>
      <c r="Q2016" s="7">
        <v>14.0969</v>
      </c>
      <c r="R2016" s="7">
        <v>14.0107</v>
      </c>
      <c r="S2016" s="7">
        <v>15.806800000000001</v>
      </c>
      <c r="T2016" s="7">
        <v>13.5489</v>
      </c>
    </row>
    <row r="2017" spans="1:20" x14ac:dyDescent="0.2">
      <c r="A2017" s="7">
        <v>2015</v>
      </c>
      <c r="B2017" s="7">
        <v>1.3788</v>
      </c>
      <c r="C2017" s="7">
        <v>13.6031</v>
      </c>
      <c r="D2017" s="7">
        <v>0.76470000000000005</v>
      </c>
      <c r="E2017" s="7">
        <v>0.30180000000000001</v>
      </c>
      <c r="F2017" s="7" t="s">
        <v>23</v>
      </c>
      <c r="G2017" s="7" t="s">
        <v>23</v>
      </c>
      <c r="H2017" s="7" t="s">
        <v>5496</v>
      </c>
      <c r="I2017" s="7" t="s">
        <v>5497</v>
      </c>
      <c r="J2017" s="7" t="s">
        <v>5496</v>
      </c>
      <c r="K2017" s="7" t="s">
        <v>5498</v>
      </c>
      <c r="L2017" s="7">
        <v>0.1719</v>
      </c>
      <c r="M2017" s="7">
        <v>0.49909999999999999</v>
      </c>
      <c r="N2017" s="7" t="s">
        <v>5497</v>
      </c>
      <c r="O2017" s="7">
        <v>0</v>
      </c>
      <c r="P2017" s="7">
        <v>13.522</v>
      </c>
      <c r="Q2017" s="7">
        <v>12.603</v>
      </c>
      <c r="R2017" s="7">
        <v>12.716799999999999</v>
      </c>
      <c r="S2017" s="7">
        <v>16.165800000000001</v>
      </c>
      <c r="T2017" s="7">
        <v>0</v>
      </c>
    </row>
    <row r="2018" spans="1:20" x14ac:dyDescent="0.2">
      <c r="A2018" s="7">
        <v>2016</v>
      </c>
      <c r="B2018" s="7">
        <v>0.17019999999999999</v>
      </c>
      <c r="C2018" s="7">
        <v>19.1252</v>
      </c>
      <c r="D2018" s="7">
        <v>0.29520000000000002</v>
      </c>
      <c r="E2018" s="7">
        <v>0.10390000000000001</v>
      </c>
      <c r="F2018" s="7" t="s">
        <v>23</v>
      </c>
      <c r="G2018" s="7" t="s">
        <v>23</v>
      </c>
      <c r="H2018" s="7" t="s">
        <v>5499</v>
      </c>
      <c r="I2018" s="7" t="s">
        <v>5500</v>
      </c>
      <c r="J2018" s="7" t="s">
        <v>5499</v>
      </c>
      <c r="K2018" s="7" t="s">
        <v>5501</v>
      </c>
      <c r="L2018" s="7">
        <v>0.50680000000000003</v>
      </c>
      <c r="M2018" s="7">
        <v>0.78720000000000001</v>
      </c>
      <c r="N2018" s="7" t="s">
        <v>5500</v>
      </c>
      <c r="O2018" s="7">
        <v>18.965</v>
      </c>
      <c r="P2018" s="7">
        <v>18.6008</v>
      </c>
      <c r="Q2018" s="7">
        <v>19.550799999999999</v>
      </c>
      <c r="R2018" s="7">
        <v>19.073399999999999</v>
      </c>
      <c r="S2018" s="7">
        <v>19.377800000000001</v>
      </c>
      <c r="T2018" s="7">
        <v>19.175899999999999</v>
      </c>
    </row>
    <row r="2019" spans="1:20" x14ac:dyDescent="0.2">
      <c r="A2019" s="7">
        <v>2017</v>
      </c>
      <c r="B2019" s="7">
        <v>1.0408999999999999</v>
      </c>
      <c r="C2019" s="7">
        <v>14.8485</v>
      </c>
      <c r="D2019" s="7">
        <v>1.3424</v>
      </c>
      <c r="E2019" s="7">
        <v>0.56440000000000001</v>
      </c>
      <c r="F2019" s="7" t="s">
        <v>62</v>
      </c>
      <c r="G2019" s="7" t="s">
        <v>23</v>
      </c>
      <c r="H2019" s="7" t="s">
        <v>5502</v>
      </c>
      <c r="I2019" s="7" t="s">
        <v>5503</v>
      </c>
      <c r="J2019" s="7" t="s">
        <v>5502</v>
      </c>
      <c r="K2019" s="7" t="s">
        <v>5504</v>
      </c>
      <c r="L2019" s="7">
        <v>4.5499999999999999E-2</v>
      </c>
      <c r="M2019" s="7">
        <v>0.27260000000000001</v>
      </c>
      <c r="N2019" s="7" t="s">
        <v>5503</v>
      </c>
      <c r="O2019" s="7">
        <v>14.1027</v>
      </c>
      <c r="P2019" s="7">
        <v>14.5473</v>
      </c>
      <c r="Q2019" s="7">
        <v>13.925599999999999</v>
      </c>
      <c r="R2019" s="7">
        <v>14.537599999999999</v>
      </c>
      <c r="S2019" s="7">
        <v>16.495899999999999</v>
      </c>
      <c r="T2019" s="7">
        <v>14.664899999999999</v>
      </c>
    </row>
    <row r="2020" spans="1:20" x14ac:dyDescent="0.2">
      <c r="A2020" s="7">
        <v>2018</v>
      </c>
      <c r="B2020" s="7">
        <v>1.3129999999999999</v>
      </c>
      <c r="C2020" s="7">
        <v>14.521000000000001</v>
      </c>
      <c r="D2020" s="7">
        <v>3.2463000000000002</v>
      </c>
      <c r="E2020" s="7">
        <v>1.4167000000000001</v>
      </c>
      <c r="F2020" s="7" t="s">
        <v>62</v>
      </c>
      <c r="G2020" s="7" t="s">
        <v>62</v>
      </c>
      <c r="H2020" s="7" t="s">
        <v>5505</v>
      </c>
      <c r="I2020" s="7" t="s">
        <v>5506</v>
      </c>
      <c r="J2020" s="7" t="s">
        <v>5505</v>
      </c>
      <c r="K2020" s="7" t="s">
        <v>5507</v>
      </c>
      <c r="L2020" s="7">
        <v>5.9999999999999995E-4</v>
      </c>
      <c r="M2020" s="7">
        <v>3.8300000000000001E-2</v>
      </c>
      <c r="N2020" s="7" t="s">
        <v>5506</v>
      </c>
      <c r="O2020" s="7">
        <v>0</v>
      </c>
      <c r="P2020" s="7">
        <v>13.504799999999999</v>
      </c>
      <c r="Q2020" s="7">
        <v>13.4359</v>
      </c>
      <c r="R2020" s="7">
        <v>14.948600000000001</v>
      </c>
      <c r="S2020" s="7">
        <v>14.505000000000001</v>
      </c>
      <c r="T2020" s="7">
        <v>14.8964</v>
      </c>
    </row>
    <row r="2021" spans="1:20" x14ac:dyDescent="0.2">
      <c r="A2021" s="7">
        <v>2019</v>
      </c>
      <c r="B2021" s="7">
        <v>0.21560000000000001</v>
      </c>
      <c r="C2021" s="7">
        <v>14.4472</v>
      </c>
      <c r="D2021" s="7">
        <v>0.32269999999999999</v>
      </c>
      <c r="E2021" s="7">
        <v>0.114</v>
      </c>
      <c r="F2021" s="7" t="s">
        <v>23</v>
      </c>
      <c r="G2021" s="7" t="s">
        <v>23</v>
      </c>
      <c r="H2021" s="7" t="s">
        <v>5508</v>
      </c>
      <c r="I2021" s="7" t="s">
        <v>5509</v>
      </c>
      <c r="J2021" s="7" t="s">
        <v>5508</v>
      </c>
      <c r="K2021" s="7" t="s">
        <v>199</v>
      </c>
      <c r="L2021" s="7">
        <v>0.47570000000000001</v>
      </c>
      <c r="M2021" s="7">
        <v>0.76910000000000001</v>
      </c>
      <c r="N2021" s="7" t="s">
        <v>5509</v>
      </c>
      <c r="O2021" s="7">
        <v>14.577199999999999</v>
      </c>
      <c r="P2021" s="7">
        <v>14.5907</v>
      </c>
      <c r="Q2021" s="7">
        <v>14.1904</v>
      </c>
      <c r="R2021" s="7">
        <v>14.335599999999999</v>
      </c>
      <c r="S2021" s="7">
        <v>15.4047</v>
      </c>
      <c r="T2021" s="7">
        <v>14.264699999999999</v>
      </c>
    </row>
    <row r="2022" spans="1:20" x14ac:dyDescent="0.2">
      <c r="A2022" s="7">
        <v>2020</v>
      </c>
      <c r="B2022" s="7">
        <v>0.314</v>
      </c>
      <c r="C2022" s="7">
        <v>16.779399999999999</v>
      </c>
      <c r="D2022" s="7">
        <v>0.3246</v>
      </c>
      <c r="E2022" s="7">
        <v>0.1147</v>
      </c>
      <c r="F2022" s="7" t="s">
        <v>23</v>
      </c>
      <c r="G2022" s="7" t="s">
        <v>23</v>
      </c>
      <c r="H2022" s="7" t="s">
        <v>5510</v>
      </c>
      <c r="I2022" s="7" t="s">
        <v>5511</v>
      </c>
      <c r="J2022" s="7" t="s">
        <v>5510</v>
      </c>
      <c r="K2022" s="7" t="s">
        <v>5512</v>
      </c>
      <c r="L2022" s="7">
        <v>0.47360000000000002</v>
      </c>
      <c r="M2022" s="7">
        <v>0.76800000000000002</v>
      </c>
      <c r="N2022" s="7" t="s">
        <v>5511</v>
      </c>
      <c r="O2022" s="7">
        <v>16.021000000000001</v>
      </c>
      <c r="P2022" s="7">
        <v>16.160699999999999</v>
      </c>
      <c r="Q2022" s="7">
        <v>17.4834</v>
      </c>
      <c r="R2022" s="7">
        <v>16.917899999999999</v>
      </c>
      <c r="S2022" s="7">
        <v>16.466999999999999</v>
      </c>
      <c r="T2022" s="7">
        <v>17.222300000000001</v>
      </c>
    </row>
    <row r="2023" spans="1:20" x14ac:dyDescent="0.2">
      <c r="A2023" s="7">
        <v>2021</v>
      </c>
      <c r="B2023" s="7">
        <v>6.8199999999999997E-2</v>
      </c>
      <c r="C2023" s="7">
        <v>19.311599999999999</v>
      </c>
      <c r="D2023" s="7">
        <v>7.9200000000000007E-2</v>
      </c>
      <c r="E2023" s="7">
        <v>2.58E-2</v>
      </c>
      <c r="F2023" s="7" t="s">
        <v>23</v>
      </c>
      <c r="G2023" s="7" t="s">
        <v>23</v>
      </c>
      <c r="H2023" s="7" t="s">
        <v>5513</v>
      </c>
      <c r="I2023" s="7" t="s">
        <v>5514</v>
      </c>
      <c r="J2023" s="7" t="s">
        <v>5513</v>
      </c>
      <c r="K2023" s="7" t="s">
        <v>5515</v>
      </c>
      <c r="L2023" s="7">
        <v>0.83320000000000005</v>
      </c>
      <c r="M2023" s="7">
        <v>0.94230000000000003</v>
      </c>
      <c r="N2023" s="7" t="s">
        <v>5514</v>
      </c>
      <c r="O2023" s="7">
        <v>19.0001</v>
      </c>
      <c r="P2023" s="7">
        <v>19.319500000000001</v>
      </c>
      <c r="Q2023" s="7">
        <v>19.2944</v>
      </c>
      <c r="R2023" s="7">
        <v>19.353200000000001</v>
      </c>
      <c r="S2023" s="7">
        <v>18.900099999999998</v>
      </c>
      <c r="T2023" s="7">
        <v>19.5654</v>
      </c>
    </row>
    <row r="2024" spans="1:20" x14ac:dyDescent="0.2">
      <c r="A2024" s="7">
        <v>2022</v>
      </c>
      <c r="B2024" s="7">
        <v>6.3E-3</v>
      </c>
      <c r="C2024" s="7">
        <v>13.4781</v>
      </c>
      <c r="D2024" s="7">
        <v>7.3000000000000001E-3</v>
      </c>
      <c r="E2024" s="7">
        <v>3.7000000000000002E-3</v>
      </c>
      <c r="F2024" s="7" t="s">
        <v>23</v>
      </c>
      <c r="G2024" s="7" t="s">
        <v>23</v>
      </c>
      <c r="H2024" s="7" t="s">
        <v>8576</v>
      </c>
      <c r="I2024" s="7" t="s">
        <v>5516</v>
      </c>
      <c r="J2024" s="7" t="s">
        <v>8576</v>
      </c>
      <c r="K2024" s="7" t="s">
        <v>5517</v>
      </c>
      <c r="L2024" s="7">
        <v>0.98329999999999995</v>
      </c>
      <c r="M2024" s="7">
        <v>0.99160000000000004</v>
      </c>
      <c r="N2024" s="7" t="s">
        <v>5516</v>
      </c>
      <c r="O2024" s="7">
        <v>14.0603</v>
      </c>
      <c r="P2024" s="7">
        <v>13.670199999999999</v>
      </c>
      <c r="Q2024" s="7">
        <v>12.960100000000001</v>
      </c>
      <c r="R2024" s="7">
        <v>13.917899999999999</v>
      </c>
      <c r="S2024" s="7">
        <v>13.632099999999999</v>
      </c>
      <c r="T2024" s="7">
        <v>13.1594</v>
      </c>
    </row>
    <row r="2025" spans="1:20" x14ac:dyDescent="0.2">
      <c r="A2025" s="7">
        <v>2023</v>
      </c>
      <c r="B2025" s="7">
        <v>0.15939999999999999</v>
      </c>
      <c r="C2025" s="7">
        <v>15.3941</v>
      </c>
      <c r="D2025" s="7">
        <v>0.29449999999999998</v>
      </c>
      <c r="E2025" s="7">
        <v>0.1038</v>
      </c>
      <c r="F2025" s="7" t="s">
        <v>23</v>
      </c>
      <c r="G2025" s="7" t="s">
        <v>23</v>
      </c>
      <c r="H2025" s="7" t="s">
        <v>5518</v>
      </c>
      <c r="I2025" s="7" t="s">
        <v>5519</v>
      </c>
      <c r="J2025" s="7" t="s">
        <v>5518</v>
      </c>
      <c r="K2025" s="7" t="s">
        <v>542</v>
      </c>
      <c r="L2025" s="7">
        <v>0.50760000000000005</v>
      </c>
      <c r="M2025" s="7">
        <v>0.7873</v>
      </c>
      <c r="N2025" s="7" t="s">
        <v>5519</v>
      </c>
      <c r="O2025" s="7">
        <v>15.448700000000001</v>
      </c>
      <c r="P2025" s="7">
        <v>14.918900000000001</v>
      </c>
      <c r="Q2025" s="7">
        <v>15.478</v>
      </c>
      <c r="R2025" s="7">
        <v>15.760300000000001</v>
      </c>
      <c r="S2025" s="7">
        <v>15.3142</v>
      </c>
      <c r="T2025" s="7">
        <v>15.2493</v>
      </c>
    </row>
    <row r="2026" spans="1:20" x14ac:dyDescent="0.2">
      <c r="A2026" s="7">
        <v>2024</v>
      </c>
      <c r="B2026" s="7">
        <v>-0.23669999999999999</v>
      </c>
      <c r="C2026" s="7">
        <v>15.3933</v>
      </c>
      <c r="D2026" s="7">
        <v>0.43390000000000001</v>
      </c>
      <c r="E2026" s="7">
        <v>0.15670000000000001</v>
      </c>
      <c r="F2026" s="7" t="s">
        <v>23</v>
      </c>
      <c r="G2026" s="7" t="s">
        <v>23</v>
      </c>
      <c r="H2026" s="7" t="s">
        <v>5520</v>
      </c>
      <c r="I2026" s="7" t="s">
        <v>5521</v>
      </c>
      <c r="J2026" s="7" t="s">
        <v>5520</v>
      </c>
      <c r="K2026" s="7" t="s">
        <v>1838</v>
      </c>
      <c r="L2026" s="7">
        <v>0.36820000000000003</v>
      </c>
      <c r="M2026" s="7">
        <v>0.69710000000000005</v>
      </c>
      <c r="N2026" s="7" t="s">
        <v>5521</v>
      </c>
      <c r="O2026" s="7">
        <v>15.1929</v>
      </c>
      <c r="P2026" s="7">
        <v>15.728199999999999</v>
      </c>
      <c r="Q2026" s="7">
        <v>15.4482</v>
      </c>
      <c r="R2026" s="7">
        <v>15.307</v>
      </c>
      <c r="S2026" s="7">
        <v>14.6891</v>
      </c>
      <c r="T2026" s="7">
        <v>15.6631</v>
      </c>
    </row>
    <row r="2027" spans="1:20" x14ac:dyDescent="0.2">
      <c r="A2027" s="7">
        <v>2025</v>
      </c>
      <c r="B2027" s="7">
        <v>0.13009999999999999</v>
      </c>
      <c r="C2027" s="7">
        <v>14.8826</v>
      </c>
      <c r="D2027" s="7">
        <v>0.2969</v>
      </c>
      <c r="E2027" s="7">
        <v>0.1046</v>
      </c>
      <c r="F2027" s="7" t="s">
        <v>23</v>
      </c>
      <c r="G2027" s="7" t="s">
        <v>23</v>
      </c>
      <c r="H2027" s="7" t="s">
        <v>8577</v>
      </c>
      <c r="I2027" s="7" t="s">
        <v>5522</v>
      </c>
      <c r="J2027" s="7" t="s">
        <v>8577</v>
      </c>
      <c r="K2027" s="7" t="s">
        <v>92</v>
      </c>
      <c r="L2027" s="7">
        <v>0.50480000000000003</v>
      </c>
      <c r="M2027" s="7">
        <v>0.78600000000000003</v>
      </c>
      <c r="N2027" s="7" t="s">
        <v>5522</v>
      </c>
      <c r="O2027" s="7">
        <v>15.0124</v>
      </c>
      <c r="P2027" s="7">
        <v>14.8643</v>
      </c>
      <c r="Q2027" s="7">
        <v>14.729799999999999</v>
      </c>
      <c r="R2027" s="7">
        <v>15.0562</v>
      </c>
      <c r="S2027" s="7">
        <v>15.162699999999999</v>
      </c>
      <c r="T2027" s="7">
        <v>14.777799999999999</v>
      </c>
    </row>
    <row r="2028" spans="1:20" x14ac:dyDescent="0.2">
      <c r="A2028" s="7">
        <v>2026</v>
      </c>
      <c r="B2028" s="7">
        <v>1.0236000000000001</v>
      </c>
      <c r="C2028" s="7">
        <v>13.501799999999999</v>
      </c>
      <c r="D2028" s="7">
        <v>1.2585</v>
      </c>
      <c r="E2028" s="7">
        <v>0.52510000000000001</v>
      </c>
      <c r="F2028" s="7" t="s">
        <v>23</v>
      </c>
      <c r="G2028" s="7" t="s">
        <v>23</v>
      </c>
      <c r="H2028" s="7" t="s">
        <v>5523</v>
      </c>
      <c r="I2028" s="7" t="s">
        <v>5524</v>
      </c>
      <c r="J2028" s="7" t="s">
        <v>5523</v>
      </c>
      <c r="K2028" s="7" t="s">
        <v>5525</v>
      </c>
      <c r="L2028" s="7">
        <v>5.5100000000000003E-2</v>
      </c>
      <c r="M2028" s="7">
        <v>0.29849999999999999</v>
      </c>
      <c r="N2028" s="7" t="s">
        <v>5524</v>
      </c>
      <c r="O2028" s="7">
        <v>12.713800000000001</v>
      </c>
      <c r="P2028" s="7">
        <v>12.795400000000001</v>
      </c>
      <c r="Q2028" s="7">
        <v>12.844200000000001</v>
      </c>
      <c r="R2028" s="7">
        <v>14.1462</v>
      </c>
      <c r="S2028" s="7">
        <v>14.114000000000001</v>
      </c>
      <c r="T2028" s="7">
        <v>13.164199999999999</v>
      </c>
    </row>
    <row r="2029" spans="1:20" x14ac:dyDescent="0.2">
      <c r="A2029" s="7">
        <v>2027</v>
      </c>
      <c r="B2029" s="7">
        <v>0.3226</v>
      </c>
      <c r="C2029" s="7">
        <v>14.244400000000001</v>
      </c>
      <c r="D2029" s="7">
        <v>0.67959999999999998</v>
      </c>
      <c r="E2029" s="7">
        <v>0.26090000000000002</v>
      </c>
      <c r="F2029" s="7" t="s">
        <v>23</v>
      </c>
      <c r="G2029" s="7" t="s">
        <v>23</v>
      </c>
      <c r="H2029" s="7" t="s">
        <v>8578</v>
      </c>
      <c r="I2029" s="7" t="s">
        <v>5526</v>
      </c>
      <c r="J2029" s="7" t="s">
        <v>8578</v>
      </c>
      <c r="K2029" s="7" t="s">
        <v>5527</v>
      </c>
      <c r="L2029" s="7">
        <v>0.20910000000000001</v>
      </c>
      <c r="M2029" s="7">
        <v>0.54830000000000001</v>
      </c>
      <c r="N2029" s="7" t="s">
        <v>5526</v>
      </c>
      <c r="O2029" s="7">
        <v>13.8446</v>
      </c>
      <c r="P2029" s="7">
        <v>13.6593</v>
      </c>
      <c r="Q2029" s="7">
        <v>14.396599999999999</v>
      </c>
      <c r="R2029" s="7">
        <v>14.257099999999999</v>
      </c>
      <c r="S2029" s="7">
        <v>13.9611</v>
      </c>
      <c r="T2029" s="7">
        <v>14.6503</v>
      </c>
    </row>
    <row r="2030" spans="1:20" x14ac:dyDescent="0.2">
      <c r="A2030" s="7">
        <v>2028</v>
      </c>
      <c r="B2030" s="7">
        <v>-0.62160000000000004</v>
      </c>
      <c r="C2030" s="7">
        <v>20.0977</v>
      </c>
      <c r="D2030" s="7">
        <v>1.1442000000000001</v>
      </c>
      <c r="E2030" s="7">
        <v>0.47770000000000001</v>
      </c>
      <c r="F2030" s="7" t="s">
        <v>23</v>
      </c>
      <c r="G2030" s="7" t="s">
        <v>23</v>
      </c>
      <c r="H2030" s="7" t="s">
        <v>5528</v>
      </c>
      <c r="I2030" s="7" t="s">
        <v>5529</v>
      </c>
      <c r="J2030" s="7" t="s">
        <v>5528</v>
      </c>
      <c r="K2030" s="7" t="s">
        <v>5530</v>
      </c>
      <c r="L2030" s="7">
        <v>7.1800000000000003E-2</v>
      </c>
      <c r="M2030" s="7">
        <v>0.33289999999999997</v>
      </c>
      <c r="N2030" s="7" t="s">
        <v>5529</v>
      </c>
      <c r="O2030" s="7">
        <v>20.621600000000001</v>
      </c>
      <c r="P2030" s="7">
        <v>20.775400000000001</v>
      </c>
      <c r="Q2030" s="7">
        <v>20.198699999999999</v>
      </c>
      <c r="R2030" s="7">
        <v>20.229199999999999</v>
      </c>
      <c r="S2030" s="7">
        <v>19.970500000000001</v>
      </c>
      <c r="T2030" s="7">
        <v>19.531199999999998</v>
      </c>
    </row>
    <row r="2031" spans="1:20" x14ac:dyDescent="0.2">
      <c r="A2031" s="7">
        <v>2029</v>
      </c>
      <c r="B2031" s="7">
        <v>0.1014</v>
      </c>
      <c r="C2031" s="7">
        <v>14.4033</v>
      </c>
      <c r="D2031" s="7">
        <v>0.24160000000000001</v>
      </c>
      <c r="E2031" s="7">
        <v>8.6099999999999996E-2</v>
      </c>
      <c r="F2031" s="7" t="s">
        <v>23</v>
      </c>
      <c r="G2031" s="7" t="s">
        <v>23</v>
      </c>
      <c r="H2031" s="7" t="s">
        <v>5531</v>
      </c>
      <c r="I2031" s="7" t="s">
        <v>5532</v>
      </c>
      <c r="J2031" s="7" t="s">
        <v>5531</v>
      </c>
      <c r="K2031" s="7" t="s">
        <v>5533</v>
      </c>
      <c r="L2031" s="7">
        <v>0.57330000000000003</v>
      </c>
      <c r="M2031" s="7">
        <v>0.82010000000000005</v>
      </c>
      <c r="N2031" s="7" t="s">
        <v>5532</v>
      </c>
      <c r="O2031" s="7">
        <v>14.551600000000001</v>
      </c>
      <c r="P2031" s="7">
        <v>14.0992</v>
      </c>
      <c r="Q2031" s="7">
        <v>14.1402</v>
      </c>
      <c r="R2031" s="7">
        <v>14.4209</v>
      </c>
      <c r="S2031" s="7">
        <v>14.331099999999999</v>
      </c>
      <c r="T2031" s="7">
        <v>14.3432</v>
      </c>
    </row>
    <row r="2032" spans="1:20" x14ac:dyDescent="0.2">
      <c r="A2032" s="7">
        <v>2030</v>
      </c>
      <c r="B2032" s="7">
        <v>-0.25519999999999998</v>
      </c>
      <c r="C2032" s="7">
        <v>13.6753</v>
      </c>
      <c r="D2032" s="7">
        <v>0.53649999999999998</v>
      </c>
      <c r="E2032" s="7">
        <v>0.19889999999999999</v>
      </c>
      <c r="F2032" s="7" t="s">
        <v>23</v>
      </c>
      <c r="G2032" s="7" t="s">
        <v>23</v>
      </c>
      <c r="H2032" s="7" t="s">
        <v>5534</v>
      </c>
      <c r="I2032" s="7" t="s">
        <v>5535</v>
      </c>
      <c r="J2032" s="7" t="s">
        <v>5534</v>
      </c>
      <c r="K2032" s="7" t="s">
        <v>5536</v>
      </c>
      <c r="L2032" s="7">
        <v>0.2908</v>
      </c>
      <c r="M2032" s="7">
        <v>0.63260000000000005</v>
      </c>
      <c r="N2032" s="7" t="s">
        <v>5535</v>
      </c>
      <c r="O2032" s="7">
        <v>13.502800000000001</v>
      </c>
      <c r="P2032" s="7">
        <v>13.952199999999999</v>
      </c>
      <c r="Q2032" s="7">
        <v>13.7666</v>
      </c>
      <c r="R2032" s="7">
        <v>13.866899999999999</v>
      </c>
      <c r="S2032" s="7">
        <v>13.1113</v>
      </c>
      <c r="T2032" s="7">
        <v>13.4778</v>
      </c>
    </row>
    <row r="2033" spans="1:20" x14ac:dyDescent="0.2">
      <c r="A2033" s="7">
        <v>2031</v>
      </c>
      <c r="B2033" s="7">
        <v>0.20030000000000001</v>
      </c>
      <c r="C2033" s="7">
        <v>14.4674</v>
      </c>
      <c r="D2033" s="7">
        <v>0.44640000000000002</v>
      </c>
      <c r="E2033" s="7">
        <v>0.1613</v>
      </c>
      <c r="F2033" s="7" t="s">
        <v>23</v>
      </c>
      <c r="G2033" s="7" t="s">
        <v>23</v>
      </c>
      <c r="H2033" s="7" t="s">
        <v>5537</v>
      </c>
      <c r="I2033" s="7" t="s">
        <v>5538</v>
      </c>
      <c r="J2033" s="7" t="s">
        <v>5537</v>
      </c>
      <c r="K2033" s="7" t="s">
        <v>5539</v>
      </c>
      <c r="L2033" s="7">
        <v>0.35780000000000001</v>
      </c>
      <c r="M2033" s="7">
        <v>0.68979999999999997</v>
      </c>
      <c r="N2033" s="7" t="s">
        <v>5538</v>
      </c>
      <c r="O2033" s="7">
        <v>14.6271</v>
      </c>
      <c r="P2033" s="7">
        <v>14.0151</v>
      </c>
      <c r="Q2033" s="7">
        <v>14.258900000000001</v>
      </c>
      <c r="R2033" s="7">
        <v>14.586399999999999</v>
      </c>
      <c r="S2033" s="7">
        <v>14.306800000000001</v>
      </c>
      <c r="T2033" s="7">
        <v>14.608599999999999</v>
      </c>
    </row>
    <row r="2034" spans="1:20" x14ac:dyDescent="0.2">
      <c r="A2034" s="7">
        <v>2032</v>
      </c>
      <c r="B2034" s="7">
        <v>-0.4199</v>
      </c>
      <c r="C2034" s="7">
        <v>15.5695</v>
      </c>
      <c r="D2034" s="7">
        <v>0.57269999999999999</v>
      </c>
      <c r="E2034" s="7">
        <v>0.21609999999999999</v>
      </c>
      <c r="F2034" s="7" t="s">
        <v>23</v>
      </c>
      <c r="G2034" s="7" t="s">
        <v>23</v>
      </c>
      <c r="H2034" s="7" t="s">
        <v>5540</v>
      </c>
      <c r="I2034" s="7" t="s">
        <v>5541</v>
      </c>
      <c r="J2034" s="7" t="s">
        <v>5540</v>
      </c>
      <c r="K2034" s="7" t="s">
        <v>5542</v>
      </c>
      <c r="L2034" s="7">
        <v>0.26750000000000002</v>
      </c>
      <c r="M2034" s="7">
        <v>0.6079</v>
      </c>
      <c r="N2034" s="7" t="s">
        <v>5541</v>
      </c>
      <c r="O2034" s="7">
        <v>15.3445</v>
      </c>
      <c r="P2034" s="7">
        <v>15.941000000000001</v>
      </c>
      <c r="Q2034" s="7">
        <v>16.3249</v>
      </c>
      <c r="R2034" s="7">
        <v>15.3781</v>
      </c>
      <c r="S2034" s="7">
        <v>14.7371</v>
      </c>
      <c r="T2034" s="7">
        <v>16.235399999999998</v>
      </c>
    </row>
    <row r="2035" spans="1:20" x14ac:dyDescent="0.2">
      <c r="A2035" s="7">
        <v>2033</v>
      </c>
      <c r="B2035" s="7">
        <v>-0.48609999999999998</v>
      </c>
      <c r="C2035" s="7">
        <v>14.0335</v>
      </c>
      <c r="D2035" s="7">
        <v>1.1615</v>
      </c>
      <c r="E2035" s="7">
        <v>0.48139999999999999</v>
      </c>
      <c r="F2035" s="7" t="s">
        <v>23</v>
      </c>
      <c r="G2035" s="7" t="s">
        <v>23</v>
      </c>
      <c r="H2035" s="7" t="s">
        <v>8579</v>
      </c>
      <c r="I2035" s="7" t="s">
        <v>5543</v>
      </c>
      <c r="J2035" s="7" t="s">
        <v>8579</v>
      </c>
      <c r="K2035" s="7" t="s">
        <v>2505</v>
      </c>
      <c r="L2035" s="7">
        <v>6.8900000000000003E-2</v>
      </c>
      <c r="M2035" s="7">
        <v>0.33</v>
      </c>
      <c r="N2035" s="7" t="s">
        <v>5543</v>
      </c>
      <c r="O2035" s="7">
        <v>14.554</v>
      </c>
      <c r="P2035" s="7">
        <v>14.470700000000001</v>
      </c>
      <c r="Q2035" s="7">
        <v>14.0024</v>
      </c>
      <c r="R2035" s="7">
        <v>13.7155</v>
      </c>
      <c r="S2035" s="7">
        <v>13.6014</v>
      </c>
      <c r="T2035" s="7">
        <v>14.252000000000001</v>
      </c>
    </row>
    <row r="2036" spans="1:20" x14ac:dyDescent="0.2">
      <c r="A2036" s="7">
        <v>2034</v>
      </c>
      <c r="B2036" s="7">
        <v>1.67E-2</v>
      </c>
      <c r="C2036" s="7">
        <v>15.2295</v>
      </c>
      <c r="D2036" s="7">
        <v>2.8400000000000002E-2</v>
      </c>
      <c r="E2036" s="7">
        <v>8.0000000000000002E-3</v>
      </c>
      <c r="F2036" s="7" t="s">
        <v>23</v>
      </c>
      <c r="G2036" s="7" t="s">
        <v>23</v>
      </c>
      <c r="H2036" s="7" t="s">
        <v>5544</v>
      </c>
      <c r="I2036" s="7" t="s">
        <v>5545</v>
      </c>
      <c r="J2036" s="7" t="s">
        <v>5544</v>
      </c>
      <c r="K2036" s="7" t="s">
        <v>5546</v>
      </c>
      <c r="L2036" s="7">
        <v>0.93679999999999997</v>
      </c>
      <c r="M2036" s="7">
        <v>0.98180000000000001</v>
      </c>
      <c r="N2036" s="7" t="s">
        <v>5545</v>
      </c>
      <c r="O2036" s="7">
        <v>15.0769</v>
      </c>
      <c r="P2036" s="7">
        <v>15.6296</v>
      </c>
      <c r="Q2036" s="7">
        <v>14.9648</v>
      </c>
      <c r="R2036" s="7">
        <v>15.260300000000001</v>
      </c>
      <c r="S2036" s="7">
        <v>15.326499999999999</v>
      </c>
      <c r="T2036" s="7">
        <v>15.134499999999999</v>
      </c>
    </row>
    <row r="2037" spans="1:20" x14ac:dyDescent="0.2">
      <c r="A2037" s="7">
        <v>2035</v>
      </c>
      <c r="B2037" s="7">
        <v>-1.2097</v>
      </c>
      <c r="C2037" s="7">
        <v>15.391999999999999</v>
      </c>
      <c r="D2037" s="7">
        <v>4.1967999999999996</v>
      </c>
      <c r="E2037" s="7">
        <v>1.9832000000000001</v>
      </c>
      <c r="F2037" s="7" t="s">
        <v>1103</v>
      </c>
      <c r="G2037" s="7" t="s">
        <v>1103</v>
      </c>
      <c r="H2037" s="7" t="s">
        <v>5547</v>
      </c>
      <c r="I2037" s="7" t="s">
        <v>5548</v>
      </c>
      <c r="J2037" s="7" t="s">
        <v>5547</v>
      </c>
      <c r="K2037" s="7" t="s">
        <v>5549</v>
      </c>
      <c r="L2037" s="7">
        <v>1E-4</v>
      </c>
      <c r="M2037" s="7">
        <v>1.04E-2</v>
      </c>
      <c r="N2037" s="7" t="s">
        <v>5548</v>
      </c>
      <c r="O2037" s="7">
        <v>16.8476</v>
      </c>
      <c r="P2037" s="7">
        <v>16.3415</v>
      </c>
      <c r="Q2037" s="7">
        <v>16.657499999999999</v>
      </c>
      <c r="R2037" s="7">
        <v>15.5505</v>
      </c>
      <c r="S2037" s="7">
        <v>15.370699999999999</v>
      </c>
      <c r="T2037" s="7">
        <v>15.296200000000001</v>
      </c>
    </row>
    <row r="2038" spans="1:20" x14ac:dyDescent="0.2">
      <c r="A2038" s="7">
        <v>2036</v>
      </c>
      <c r="B2038" s="7">
        <v>9.4899999999999998E-2</v>
      </c>
      <c r="C2038" s="7">
        <v>13.9422</v>
      </c>
      <c r="D2038" s="7">
        <v>0.19209999999999999</v>
      </c>
      <c r="E2038" s="7">
        <v>6.5199999999999994E-2</v>
      </c>
      <c r="F2038" s="7" t="s">
        <v>23</v>
      </c>
      <c r="G2038" s="7" t="s">
        <v>23</v>
      </c>
      <c r="H2038" s="7" t="s">
        <v>5550</v>
      </c>
      <c r="I2038" s="7" t="s">
        <v>5551</v>
      </c>
      <c r="J2038" s="7" t="s">
        <v>5550</v>
      </c>
      <c r="K2038" s="7" t="s">
        <v>5552</v>
      </c>
      <c r="L2038" s="7">
        <v>0.64259999999999995</v>
      </c>
      <c r="M2038" s="7">
        <v>0.86050000000000004</v>
      </c>
      <c r="N2038" s="7" t="s">
        <v>5551</v>
      </c>
      <c r="O2038" s="7">
        <v>13.8027</v>
      </c>
      <c r="P2038" s="7">
        <v>13.726699999999999</v>
      </c>
      <c r="Q2038" s="7">
        <v>14.0853</v>
      </c>
      <c r="R2038" s="7">
        <v>13.9755</v>
      </c>
      <c r="S2038" s="7">
        <v>13.644399999999999</v>
      </c>
      <c r="T2038" s="7">
        <v>14.2796</v>
      </c>
    </row>
    <row r="2039" spans="1:20" x14ac:dyDescent="0.2">
      <c r="A2039" s="7">
        <v>2037</v>
      </c>
      <c r="B2039" s="7">
        <v>0.68810000000000004</v>
      </c>
      <c r="C2039" s="7">
        <v>13.741400000000001</v>
      </c>
      <c r="D2039" s="7">
        <v>1.3885000000000001</v>
      </c>
      <c r="E2039" s="7">
        <v>0.58460000000000001</v>
      </c>
      <c r="F2039" s="7" t="s">
        <v>23</v>
      </c>
      <c r="G2039" s="7" t="s">
        <v>23</v>
      </c>
      <c r="H2039" s="7" t="s">
        <v>5553</v>
      </c>
      <c r="I2039" s="7" t="s">
        <v>5554</v>
      </c>
      <c r="J2039" s="7" t="s">
        <v>5553</v>
      </c>
      <c r="K2039" s="7" t="s">
        <v>5555</v>
      </c>
      <c r="L2039" s="7">
        <v>4.0899999999999999E-2</v>
      </c>
      <c r="M2039" s="7">
        <v>0.26029999999999998</v>
      </c>
      <c r="N2039" s="7" t="s">
        <v>5554</v>
      </c>
      <c r="O2039" s="7">
        <v>13.2957</v>
      </c>
      <c r="P2039" s="7">
        <v>13.5434</v>
      </c>
      <c r="Q2039" s="7">
        <v>13.2789</v>
      </c>
      <c r="R2039" s="7">
        <v>13.831200000000001</v>
      </c>
      <c r="S2039" s="7">
        <v>14.7722</v>
      </c>
      <c r="T2039" s="7">
        <v>13.579000000000001</v>
      </c>
    </row>
    <row r="2040" spans="1:20" x14ac:dyDescent="0.2">
      <c r="A2040" s="7">
        <v>2038</v>
      </c>
      <c r="B2040" s="7">
        <v>0.76359999999999995</v>
      </c>
      <c r="C2040" s="7">
        <v>14.199</v>
      </c>
      <c r="D2040" s="7">
        <v>0.91649999999999998</v>
      </c>
      <c r="E2040" s="7">
        <v>0.37459999999999999</v>
      </c>
      <c r="F2040" s="7" t="s">
        <v>23</v>
      </c>
      <c r="G2040" s="7" t="s">
        <v>23</v>
      </c>
      <c r="H2040" s="7" t="s">
        <v>5556</v>
      </c>
      <c r="I2040" s="7" t="s">
        <v>5557</v>
      </c>
      <c r="J2040" s="7" t="s">
        <v>5556</v>
      </c>
      <c r="K2040" s="7" t="s">
        <v>5558</v>
      </c>
      <c r="L2040" s="7">
        <v>0.1212</v>
      </c>
      <c r="M2040" s="7">
        <v>0.42209999999999998</v>
      </c>
      <c r="N2040" s="7" t="s">
        <v>5557</v>
      </c>
      <c r="O2040" s="7">
        <v>13.397500000000001</v>
      </c>
      <c r="P2040" s="7">
        <v>14.394399999999999</v>
      </c>
      <c r="Q2040" s="7">
        <v>13.819599999999999</v>
      </c>
      <c r="R2040" s="7">
        <v>14.3322</v>
      </c>
      <c r="S2040" s="7">
        <v>15.5817</v>
      </c>
      <c r="T2040" s="7">
        <v>13.9884</v>
      </c>
    </row>
    <row r="2041" spans="1:20" x14ac:dyDescent="0.2">
      <c r="A2041" s="7">
        <v>2039</v>
      </c>
      <c r="B2041" s="7">
        <v>-0.20080000000000001</v>
      </c>
      <c r="C2041" s="7">
        <v>12.9133</v>
      </c>
      <c r="D2041" s="7">
        <v>0.22159999999999999</v>
      </c>
      <c r="E2041" s="7">
        <v>7.6799999999999993E-2</v>
      </c>
      <c r="F2041" s="7" t="s">
        <v>23</v>
      </c>
      <c r="G2041" s="7" t="s">
        <v>23</v>
      </c>
      <c r="H2041" s="7" t="s">
        <v>5559</v>
      </c>
      <c r="I2041" s="7" t="s">
        <v>5560</v>
      </c>
      <c r="J2041" s="7" t="s">
        <v>5559</v>
      </c>
      <c r="K2041" s="7" t="s">
        <v>5206</v>
      </c>
      <c r="L2041" s="7">
        <v>0.60029999999999994</v>
      </c>
      <c r="M2041" s="7">
        <v>0.83789999999999998</v>
      </c>
      <c r="N2041" s="7" t="s">
        <v>5560</v>
      </c>
      <c r="O2041" s="7">
        <v>12.749599999999999</v>
      </c>
      <c r="P2041" s="7">
        <v>13.189</v>
      </c>
      <c r="Q2041" s="7">
        <v>12.960900000000001</v>
      </c>
      <c r="R2041" s="7">
        <v>0</v>
      </c>
      <c r="S2041" s="7">
        <v>12.543699999999999</v>
      </c>
      <c r="T2041" s="7">
        <v>12.9876</v>
      </c>
    </row>
    <row r="2042" spans="1:20" x14ac:dyDescent="0.2">
      <c r="A2042" s="7">
        <v>2040</v>
      </c>
      <c r="B2042" s="7">
        <v>-0.29930000000000001</v>
      </c>
      <c r="C2042" s="7">
        <v>18.257200000000001</v>
      </c>
      <c r="D2042" s="7">
        <v>0.98019999999999996</v>
      </c>
      <c r="E2042" s="7">
        <v>0.4022</v>
      </c>
      <c r="F2042" s="7" t="s">
        <v>23</v>
      </c>
      <c r="G2042" s="7" t="s">
        <v>23</v>
      </c>
      <c r="H2042" s="7" t="s">
        <v>5561</v>
      </c>
      <c r="I2042" s="7" t="s">
        <v>5562</v>
      </c>
      <c r="J2042" s="7" t="s">
        <v>5561</v>
      </c>
      <c r="K2042" s="7" t="s">
        <v>5563</v>
      </c>
      <c r="L2042" s="7">
        <v>0.1047</v>
      </c>
      <c r="M2042" s="7">
        <v>0.39610000000000001</v>
      </c>
      <c r="N2042" s="7" t="s">
        <v>5562</v>
      </c>
      <c r="O2042" s="7">
        <v>18.475000000000001</v>
      </c>
      <c r="P2042" s="7">
        <v>18.4848</v>
      </c>
      <c r="Q2042" s="7">
        <v>18.3444</v>
      </c>
      <c r="R2042" s="7">
        <v>18.285299999999999</v>
      </c>
      <c r="S2042" s="7">
        <v>17.895499999999998</v>
      </c>
      <c r="T2042" s="7">
        <v>18.2256</v>
      </c>
    </row>
    <row r="2043" spans="1:20" x14ac:dyDescent="0.2">
      <c r="A2043" s="7">
        <v>2041</v>
      </c>
      <c r="B2043" s="7">
        <v>0.31159999999999999</v>
      </c>
      <c r="C2043" s="7">
        <v>15.052099999999999</v>
      </c>
      <c r="D2043" s="7">
        <v>0.53039999999999998</v>
      </c>
      <c r="E2043" s="7">
        <v>0.19639999999999999</v>
      </c>
      <c r="F2043" s="7" t="s">
        <v>23</v>
      </c>
      <c r="G2043" s="7" t="s">
        <v>23</v>
      </c>
      <c r="H2043" s="7" t="s">
        <v>5564</v>
      </c>
      <c r="I2043" s="7" t="s">
        <v>5565</v>
      </c>
      <c r="J2043" s="7" t="s">
        <v>5564</v>
      </c>
      <c r="K2043" s="7" t="s">
        <v>5566</v>
      </c>
      <c r="L2043" s="7">
        <v>0.29480000000000001</v>
      </c>
      <c r="M2043" s="7">
        <v>0.63619999999999999</v>
      </c>
      <c r="N2043" s="7" t="s">
        <v>5565</v>
      </c>
      <c r="O2043" s="7">
        <v>14.787100000000001</v>
      </c>
      <c r="P2043" s="7">
        <v>15.115</v>
      </c>
      <c r="Q2043" s="7">
        <v>14.621600000000001</v>
      </c>
      <c r="R2043" s="7">
        <v>14.649800000000001</v>
      </c>
      <c r="S2043" s="7">
        <v>15.785</v>
      </c>
      <c r="T2043" s="7">
        <v>15.0235</v>
      </c>
    </row>
    <row r="2044" spans="1:20" x14ac:dyDescent="0.2">
      <c r="A2044" s="7">
        <v>2042</v>
      </c>
      <c r="B2044" s="7">
        <v>-0.51939999999999997</v>
      </c>
      <c r="C2044" s="7">
        <v>12.885199999999999</v>
      </c>
      <c r="D2044" s="7">
        <v>1.2309000000000001</v>
      </c>
      <c r="E2044" s="7">
        <v>0.51160000000000005</v>
      </c>
      <c r="F2044" s="7" t="s">
        <v>23</v>
      </c>
      <c r="G2044" s="7" t="s">
        <v>23</v>
      </c>
      <c r="H2044" s="7" t="s">
        <v>5567</v>
      </c>
      <c r="I2044" s="7" t="s">
        <v>5568</v>
      </c>
      <c r="J2044" s="7" t="s">
        <v>5567</v>
      </c>
      <c r="K2044" s="7" t="s">
        <v>5569</v>
      </c>
      <c r="L2044" s="7">
        <v>5.8799999999999998E-2</v>
      </c>
      <c r="M2044" s="7">
        <v>0.30790000000000001</v>
      </c>
      <c r="N2044" s="7" t="s">
        <v>5568</v>
      </c>
      <c r="O2044" s="7">
        <v>13.310600000000001</v>
      </c>
      <c r="P2044" s="7">
        <v>13.129799999999999</v>
      </c>
      <c r="Q2044" s="7">
        <v>12.900399999999999</v>
      </c>
      <c r="R2044" s="7">
        <v>12.556800000000001</v>
      </c>
      <c r="S2044" s="7">
        <v>12.631500000000001</v>
      </c>
      <c r="T2044" s="7">
        <v>0</v>
      </c>
    </row>
    <row r="2045" spans="1:20" x14ac:dyDescent="0.2">
      <c r="A2045" s="7">
        <v>2043</v>
      </c>
      <c r="B2045" s="7">
        <v>0.40229999999999999</v>
      </c>
      <c r="C2045" s="7">
        <v>13.3317</v>
      </c>
      <c r="D2045" s="7">
        <v>1.2699</v>
      </c>
      <c r="E2045" s="7">
        <v>0.53029999999999999</v>
      </c>
      <c r="F2045" s="7" t="s">
        <v>23</v>
      </c>
      <c r="G2045" s="7" t="s">
        <v>23</v>
      </c>
      <c r="H2045" s="7" t="s">
        <v>8580</v>
      </c>
      <c r="I2045" s="7" t="s">
        <v>5570</v>
      </c>
      <c r="J2045" s="7" t="s">
        <v>8580</v>
      </c>
      <c r="K2045" s="7" t="s">
        <v>55</v>
      </c>
      <c r="L2045" s="7">
        <v>5.3699999999999998E-2</v>
      </c>
      <c r="M2045" s="7">
        <v>0.2949</v>
      </c>
      <c r="N2045" s="7" t="s">
        <v>5570</v>
      </c>
      <c r="O2045" s="7">
        <v>13.053900000000001</v>
      </c>
      <c r="P2045" s="7">
        <v>13.1577</v>
      </c>
      <c r="Q2045" s="7">
        <v>12.8437</v>
      </c>
      <c r="R2045" s="7">
        <v>13.1973</v>
      </c>
      <c r="S2045" s="7">
        <v>13.471299999999999</v>
      </c>
      <c r="T2045" s="7">
        <v>13.593500000000001</v>
      </c>
    </row>
    <row r="2046" spans="1:20" x14ac:dyDescent="0.2">
      <c r="A2046" s="7">
        <v>2044</v>
      </c>
      <c r="B2046" s="7">
        <v>-0.16470000000000001</v>
      </c>
      <c r="C2046" s="7">
        <v>14.2987</v>
      </c>
      <c r="D2046" s="7">
        <v>0.26250000000000001</v>
      </c>
      <c r="E2046" s="7">
        <v>9.2799999999999994E-2</v>
      </c>
      <c r="F2046" s="7" t="s">
        <v>23</v>
      </c>
      <c r="G2046" s="7" t="s">
        <v>23</v>
      </c>
      <c r="H2046" s="7" t="s">
        <v>8581</v>
      </c>
      <c r="I2046" s="7" t="s">
        <v>5571</v>
      </c>
      <c r="J2046" s="7" t="s">
        <v>8581</v>
      </c>
      <c r="K2046" s="7" t="s">
        <v>5572</v>
      </c>
      <c r="L2046" s="7">
        <v>0.5464</v>
      </c>
      <c r="M2046" s="7">
        <v>0.80759999999999998</v>
      </c>
      <c r="N2046" s="7" t="s">
        <v>5571</v>
      </c>
      <c r="O2046" s="7">
        <v>14.3371</v>
      </c>
      <c r="P2046" s="7">
        <v>14.413399999999999</v>
      </c>
      <c r="Q2046" s="7">
        <v>14.2033</v>
      </c>
      <c r="R2046" s="7">
        <v>14.337899999999999</v>
      </c>
      <c r="S2046" s="7">
        <v>13.8797</v>
      </c>
      <c r="T2046" s="7">
        <v>14.242000000000001</v>
      </c>
    </row>
    <row r="2047" spans="1:20" x14ac:dyDescent="0.2">
      <c r="A2047" s="7">
        <v>2045</v>
      </c>
      <c r="B2047" s="7">
        <v>0.22589999999999999</v>
      </c>
      <c r="C2047" s="7">
        <v>15.9747</v>
      </c>
      <c r="D2047" s="7">
        <v>0.49790000000000001</v>
      </c>
      <c r="E2047" s="7">
        <v>0.1784</v>
      </c>
      <c r="F2047" s="7" t="s">
        <v>23</v>
      </c>
      <c r="G2047" s="7" t="s">
        <v>23</v>
      </c>
      <c r="H2047" s="7" t="s">
        <v>5573</v>
      </c>
      <c r="I2047" s="7" t="s">
        <v>5574</v>
      </c>
      <c r="J2047" s="7" t="s">
        <v>5573</v>
      </c>
      <c r="K2047" s="7" t="s">
        <v>5575</v>
      </c>
      <c r="L2047" s="7">
        <v>0.31780000000000003</v>
      </c>
      <c r="M2047" s="7">
        <v>0.66310000000000002</v>
      </c>
      <c r="N2047" s="7" t="s">
        <v>5574</v>
      </c>
      <c r="O2047" s="7">
        <v>15.5586</v>
      </c>
      <c r="P2047" s="7">
        <v>15.855600000000001</v>
      </c>
      <c r="Q2047" s="7">
        <v>16.04</v>
      </c>
      <c r="R2047" s="7">
        <v>15.991300000000001</v>
      </c>
      <c r="S2047" s="7">
        <v>16.385400000000001</v>
      </c>
      <c r="T2047" s="7">
        <v>15.755100000000001</v>
      </c>
    </row>
    <row r="2048" spans="1:20" x14ac:dyDescent="0.2">
      <c r="A2048" s="7">
        <v>2046</v>
      </c>
      <c r="B2048" s="7">
        <v>0.9718</v>
      </c>
      <c r="C2048" s="7">
        <v>16.711300000000001</v>
      </c>
      <c r="D2048" s="7">
        <v>1.3944000000000001</v>
      </c>
      <c r="E2048" s="7">
        <v>0.58689999999999998</v>
      </c>
      <c r="F2048" s="7" t="s">
        <v>23</v>
      </c>
      <c r="G2048" s="7" t="s">
        <v>23</v>
      </c>
      <c r="H2048" s="7" t="s">
        <v>5576</v>
      </c>
      <c r="I2048" s="7" t="s">
        <v>5577</v>
      </c>
      <c r="J2048" s="7" t="s">
        <v>5576</v>
      </c>
      <c r="K2048" s="7" t="s">
        <v>5578</v>
      </c>
      <c r="L2048" s="7">
        <v>4.0300000000000002E-2</v>
      </c>
      <c r="M2048" s="7">
        <v>0.25890000000000002</v>
      </c>
      <c r="N2048" s="7" t="s">
        <v>5577</v>
      </c>
      <c r="O2048" s="7">
        <v>16.175699999999999</v>
      </c>
      <c r="P2048" s="7">
        <v>16.461600000000001</v>
      </c>
      <c r="Q2048" s="7">
        <v>16.023099999999999</v>
      </c>
      <c r="R2048" s="7">
        <v>16.5138</v>
      </c>
      <c r="S2048" s="7">
        <v>18.350999999999999</v>
      </c>
      <c r="T2048" s="7">
        <v>16.710899999999999</v>
      </c>
    </row>
    <row r="2049" spans="1:20" x14ac:dyDescent="0.2">
      <c r="A2049" s="7">
        <v>2047</v>
      </c>
      <c r="B2049" s="7">
        <v>1.47E-2</v>
      </c>
      <c r="C2049" s="7">
        <v>19.7606</v>
      </c>
      <c r="D2049" s="7">
        <v>1.9900000000000001E-2</v>
      </c>
      <c r="E2049" s="7">
        <v>5.1999999999999998E-3</v>
      </c>
      <c r="F2049" s="7" t="s">
        <v>23</v>
      </c>
      <c r="G2049" s="7" t="s">
        <v>23</v>
      </c>
      <c r="H2049" s="7" t="s">
        <v>5579</v>
      </c>
      <c r="I2049" s="7" t="s">
        <v>5580</v>
      </c>
      <c r="J2049" s="7" t="s">
        <v>5579</v>
      </c>
      <c r="K2049" s="7" t="s">
        <v>5581</v>
      </c>
      <c r="L2049" s="7">
        <v>0.95509999999999995</v>
      </c>
      <c r="M2049" s="7">
        <v>0.98819999999999997</v>
      </c>
      <c r="N2049" s="7" t="s">
        <v>5580</v>
      </c>
      <c r="O2049" s="7">
        <v>19.6236</v>
      </c>
      <c r="P2049" s="7">
        <v>19.839500000000001</v>
      </c>
      <c r="Q2049" s="7">
        <v>19.258800000000001</v>
      </c>
      <c r="R2049" s="7">
        <v>19.5031</v>
      </c>
      <c r="S2049" s="7">
        <v>19.792400000000001</v>
      </c>
      <c r="T2049" s="7">
        <v>19.470500000000001</v>
      </c>
    </row>
    <row r="2050" spans="1:20" x14ac:dyDescent="0.2">
      <c r="A2050" s="7">
        <v>2048</v>
      </c>
      <c r="B2050" s="7">
        <v>-0.3543</v>
      </c>
      <c r="C2050" s="7">
        <v>13.3063</v>
      </c>
      <c r="D2050" s="7">
        <v>0.71789999999999998</v>
      </c>
      <c r="E2050" s="7">
        <v>0.27850000000000003</v>
      </c>
      <c r="F2050" s="7" t="s">
        <v>23</v>
      </c>
      <c r="G2050" s="7" t="s">
        <v>23</v>
      </c>
      <c r="H2050" s="7" t="s">
        <v>5582</v>
      </c>
      <c r="I2050" s="7" t="s">
        <v>5583</v>
      </c>
      <c r="J2050" s="7" t="s">
        <v>5582</v>
      </c>
      <c r="K2050" s="7" t="s">
        <v>5584</v>
      </c>
      <c r="L2050" s="7">
        <v>0.1915</v>
      </c>
      <c r="M2050" s="7">
        <v>0.52669999999999995</v>
      </c>
      <c r="N2050" s="7" t="s">
        <v>5583</v>
      </c>
      <c r="O2050" s="7">
        <v>13.456799999999999</v>
      </c>
      <c r="P2050" s="7">
        <v>13.638299999999999</v>
      </c>
      <c r="Q2050" s="7">
        <v>13.233599999999999</v>
      </c>
      <c r="R2050" s="7">
        <v>12.8063</v>
      </c>
      <c r="S2050" s="7">
        <v>13.305099999999999</v>
      </c>
      <c r="T2050" s="7">
        <v>13.154400000000001</v>
      </c>
    </row>
    <row r="2051" spans="1:20" x14ac:dyDescent="0.2">
      <c r="A2051" s="7">
        <v>2049</v>
      </c>
      <c r="B2051" s="7">
        <v>0.73809999999999998</v>
      </c>
      <c r="C2051" s="7">
        <v>15.2172</v>
      </c>
      <c r="D2051" s="7">
        <v>1.0242</v>
      </c>
      <c r="E2051" s="7">
        <v>0.42359999999999998</v>
      </c>
      <c r="F2051" s="7" t="s">
        <v>23</v>
      </c>
      <c r="G2051" s="7" t="s">
        <v>23</v>
      </c>
      <c r="H2051" s="7" t="s">
        <v>5585</v>
      </c>
      <c r="I2051" s="7" t="s">
        <v>5586</v>
      </c>
      <c r="J2051" s="7" t="s">
        <v>5585</v>
      </c>
      <c r="K2051" s="7" t="s">
        <v>1796</v>
      </c>
      <c r="L2051" s="7">
        <v>9.4600000000000004E-2</v>
      </c>
      <c r="M2051" s="7">
        <v>0.377</v>
      </c>
      <c r="N2051" s="7" t="s">
        <v>5586</v>
      </c>
      <c r="O2051" s="7">
        <v>14.6943</v>
      </c>
      <c r="P2051" s="7">
        <v>15.139200000000001</v>
      </c>
      <c r="Q2051" s="7">
        <v>15.0069</v>
      </c>
      <c r="R2051" s="7">
        <v>15.2256</v>
      </c>
      <c r="S2051" s="7">
        <v>16.746200000000002</v>
      </c>
      <c r="T2051" s="7">
        <v>15.083</v>
      </c>
    </row>
    <row r="2052" spans="1:20" x14ac:dyDescent="0.2">
      <c r="A2052" s="7">
        <v>2050</v>
      </c>
      <c r="B2052" s="7">
        <v>0.37709999999999999</v>
      </c>
      <c r="C2052" s="7">
        <v>14.5145</v>
      </c>
      <c r="D2052" s="7">
        <v>0.77610000000000001</v>
      </c>
      <c r="E2052" s="7">
        <v>0.30649999999999999</v>
      </c>
      <c r="F2052" s="7" t="s">
        <v>23</v>
      </c>
      <c r="G2052" s="7" t="s">
        <v>23</v>
      </c>
      <c r="H2052" s="7" t="s">
        <v>8582</v>
      </c>
      <c r="I2052" s="7" t="s">
        <v>5587</v>
      </c>
      <c r="J2052" s="7" t="s">
        <v>8582</v>
      </c>
      <c r="K2052" s="7" t="s">
        <v>5588</v>
      </c>
      <c r="L2052" s="7">
        <v>0.16739999999999999</v>
      </c>
      <c r="M2052" s="7">
        <v>0.49370000000000003</v>
      </c>
      <c r="N2052" s="7" t="s">
        <v>5587</v>
      </c>
      <c r="O2052" s="7">
        <v>14.4194</v>
      </c>
      <c r="P2052" s="7">
        <v>13.795999999999999</v>
      </c>
      <c r="Q2052" s="7">
        <v>13.880100000000001</v>
      </c>
      <c r="R2052" s="7">
        <v>14.6867</v>
      </c>
      <c r="S2052" s="7">
        <v>14.134600000000001</v>
      </c>
      <c r="T2052" s="7">
        <v>14.4055</v>
      </c>
    </row>
    <row r="2053" spans="1:20" x14ac:dyDescent="0.2">
      <c r="A2053" s="7">
        <v>2051</v>
      </c>
      <c r="B2053" s="7">
        <v>0.10349999999999999</v>
      </c>
      <c r="C2053" s="7">
        <v>15.2088</v>
      </c>
      <c r="D2053" s="7">
        <v>0.1812</v>
      </c>
      <c r="E2053" s="7">
        <v>6.3299999999999995E-2</v>
      </c>
      <c r="F2053" s="7" t="s">
        <v>23</v>
      </c>
      <c r="G2053" s="7" t="s">
        <v>23</v>
      </c>
      <c r="H2053" s="7" t="s">
        <v>5589</v>
      </c>
      <c r="I2053" s="7" t="s">
        <v>5590</v>
      </c>
      <c r="J2053" s="7" t="s">
        <v>5589</v>
      </c>
      <c r="K2053" s="7" t="s">
        <v>5591</v>
      </c>
      <c r="L2053" s="7">
        <v>0.65890000000000004</v>
      </c>
      <c r="M2053" s="7">
        <v>0.86439999999999995</v>
      </c>
      <c r="N2053" s="7" t="s">
        <v>5590</v>
      </c>
      <c r="O2053" s="7">
        <v>15.6067</v>
      </c>
      <c r="P2053" s="7">
        <v>15.166700000000001</v>
      </c>
      <c r="Q2053" s="7">
        <v>15.0015</v>
      </c>
      <c r="R2053" s="7">
        <v>15.121700000000001</v>
      </c>
      <c r="S2053" s="7">
        <v>15.720599999999999</v>
      </c>
      <c r="T2053" s="7">
        <v>15.2431</v>
      </c>
    </row>
    <row r="2054" spans="1:20" x14ac:dyDescent="0.2">
      <c r="A2054" s="7">
        <v>2052</v>
      </c>
      <c r="B2054" s="7">
        <v>-4.6399999999999997E-2</v>
      </c>
      <c r="C2054" s="7">
        <v>17.109000000000002</v>
      </c>
      <c r="D2054" s="7">
        <v>4.9599999999999998E-2</v>
      </c>
      <c r="E2054" s="7">
        <v>1.6299999999999999E-2</v>
      </c>
      <c r="F2054" s="7" t="s">
        <v>23</v>
      </c>
      <c r="G2054" s="7" t="s">
        <v>23</v>
      </c>
      <c r="H2054" s="7" t="s">
        <v>8583</v>
      </c>
      <c r="I2054" s="7" t="s">
        <v>5592</v>
      </c>
      <c r="J2054" s="7" t="s">
        <v>8583</v>
      </c>
      <c r="K2054" s="7" t="s">
        <v>5593</v>
      </c>
      <c r="L2054" s="7">
        <v>0.89200000000000002</v>
      </c>
      <c r="M2054" s="7">
        <v>0.96330000000000005</v>
      </c>
      <c r="N2054" s="7" t="s">
        <v>5592</v>
      </c>
      <c r="O2054" s="7">
        <v>16.820599999999999</v>
      </c>
      <c r="P2054" s="7">
        <v>16.915900000000001</v>
      </c>
      <c r="Q2054" s="7">
        <v>17.5154</v>
      </c>
      <c r="R2054" s="7">
        <v>16.984999999999999</v>
      </c>
      <c r="S2054" s="7">
        <v>16.334499999999998</v>
      </c>
      <c r="T2054" s="7">
        <v>17.793199999999999</v>
      </c>
    </row>
    <row r="2055" spans="1:20" x14ac:dyDescent="0.2">
      <c r="A2055" s="7">
        <v>2053</v>
      </c>
      <c r="B2055" s="7">
        <v>-7.2300000000000003E-2</v>
      </c>
      <c r="C2055" s="7">
        <v>13.677300000000001</v>
      </c>
      <c r="D2055" s="7">
        <v>0.16370000000000001</v>
      </c>
      <c r="E2055" s="7">
        <v>5.79E-2</v>
      </c>
      <c r="F2055" s="7" t="s">
        <v>23</v>
      </c>
      <c r="G2055" s="7" t="s">
        <v>23</v>
      </c>
      <c r="H2055" s="7" t="s">
        <v>5594</v>
      </c>
      <c r="I2055" s="7" t="s">
        <v>5595</v>
      </c>
      <c r="J2055" s="7" t="s">
        <v>5594</v>
      </c>
      <c r="K2055" s="7" t="s">
        <v>2088</v>
      </c>
      <c r="L2055" s="7">
        <v>0.68589999999999995</v>
      </c>
      <c r="M2055" s="7">
        <v>0.87519999999999998</v>
      </c>
      <c r="N2055" s="7" t="s">
        <v>5595</v>
      </c>
      <c r="O2055" s="7">
        <v>13.5343</v>
      </c>
      <c r="P2055" s="7">
        <v>13.8325</v>
      </c>
      <c r="Q2055" s="7">
        <v>13.6379</v>
      </c>
      <c r="R2055" s="7">
        <v>13.472099999999999</v>
      </c>
      <c r="S2055" s="7">
        <v>13.4892</v>
      </c>
      <c r="T2055" s="7">
        <v>13.826499999999999</v>
      </c>
    </row>
    <row r="2056" spans="1:20" x14ac:dyDescent="0.2">
      <c r="A2056" s="7">
        <v>2054</v>
      </c>
      <c r="B2056" s="7">
        <v>0.1598</v>
      </c>
      <c r="C2056" s="7">
        <v>13.605700000000001</v>
      </c>
      <c r="D2056" s="7">
        <v>0.34689999999999999</v>
      </c>
      <c r="E2056" s="7">
        <v>0.12280000000000001</v>
      </c>
      <c r="F2056" s="7" t="s">
        <v>23</v>
      </c>
      <c r="G2056" s="7" t="s">
        <v>23</v>
      </c>
      <c r="H2056" s="7" t="s">
        <v>5596</v>
      </c>
      <c r="I2056" s="7" t="s">
        <v>5597</v>
      </c>
      <c r="J2056" s="7" t="s">
        <v>5596</v>
      </c>
      <c r="K2056" s="7" t="s">
        <v>5598</v>
      </c>
      <c r="L2056" s="7">
        <v>0.44979999999999998</v>
      </c>
      <c r="M2056" s="7">
        <v>0.75360000000000005</v>
      </c>
      <c r="N2056" s="7" t="s">
        <v>5597</v>
      </c>
      <c r="O2056" s="7">
        <v>13.592000000000001</v>
      </c>
      <c r="P2056" s="7">
        <v>13.3552</v>
      </c>
      <c r="Q2056" s="7">
        <v>13.3992</v>
      </c>
      <c r="R2056" s="7">
        <v>13.7316</v>
      </c>
      <c r="S2056" s="7">
        <v>13.655099999999999</v>
      </c>
      <c r="T2056" s="7">
        <v>13.439</v>
      </c>
    </row>
    <row r="2057" spans="1:20" x14ac:dyDescent="0.2">
      <c r="A2057" s="7">
        <v>2055</v>
      </c>
      <c r="B2057" s="7">
        <v>0.21840000000000001</v>
      </c>
      <c r="C2057" s="7">
        <v>14.391299999999999</v>
      </c>
      <c r="D2057" s="7">
        <v>0.64639999999999997</v>
      </c>
      <c r="E2057" s="7">
        <v>0.24540000000000001</v>
      </c>
      <c r="F2057" s="7" t="s">
        <v>23</v>
      </c>
      <c r="G2057" s="7" t="s">
        <v>23</v>
      </c>
      <c r="H2057" s="7" t="s">
        <v>5599</v>
      </c>
      <c r="I2057" s="7" t="s">
        <v>5600</v>
      </c>
      <c r="J2057" s="7" t="s">
        <v>5599</v>
      </c>
      <c r="K2057" s="7" t="s">
        <v>5601</v>
      </c>
      <c r="L2057" s="7">
        <v>0.22570000000000001</v>
      </c>
      <c r="M2057" s="7">
        <v>0.56830000000000003</v>
      </c>
      <c r="N2057" s="7" t="s">
        <v>5600</v>
      </c>
      <c r="O2057" s="7">
        <v>13.980600000000001</v>
      </c>
      <c r="P2057" s="7">
        <v>14.3142</v>
      </c>
      <c r="Q2057" s="7">
        <v>14.226699999999999</v>
      </c>
      <c r="R2057" s="7">
        <v>14.494300000000001</v>
      </c>
      <c r="S2057" s="7">
        <v>14.4101</v>
      </c>
      <c r="T2057" s="7">
        <v>14.272399999999999</v>
      </c>
    </row>
    <row r="2058" spans="1:20" x14ac:dyDescent="0.2">
      <c r="A2058" s="7">
        <v>2056</v>
      </c>
      <c r="B2058" s="7">
        <v>4.2200000000000001E-2</v>
      </c>
      <c r="C2058" s="7">
        <v>14.89</v>
      </c>
      <c r="D2058" s="7">
        <v>5.33E-2</v>
      </c>
      <c r="E2058" s="7">
        <v>1.7000000000000001E-2</v>
      </c>
      <c r="F2058" s="7" t="s">
        <v>23</v>
      </c>
      <c r="G2058" s="7" t="s">
        <v>23</v>
      </c>
      <c r="H2058" s="7" t="s">
        <v>5602</v>
      </c>
      <c r="I2058" s="7" t="s">
        <v>5603</v>
      </c>
      <c r="J2058" s="7" t="s">
        <v>5602</v>
      </c>
      <c r="K2058" s="7" t="s">
        <v>5604</v>
      </c>
      <c r="L2058" s="7">
        <v>0.88439999999999996</v>
      </c>
      <c r="M2058" s="7">
        <v>0.96150000000000002</v>
      </c>
      <c r="N2058" s="7" t="s">
        <v>5603</v>
      </c>
      <c r="O2058" s="7">
        <v>14.8462</v>
      </c>
      <c r="P2058" s="7">
        <v>15.090199999999999</v>
      </c>
      <c r="Q2058" s="7">
        <v>14.8444</v>
      </c>
      <c r="R2058" s="7">
        <v>15.0817</v>
      </c>
      <c r="S2058" s="7">
        <v>15.1594</v>
      </c>
      <c r="T2058" s="7">
        <v>14.666399999999999</v>
      </c>
    </row>
    <row r="2059" spans="1:20" x14ac:dyDescent="0.2">
      <c r="A2059" s="7">
        <v>2057</v>
      </c>
      <c r="B2059" s="7">
        <v>-0.4279</v>
      </c>
      <c r="C2059" s="7">
        <v>13.865600000000001</v>
      </c>
      <c r="D2059" s="7">
        <v>0.80630000000000002</v>
      </c>
      <c r="E2059" s="7">
        <v>0.31950000000000001</v>
      </c>
      <c r="F2059" s="7" t="s">
        <v>23</v>
      </c>
      <c r="G2059" s="7" t="s">
        <v>23</v>
      </c>
      <c r="H2059" s="7" t="s">
        <v>5605</v>
      </c>
      <c r="I2059" s="7" t="s">
        <v>5606</v>
      </c>
      <c r="J2059" s="7" t="s">
        <v>5605</v>
      </c>
      <c r="K2059" s="7" t="s">
        <v>5607</v>
      </c>
      <c r="L2059" s="7">
        <v>0.15620000000000001</v>
      </c>
      <c r="M2059" s="7">
        <v>0.47920000000000001</v>
      </c>
      <c r="N2059" s="7" t="s">
        <v>5606</v>
      </c>
      <c r="O2059" s="7">
        <v>13.9246</v>
      </c>
      <c r="P2059" s="7">
        <v>13.847899999999999</v>
      </c>
      <c r="Q2059" s="7">
        <v>14.0162</v>
      </c>
      <c r="R2059" s="7">
        <v>13.1409</v>
      </c>
      <c r="S2059" s="7">
        <v>0</v>
      </c>
      <c r="T2059" s="7">
        <v>13.862500000000001</v>
      </c>
    </row>
    <row r="2060" spans="1:20" x14ac:dyDescent="0.2">
      <c r="A2060" s="7">
        <v>2058</v>
      </c>
      <c r="B2060" s="7">
        <v>-0.26369999999999999</v>
      </c>
      <c r="C2060" s="7">
        <v>13.991</v>
      </c>
      <c r="D2060" s="7">
        <v>0.7802</v>
      </c>
      <c r="E2060" s="7">
        <v>0.30769999999999997</v>
      </c>
      <c r="F2060" s="7" t="s">
        <v>23</v>
      </c>
      <c r="G2060" s="7" t="s">
        <v>23</v>
      </c>
      <c r="H2060" s="7" t="s">
        <v>5608</v>
      </c>
      <c r="I2060" s="7" t="s">
        <v>5609</v>
      </c>
      <c r="J2060" s="7" t="s">
        <v>5608</v>
      </c>
      <c r="K2060" s="7" t="s">
        <v>5610</v>
      </c>
      <c r="L2060" s="7">
        <v>0.16589999999999999</v>
      </c>
      <c r="M2060" s="7">
        <v>0.49230000000000002</v>
      </c>
      <c r="N2060" s="7" t="s">
        <v>5609</v>
      </c>
      <c r="O2060" s="7">
        <v>14.175700000000001</v>
      </c>
      <c r="P2060" s="7">
        <v>14.0214</v>
      </c>
      <c r="Q2060" s="7">
        <v>14.2475</v>
      </c>
      <c r="R2060" s="7">
        <v>13.9259</v>
      </c>
      <c r="S2060" s="7">
        <v>13.6911</v>
      </c>
      <c r="T2060" s="7">
        <v>14.0364</v>
      </c>
    </row>
    <row r="2061" spans="1:20" x14ac:dyDescent="0.2">
      <c r="A2061" s="7">
        <v>2059</v>
      </c>
      <c r="B2061" s="7">
        <v>-0.43759999999999999</v>
      </c>
      <c r="C2061" s="7">
        <v>17.181699999999999</v>
      </c>
      <c r="D2061" s="7">
        <v>1.0099</v>
      </c>
      <c r="E2061" s="7">
        <v>0.41909999999999997</v>
      </c>
      <c r="F2061" s="7" t="s">
        <v>23</v>
      </c>
      <c r="G2061" s="7" t="s">
        <v>23</v>
      </c>
      <c r="H2061" s="7" t="s">
        <v>8584</v>
      </c>
      <c r="I2061" s="7" t="s">
        <v>5611</v>
      </c>
      <c r="J2061" s="7" t="s">
        <v>8584</v>
      </c>
      <c r="K2061" s="7" t="s">
        <v>5612</v>
      </c>
      <c r="L2061" s="7">
        <v>9.7699999999999995E-2</v>
      </c>
      <c r="M2061" s="7">
        <v>0.38100000000000001</v>
      </c>
      <c r="N2061" s="7" t="s">
        <v>5611</v>
      </c>
      <c r="O2061" s="7">
        <v>18.0593</v>
      </c>
      <c r="P2061" s="7">
        <v>17.039899999999999</v>
      </c>
      <c r="Q2061" s="7">
        <v>17.609400000000001</v>
      </c>
      <c r="R2061" s="7">
        <v>17.052800000000001</v>
      </c>
      <c r="S2061" s="7">
        <v>17.0718</v>
      </c>
      <c r="T2061" s="7">
        <v>17.2713</v>
      </c>
    </row>
    <row r="2062" spans="1:20" x14ac:dyDescent="0.2">
      <c r="A2062" s="7">
        <v>2060</v>
      </c>
      <c r="B2062" s="7">
        <v>0.54579999999999995</v>
      </c>
      <c r="C2062" s="7">
        <v>13.7682</v>
      </c>
      <c r="D2062" s="7">
        <v>1.5799000000000001</v>
      </c>
      <c r="E2062" s="7">
        <v>0.66390000000000005</v>
      </c>
      <c r="F2062" s="7" t="s">
        <v>23</v>
      </c>
      <c r="G2062" s="7" t="s">
        <v>23</v>
      </c>
      <c r="H2062" s="7" t="s">
        <v>5613</v>
      </c>
      <c r="I2062" s="7" t="s">
        <v>5614</v>
      </c>
      <c r="J2062" s="7" t="s">
        <v>5613</v>
      </c>
      <c r="K2062" s="7" t="s">
        <v>5615</v>
      </c>
      <c r="L2062" s="7">
        <v>2.63E-2</v>
      </c>
      <c r="M2062" s="7">
        <v>0.21679999999999999</v>
      </c>
      <c r="N2062" s="7" t="s">
        <v>5614</v>
      </c>
      <c r="O2062" s="7">
        <v>13.580500000000001</v>
      </c>
      <c r="P2062" s="7">
        <v>13.483499999999999</v>
      </c>
      <c r="Q2062" s="7">
        <v>13.161</v>
      </c>
      <c r="R2062" s="7">
        <v>13.6389</v>
      </c>
      <c r="S2062" s="7">
        <v>14.267099999999999</v>
      </c>
      <c r="T2062" s="7">
        <v>13.9564</v>
      </c>
    </row>
    <row r="2063" spans="1:20" x14ac:dyDescent="0.2">
      <c r="A2063" s="7">
        <v>2061</v>
      </c>
      <c r="B2063" s="7">
        <v>0.35589999999999999</v>
      </c>
      <c r="C2063" s="7">
        <v>14.4811</v>
      </c>
      <c r="D2063" s="7">
        <v>0.58889999999999998</v>
      </c>
      <c r="E2063" s="7">
        <v>0.2225</v>
      </c>
      <c r="F2063" s="7" t="s">
        <v>23</v>
      </c>
      <c r="G2063" s="7" t="s">
        <v>23</v>
      </c>
      <c r="H2063" s="7" t="s">
        <v>5616</v>
      </c>
      <c r="I2063" s="7" t="s">
        <v>5617</v>
      </c>
      <c r="J2063" s="7" t="s">
        <v>5616</v>
      </c>
      <c r="K2063" s="7" t="s">
        <v>5618</v>
      </c>
      <c r="L2063" s="7">
        <v>0.25769999999999998</v>
      </c>
      <c r="M2063" s="7">
        <v>0.59909999999999997</v>
      </c>
      <c r="N2063" s="7" t="s">
        <v>5617</v>
      </c>
      <c r="O2063" s="7">
        <v>14.5814</v>
      </c>
      <c r="P2063" s="7">
        <v>14.3851</v>
      </c>
      <c r="Q2063" s="7">
        <v>13.983700000000001</v>
      </c>
      <c r="R2063" s="7">
        <v>14.293200000000001</v>
      </c>
      <c r="S2063" s="7">
        <v>15.3201</v>
      </c>
      <c r="T2063" s="7">
        <v>14.4046</v>
      </c>
    </row>
    <row r="2064" spans="1:20" x14ac:dyDescent="0.2">
      <c r="A2064" s="7">
        <v>2062</v>
      </c>
      <c r="B2064" s="7">
        <v>0.87390000000000001</v>
      </c>
      <c r="C2064" s="7">
        <v>13.370699999999999</v>
      </c>
      <c r="D2064" s="7">
        <v>1.3369</v>
      </c>
      <c r="E2064" s="7">
        <v>0.56220000000000003</v>
      </c>
      <c r="F2064" s="7" t="s">
        <v>23</v>
      </c>
      <c r="G2064" s="7" t="s">
        <v>23</v>
      </c>
      <c r="H2064" s="7" t="s">
        <v>5619</v>
      </c>
      <c r="I2064" s="7" t="s">
        <v>5620</v>
      </c>
      <c r="J2064" s="7" t="s">
        <v>5619</v>
      </c>
      <c r="K2064" s="7" t="s">
        <v>1926</v>
      </c>
      <c r="L2064" s="7">
        <v>4.5999999999999999E-2</v>
      </c>
      <c r="M2064" s="7">
        <v>0.27400000000000002</v>
      </c>
      <c r="N2064" s="7" t="s">
        <v>5620</v>
      </c>
      <c r="O2064" s="7">
        <v>12.6065</v>
      </c>
      <c r="P2064" s="7">
        <v>12.969200000000001</v>
      </c>
      <c r="Q2064" s="7">
        <v>13.0372</v>
      </c>
      <c r="R2064" s="7">
        <v>14.1084</v>
      </c>
      <c r="S2064" s="7">
        <v>13.999000000000001</v>
      </c>
      <c r="T2064" s="7">
        <v>13.1274</v>
      </c>
    </row>
    <row r="2065" spans="1:20" x14ac:dyDescent="0.2">
      <c r="A2065" s="7">
        <v>2063</v>
      </c>
      <c r="B2065" s="7">
        <v>0.1244</v>
      </c>
      <c r="C2065" s="7">
        <v>15.3489</v>
      </c>
      <c r="D2065" s="7">
        <v>0.28149999999999997</v>
      </c>
      <c r="E2065" s="7">
        <v>0.1003</v>
      </c>
      <c r="F2065" s="7" t="s">
        <v>23</v>
      </c>
      <c r="G2065" s="7" t="s">
        <v>23</v>
      </c>
      <c r="H2065" s="7" t="s">
        <v>5621</v>
      </c>
      <c r="I2065" s="7" t="s">
        <v>5622</v>
      </c>
      <c r="J2065" s="7" t="s">
        <v>5621</v>
      </c>
      <c r="K2065" s="7" t="s">
        <v>5623</v>
      </c>
      <c r="L2065" s="7">
        <v>0.52300000000000002</v>
      </c>
      <c r="M2065" s="7">
        <v>0.79379999999999995</v>
      </c>
      <c r="N2065" s="7" t="s">
        <v>5622</v>
      </c>
      <c r="O2065" s="7">
        <v>15.1516</v>
      </c>
      <c r="P2065" s="7">
        <v>15.209099999999999</v>
      </c>
      <c r="Q2065" s="7">
        <v>15.644600000000001</v>
      </c>
      <c r="R2065" s="7">
        <v>15.4031</v>
      </c>
      <c r="S2065" s="7">
        <v>15.4991</v>
      </c>
      <c r="T2065" s="7">
        <v>15.4762</v>
      </c>
    </row>
    <row r="2066" spans="1:20" x14ac:dyDescent="0.2">
      <c r="A2066" s="7">
        <v>2064</v>
      </c>
      <c r="B2066" s="7">
        <v>0.62739999999999996</v>
      </c>
      <c r="C2066" s="7">
        <v>16.245999999999999</v>
      </c>
      <c r="D2066" s="7">
        <v>0.67300000000000004</v>
      </c>
      <c r="E2066" s="7">
        <v>0.2576</v>
      </c>
      <c r="F2066" s="7" t="s">
        <v>23</v>
      </c>
      <c r="G2066" s="7" t="s">
        <v>23</v>
      </c>
      <c r="H2066" s="7" t="s">
        <v>5624</v>
      </c>
      <c r="I2066" s="7" t="s">
        <v>5625</v>
      </c>
      <c r="J2066" s="7" t="s">
        <v>5624</v>
      </c>
      <c r="K2066" s="7" t="s">
        <v>2229</v>
      </c>
      <c r="L2066" s="7">
        <v>0.21229999999999999</v>
      </c>
      <c r="M2066" s="7">
        <v>0.55259999999999998</v>
      </c>
      <c r="N2066" s="7" t="s">
        <v>5625</v>
      </c>
      <c r="O2066" s="7">
        <v>16.183</v>
      </c>
      <c r="P2066" s="7">
        <v>16.325500000000002</v>
      </c>
      <c r="Q2066" s="7">
        <v>15.6616</v>
      </c>
      <c r="R2066" s="7">
        <v>16.225200000000001</v>
      </c>
      <c r="S2066" s="7">
        <v>17.941099999999999</v>
      </c>
      <c r="T2066" s="7">
        <v>15.886100000000001</v>
      </c>
    </row>
    <row r="2067" spans="1:20" x14ac:dyDescent="0.2">
      <c r="A2067" s="7">
        <v>2065</v>
      </c>
      <c r="B2067" s="7">
        <v>0.17430000000000001</v>
      </c>
      <c r="C2067" s="7">
        <v>15.577500000000001</v>
      </c>
      <c r="D2067" s="7">
        <v>0.38600000000000001</v>
      </c>
      <c r="E2067" s="7">
        <v>0.13669999999999999</v>
      </c>
      <c r="F2067" s="7" t="s">
        <v>23</v>
      </c>
      <c r="G2067" s="7" t="s">
        <v>23</v>
      </c>
      <c r="H2067" s="7" t="s">
        <v>5626</v>
      </c>
      <c r="I2067" s="7" t="s">
        <v>5627</v>
      </c>
      <c r="J2067" s="7" t="s">
        <v>5626</v>
      </c>
      <c r="K2067" s="7" t="s">
        <v>5628</v>
      </c>
      <c r="L2067" s="7">
        <v>0.41120000000000001</v>
      </c>
      <c r="M2067" s="7">
        <v>0.73</v>
      </c>
      <c r="N2067" s="7" t="s">
        <v>5627</v>
      </c>
      <c r="O2067" s="7">
        <v>15.3591</v>
      </c>
      <c r="P2067" s="7">
        <v>15.583500000000001</v>
      </c>
      <c r="Q2067" s="7">
        <v>15.277900000000001</v>
      </c>
      <c r="R2067" s="7">
        <v>15.8751</v>
      </c>
      <c r="S2067" s="7">
        <v>15.2667</v>
      </c>
      <c r="T2067" s="7">
        <v>15.601699999999999</v>
      </c>
    </row>
    <row r="2068" spans="1:20" x14ac:dyDescent="0.2">
      <c r="A2068" s="7">
        <v>2066</v>
      </c>
      <c r="B2068" s="7">
        <v>-0.1081</v>
      </c>
      <c r="C2068" s="7">
        <v>14.5921</v>
      </c>
      <c r="D2068" s="7">
        <v>0.22869999999999999</v>
      </c>
      <c r="E2068" s="7">
        <v>7.8899999999999998E-2</v>
      </c>
      <c r="F2068" s="7" t="s">
        <v>23</v>
      </c>
      <c r="G2068" s="7" t="s">
        <v>23</v>
      </c>
      <c r="H2068" s="7" t="s">
        <v>5629</v>
      </c>
      <c r="I2068" s="7" t="s">
        <v>5630</v>
      </c>
      <c r="J2068" s="7" t="s">
        <v>5629</v>
      </c>
      <c r="K2068" s="7" t="s">
        <v>5631</v>
      </c>
      <c r="L2068" s="7">
        <v>0.59050000000000002</v>
      </c>
      <c r="M2068" s="7">
        <v>0.83379999999999999</v>
      </c>
      <c r="N2068" s="7" t="s">
        <v>5630</v>
      </c>
      <c r="O2068" s="7">
        <v>14.537000000000001</v>
      </c>
      <c r="P2068" s="7">
        <v>14.4274</v>
      </c>
      <c r="Q2068" s="7">
        <v>14.722</v>
      </c>
      <c r="R2068" s="7">
        <v>14.661899999999999</v>
      </c>
      <c r="S2068" s="7">
        <v>14.215199999999999</v>
      </c>
      <c r="T2068" s="7">
        <v>14.485099999999999</v>
      </c>
    </row>
    <row r="2069" spans="1:20" x14ac:dyDescent="0.2">
      <c r="A2069" s="7">
        <v>2067</v>
      </c>
      <c r="B2069" s="7">
        <v>-1.5462</v>
      </c>
      <c r="C2069" s="7">
        <v>15.814500000000001</v>
      </c>
      <c r="D2069" s="7">
        <v>4.7247000000000003</v>
      </c>
      <c r="E2069" s="7">
        <v>2.1844000000000001</v>
      </c>
      <c r="F2069" s="7" t="s">
        <v>1103</v>
      </c>
      <c r="G2069" s="7" t="s">
        <v>1103</v>
      </c>
      <c r="H2069" s="7" t="s">
        <v>5632</v>
      </c>
      <c r="I2069" s="7" t="s">
        <v>5633</v>
      </c>
      <c r="J2069" s="7" t="s">
        <v>5632</v>
      </c>
      <c r="K2069" s="7" t="s">
        <v>5634</v>
      </c>
      <c r="L2069" s="7">
        <v>0</v>
      </c>
      <c r="M2069" s="7">
        <v>6.4999999999999997E-3</v>
      </c>
      <c r="N2069" s="7" t="s">
        <v>5633</v>
      </c>
      <c r="O2069" s="7">
        <v>17.065200000000001</v>
      </c>
      <c r="P2069" s="7">
        <v>17.2608</v>
      </c>
      <c r="Q2069" s="7">
        <v>16.7</v>
      </c>
      <c r="R2069" s="7">
        <v>15.5953</v>
      </c>
      <c r="S2069" s="7">
        <v>15.3165</v>
      </c>
      <c r="T2069" s="7">
        <v>15.4755</v>
      </c>
    </row>
    <row r="2070" spans="1:20" x14ac:dyDescent="0.2">
      <c r="A2070" s="7">
        <v>2068</v>
      </c>
      <c r="B2070" s="7">
        <v>8.3900000000000002E-2</v>
      </c>
      <c r="C2070" s="7">
        <v>16.566600000000001</v>
      </c>
      <c r="D2070" s="7">
        <v>0.16289999999999999</v>
      </c>
      <c r="E2070" s="7">
        <v>5.7700000000000001E-2</v>
      </c>
      <c r="F2070" s="7" t="s">
        <v>23</v>
      </c>
      <c r="G2070" s="7" t="s">
        <v>23</v>
      </c>
      <c r="H2070" s="7" t="s">
        <v>5635</v>
      </c>
      <c r="I2070" s="7" t="s">
        <v>5636</v>
      </c>
      <c r="J2070" s="7" t="s">
        <v>5635</v>
      </c>
      <c r="K2070" s="7" t="s">
        <v>5637</v>
      </c>
      <c r="L2070" s="7">
        <v>0.68730000000000002</v>
      </c>
      <c r="M2070" s="7">
        <v>0.87560000000000004</v>
      </c>
      <c r="N2070" s="7" t="s">
        <v>5636</v>
      </c>
      <c r="O2070" s="7">
        <v>16.2531</v>
      </c>
      <c r="P2070" s="7">
        <v>16.4147</v>
      </c>
      <c r="Q2070" s="7">
        <v>16.601500000000001</v>
      </c>
      <c r="R2070" s="7">
        <v>16.555399999999999</v>
      </c>
      <c r="S2070" s="7">
        <v>16.193000000000001</v>
      </c>
      <c r="T2070" s="7">
        <v>16.772500000000001</v>
      </c>
    </row>
    <row r="2071" spans="1:20" x14ac:dyDescent="0.2">
      <c r="A2071" s="7">
        <v>2069</v>
      </c>
      <c r="B2071" s="7">
        <v>-5.21E-2</v>
      </c>
      <c r="C2071" s="7">
        <v>16.574100000000001</v>
      </c>
      <c r="D2071" s="7">
        <v>8.6800000000000002E-2</v>
      </c>
      <c r="E2071" s="7">
        <v>2.8299999999999999E-2</v>
      </c>
      <c r="F2071" s="7" t="s">
        <v>23</v>
      </c>
      <c r="G2071" s="7" t="s">
        <v>23</v>
      </c>
      <c r="H2071" s="7" t="s">
        <v>5638</v>
      </c>
      <c r="I2071" s="7" t="s">
        <v>5639</v>
      </c>
      <c r="J2071" s="7" t="s">
        <v>5638</v>
      </c>
      <c r="K2071" s="7" t="s">
        <v>5640</v>
      </c>
      <c r="L2071" s="7">
        <v>0.81889999999999996</v>
      </c>
      <c r="M2071" s="7">
        <v>0.93700000000000006</v>
      </c>
      <c r="N2071" s="7" t="s">
        <v>5639</v>
      </c>
      <c r="O2071" s="7">
        <v>16.366299999999999</v>
      </c>
      <c r="P2071" s="7">
        <v>16.5731</v>
      </c>
      <c r="Q2071" s="7">
        <v>16.757000000000001</v>
      </c>
      <c r="R2071" s="7">
        <v>16.7683</v>
      </c>
      <c r="S2071" s="7">
        <v>16.045300000000001</v>
      </c>
      <c r="T2071" s="7">
        <v>16.726600000000001</v>
      </c>
    </row>
    <row r="2072" spans="1:20" x14ac:dyDescent="0.2">
      <c r="A2072" s="7">
        <v>2070</v>
      </c>
      <c r="B2072" s="7">
        <v>-0.27289999999999998</v>
      </c>
      <c r="C2072" s="7">
        <v>14.555199999999999</v>
      </c>
      <c r="D2072" s="7">
        <v>0.51429999999999998</v>
      </c>
      <c r="E2072" s="7">
        <v>0.18809999999999999</v>
      </c>
      <c r="F2072" s="7" t="s">
        <v>23</v>
      </c>
      <c r="G2072" s="7" t="s">
        <v>23</v>
      </c>
      <c r="H2072" s="7" t="s">
        <v>5641</v>
      </c>
      <c r="I2072" s="7" t="s">
        <v>5642</v>
      </c>
      <c r="J2072" s="7" t="s">
        <v>5641</v>
      </c>
      <c r="K2072" s="7" t="s">
        <v>5643</v>
      </c>
      <c r="L2072" s="7">
        <v>0.30599999999999999</v>
      </c>
      <c r="M2072" s="7">
        <v>0.64849999999999997</v>
      </c>
      <c r="N2072" s="7" t="s">
        <v>5642</v>
      </c>
      <c r="O2072" s="7">
        <v>14.466200000000001</v>
      </c>
      <c r="P2072" s="7">
        <v>15.1488</v>
      </c>
      <c r="Q2072" s="7">
        <v>14.4855</v>
      </c>
      <c r="R2072" s="7">
        <v>14.561299999999999</v>
      </c>
      <c r="S2072" s="7">
        <v>14.035600000000001</v>
      </c>
      <c r="T2072" s="7">
        <v>14.684799999999999</v>
      </c>
    </row>
    <row r="2073" spans="1:20" x14ac:dyDescent="0.2">
      <c r="A2073" s="7">
        <v>2071</v>
      </c>
      <c r="B2073" s="7">
        <v>0.49380000000000002</v>
      </c>
      <c r="C2073" s="7">
        <v>13.8726</v>
      </c>
      <c r="D2073" s="7">
        <v>1.3613</v>
      </c>
      <c r="E2073" s="7">
        <v>0.56879999999999997</v>
      </c>
      <c r="F2073" s="7" t="s">
        <v>23</v>
      </c>
      <c r="G2073" s="7" t="s">
        <v>23</v>
      </c>
      <c r="H2073" s="7" t="s">
        <v>5644</v>
      </c>
      <c r="I2073" s="7" t="s">
        <v>5645</v>
      </c>
      <c r="J2073" s="7" t="s">
        <v>5644</v>
      </c>
      <c r="K2073" s="7" t="s">
        <v>5646</v>
      </c>
      <c r="L2073" s="7">
        <v>4.3499999999999997E-2</v>
      </c>
      <c r="M2073" s="7">
        <v>0.26989999999999997</v>
      </c>
      <c r="N2073" s="7" t="s">
        <v>5645</v>
      </c>
      <c r="O2073" s="7">
        <v>0</v>
      </c>
      <c r="P2073" s="7">
        <v>13.6356</v>
      </c>
      <c r="Q2073" s="7">
        <v>13.4329</v>
      </c>
      <c r="R2073" s="7">
        <v>14.0328</v>
      </c>
      <c r="S2073" s="7">
        <v>14.126899999999999</v>
      </c>
      <c r="T2073" s="7">
        <v>13.9245</v>
      </c>
    </row>
    <row r="2074" spans="1:20" x14ac:dyDescent="0.2">
      <c r="A2074" s="7">
        <v>2072</v>
      </c>
      <c r="B2074" s="7">
        <v>-0.71909999999999996</v>
      </c>
      <c r="C2074" s="7">
        <v>14.875400000000001</v>
      </c>
      <c r="D2074" s="7">
        <v>2.1501999999999999</v>
      </c>
      <c r="E2074" s="7">
        <v>0.90210000000000001</v>
      </c>
      <c r="F2074" s="7" t="s">
        <v>23</v>
      </c>
      <c r="G2074" s="7" t="s">
        <v>23</v>
      </c>
      <c r="H2074" s="7" t="s">
        <v>5647</v>
      </c>
      <c r="I2074" s="7" t="s">
        <v>5648</v>
      </c>
      <c r="J2074" s="7" t="s">
        <v>5647</v>
      </c>
      <c r="K2074" s="7" t="s">
        <v>5649</v>
      </c>
      <c r="L2074" s="7">
        <v>7.1000000000000004E-3</v>
      </c>
      <c r="M2074" s="7">
        <v>0.12529999999999999</v>
      </c>
      <c r="N2074" s="7" t="s">
        <v>5648</v>
      </c>
      <c r="O2074" s="7">
        <v>15.6752</v>
      </c>
      <c r="P2074" s="7">
        <v>15.014099999999999</v>
      </c>
      <c r="Q2074" s="7">
        <v>15.406000000000001</v>
      </c>
      <c r="R2074" s="7">
        <v>14.6592</v>
      </c>
      <c r="S2074" s="7">
        <v>14.438499999999999</v>
      </c>
      <c r="T2074" s="7">
        <v>14.840199999999999</v>
      </c>
    </row>
    <row r="2075" spans="1:20" x14ac:dyDescent="0.2">
      <c r="A2075" s="7">
        <v>2073</v>
      </c>
      <c r="B2075" s="7">
        <v>0.27650000000000002</v>
      </c>
      <c r="C2075" s="7">
        <v>16.134399999999999</v>
      </c>
      <c r="D2075" s="7">
        <v>0.84609999999999996</v>
      </c>
      <c r="E2075" s="7">
        <v>0.34010000000000001</v>
      </c>
      <c r="F2075" s="7" t="s">
        <v>23</v>
      </c>
      <c r="G2075" s="7" t="s">
        <v>23</v>
      </c>
      <c r="H2075" s="7" t="s">
        <v>5650</v>
      </c>
      <c r="I2075" s="7" t="s">
        <v>5651</v>
      </c>
      <c r="J2075" s="7" t="s">
        <v>5650</v>
      </c>
      <c r="K2075" s="7" t="s">
        <v>5652</v>
      </c>
      <c r="L2075" s="7">
        <v>0.14249999999999999</v>
      </c>
      <c r="M2075" s="7">
        <v>0.45700000000000002</v>
      </c>
      <c r="N2075" s="7" t="s">
        <v>5651</v>
      </c>
      <c r="O2075" s="7">
        <v>15.869300000000001</v>
      </c>
      <c r="P2075" s="7">
        <v>15.923</v>
      </c>
      <c r="Q2075" s="7">
        <v>15.929399999999999</v>
      </c>
      <c r="R2075" s="7">
        <v>16.272300000000001</v>
      </c>
      <c r="S2075" s="7">
        <v>15.9854</v>
      </c>
      <c r="T2075" s="7">
        <v>16.293600000000001</v>
      </c>
    </row>
    <row r="2076" spans="1:20" x14ac:dyDescent="0.2">
      <c r="A2076" s="7">
        <v>2074</v>
      </c>
      <c r="B2076" s="7">
        <v>-2.81E-2</v>
      </c>
      <c r="C2076" s="7">
        <v>15.194800000000001</v>
      </c>
      <c r="D2076" s="7">
        <v>5.8299999999999998E-2</v>
      </c>
      <c r="E2076" s="7">
        <v>0.02</v>
      </c>
      <c r="F2076" s="7" t="s">
        <v>23</v>
      </c>
      <c r="G2076" s="7" t="s">
        <v>23</v>
      </c>
      <c r="H2076" s="7" t="s">
        <v>5653</v>
      </c>
      <c r="I2076" s="7" t="s">
        <v>5654</v>
      </c>
      <c r="J2076" s="7" t="s">
        <v>5653</v>
      </c>
      <c r="K2076" s="7" t="s">
        <v>5655</v>
      </c>
      <c r="L2076" s="7">
        <v>0.87439999999999996</v>
      </c>
      <c r="M2076" s="7">
        <v>0.95489999999999997</v>
      </c>
      <c r="N2076" s="7" t="s">
        <v>5654</v>
      </c>
      <c r="O2076" s="7">
        <v>15.2987</v>
      </c>
      <c r="P2076" s="7">
        <v>15.1854</v>
      </c>
      <c r="Q2076" s="7">
        <v>15.0604</v>
      </c>
      <c r="R2076" s="7">
        <v>15.2376</v>
      </c>
      <c r="S2076" s="7">
        <v>15.289</v>
      </c>
      <c r="T2076" s="7">
        <v>14.9337</v>
      </c>
    </row>
    <row r="2077" spans="1:20" x14ac:dyDescent="0.2">
      <c r="A2077" s="7">
        <v>2075</v>
      </c>
      <c r="B2077" s="7">
        <v>4.0500000000000001E-2</v>
      </c>
      <c r="C2077" s="7">
        <v>15.639699999999999</v>
      </c>
      <c r="D2077" s="7">
        <v>4.8000000000000001E-2</v>
      </c>
      <c r="E2077" s="7">
        <v>1.5699999999999999E-2</v>
      </c>
      <c r="F2077" s="7" t="s">
        <v>23</v>
      </c>
      <c r="G2077" s="7" t="s">
        <v>23</v>
      </c>
      <c r="H2077" s="7" t="s">
        <v>5656</v>
      </c>
      <c r="I2077" s="7" t="s">
        <v>5657</v>
      </c>
      <c r="J2077" s="7" t="s">
        <v>5656</v>
      </c>
      <c r="K2077" s="7" t="s">
        <v>5658</v>
      </c>
      <c r="L2077" s="7">
        <v>0.89539999999999997</v>
      </c>
      <c r="M2077" s="7">
        <v>0.96440000000000003</v>
      </c>
      <c r="N2077" s="7" t="s">
        <v>5657</v>
      </c>
      <c r="O2077" s="7">
        <v>15.6996</v>
      </c>
      <c r="P2077" s="7">
        <v>15.7301</v>
      </c>
      <c r="Q2077" s="7">
        <v>15.321899999999999</v>
      </c>
      <c r="R2077" s="7">
        <v>15.264099999999999</v>
      </c>
      <c r="S2077" s="7">
        <v>16.416899999999998</v>
      </c>
      <c r="T2077" s="7">
        <v>15.192299999999999</v>
      </c>
    </row>
    <row r="2078" spans="1:20" x14ac:dyDescent="0.2">
      <c r="A2078" s="7">
        <v>2076</v>
      </c>
      <c r="B2078" s="7">
        <v>-0.24940000000000001</v>
      </c>
      <c r="C2078" s="7">
        <v>13.527799999999999</v>
      </c>
      <c r="D2078" s="7">
        <v>0.74039999999999995</v>
      </c>
      <c r="E2078" s="7">
        <v>0.28860000000000002</v>
      </c>
      <c r="F2078" s="7" t="s">
        <v>23</v>
      </c>
      <c r="G2078" s="7" t="s">
        <v>23</v>
      </c>
      <c r="H2078" s="7" t="s">
        <v>8585</v>
      </c>
      <c r="I2078" s="7" t="s">
        <v>5659</v>
      </c>
      <c r="J2078" s="7" t="s">
        <v>8585</v>
      </c>
      <c r="K2078" s="7" t="s">
        <v>5660</v>
      </c>
      <c r="L2078" s="7">
        <v>0.18179999999999999</v>
      </c>
      <c r="M2078" s="7">
        <v>0.51449999999999996</v>
      </c>
      <c r="N2078" s="7" t="s">
        <v>5659</v>
      </c>
      <c r="O2078" s="7">
        <v>13.7263</v>
      </c>
      <c r="P2078" s="7">
        <v>13.6144</v>
      </c>
      <c r="Q2078" s="7">
        <v>13.776300000000001</v>
      </c>
      <c r="R2078" s="7">
        <v>13.3795</v>
      </c>
      <c r="S2078" s="7">
        <v>13.6456</v>
      </c>
      <c r="T2078" s="7">
        <v>13.3438</v>
      </c>
    </row>
    <row r="2079" spans="1:20" x14ac:dyDescent="0.2">
      <c r="A2079" s="7">
        <v>2077</v>
      </c>
      <c r="B2079" s="7">
        <v>-0.2334</v>
      </c>
      <c r="C2079" s="7">
        <v>15.1112</v>
      </c>
      <c r="D2079" s="7">
        <v>0.40589999999999998</v>
      </c>
      <c r="E2079" s="7">
        <v>0.14599999999999999</v>
      </c>
      <c r="F2079" s="7" t="s">
        <v>23</v>
      </c>
      <c r="G2079" s="7" t="s">
        <v>23</v>
      </c>
      <c r="H2079" s="7" t="s">
        <v>8586</v>
      </c>
      <c r="I2079" s="7" t="s">
        <v>5661</v>
      </c>
      <c r="J2079" s="7" t="s">
        <v>8586</v>
      </c>
      <c r="K2079" s="7" t="s">
        <v>5406</v>
      </c>
      <c r="L2079" s="7">
        <v>0.39279999999999998</v>
      </c>
      <c r="M2079" s="7">
        <v>0.71450000000000002</v>
      </c>
      <c r="N2079" s="7" t="s">
        <v>5661</v>
      </c>
      <c r="O2079" s="7">
        <v>15.432600000000001</v>
      </c>
      <c r="P2079" s="7">
        <v>15.334300000000001</v>
      </c>
      <c r="Q2079" s="7">
        <v>14.8873</v>
      </c>
      <c r="R2079" s="7">
        <v>15.157999999999999</v>
      </c>
      <c r="S2079" s="7">
        <v>14.8972</v>
      </c>
      <c r="T2079" s="7">
        <v>14.8988</v>
      </c>
    </row>
    <row r="2080" spans="1:20" x14ac:dyDescent="0.2">
      <c r="A2080" s="7">
        <v>2078</v>
      </c>
      <c r="B2080" s="7">
        <v>-0.58099999999999996</v>
      </c>
      <c r="C2080" s="7">
        <v>19.747800000000002</v>
      </c>
      <c r="D2080" s="7">
        <v>0.93630000000000002</v>
      </c>
      <c r="E2080" s="7">
        <v>0.38300000000000001</v>
      </c>
      <c r="F2080" s="7" t="s">
        <v>23</v>
      </c>
      <c r="G2080" s="7" t="s">
        <v>23</v>
      </c>
      <c r="H2080" s="7" t="s">
        <v>834</v>
      </c>
      <c r="I2080" s="7" t="s">
        <v>5662</v>
      </c>
      <c r="J2080" s="7" t="s">
        <v>834</v>
      </c>
      <c r="K2080" s="7" t="s">
        <v>5663</v>
      </c>
      <c r="L2080" s="7">
        <v>0.1158</v>
      </c>
      <c r="M2080" s="7">
        <v>0.41399999999999998</v>
      </c>
      <c r="N2080" s="7" t="s">
        <v>5662</v>
      </c>
      <c r="O2080" s="7">
        <v>19.345500000000001</v>
      </c>
      <c r="P2080" s="7">
        <v>20.160799999999998</v>
      </c>
      <c r="Q2080" s="7">
        <v>20.403300000000002</v>
      </c>
      <c r="R2080" s="7">
        <v>19.233000000000001</v>
      </c>
      <c r="S2080" s="7">
        <v>18.918399999999998</v>
      </c>
      <c r="T2080" s="7">
        <v>20.0151</v>
      </c>
    </row>
    <row r="2081" spans="1:20" x14ac:dyDescent="0.2">
      <c r="A2081" s="7">
        <v>2079</v>
      </c>
      <c r="B2081" s="7">
        <v>0.32450000000000001</v>
      </c>
      <c r="C2081" s="7">
        <v>14.1669</v>
      </c>
      <c r="D2081" s="7">
        <v>0.5887</v>
      </c>
      <c r="E2081" s="7">
        <v>0.2225</v>
      </c>
      <c r="F2081" s="7" t="s">
        <v>23</v>
      </c>
      <c r="G2081" s="7" t="s">
        <v>23</v>
      </c>
      <c r="H2081" s="7" t="s">
        <v>5664</v>
      </c>
      <c r="I2081" s="7" t="s">
        <v>5665</v>
      </c>
      <c r="J2081" s="7" t="s">
        <v>5664</v>
      </c>
      <c r="K2081" s="7" t="s">
        <v>5666</v>
      </c>
      <c r="L2081" s="7">
        <v>0.25779999999999997</v>
      </c>
      <c r="M2081" s="7">
        <v>0.59909999999999997</v>
      </c>
      <c r="N2081" s="7" t="s">
        <v>5665</v>
      </c>
      <c r="O2081" s="7">
        <v>13.608000000000001</v>
      </c>
      <c r="P2081" s="7">
        <v>14.032500000000001</v>
      </c>
      <c r="Q2081" s="7">
        <v>14.254099999999999</v>
      </c>
      <c r="R2081" s="7">
        <v>13.9694</v>
      </c>
      <c r="S2081" s="7">
        <v>14.4879</v>
      </c>
      <c r="T2081" s="7">
        <v>14.4108</v>
      </c>
    </row>
    <row r="2082" spans="1:20" x14ac:dyDescent="0.2">
      <c r="A2082" s="7">
        <v>2080</v>
      </c>
      <c r="B2082" s="7">
        <v>1.04</v>
      </c>
      <c r="C2082" s="7">
        <v>15.152900000000001</v>
      </c>
      <c r="D2082" s="7">
        <v>2.6844999999999999</v>
      </c>
      <c r="E2082" s="7">
        <v>1.1316999999999999</v>
      </c>
      <c r="F2082" s="7" t="s">
        <v>62</v>
      </c>
      <c r="G2082" s="7" t="s">
        <v>23</v>
      </c>
      <c r="H2082" s="7" t="s">
        <v>5667</v>
      </c>
      <c r="I2082" s="7" t="s">
        <v>5668</v>
      </c>
      <c r="J2082" s="7" t="s">
        <v>5667</v>
      </c>
      <c r="K2082" s="7" t="s">
        <v>5669</v>
      </c>
      <c r="L2082" s="7">
        <v>2.0999999999999999E-3</v>
      </c>
      <c r="M2082" s="7">
        <v>7.3800000000000004E-2</v>
      </c>
      <c r="N2082" s="7" t="s">
        <v>5668</v>
      </c>
      <c r="O2082" s="7">
        <v>14.3264</v>
      </c>
      <c r="P2082" s="7">
        <v>14.3925</v>
      </c>
      <c r="Q2082" s="7">
        <v>14.407999999999999</v>
      </c>
      <c r="R2082" s="7">
        <v>15.6335</v>
      </c>
      <c r="S2082" s="7">
        <v>15.5495</v>
      </c>
      <c r="T2082" s="7">
        <v>15.0639</v>
      </c>
    </row>
    <row r="2083" spans="1:20" x14ac:dyDescent="0.2">
      <c r="A2083" s="7">
        <v>2081</v>
      </c>
      <c r="B2083" s="7">
        <v>3.3999999999999998E-3</v>
      </c>
      <c r="C2083" s="7">
        <v>12.8644</v>
      </c>
      <c r="D2083" s="7">
        <v>6.4000000000000003E-3</v>
      </c>
      <c r="E2083" s="7">
        <v>3.5000000000000001E-3</v>
      </c>
      <c r="F2083" s="7" t="s">
        <v>23</v>
      </c>
      <c r="G2083" s="7" t="s">
        <v>23</v>
      </c>
      <c r="H2083" s="7" t="s">
        <v>5670</v>
      </c>
      <c r="I2083" s="7" t="s">
        <v>5671</v>
      </c>
      <c r="J2083" s="7" t="s">
        <v>5670</v>
      </c>
      <c r="K2083" s="7" t="s">
        <v>5672</v>
      </c>
      <c r="L2083" s="7">
        <v>0.98540000000000005</v>
      </c>
      <c r="M2083" s="7">
        <v>0.99209999999999998</v>
      </c>
      <c r="N2083" s="7" t="s">
        <v>5671</v>
      </c>
      <c r="O2083" s="7">
        <v>12.891400000000001</v>
      </c>
      <c r="P2083" s="7">
        <v>12.519399999999999</v>
      </c>
      <c r="Q2083" s="7">
        <v>12.935499999999999</v>
      </c>
      <c r="R2083" s="7">
        <v>12.634499999999999</v>
      </c>
      <c r="S2083" s="7">
        <v>12.8131</v>
      </c>
      <c r="T2083" s="7">
        <v>12.908899999999999</v>
      </c>
    </row>
    <row r="2084" spans="1:20" x14ac:dyDescent="0.2">
      <c r="A2084" s="7">
        <v>2082</v>
      </c>
      <c r="B2084" s="7">
        <v>0.77370000000000005</v>
      </c>
      <c r="C2084" s="7">
        <v>13.588699999999999</v>
      </c>
      <c r="D2084" s="7">
        <v>1.1887000000000001</v>
      </c>
      <c r="E2084" s="7">
        <v>0.4914</v>
      </c>
      <c r="F2084" s="7" t="s">
        <v>23</v>
      </c>
      <c r="G2084" s="7" t="s">
        <v>23</v>
      </c>
      <c r="H2084" s="7" t="s">
        <v>5673</v>
      </c>
      <c r="I2084" s="7" t="s">
        <v>5674</v>
      </c>
      <c r="J2084" s="7" t="s">
        <v>5673</v>
      </c>
      <c r="K2084" s="7" t="s">
        <v>5675</v>
      </c>
      <c r="L2084" s="7">
        <v>6.4799999999999996E-2</v>
      </c>
      <c r="M2084" s="7">
        <v>0.3226</v>
      </c>
      <c r="N2084" s="7" t="s">
        <v>5674</v>
      </c>
      <c r="O2084" s="7">
        <v>13.1411</v>
      </c>
      <c r="P2084" s="7">
        <v>13.1325</v>
      </c>
      <c r="Q2084" s="7">
        <v>13.2058</v>
      </c>
      <c r="R2084" s="7">
        <v>13.343500000000001</v>
      </c>
      <c r="S2084" s="7">
        <v>14.917299999999999</v>
      </c>
      <c r="T2084" s="7">
        <v>13.5396</v>
      </c>
    </row>
    <row r="2085" spans="1:20" x14ac:dyDescent="0.2">
      <c r="A2085" s="7">
        <v>2083</v>
      </c>
      <c r="B2085" s="7">
        <v>2.6200000000000001E-2</v>
      </c>
      <c r="C2085" s="7">
        <v>17.888000000000002</v>
      </c>
      <c r="D2085" s="7">
        <v>5.1499999999999997E-2</v>
      </c>
      <c r="E2085" s="7">
        <v>1.6500000000000001E-2</v>
      </c>
      <c r="F2085" s="7" t="s">
        <v>23</v>
      </c>
      <c r="G2085" s="7" t="s">
        <v>23</v>
      </c>
      <c r="H2085" s="7" t="s">
        <v>5676</v>
      </c>
      <c r="I2085" s="7" t="s">
        <v>5677</v>
      </c>
      <c r="J2085" s="7" t="s">
        <v>5676</v>
      </c>
      <c r="K2085" s="7" t="s">
        <v>4123</v>
      </c>
      <c r="L2085" s="7">
        <v>0.88819999999999999</v>
      </c>
      <c r="M2085" s="7">
        <v>0.96260000000000001</v>
      </c>
      <c r="N2085" s="7" t="s">
        <v>5677</v>
      </c>
      <c r="O2085" s="7">
        <v>17.7041</v>
      </c>
      <c r="P2085" s="7">
        <v>17.882200000000001</v>
      </c>
      <c r="Q2085" s="7">
        <v>17.604900000000001</v>
      </c>
      <c r="R2085" s="7">
        <v>17.878699999999998</v>
      </c>
      <c r="S2085" s="7">
        <v>17.508500000000002</v>
      </c>
      <c r="T2085" s="7">
        <v>17.8828</v>
      </c>
    </row>
    <row r="2086" spans="1:20" x14ac:dyDescent="0.2">
      <c r="A2086" s="7">
        <v>2084</v>
      </c>
      <c r="B2086" s="7">
        <v>-0.39650000000000002</v>
      </c>
      <c r="C2086" s="7">
        <v>13.4573</v>
      </c>
      <c r="D2086" s="7">
        <v>1.2909999999999999</v>
      </c>
      <c r="E2086" s="7">
        <v>0.54159999999999997</v>
      </c>
      <c r="F2086" s="7" t="s">
        <v>23</v>
      </c>
      <c r="G2086" s="7" t="s">
        <v>23</v>
      </c>
      <c r="H2086" s="7" t="s">
        <v>5678</v>
      </c>
      <c r="I2086" s="7" t="s">
        <v>5679</v>
      </c>
      <c r="J2086" s="7" t="s">
        <v>5678</v>
      </c>
      <c r="K2086" s="7" t="s">
        <v>4159</v>
      </c>
      <c r="L2086" s="7">
        <v>5.1200000000000002E-2</v>
      </c>
      <c r="M2086" s="7">
        <v>0.2873</v>
      </c>
      <c r="N2086" s="7" t="s">
        <v>5679</v>
      </c>
      <c r="O2086" s="7">
        <v>13.428599999999999</v>
      </c>
      <c r="P2086" s="7">
        <v>13.8614</v>
      </c>
      <c r="Q2086" s="7">
        <v>13.3965</v>
      </c>
      <c r="R2086" s="7">
        <v>13.092499999999999</v>
      </c>
      <c r="S2086" s="7">
        <v>13.174799999999999</v>
      </c>
      <c r="T2086" s="7">
        <v>13.229699999999999</v>
      </c>
    </row>
    <row r="2087" spans="1:20" x14ac:dyDescent="0.2">
      <c r="A2087" s="7">
        <v>2085</v>
      </c>
      <c r="B2087" s="7">
        <v>-5.9499999999999997E-2</v>
      </c>
      <c r="C2087" s="7">
        <v>14.417199999999999</v>
      </c>
      <c r="D2087" s="7">
        <v>9.4799999999999995E-2</v>
      </c>
      <c r="E2087" s="7">
        <v>3.1E-2</v>
      </c>
      <c r="F2087" s="7" t="s">
        <v>23</v>
      </c>
      <c r="G2087" s="7" t="s">
        <v>23</v>
      </c>
      <c r="H2087" s="7" t="s">
        <v>5680</v>
      </c>
      <c r="I2087" s="7" t="s">
        <v>5681</v>
      </c>
      <c r="J2087" s="7" t="s">
        <v>5680</v>
      </c>
      <c r="K2087" s="7" t="s">
        <v>5682</v>
      </c>
      <c r="L2087" s="7">
        <v>0.80389999999999995</v>
      </c>
      <c r="M2087" s="7">
        <v>0.93110000000000004</v>
      </c>
      <c r="N2087" s="7" t="s">
        <v>5681</v>
      </c>
      <c r="O2087" s="7">
        <v>14.8567</v>
      </c>
      <c r="P2087" s="7">
        <v>14.0487</v>
      </c>
      <c r="Q2087" s="7">
        <v>14.5312</v>
      </c>
      <c r="R2087" s="7">
        <v>14.210900000000001</v>
      </c>
      <c r="S2087" s="7">
        <v>14.3904</v>
      </c>
      <c r="T2087" s="7">
        <v>14.656599999999999</v>
      </c>
    </row>
    <row r="2088" spans="1:20" x14ac:dyDescent="0.2">
      <c r="A2088" s="7">
        <v>2086</v>
      </c>
      <c r="B2088" s="7">
        <v>-0.70579999999999998</v>
      </c>
      <c r="C2088" s="7">
        <v>15.392099999999999</v>
      </c>
      <c r="D2088" s="7">
        <v>0.45950000000000002</v>
      </c>
      <c r="E2088" s="7">
        <v>0.1658</v>
      </c>
      <c r="F2088" s="7" t="s">
        <v>23</v>
      </c>
      <c r="G2088" s="7" t="s">
        <v>23</v>
      </c>
      <c r="H2088" s="7" t="s">
        <v>5683</v>
      </c>
      <c r="I2088" s="7" t="s">
        <v>5683</v>
      </c>
      <c r="J2088" s="7" t="s">
        <v>5683</v>
      </c>
      <c r="K2088" s="7" t="s">
        <v>1040</v>
      </c>
      <c r="L2088" s="7">
        <v>0.34720000000000001</v>
      </c>
      <c r="M2088" s="7">
        <v>0.68269999999999997</v>
      </c>
      <c r="N2088" s="7" t="s">
        <v>5683</v>
      </c>
      <c r="O2088" s="7">
        <v>15.6153</v>
      </c>
      <c r="P2088" s="7">
        <v>16.377700000000001</v>
      </c>
      <c r="Q2088" s="7">
        <v>16.2379</v>
      </c>
      <c r="R2088" s="7">
        <v>14.082599999999999</v>
      </c>
      <c r="S2088" s="7">
        <v>17.315100000000001</v>
      </c>
      <c r="T2088" s="7">
        <v>14.7156</v>
      </c>
    </row>
    <row r="2089" spans="1:20" x14ac:dyDescent="0.2">
      <c r="A2089" s="7">
        <v>2087</v>
      </c>
      <c r="B2089" s="7">
        <v>-0.58489999999999998</v>
      </c>
      <c r="C2089" s="7">
        <v>14.8889</v>
      </c>
      <c r="D2089" s="7">
        <v>0.87029999999999996</v>
      </c>
      <c r="E2089" s="7">
        <v>0.3503</v>
      </c>
      <c r="F2089" s="7" t="s">
        <v>23</v>
      </c>
      <c r="G2089" s="7" t="s">
        <v>23</v>
      </c>
      <c r="H2089" s="7" t="s">
        <v>5684</v>
      </c>
      <c r="I2089" s="7" t="s">
        <v>5685</v>
      </c>
      <c r="J2089" s="7" t="s">
        <v>5684</v>
      </c>
      <c r="K2089" s="7" t="s">
        <v>5686</v>
      </c>
      <c r="L2089" s="7">
        <v>0.1348</v>
      </c>
      <c r="M2089" s="7">
        <v>0.44640000000000002</v>
      </c>
      <c r="N2089" s="7" t="s">
        <v>5685</v>
      </c>
      <c r="O2089" s="7">
        <v>15.625400000000001</v>
      </c>
      <c r="P2089" s="7">
        <v>14.733700000000001</v>
      </c>
      <c r="Q2089" s="7">
        <v>15.6462</v>
      </c>
      <c r="R2089" s="7">
        <v>14.728300000000001</v>
      </c>
      <c r="S2089" s="7">
        <v>15.056699999999999</v>
      </c>
      <c r="T2089" s="7">
        <v>14.465400000000001</v>
      </c>
    </row>
    <row r="2090" spans="1:20" x14ac:dyDescent="0.2">
      <c r="A2090" s="7">
        <v>2088</v>
      </c>
      <c r="B2090" s="7">
        <v>1.2699999999999999E-2</v>
      </c>
      <c r="C2090" s="7">
        <v>18.174299999999999</v>
      </c>
      <c r="D2090" s="7">
        <v>1.2999999999999999E-2</v>
      </c>
      <c r="E2090" s="7">
        <v>4.8999999999999998E-3</v>
      </c>
      <c r="F2090" s="7" t="s">
        <v>23</v>
      </c>
      <c r="G2090" s="7" t="s">
        <v>23</v>
      </c>
      <c r="H2090" s="7" t="s">
        <v>5687</v>
      </c>
      <c r="I2090" s="7" t="s">
        <v>5688</v>
      </c>
      <c r="J2090" s="7" t="s">
        <v>5687</v>
      </c>
      <c r="K2090" s="7" t="s">
        <v>5689</v>
      </c>
      <c r="L2090" s="7">
        <v>0.97050000000000003</v>
      </c>
      <c r="M2090" s="7">
        <v>0.98880000000000001</v>
      </c>
      <c r="N2090" s="7" t="s">
        <v>5688</v>
      </c>
      <c r="O2090" s="7">
        <v>17.8338</v>
      </c>
      <c r="P2090" s="7">
        <v>17.906700000000001</v>
      </c>
      <c r="Q2090" s="7">
        <v>18.6082</v>
      </c>
      <c r="R2090" s="7">
        <v>17.8432</v>
      </c>
      <c r="S2090" s="7">
        <v>17.599299999999999</v>
      </c>
      <c r="T2090" s="7">
        <v>18.944400000000002</v>
      </c>
    </row>
    <row r="2091" spans="1:20" x14ac:dyDescent="0.2">
      <c r="A2091" s="7">
        <v>2089</v>
      </c>
      <c r="B2091" s="7">
        <v>0.16400000000000001</v>
      </c>
      <c r="C2091" s="7">
        <v>13.94</v>
      </c>
      <c r="D2091" s="7">
        <v>0.34689999999999999</v>
      </c>
      <c r="E2091" s="7">
        <v>0.12280000000000001</v>
      </c>
      <c r="F2091" s="7" t="s">
        <v>23</v>
      </c>
      <c r="G2091" s="7" t="s">
        <v>23</v>
      </c>
      <c r="H2091" s="7" t="s">
        <v>5690</v>
      </c>
      <c r="I2091" s="7" t="s">
        <v>5691</v>
      </c>
      <c r="J2091" s="7" t="s">
        <v>5690</v>
      </c>
      <c r="K2091" s="7" t="s">
        <v>5692</v>
      </c>
      <c r="L2091" s="7">
        <v>0.44990000000000002</v>
      </c>
      <c r="M2091" s="7">
        <v>0.75360000000000005</v>
      </c>
      <c r="N2091" s="7" t="s">
        <v>5691</v>
      </c>
      <c r="O2091" s="7">
        <v>13.6485</v>
      </c>
      <c r="P2091" s="7">
        <v>13.7822</v>
      </c>
      <c r="Q2091" s="7">
        <v>14.1656</v>
      </c>
      <c r="R2091" s="7">
        <v>14.233499999999999</v>
      </c>
      <c r="S2091" s="7">
        <v>13.791399999999999</v>
      </c>
      <c r="T2091" s="7">
        <v>14.063499999999999</v>
      </c>
    </row>
    <row r="2092" spans="1:20" x14ac:dyDescent="0.2">
      <c r="A2092" s="7">
        <v>2090</v>
      </c>
      <c r="B2092" s="7">
        <v>-6.3299999999999995E-2</v>
      </c>
      <c r="C2092" s="7">
        <v>15.265000000000001</v>
      </c>
      <c r="D2092" s="7">
        <v>0.1081</v>
      </c>
      <c r="E2092" s="7">
        <v>3.61E-2</v>
      </c>
      <c r="F2092" s="7" t="s">
        <v>23</v>
      </c>
      <c r="G2092" s="7" t="s">
        <v>23</v>
      </c>
      <c r="H2092" s="7" t="s">
        <v>8587</v>
      </c>
      <c r="I2092" s="7" t="s">
        <v>5693</v>
      </c>
      <c r="J2092" s="7" t="s">
        <v>8587</v>
      </c>
      <c r="K2092" s="7" t="s">
        <v>5694</v>
      </c>
      <c r="L2092" s="7">
        <v>0.77969999999999995</v>
      </c>
      <c r="M2092" s="7">
        <v>0.92020000000000002</v>
      </c>
      <c r="N2092" s="7" t="s">
        <v>5693</v>
      </c>
      <c r="O2092" s="7">
        <v>15.6774</v>
      </c>
      <c r="P2092" s="7">
        <v>14.8939</v>
      </c>
      <c r="Q2092" s="7">
        <v>15.1213</v>
      </c>
      <c r="R2092" s="7">
        <v>15.3093</v>
      </c>
      <c r="S2092" s="7">
        <v>14.9636</v>
      </c>
      <c r="T2092" s="7">
        <v>15.229699999999999</v>
      </c>
    </row>
    <row r="2093" spans="1:20" x14ac:dyDescent="0.2">
      <c r="A2093" s="7">
        <v>2091</v>
      </c>
      <c r="B2093" s="7">
        <v>-9.5500000000000002E-2</v>
      </c>
      <c r="C2093" s="7">
        <v>14.8713</v>
      </c>
      <c r="D2093" s="7">
        <v>0.11260000000000001</v>
      </c>
      <c r="E2093" s="7">
        <v>3.7999999999999999E-2</v>
      </c>
      <c r="F2093" s="7" t="s">
        <v>23</v>
      </c>
      <c r="G2093" s="7" t="s">
        <v>23</v>
      </c>
      <c r="H2093" s="7" t="s">
        <v>5695</v>
      </c>
      <c r="I2093" s="7" t="s">
        <v>5696</v>
      </c>
      <c r="J2093" s="7" t="s">
        <v>5695</v>
      </c>
      <c r="K2093" s="7" t="s">
        <v>5697</v>
      </c>
      <c r="L2093" s="7">
        <v>0.77159999999999995</v>
      </c>
      <c r="M2093" s="7">
        <v>0.91620000000000001</v>
      </c>
      <c r="N2093" s="7" t="s">
        <v>5696</v>
      </c>
      <c r="O2093" s="7">
        <v>14.8459</v>
      </c>
      <c r="P2093" s="7">
        <v>15.607200000000001</v>
      </c>
      <c r="Q2093" s="7">
        <v>14.3093</v>
      </c>
      <c r="R2093" s="7">
        <v>15.054399999999999</v>
      </c>
      <c r="S2093" s="7">
        <v>14.464499999999999</v>
      </c>
      <c r="T2093" s="7">
        <v>14.956899999999999</v>
      </c>
    </row>
    <row r="2094" spans="1:20" x14ac:dyDescent="0.2">
      <c r="A2094" s="7">
        <v>2092</v>
      </c>
      <c r="B2094" s="7">
        <v>-0.26329999999999998</v>
      </c>
      <c r="C2094" s="7">
        <v>14.311</v>
      </c>
      <c r="D2094" s="7">
        <v>0.51770000000000005</v>
      </c>
      <c r="E2094" s="7">
        <v>0.1898</v>
      </c>
      <c r="F2094" s="7" t="s">
        <v>23</v>
      </c>
      <c r="G2094" s="7" t="s">
        <v>23</v>
      </c>
      <c r="H2094" s="7" t="s">
        <v>5698</v>
      </c>
      <c r="I2094" s="7" t="s">
        <v>5699</v>
      </c>
      <c r="J2094" s="7" t="s">
        <v>5698</v>
      </c>
      <c r="K2094" s="7" t="s">
        <v>380</v>
      </c>
      <c r="L2094" s="7">
        <v>0.30359999999999998</v>
      </c>
      <c r="M2094" s="7">
        <v>0.64600000000000002</v>
      </c>
      <c r="N2094" s="7" t="s">
        <v>5699</v>
      </c>
      <c r="O2094" s="7">
        <v>14.8569</v>
      </c>
      <c r="P2094" s="7">
        <v>14.1912</v>
      </c>
      <c r="Q2094" s="7">
        <v>14.4704</v>
      </c>
      <c r="R2094" s="7">
        <v>14.592499999999999</v>
      </c>
      <c r="S2094" s="7">
        <v>14.066599999999999</v>
      </c>
      <c r="T2094" s="7">
        <v>14.069699999999999</v>
      </c>
    </row>
    <row r="2095" spans="1:20" x14ac:dyDescent="0.2">
      <c r="A2095" s="7">
        <v>2093</v>
      </c>
      <c r="B2095" s="7">
        <v>7.0999999999999994E-2</v>
      </c>
      <c r="C2095" s="7">
        <v>14.82</v>
      </c>
      <c r="D2095" s="7">
        <v>0.1235</v>
      </c>
      <c r="E2095" s="7">
        <v>4.2900000000000001E-2</v>
      </c>
      <c r="F2095" s="7" t="s">
        <v>23</v>
      </c>
      <c r="G2095" s="7" t="s">
        <v>23</v>
      </c>
      <c r="H2095" s="7" t="s">
        <v>5700</v>
      </c>
      <c r="I2095" s="7" t="s">
        <v>5701</v>
      </c>
      <c r="J2095" s="7" t="s">
        <v>5700</v>
      </c>
      <c r="K2095" s="7" t="s">
        <v>5702</v>
      </c>
      <c r="L2095" s="7">
        <v>0.75249999999999995</v>
      </c>
      <c r="M2095" s="7">
        <v>0.90590000000000004</v>
      </c>
      <c r="N2095" s="7" t="s">
        <v>5701</v>
      </c>
      <c r="O2095" s="7">
        <v>14.966200000000001</v>
      </c>
      <c r="P2095" s="7">
        <v>14.4718</v>
      </c>
      <c r="Q2095" s="7">
        <v>14.927099999999999</v>
      </c>
      <c r="R2095" s="7">
        <v>15.098699999999999</v>
      </c>
      <c r="S2095" s="7">
        <v>14.4909</v>
      </c>
      <c r="T2095" s="7">
        <v>14.9887</v>
      </c>
    </row>
    <row r="2096" spans="1:20" x14ac:dyDescent="0.2">
      <c r="A2096" s="7">
        <v>2094</v>
      </c>
      <c r="B2096" s="7">
        <v>0.13689999999999999</v>
      </c>
      <c r="C2096" s="7">
        <v>17.239999999999998</v>
      </c>
      <c r="D2096" s="7">
        <v>0.32169999999999999</v>
      </c>
      <c r="E2096" s="7">
        <v>0.114</v>
      </c>
      <c r="F2096" s="7" t="s">
        <v>23</v>
      </c>
      <c r="G2096" s="7" t="s">
        <v>23</v>
      </c>
      <c r="H2096" s="7" t="s">
        <v>5703</v>
      </c>
      <c r="I2096" s="7" t="s">
        <v>5704</v>
      </c>
      <c r="J2096" s="7" t="s">
        <v>5703</v>
      </c>
      <c r="K2096" s="7" t="s">
        <v>5705</v>
      </c>
      <c r="L2096" s="7">
        <v>0.47670000000000001</v>
      </c>
      <c r="M2096" s="7">
        <v>0.76910000000000001</v>
      </c>
      <c r="N2096" s="7" t="s">
        <v>5704</v>
      </c>
      <c r="O2096" s="7">
        <v>17.232700000000001</v>
      </c>
      <c r="P2096" s="7">
        <v>17.0959</v>
      </c>
      <c r="Q2096" s="7">
        <v>17.120799999999999</v>
      </c>
      <c r="R2096" s="7">
        <v>17.445599999999999</v>
      </c>
      <c r="S2096" s="7">
        <v>17.0702</v>
      </c>
      <c r="T2096" s="7">
        <v>17.3443</v>
      </c>
    </row>
    <row r="2097" spans="1:20" x14ac:dyDescent="0.2">
      <c r="A2097" s="7">
        <v>2095</v>
      </c>
      <c r="B2097" s="7">
        <v>0.08</v>
      </c>
      <c r="C2097" s="7">
        <v>14.5579</v>
      </c>
      <c r="D2097" s="7">
        <v>0.16619999999999999</v>
      </c>
      <c r="E2097" s="7">
        <v>5.91E-2</v>
      </c>
      <c r="F2097" s="7" t="s">
        <v>23</v>
      </c>
      <c r="G2097" s="7" t="s">
        <v>23</v>
      </c>
      <c r="H2097" s="7" t="s">
        <v>5706</v>
      </c>
      <c r="I2097" s="7" t="s">
        <v>5707</v>
      </c>
      <c r="J2097" s="7" t="s">
        <v>5706</v>
      </c>
      <c r="K2097" s="7" t="s">
        <v>5708</v>
      </c>
      <c r="L2097" s="7">
        <v>0.68210000000000004</v>
      </c>
      <c r="M2097" s="7">
        <v>0.87280000000000002</v>
      </c>
      <c r="N2097" s="7" t="s">
        <v>5707</v>
      </c>
      <c r="O2097" s="7">
        <v>14.4674</v>
      </c>
      <c r="P2097" s="7">
        <v>14.792999999999999</v>
      </c>
      <c r="Q2097" s="7">
        <v>14.250400000000001</v>
      </c>
      <c r="R2097" s="7">
        <v>14.456899999999999</v>
      </c>
      <c r="S2097" s="7">
        <v>14.745900000000001</v>
      </c>
      <c r="T2097" s="7">
        <v>14.5479</v>
      </c>
    </row>
    <row r="2098" spans="1:20" x14ac:dyDescent="0.2">
      <c r="A2098" s="7">
        <v>2096</v>
      </c>
      <c r="B2098" s="7">
        <v>0.2019</v>
      </c>
      <c r="C2098" s="7">
        <v>15.564500000000001</v>
      </c>
      <c r="D2098" s="7">
        <v>0.41389999999999999</v>
      </c>
      <c r="E2098" s="7">
        <v>0.14879999999999999</v>
      </c>
      <c r="F2098" s="7" t="s">
        <v>23</v>
      </c>
      <c r="G2098" s="7" t="s">
        <v>23</v>
      </c>
      <c r="H2098" s="7" t="s">
        <v>5709</v>
      </c>
      <c r="I2098" s="7" t="s">
        <v>5710</v>
      </c>
      <c r="J2098" s="7" t="s">
        <v>5709</v>
      </c>
      <c r="K2098" s="7" t="s">
        <v>103</v>
      </c>
      <c r="L2098" s="7">
        <v>0.3856</v>
      </c>
      <c r="M2098" s="7">
        <v>0.70989999999999998</v>
      </c>
      <c r="N2098" s="7" t="s">
        <v>5710</v>
      </c>
      <c r="O2098" s="7">
        <v>15.2387</v>
      </c>
      <c r="P2098" s="7">
        <v>15.73</v>
      </c>
      <c r="Q2098" s="7">
        <v>15.357699999999999</v>
      </c>
      <c r="R2098" s="7">
        <v>15.869300000000001</v>
      </c>
      <c r="S2098" s="7">
        <v>15.2766</v>
      </c>
      <c r="T2098" s="7">
        <v>15.7864</v>
      </c>
    </row>
    <row r="2099" spans="1:20" x14ac:dyDescent="0.2">
      <c r="A2099" s="7">
        <v>2097</v>
      </c>
      <c r="B2099" s="7">
        <v>-0.39179999999999998</v>
      </c>
      <c r="C2099" s="7">
        <v>13.9878</v>
      </c>
      <c r="D2099" s="7">
        <v>1.2763</v>
      </c>
      <c r="E2099" s="7">
        <v>0.53210000000000002</v>
      </c>
      <c r="F2099" s="7" t="s">
        <v>23</v>
      </c>
      <c r="G2099" s="7" t="s">
        <v>23</v>
      </c>
      <c r="H2099" s="7" t="s">
        <v>5711</v>
      </c>
      <c r="I2099" s="7" t="s">
        <v>5712</v>
      </c>
      <c r="J2099" s="7" t="s">
        <v>5711</v>
      </c>
      <c r="K2099" s="7" t="s">
        <v>5713</v>
      </c>
      <c r="L2099" s="7">
        <v>5.2900000000000003E-2</v>
      </c>
      <c r="M2099" s="7">
        <v>0.29370000000000002</v>
      </c>
      <c r="N2099" s="7" t="s">
        <v>5712</v>
      </c>
      <c r="O2099" s="7">
        <v>14.295999999999999</v>
      </c>
      <c r="P2099" s="7">
        <v>14.424799999999999</v>
      </c>
      <c r="Q2099" s="7">
        <v>14.4292</v>
      </c>
      <c r="R2099" s="7">
        <v>14.029400000000001</v>
      </c>
      <c r="S2099" s="7">
        <v>14.101000000000001</v>
      </c>
      <c r="T2099" s="7">
        <v>13.844099999999999</v>
      </c>
    </row>
    <row r="2100" spans="1:20" x14ac:dyDescent="0.2">
      <c r="A2100" s="7">
        <v>2098</v>
      </c>
      <c r="B2100" s="7">
        <v>-0.50600000000000001</v>
      </c>
      <c r="C2100" s="7">
        <v>14.4389</v>
      </c>
      <c r="D2100" s="7">
        <v>1.5210999999999999</v>
      </c>
      <c r="E2100" s="7">
        <v>0.64049999999999996</v>
      </c>
      <c r="F2100" s="7" t="s">
        <v>23</v>
      </c>
      <c r="G2100" s="7" t="s">
        <v>23</v>
      </c>
      <c r="H2100" s="7" t="s">
        <v>8588</v>
      </c>
      <c r="I2100" s="7" t="s">
        <v>5714</v>
      </c>
      <c r="J2100" s="7" t="s">
        <v>8588</v>
      </c>
      <c r="K2100" s="7" t="s">
        <v>5715</v>
      </c>
      <c r="L2100" s="7">
        <v>3.0099999999999998E-2</v>
      </c>
      <c r="M2100" s="7">
        <v>0.2288</v>
      </c>
      <c r="N2100" s="7" t="s">
        <v>5714</v>
      </c>
      <c r="O2100" s="7">
        <v>14.781499999999999</v>
      </c>
      <c r="P2100" s="7">
        <v>14.871499999999999</v>
      </c>
      <c r="Q2100" s="7">
        <v>14.440799999999999</v>
      </c>
      <c r="R2100" s="7">
        <v>14.100899999999999</v>
      </c>
      <c r="S2100" s="7">
        <v>14.339700000000001</v>
      </c>
      <c r="T2100" s="7">
        <v>14.135300000000001</v>
      </c>
    </row>
    <row r="2101" spans="1:20" x14ac:dyDescent="0.2">
      <c r="A2101" s="7">
        <v>2099</v>
      </c>
      <c r="B2101" s="7">
        <v>0.28870000000000001</v>
      </c>
      <c r="C2101" s="7">
        <v>15.424799999999999</v>
      </c>
      <c r="D2101" s="7">
        <v>0.49180000000000001</v>
      </c>
      <c r="E2101" s="7">
        <v>0.1749</v>
      </c>
      <c r="F2101" s="7" t="s">
        <v>23</v>
      </c>
      <c r="G2101" s="7" t="s">
        <v>23</v>
      </c>
      <c r="H2101" s="7" t="s">
        <v>8589</v>
      </c>
      <c r="I2101" s="7" t="s">
        <v>5716</v>
      </c>
      <c r="J2101" s="7" t="s">
        <v>8589</v>
      </c>
      <c r="K2101" s="7" t="s">
        <v>336</v>
      </c>
      <c r="L2101" s="7">
        <v>0.32229999999999998</v>
      </c>
      <c r="M2101" s="7">
        <v>0.66839999999999999</v>
      </c>
      <c r="N2101" s="7" t="s">
        <v>5716</v>
      </c>
      <c r="O2101" s="7">
        <v>15.623900000000001</v>
      </c>
      <c r="P2101" s="7">
        <v>14.588699999999999</v>
      </c>
      <c r="Q2101" s="7">
        <v>15.523199999999999</v>
      </c>
      <c r="R2101" s="7">
        <v>15.6426</v>
      </c>
      <c r="S2101" s="7">
        <v>15.420500000000001</v>
      </c>
      <c r="T2101" s="7">
        <v>15.5388</v>
      </c>
    </row>
    <row r="2102" spans="1:20" x14ac:dyDescent="0.2">
      <c r="A2102" s="7">
        <v>2100</v>
      </c>
      <c r="B2102" s="7">
        <v>0.82040000000000002</v>
      </c>
      <c r="C2102" s="7">
        <v>14.247400000000001</v>
      </c>
      <c r="D2102" s="7">
        <v>1.38</v>
      </c>
      <c r="E2102" s="7">
        <v>0.57699999999999996</v>
      </c>
      <c r="F2102" s="7" t="s">
        <v>23</v>
      </c>
      <c r="G2102" s="7" t="s">
        <v>23</v>
      </c>
      <c r="H2102" s="7" t="s">
        <v>5717</v>
      </c>
      <c r="I2102" s="7" t="s">
        <v>5718</v>
      </c>
      <c r="J2102" s="7" t="s">
        <v>5717</v>
      </c>
      <c r="K2102" s="7" t="s">
        <v>5719</v>
      </c>
      <c r="L2102" s="7">
        <v>4.1700000000000001E-2</v>
      </c>
      <c r="M2102" s="7">
        <v>0.26479999999999998</v>
      </c>
      <c r="N2102" s="7" t="s">
        <v>5718</v>
      </c>
      <c r="O2102" s="7">
        <v>13.7563</v>
      </c>
      <c r="P2102" s="7">
        <v>14.057</v>
      </c>
      <c r="Q2102" s="7">
        <v>13.734299999999999</v>
      </c>
      <c r="R2102" s="7">
        <v>14.350899999999999</v>
      </c>
      <c r="S2102" s="7">
        <v>15.5596</v>
      </c>
      <c r="T2102" s="7">
        <v>14.0983</v>
      </c>
    </row>
    <row r="2103" spans="1:20" x14ac:dyDescent="0.2">
      <c r="A2103" s="7">
        <v>2101</v>
      </c>
      <c r="B2103" s="7">
        <v>0.28349999999999997</v>
      </c>
      <c r="C2103" s="7">
        <v>15.4438</v>
      </c>
      <c r="D2103" s="7">
        <v>0.54139999999999999</v>
      </c>
      <c r="E2103" s="7">
        <v>0.20230000000000001</v>
      </c>
      <c r="F2103" s="7" t="s">
        <v>23</v>
      </c>
      <c r="G2103" s="7" t="s">
        <v>23</v>
      </c>
      <c r="H2103" s="7" t="s">
        <v>8590</v>
      </c>
      <c r="I2103" s="7" t="s">
        <v>5720</v>
      </c>
      <c r="J2103" s="7" t="s">
        <v>8590</v>
      </c>
      <c r="K2103" s="7" t="s">
        <v>738</v>
      </c>
      <c r="L2103" s="7">
        <v>0.28749999999999998</v>
      </c>
      <c r="M2103" s="7">
        <v>0.62770000000000004</v>
      </c>
      <c r="N2103" s="7" t="s">
        <v>5720</v>
      </c>
      <c r="O2103" s="7">
        <v>15.6092</v>
      </c>
      <c r="P2103" s="7">
        <v>14.732799999999999</v>
      </c>
      <c r="Q2103" s="7">
        <v>15.5215</v>
      </c>
      <c r="R2103" s="7">
        <v>15.7342</v>
      </c>
      <c r="S2103" s="7">
        <v>15.394600000000001</v>
      </c>
      <c r="T2103" s="7">
        <v>15.5853</v>
      </c>
    </row>
    <row r="2104" spans="1:20" x14ac:dyDescent="0.2">
      <c r="A2104" s="7">
        <v>2102</v>
      </c>
      <c r="B2104" s="7">
        <v>0.37390000000000001</v>
      </c>
      <c r="C2104" s="7">
        <v>19.2989</v>
      </c>
      <c r="D2104" s="7">
        <v>0.61519999999999997</v>
      </c>
      <c r="E2104" s="7">
        <v>0.23469999999999999</v>
      </c>
      <c r="F2104" s="7" t="s">
        <v>23</v>
      </c>
      <c r="G2104" s="7" t="s">
        <v>23</v>
      </c>
      <c r="H2104" s="7" t="s">
        <v>5721</v>
      </c>
      <c r="I2104" s="7" t="s">
        <v>5722</v>
      </c>
      <c r="J2104" s="7" t="s">
        <v>5721</v>
      </c>
      <c r="K2104" s="7" t="s">
        <v>5723</v>
      </c>
      <c r="L2104" s="7">
        <v>0.24260000000000001</v>
      </c>
      <c r="M2104" s="7">
        <v>0.58260000000000001</v>
      </c>
      <c r="N2104" s="7" t="s">
        <v>5722</v>
      </c>
      <c r="O2104" s="7">
        <v>19.263999999999999</v>
      </c>
      <c r="P2104" s="7">
        <v>18.715</v>
      </c>
      <c r="Q2104" s="7">
        <v>19.3322</v>
      </c>
      <c r="R2104" s="7">
        <v>19.124300000000002</v>
      </c>
      <c r="S2104" s="7">
        <v>20.1355</v>
      </c>
      <c r="T2104" s="7">
        <v>19.173200000000001</v>
      </c>
    </row>
    <row r="2105" spans="1:20" x14ac:dyDescent="0.2">
      <c r="A2105" s="7">
        <v>2103</v>
      </c>
      <c r="B2105" s="7">
        <v>0.24329999999999999</v>
      </c>
      <c r="C2105" s="7">
        <v>15.940200000000001</v>
      </c>
      <c r="D2105" s="7">
        <v>0.22370000000000001</v>
      </c>
      <c r="E2105" s="7">
        <v>7.6799999999999993E-2</v>
      </c>
      <c r="F2105" s="7" t="s">
        <v>23</v>
      </c>
      <c r="G2105" s="7" t="s">
        <v>23</v>
      </c>
      <c r="H2105" s="7" t="s">
        <v>5724</v>
      </c>
      <c r="I2105" s="7" t="s">
        <v>5725</v>
      </c>
      <c r="J2105" s="7" t="s">
        <v>5724</v>
      </c>
      <c r="K2105" s="7" t="s">
        <v>5726</v>
      </c>
      <c r="L2105" s="7">
        <v>0.59750000000000003</v>
      </c>
      <c r="M2105" s="7">
        <v>0.83789999999999998</v>
      </c>
      <c r="N2105" s="7" t="s">
        <v>5725</v>
      </c>
      <c r="O2105" s="7">
        <v>16.084199999999999</v>
      </c>
      <c r="P2105" s="7">
        <v>16.048200000000001</v>
      </c>
      <c r="Q2105" s="7">
        <v>15.8316</v>
      </c>
      <c r="R2105" s="7">
        <v>15.4869</v>
      </c>
      <c r="S2105" s="7">
        <v>17.502600000000001</v>
      </c>
      <c r="T2105" s="7">
        <v>15.7042</v>
      </c>
    </row>
    <row r="2106" spans="1:20" x14ac:dyDescent="0.2">
      <c r="A2106" s="7">
        <v>2104</v>
      </c>
      <c r="B2106" s="7">
        <v>0.60919999999999996</v>
      </c>
      <c r="C2106" s="7">
        <v>13.257199999999999</v>
      </c>
      <c r="D2106" s="7">
        <v>1.3452</v>
      </c>
      <c r="E2106" s="7">
        <v>0.56440000000000001</v>
      </c>
      <c r="F2106" s="7" t="s">
        <v>23</v>
      </c>
      <c r="G2106" s="7" t="s">
        <v>23</v>
      </c>
      <c r="H2106" s="7" t="s">
        <v>5727</v>
      </c>
      <c r="I2106" s="7" t="s">
        <v>5728</v>
      </c>
      <c r="J2106" s="7" t="s">
        <v>5727</v>
      </c>
      <c r="K2106" s="7" t="s">
        <v>5729</v>
      </c>
      <c r="L2106" s="7">
        <v>4.5199999999999997E-2</v>
      </c>
      <c r="M2106" s="7">
        <v>0.27260000000000001</v>
      </c>
      <c r="N2106" s="7" t="s">
        <v>5728</v>
      </c>
      <c r="O2106" s="7">
        <v>13.014799999999999</v>
      </c>
      <c r="P2106" s="7">
        <v>12.9109</v>
      </c>
      <c r="Q2106" s="7">
        <v>13.386799999999999</v>
      </c>
      <c r="R2106" s="7">
        <v>13.490500000000001</v>
      </c>
      <c r="S2106" s="7">
        <v>14.3482</v>
      </c>
      <c r="T2106" s="7">
        <v>13.301500000000001</v>
      </c>
    </row>
    <row r="2107" spans="1:20" x14ac:dyDescent="0.2">
      <c r="A2107" s="7">
        <v>2105</v>
      </c>
      <c r="B2107" s="7">
        <v>0.2661</v>
      </c>
      <c r="C2107" s="7">
        <v>13.7369</v>
      </c>
      <c r="D2107" s="7">
        <v>0.66930000000000001</v>
      </c>
      <c r="E2107" s="7">
        <v>0.25650000000000001</v>
      </c>
      <c r="F2107" s="7" t="s">
        <v>23</v>
      </c>
      <c r="G2107" s="7" t="s">
        <v>23</v>
      </c>
      <c r="H2107" s="7" t="s">
        <v>5730</v>
      </c>
      <c r="I2107" s="7" t="s">
        <v>5731</v>
      </c>
      <c r="J2107" s="7" t="s">
        <v>5730</v>
      </c>
      <c r="K2107" s="7" t="s">
        <v>5732</v>
      </c>
      <c r="L2107" s="7">
        <v>0.2142</v>
      </c>
      <c r="M2107" s="7">
        <v>0.55389999999999995</v>
      </c>
      <c r="N2107" s="7" t="s">
        <v>5731</v>
      </c>
      <c r="O2107" s="7">
        <v>13.482200000000001</v>
      </c>
      <c r="P2107" s="7">
        <v>13.9132</v>
      </c>
      <c r="Q2107" s="7">
        <v>13.4421</v>
      </c>
      <c r="R2107" s="7">
        <v>13.730600000000001</v>
      </c>
      <c r="S2107" s="7">
        <v>14.1959</v>
      </c>
      <c r="T2107" s="7">
        <v>13.7094</v>
      </c>
    </row>
    <row r="2108" spans="1:20" x14ac:dyDescent="0.2">
      <c r="A2108" s="7">
        <v>2106</v>
      </c>
      <c r="B2108" s="7">
        <v>-8.2699999999999996E-2</v>
      </c>
      <c r="C2108" s="7">
        <v>13.9274</v>
      </c>
      <c r="D2108" s="7">
        <v>0.22639999999999999</v>
      </c>
      <c r="E2108" s="7">
        <v>7.8700000000000006E-2</v>
      </c>
      <c r="F2108" s="7" t="s">
        <v>23</v>
      </c>
      <c r="G2108" s="7" t="s">
        <v>23</v>
      </c>
      <c r="H2108" s="7" t="s">
        <v>5733</v>
      </c>
      <c r="I2108" s="7" t="s">
        <v>5734</v>
      </c>
      <c r="J2108" s="7" t="s">
        <v>5733</v>
      </c>
      <c r="K2108" s="7" t="s">
        <v>5735</v>
      </c>
      <c r="L2108" s="7">
        <v>0.59370000000000001</v>
      </c>
      <c r="M2108" s="7">
        <v>0.83430000000000004</v>
      </c>
      <c r="N2108" s="7" t="s">
        <v>5734</v>
      </c>
      <c r="O2108" s="7">
        <v>13.8856</v>
      </c>
      <c r="P2108" s="7">
        <v>13.934799999999999</v>
      </c>
      <c r="Q2108" s="7">
        <v>13.926</v>
      </c>
      <c r="R2108" s="7">
        <v>13.904</v>
      </c>
      <c r="S2108" s="7">
        <v>13.812900000000001</v>
      </c>
      <c r="T2108" s="7">
        <v>13.781599999999999</v>
      </c>
    </row>
    <row r="2109" spans="1:20" x14ac:dyDescent="0.2">
      <c r="A2109" s="7">
        <v>2107</v>
      </c>
      <c r="B2109" s="7">
        <v>0.50129999999999997</v>
      </c>
      <c r="C2109" s="7">
        <v>14.7721</v>
      </c>
      <c r="D2109" s="7">
        <v>1.3914</v>
      </c>
      <c r="E2109" s="7">
        <v>0.5857</v>
      </c>
      <c r="F2109" s="7" t="s">
        <v>23</v>
      </c>
      <c r="G2109" s="7" t="s">
        <v>23</v>
      </c>
      <c r="H2109" s="7" t="s">
        <v>5736</v>
      </c>
      <c r="I2109" s="7" t="s">
        <v>5737</v>
      </c>
      <c r="J2109" s="7" t="s">
        <v>5736</v>
      </c>
      <c r="K2109" s="7" t="s">
        <v>5738</v>
      </c>
      <c r="L2109" s="7">
        <v>4.0599999999999997E-2</v>
      </c>
      <c r="M2109" s="7">
        <v>0.2596</v>
      </c>
      <c r="N2109" s="7" t="s">
        <v>5737</v>
      </c>
      <c r="O2109" s="7">
        <v>14.528499999999999</v>
      </c>
      <c r="P2109" s="7">
        <v>14.013299999999999</v>
      </c>
      <c r="Q2109" s="7">
        <v>14.5458</v>
      </c>
      <c r="R2109" s="7">
        <v>15.196</v>
      </c>
      <c r="S2109" s="7">
        <v>14.701700000000001</v>
      </c>
      <c r="T2109" s="7">
        <v>14.6938</v>
      </c>
    </row>
    <row r="2110" spans="1:20" x14ac:dyDescent="0.2">
      <c r="A2110" s="7">
        <v>2108</v>
      </c>
      <c r="B2110" s="7">
        <v>-6.9400000000000003E-2</v>
      </c>
      <c r="C2110" s="7">
        <v>17.9587</v>
      </c>
      <c r="D2110" s="7">
        <v>0.11169999999999999</v>
      </c>
      <c r="E2110" s="7">
        <v>3.7999999999999999E-2</v>
      </c>
      <c r="F2110" s="7" t="s">
        <v>23</v>
      </c>
      <c r="G2110" s="7" t="s">
        <v>23</v>
      </c>
      <c r="H2110" s="7" t="s">
        <v>5739</v>
      </c>
      <c r="I2110" s="7" t="s">
        <v>5740</v>
      </c>
      <c r="J2110" s="7" t="s">
        <v>5739</v>
      </c>
      <c r="K2110" s="7" t="s">
        <v>5741</v>
      </c>
      <c r="L2110" s="7">
        <v>0.77329999999999999</v>
      </c>
      <c r="M2110" s="7">
        <v>0.9163</v>
      </c>
      <c r="N2110" s="7" t="s">
        <v>5740</v>
      </c>
      <c r="O2110" s="7">
        <v>17.925799999999999</v>
      </c>
      <c r="P2110" s="7">
        <v>17.751799999999999</v>
      </c>
      <c r="Q2110" s="7">
        <v>18.214600000000001</v>
      </c>
      <c r="R2110" s="7">
        <v>17.9331</v>
      </c>
      <c r="S2110" s="7">
        <v>17.456</v>
      </c>
      <c r="T2110" s="7">
        <v>18.294899999999998</v>
      </c>
    </row>
    <row r="2111" spans="1:20" x14ac:dyDescent="0.2">
      <c r="A2111" s="7">
        <v>2109</v>
      </c>
      <c r="B2111" s="7">
        <v>9.4399999999999998E-2</v>
      </c>
      <c r="C2111" s="7">
        <v>15.856299999999999</v>
      </c>
      <c r="D2111" s="7">
        <v>0.1787</v>
      </c>
      <c r="E2111" s="7">
        <v>6.2700000000000006E-2</v>
      </c>
      <c r="F2111" s="7" t="s">
        <v>23</v>
      </c>
      <c r="G2111" s="7" t="s">
        <v>23</v>
      </c>
      <c r="H2111" s="7" t="s">
        <v>5742</v>
      </c>
      <c r="I2111" s="7" t="s">
        <v>5743</v>
      </c>
      <c r="J2111" s="7" t="s">
        <v>5742</v>
      </c>
      <c r="K2111" s="7" t="s">
        <v>5744</v>
      </c>
      <c r="L2111" s="7">
        <v>0.66269999999999996</v>
      </c>
      <c r="M2111" s="7">
        <v>0.86550000000000005</v>
      </c>
      <c r="N2111" s="7" t="s">
        <v>5743</v>
      </c>
      <c r="O2111" s="7">
        <v>16.036300000000001</v>
      </c>
      <c r="P2111" s="7">
        <v>16.1538</v>
      </c>
      <c r="Q2111" s="7">
        <v>15.686500000000001</v>
      </c>
      <c r="R2111" s="7">
        <v>16.299199999999999</v>
      </c>
      <c r="S2111" s="7">
        <v>16.070599999999999</v>
      </c>
      <c r="T2111" s="7">
        <v>15.7902</v>
      </c>
    </row>
    <row r="2112" spans="1:20" x14ac:dyDescent="0.2">
      <c r="A2112" s="7">
        <v>2110</v>
      </c>
      <c r="B2112" s="7">
        <v>-0.72030000000000005</v>
      </c>
      <c r="C2112" s="7">
        <v>14.995100000000001</v>
      </c>
      <c r="D2112" s="7">
        <v>2.0668000000000002</v>
      </c>
      <c r="E2112" s="7">
        <v>0.86580000000000001</v>
      </c>
      <c r="F2112" s="7" t="s">
        <v>23</v>
      </c>
      <c r="G2112" s="7" t="s">
        <v>23</v>
      </c>
      <c r="H2112" s="7" t="s">
        <v>8591</v>
      </c>
      <c r="I2112" s="7" t="s">
        <v>5745</v>
      </c>
      <c r="J2112" s="7" t="s">
        <v>8591</v>
      </c>
      <c r="K2112" s="7" t="s">
        <v>5746</v>
      </c>
      <c r="L2112" s="7">
        <v>8.6E-3</v>
      </c>
      <c r="M2112" s="7">
        <v>0.13619999999999999</v>
      </c>
      <c r="N2112" s="7" t="s">
        <v>5745</v>
      </c>
      <c r="O2112" s="7">
        <v>15.325200000000001</v>
      </c>
      <c r="P2112" s="7">
        <v>15.756600000000001</v>
      </c>
      <c r="Q2112" s="7">
        <v>15.243</v>
      </c>
      <c r="R2112" s="7">
        <v>14.7417</v>
      </c>
      <c r="S2112" s="7">
        <v>14.340999999999999</v>
      </c>
      <c r="T2112" s="7">
        <v>15.081099999999999</v>
      </c>
    </row>
    <row r="2113" spans="1:20" x14ac:dyDescent="0.2">
      <c r="A2113" s="7">
        <v>2111</v>
      </c>
      <c r="B2113" s="7">
        <v>-0.40410000000000001</v>
      </c>
      <c r="C2113" s="7">
        <v>13.857200000000001</v>
      </c>
      <c r="D2113" s="7">
        <v>1.1376999999999999</v>
      </c>
      <c r="E2113" s="7">
        <v>0.47589999999999999</v>
      </c>
      <c r="F2113" s="7" t="s">
        <v>23</v>
      </c>
      <c r="G2113" s="7" t="s">
        <v>23</v>
      </c>
      <c r="H2113" s="7" t="s">
        <v>5747</v>
      </c>
      <c r="I2113" s="7" t="s">
        <v>5748</v>
      </c>
      <c r="J2113" s="7" t="s">
        <v>5747</v>
      </c>
      <c r="K2113" s="7" t="s">
        <v>5749</v>
      </c>
      <c r="L2113" s="7">
        <v>7.2800000000000004E-2</v>
      </c>
      <c r="M2113" s="7">
        <v>0.33429999999999999</v>
      </c>
      <c r="N2113" s="7" t="s">
        <v>5748</v>
      </c>
      <c r="O2113" s="7">
        <v>14.467000000000001</v>
      </c>
      <c r="P2113" s="7">
        <v>14.210699999999999</v>
      </c>
      <c r="Q2113" s="7">
        <v>13.8546</v>
      </c>
      <c r="R2113" s="7">
        <v>13.8627</v>
      </c>
      <c r="S2113" s="7">
        <v>13.613799999999999</v>
      </c>
      <c r="T2113" s="7">
        <v>13.8436</v>
      </c>
    </row>
    <row r="2114" spans="1:20" x14ac:dyDescent="0.2">
      <c r="A2114" s="7">
        <v>2112</v>
      </c>
      <c r="B2114" s="7">
        <v>0.55689999999999995</v>
      </c>
      <c r="C2114" s="7">
        <v>13.523199999999999</v>
      </c>
      <c r="D2114" s="7">
        <v>0.93730000000000002</v>
      </c>
      <c r="E2114" s="7">
        <v>0.38300000000000001</v>
      </c>
      <c r="F2114" s="7" t="s">
        <v>23</v>
      </c>
      <c r="G2114" s="7" t="s">
        <v>23</v>
      </c>
      <c r="H2114" s="7" t="s">
        <v>5750</v>
      </c>
      <c r="I2114" s="7" t="s">
        <v>5751</v>
      </c>
      <c r="J2114" s="7" t="s">
        <v>5750</v>
      </c>
      <c r="K2114" s="7" t="s">
        <v>5752</v>
      </c>
      <c r="L2114" s="7">
        <v>0.11550000000000001</v>
      </c>
      <c r="M2114" s="7">
        <v>0.41399999999999998</v>
      </c>
      <c r="N2114" s="7" t="s">
        <v>5751</v>
      </c>
      <c r="O2114" s="7">
        <v>12.818300000000001</v>
      </c>
      <c r="P2114" s="7">
        <v>13.076499999999999</v>
      </c>
      <c r="Q2114" s="7">
        <v>13.6286</v>
      </c>
      <c r="R2114" s="7">
        <v>13.4595</v>
      </c>
      <c r="S2114" s="7">
        <v>14.1782</v>
      </c>
      <c r="T2114" s="7">
        <v>13.5564</v>
      </c>
    </row>
    <row r="2115" spans="1:20" x14ac:dyDescent="0.2">
      <c r="A2115" s="7">
        <v>2113</v>
      </c>
      <c r="B2115" s="7">
        <v>0.54490000000000005</v>
      </c>
      <c r="C2115" s="7">
        <v>13.5832</v>
      </c>
      <c r="D2115" s="7">
        <v>1.5232000000000001</v>
      </c>
      <c r="E2115" s="7">
        <v>0.64049999999999996</v>
      </c>
      <c r="F2115" s="7" t="s">
        <v>23</v>
      </c>
      <c r="G2115" s="7" t="s">
        <v>23</v>
      </c>
      <c r="H2115" s="7" t="s">
        <v>8592</v>
      </c>
      <c r="I2115" s="7" t="s">
        <v>5753</v>
      </c>
      <c r="J2115" s="7" t="s">
        <v>8592</v>
      </c>
      <c r="K2115" s="7" t="s">
        <v>4041</v>
      </c>
      <c r="L2115" s="7">
        <v>0.03</v>
      </c>
      <c r="M2115" s="7">
        <v>0.2288</v>
      </c>
      <c r="N2115" s="7" t="s">
        <v>5753</v>
      </c>
      <c r="O2115" s="7">
        <v>13.3841</v>
      </c>
      <c r="P2115" s="7">
        <v>13.4757</v>
      </c>
      <c r="Q2115" s="7">
        <v>13.1843</v>
      </c>
      <c r="R2115" s="7">
        <v>14.016</v>
      </c>
      <c r="S2115" s="7">
        <v>14.2256</v>
      </c>
      <c r="T2115" s="7">
        <v>13.437200000000001</v>
      </c>
    </row>
    <row r="2116" spans="1:20" x14ac:dyDescent="0.2">
      <c r="A2116" s="7">
        <v>2114</v>
      </c>
      <c r="B2116" s="7">
        <v>-0.6966</v>
      </c>
      <c r="C2116" s="7">
        <v>13.298400000000001</v>
      </c>
      <c r="D2116" s="7">
        <v>1.5127999999999999</v>
      </c>
      <c r="E2116" s="7">
        <v>0.63539999999999996</v>
      </c>
      <c r="F2116" s="7" t="s">
        <v>23</v>
      </c>
      <c r="G2116" s="7" t="s">
        <v>23</v>
      </c>
      <c r="H2116" s="7" t="s">
        <v>8593</v>
      </c>
      <c r="I2116" s="7" t="s">
        <v>5754</v>
      </c>
      <c r="J2116" s="7" t="s">
        <v>8593</v>
      </c>
      <c r="K2116" s="7" t="s">
        <v>5755</v>
      </c>
      <c r="L2116" s="7">
        <v>3.0700000000000002E-2</v>
      </c>
      <c r="M2116" s="7">
        <v>0.2316</v>
      </c>
      <c r="N2116" s="7" t="s">
        <v>5754</v>
      </c>
      <c r="O2116" s="7">
        <v>14.196999999999999</v>
      </c>
      <c r="P2116" s="7">
        <v>13.6546</v>
      </c>
      <c r="Q2116" s="7">
        <v>13.4565</v>
      </c>
      <c r="R2116" s="7">
        <v>13.0913</v>
      </c>
      <c r="S2116" s="7">
        <v>0</v>
      </c>
      <c r="T2116" s="7">
        <v>13.0543</v>
      </c>
    </row>
    <row r="2117" spans="1:20" x14ac:dyDescent="0.2">
      <c r="A2117" s="7">
        <v>2115</v>
      </c>
      <c r="B2117" s="7">
        <v>-0.153</v>
      </c>
      <c r="C2117" s="7">
        <v>21.335699999999999</v>
      </c>
      <c r="D2117" s="7">
        <v>0.24840000000000001</v>
      </c>
      <c r="E2117" s="7">
        <v>8.7499999999999994E-2</v>
      </c>
      <c r="F2117" s="7" t="s">
        <v>23</v>
      </c>
      <c r="G2117" s="7" t="s">
        <v>23</v>
      </c>
      <c r="H2117" s="7" t="s">
        <v>5756</v>
      </c>
      <c r="I2117" s="7" t="s">
        <v>5757</v>
      </c>
      <c r="J2117" s="7" t="s">
        <v>5756</v>
      </c>
      <c r="K2117" s="7" t="s">
        <v>5758</v>
      </c>
      <c r="L2117" s="7">
        <v>0.5645</v>
      </c>
      <c r="M2117" s="7">
        <v>0.8175</v>
      </c>
      <c r="N2117" s="7" t="s">
        <v>5757</v>
      </c>
      <c r="O2117" s="7">
        <v>21.602699999999999</v>
      </c>
      <c r="P2117" s="7">
        <v>20.954000000000001</v>
      </c>
      <c r="Q2117" s="7">
        <v>21.730899999999998</v>
      </c>
      <c r="R2117" s="7">
        <v>21.319600000000001</v>
      </c>
      <c r="S2117" s="7">
        <v>20.896699999999999</v>
      </c>
      <c r="T2117" s="7">
        <v>21.612400000000001</v>
      </c>
    </row>
    <row r="2118" spans="1:20" x14ac:dyDescent="0.2">
      <c r="A2118" s="7">
        <v>2116</v>
      </c>
      <c r="B2118" s="7">
        <v>-0.52729999999999999</v>
      </c>
      <c r="C2118" s="7">
        <v>15.8902</v>
      </c>
      <c r="D2118" s="7">
        <v>1.3422000000000001</v>
      </c>
      <c r="E2118" s="7">
        <v>0.56440000000000001</v>
      </c>
      <c r="F2118" s="7" t="s">
        <v>23</v>
      </c>
      <c r="G2118" s="7" t="s">
        <v>23</v>
      </c>
      <c r="H2118" s="7" t="s">
        <v>5759</v>
      </c>
      <c r="I2118" s="7" t="s">
        <v>5760</v>
      </c>
      <c r="J2118" s="7" t="s">
        <v>5759</v>
      </c>
      <c r="K2118" s="7" t="s">
        <v>5761</v>
      </c>
      <c r="L2118" s="7">
        <v>4.5499999999999999E-2</v>
      </c>
      <c r="M2118" s="7">
        <v>0.27260000000000001</v>
      </c>
      <c r="N2118" s="7" t="s">
        <v>5760</v>
      </c>
      <c r="O2118" s="7">
        <v>15.988799999999999</v>
      </c>
      <c r="P2118" s="7">
        <v>16.506</v>
      </c>
      <c r="Q2118" s="7">
        <v>16.316299999999998</v>
      </c>
      <c r="R2118" s="7">
        <v>15.7941</v>
      </c>
      <c r="S2118" s="7">
        <v>15.372999999999999</v>
      </c>
      <c r="T2118" s="7">
        <v>16.062100000000001</v>
      </c>
    </row>
    <row r="2119" spans="1:20" x14ac:dyDescent="0.2">
      <c r="A2119" s="7">
        <v>2117</v>
      </c>
      <c r="B2119" s="7">
        <v>0.68869999999999998</v>
      </c>
      <c r="C2119" s="7">
        <v>15.669499999999999</v>
      </c>
      <c r="D2119" s="7">
        <v>1.1767000000000001</v>
      </c>
      <c r="E2119" s="7">
        <v>0.48780000000000001</v>
      </c>
      <c r="F2119" s="7" t="s">
        <v>23</v>
      </c>
      <c r="G2119" s="7" t="s">
        <v>23</v>
      </c>
      <c r="H2119" s="7" t="s">
        <v>5762</v>
      </c>
      <c r="I2119" s="7" t="s">
        <v>5763</v>
      </c>
      <c r="J2119" s="7" t="s">
        <v>5762</v>
      </c>
      <c r="K2119" s="7" t="s">
        <v>5764</v>
      </c>
      <c r="L2119" s="7">
        <v>6.6600000000000006E-2</v>
      </c>
      <c r="M2119" s="7">
        <v>0.32529999999999998</v>
      </c>
      <c r="N2119" s="7" t="s">
        <v>5763</v>
      </c>
      <c r="O2119" s="7">
        <v>14.904299999999999</v>
      </c>
      <c r="P2119" s="7">
        <v>15.3553</v>
      </c>
      <c r="Q2119" s="7">
        <v>15.1593</v>
      </c>
      <c r="R2119" s="7">
        <v>16.1206</v>
      </c>
      <c r="S2119" s="7">
        <v>15.6861</v>
      </c>
      <c r="T2119" s="7">
        <v>15.6783</v>
      </c>
    </row>
    <row r="2120" spans="1:20" x14ac:dyDescent="0.2">
      <c r="A2120" s="7">
        <v>2118</v>
      </c>
      <c r="B2120" s="7">
        <v>1.3132999999999999</v>
      </c>
      <c r="C2120" s="7">
        <v>14.6968</v>
      </c>
      <c r="D2120" s="7">
        <v>2.2195</v>
      </c>
      <c r="E2120" s="7">
        <v>0.92720000000000002</v>
      </c>
      <c r="F2120" s="7" t="s">
        <v>62</v>
      </c>
      <c r="G2120" s="7" t="s">
        <v>23</v>
      </c>
      <c r="H2120" s="7" t="s">
        <v>8594</v>
      </c>
      <c r="I2120" s="7" t="s">
        <v>5765</v>
      </c>
      <c r="J2120" s="7" t="s">
        <v>8594</v>
      </c>
      <c r="K2120" s="7" t="s">
        <v>5766</v>
      </c>
      <c r="L2120" s="7">
        <v>6.0000000000000001E-3</v>
      </c>
      <c r="M2120" s="7">
        <v>0.1183</v>
      </c>
      <c r="N2120" s="7" t="s">
        <v>5765</v>
      </c>
      <c r="O2120" s="7">
        <v>13.926399999999999</v>
      </c>
      <c r="P2120" s="7">
        <v>14.209199999999999</v>
      </c>
      <c r="Q2120" s="7">
        <v>13.842000000000001</v>
      </c>
      <c r="R2120" s="7">
        <v>15.122199999999999</v>
      </c>
      <c r="S2120" s="7">
        <v>16.318100000000001</v>
      </c>
      <c r="T2120" s="7">
        <v>14.4771</v>
      </c>
    </row>
    <row r="2121" spans="1:20" x14ac:dyDescent="0.2">
      <c r="A2121" s="7">
        <v>2119</v>
      </c>
      <c r="B2121" s="7">
        <v>0.40089999999999998</v>
      </c>
      <c r="C2121" s="7">
        <v>14.524800000000001</v>
      </c>
      <c r="D2121" s="7">
        <v>0.83960000000000001</v>
      </c>
      <c r="E2121" s="7">
        <v>0.33539999999999998</v>
      </c>
      <c r="F2121" s="7" t="s">
        <v>23</v>
      </c>
      <c r="G2121" s="7" t="s">
        <v>23</v>
      </c>
      <c r="H2121" s="7" t="s">
        <v>5767</v>
      </c>
      <c r="I2121" s="7" t="s">
        <v>5768</v>
      </c>
      <c r="J2121" s="7" t="s">
        <v>5767</v>
      </c>
      <c r="K2121" s="7" t="s">
        <v>5769</v>
      </c>
      <c r="L2121" s="7">
        <v>0.1447</v>
      </c>
      <c r="M2121" s="7">
        <v>0.46200000000000002</v>
      </c>
      <c r="N2121" s="7" t="s">
        <v>5768</v>
      </c>
      <c r="O2121" s="7">
        <v>14.478400000000001</v>
      </c>
      <c r="P2121" s="7">
        <v>13.890700000000001</v>
      </c>
      <c r="Q2121" s="7">
        <v>14.5837</v>
      </c>
      <c r="R2121" s="7">
        <v>14.927199999999999</v>
      </c>
      <c r="S2121" s="7">
        <v>14.752700000000001</v>
      </c>
      <c r="T2121" s="7">
        <v>14.4756</v>
      </c>
    </row>
    <row r="2122" spans="1:20" x14ac:dyDescent="0.2">
      <c r="A2122" s="7">
        <v>2120</v>
      </c>
      <c r="B2122" s="7">
        <v>1.6500000000000001E-2</v>
      </c>
      <c r="C2122" s="7">
        <v>13.9238</v>
      </c>
      <c r="D2122" s="7">
        <v>3.5799999999999998E-2</v>
      </c>
      <c r="E2122" s="7">
        <v>1.0999999999999999E-2</v>
      </c>
      <c r="F2122" s="7" t="s">
        <v>23</v>
      </c>
      <c r="G2122" s="7" t="s">
        <v>23</v>
      </c>
      <c r="H2122" s="7" t="s">
        <v>5770</v>
      </c>
      <c r="I2122" s="7" t="s">
        <v>5771</v>
      </c>
      <c r="J2122" s="7" t="s">
        <v>5770</v>
      </c>
      <c r="K2122" s="7" t="s">
        <v>5772</v>
      </c>
      <c r="L2122" s="7">
        <v>0.92090000000000005</v>
      </c>
      <c r="M2122" s="7">
        <v>0.97489999999999999</v>
      </c>
      <c r="N2122" s="7" t="s">
        <v>5771</v>
      </c>
      <c r="O2122" s="7">
        <v>13.9145</v>
      </c>
      <c r="P2122" s="7">
        <v>13.9497</v>
      </c>
      <c r="Q2122" s="7">
        <v>13.9016</v>
      </c>
      <c r="R2122" s="7">
        <v>14.1456</v>
      </c>
      <c r="S2122" s="7">
        <v>13.8507</v>
      </c>
      <c r="T2122" s="7">
        <v>13.819000000000001</v>
      </c>
    </row>
    <row r="2123" spans="1:20" x14ac:dyDescent="0.2">
      <c r="A2123" s="7">
        <v>2121</v>
      </c>
      <c r="B2123" s="7">
        <v>-0.46679999999999999</v>
      </c>
      <c r="C2123" s="7">
        <v>13.63</v>
      </c>
      <c r="D2123" s="7">
        <v>1.073</v>
      </c>
      <c r="E2123" s="7">
        <v>0.4481</v>
      </c>
      <c r="F2123" s="7" t="s">
        <v>23</v>
      </c>
      <c r="G2123" s="7" t="s">
        <v>23</v>
      </c>
      <c r="H2123" s="7" t="s">
        <v>5773</v>
      </c>
      <c r="I2123" s="7" t="s">
        <v>5774</v>
      </c>
      <c r="J2123" s="7" t="s">
        <v>5773</v>
      </c>
      <c r="K2123" s="7" t="s">
        <v>5775</v>
      </c>
      <c r="L2123" s="7">
        <v>8.4500000000000006E-2</v>
      </c>
      <c r="M2123" s="7">
        <v>0.35630000000000001</v>
      </c>
      <c r="N2123" s="7" t="s">
        <v>5774</v>
      </c>
      <c r="O2123" s="7">
        <v>13.7996</v>
      </c>
      <c r="P2123" s="7">
        <v>14.086399999999999</v>
      </c>
      <c r="Q2123" s="7">
        <v>13.3354</v>
      </c>
      <c r="R2123" s="7">
        <v>13.351100000000001</v>
      </c>
      <c r="S2123" s="7">
        <v>12.992800000000001</v>
      </c>
      <c r="T2123" s="7">
        <v>13.4772</v>
      </c>
    </row>
    <row r="2124" spans="1:20" x14ac:dyDescent="0.2">
      <c r="A2124" s="7">
        <v>2122</v>
      </c>
      <c r="B2124" s="7">
        <v>-4.2799999999999998E-2</v>
      </c>
      <c r="C2124" s="7">
        <v>15.055300000000001</v>
      </c>
      <c r="D2124" s="7">
        <v>0.10009999999999999</v>
      </c>
      <c r="E2124" s="7">
        <v>3.3399999999999999E-2</v>
      </c>
      <c r="F2124" s="7" t="s">
        <v>23</v>
      </c>
      <c r="G2124" s="7" t="s">
        <v>23</v>
      </c>
      <c r="H2124" s="7" t="s">
        <v>5776</v>
      </c>
      <c r="I2124" s="7" t="s">
        <v>5777</v>
      </c>
      <c r="J2124" s="7" t="s">
        <v>5776</v>
      </c>
      <c r="K2124" s="7" t="s">
        <v>5778</v>
      </c>
      <c r="L2124" s="7">
        <v>0.79420000000000002</v>
      </c>
      <c r="M2124" s="7">
        <v>0.92600000000000005</v>
      </c>
      <c r="N2124" s="7" t="s">
        <v>5777</v>
      </c>
      <c r="O2124" s="7">
        <v>15.0726</v>
      </c>
      <c r="P2124" s="7">
        <v>14.9598</v>
      </c>
      <c r="Q2124" s="7">
        <v>15.1411</v>
      </c>
      <c r="R2124" s="7">
        <v>15.141999999999999</v>
      </c>
      <c r="S2124" s="7">
        <v>14.9093</v>
      </c>
      <c r="T2124" s="7">
        <v>14.993600000000001</v>
      </c>
    </row>
    <row r="2125" spans="1:20" x14ac:dyDescent="0.2">
      <c r="A2125" s="7">
        <v>2123</v>
      </c>
      <c r="B2125" s="7">
        <v>-0.48549999999999999</v>
      </c>
      <c r="C2125" s="7">
        <v>15.5206</v>
      </c>
      <c r="D2125" s="7">
        <v>1.0740000000000001</v>
      </c>
      <c r="E2125" s="7">
        <v>0.4481</v>
      </c>
      <c r="F2125" s="7" t="s">
        <v>23</v>
      </c>
      <c r="G2125" s="7" t="s">
        <v>23</v>
      </c>
      <c r="H2125" s="7" t="s">
        <v>5779</v>
      </c>
      <c r="I2125" s="7" t="s">
        <v>5780</v>
      </c>
      <c r="J2125" s="7" t="s">
        <v>5779</v>
      </c>
      <c r="K2125" s="7" t="s">
        <v>103</v>
      </c>
      <c r="L2125" s="7">
        <v>8.43E-2</v>
      </c>
      <c r="M2125" s="7">
        <v>0.35630000000000001</v>
      </c>
      <c r="N2125" s="7" t="s">
        <v>5780</v>
      </c>
      <c r="O2125" s="7">
        <v>15.4754</v>
      </c>
      <c r="P2125" s="7">
        <v>16.2639</v>
      </c>
      <c r="Q2125" s="7">
        <v>15.553100000000001</v>
      </c>
      <c r="R2125" s="7">
        <v>14.8588</v>
      </c>
      <c r="S2125" s="7">
        <v>15.587300000000001</v>
      </c>
      <c r="T2125" s="7">
        <v>15.39</v>
      </c>
    </row>
    <row r="2126" spans="1:20" x14ac:dyDescent="0.2">
      <c r="A2126" s="7">
        <v>2124</v>
      </c>
      <c r="B2126" s="7">
        <v>-6.7000000000000002E-3</v>
      </c>
      <c r="C2126" s="7">
        <v>15.4222</v>
      </c>
      <c r="D2126" s="7">
        <v>1.09E-2</v>
      </c>
      <c r="E2126" s="7">
        <v>4.7999999999999996E-3</v>
      </c>
      <c r="F2126" s="7" t="s">
        <v>23</v>
      </c>
      <c r="G2126" s="7" t="s">
        <v>23</v>
      </c>
      <c r="H2126" s="7" t="s">
        <v>5781</v>
      </c>
      <c r="I2126" s="7" t="s">
        <v>5782</v>
      </c>
      <c r="J2126" s="7" t="s">
        <v>5781</v>
      </c>
      <c r="K2126" s="7" t="s">
        <v>5783</v>
      </c>
      <c r="L2126" s="7">
        <v>0.97509999999999997</v>
      </c>
      <c r="M2126" s="7">
        <v>0.98909999999999998</v>
      </c>
      <c r="N2126" s="7" t="s">
        <v>5782</v>
      </c>
      <c r="O2126" s="7">
        <v>15.174200000000001</v>
      </c>
      <c r="P2126" s="7">
        <v>15.488300000000001</v>
      </c>
      <c r="Q2126" s="7">
        <v>15.5464</v>
      </c>
      <c r="R2126" s="7">
        <v>15.610200000000001</v>
      </c>
      <c r="S2126" s="7">
        <v>14.981199999999999</v>
      </c>
      <c r="T2126" s="7">
        <v>15.597300000000001</v>
      </c>
    </row>
    <row r="2127" spans="1:20" x14ac:dyDescent="0.2">
      <c r="A2127" s="7">
        <v>2125</v>
      </c>
      <c r="C2127" s="7">
        <v>12.785600000000001</v>
      </c>
      <c r="F2127" s="7" t="s">
        <v>23</v>
      </c>
      <c r="G2127" s="7" t="s">
        <v>23</v>
      </c>
      <c r="H2127" s="7" t="s">
        <v>5784</v>
      </c>
      <c r="I2127" s="7" t="s">
        <v>5785</v>
      </c>
      <c r="J2127" s="7" t="s">
        <v>5784</v>
      </c>
      <c r="K2127" s="7" t="s">
        <v>5786</v>
      </c>
      <c r="N2127" s="7" t="s">
        <v>5785</v>
      </c>
      <c r="O2127" s="7">
        <v>12.927099999999999</v>
      </c>
      <c r="P2127" s="7">
        <v>13.0527</v>
      </c>
      <c r="Q2127" s="7">
        <v>12.422800000000001</v>
      </c>
      <c r="R2127" s="7">
        <v>0</v>
      </c>
      <c r="S2127" s="7">
        <v>0</v>
      </c>
      <c r="T2127" s="7">
        <v>0</v>
      </c>
    </row>
    <row r="2128" spans="1:20" x14ac:dyDescent="0.2">
      <c r="A2128" s="7">
        <v>2126</v>
      </c>
      <c r="B2128" s="7">
        <v>-0.30759999999999998</v>
      </c>
      <c r="C2128" s="7">
        <v>14.879099999999999</v>
      </c>
      <c r="D2128" s="7">
        <v>0.62790000000000001</v>
      </c>
      <c r="E2128" s="7">
        <v>0.2387</v>
      </c>
      <c r="F2128" s="7" t="s">
        <v>23</v>
      </c>
      <c r="G2128" s="7" t="s">
        <v>23</v>
      </c>
      <c r="H2128" s="7" t="s">
        <v>5787</v>
      </c>
      <c r="I2128" s="7" t="s">
        <v>5788</v>
      </c>
      <c r="J2128" s="7" t="s">
        <v>5787</v>
      </c>
      <c r="K2128" s="7" t="s">
        <v>557</v>
      </c>
      <c r="L2128" s="7">
        <v>0.2356</v>
      </c>
      <c r="M2128" s="7">
        <v>0.57720000000000005</v>
      </c>
      <c r="N2128" s="7" t="s">
        <v>5788</v>
      </c>
      <c r="O2128" s="7">
        <v>15.0304</v>
      </c>
      <c r="P2128" s="7">
        <v>15.2399</v>
      </c>
      <c r="Q2128" s="7">
        <v>14.967000000000001</v>
      </c>
      <c r="R2128" s="7">
        <v>15.158200000000001</v>
      </c>
      <c r="S2128" s="7">
        <v>14.3329</v>
      </c>
      <c r="T2128" s="7">
        <v>14.823499999999999</v>
      </c>
    </row>
    <row r="2129" spans="1:20" x14ac:dyDescent="0.2">
      <c r="A2129" s="7">
        <v>2127</v>
      </c>
      <c r="B2129" s="7">
        <v>-0.1135</v>
      </c>
      <c r="C2129" s="7">
        <v>13.7895</v>
      </c>
      <c r="D2129" s="7">
        <v>0.1716</v>
      </c>
      <c r="E2129" s="7">
        <v>6.0600000000000001E-2</v>
      </c>
      <c r="F2129" s="7" t="s">
        <v>23</v>
      </c>
      <c r="G2129" s="7" t="s">
        <v>23</v>
      </c>
      <c r="H2129" s="7" t="s">
        <v>8595</v>
      </c>
      <c r="I2129" s="7" t="s">
        <v>5789</v>
      </c>
      <c r="J2129" s="7" t="s">
        <v>8595</v>
      </c>
      <c r="K2129" s="7" t="s">
        <v>5790</v>
      </c>
      <c r="L2129" s="7">
        <v>0.67349999999999999</v>
      </c>
      <c r="M2129" s="7">
        <v>0.86980000000000002</v>
      </c>
      <c r="N2129" s="7" t="s">
        <v>5789</v>
      </c>
      <c r="O2129" s="7">
        <v>14.295500000000001</v>
      </c>
      <c r="P2129" s="7">
        <v>13.644</v>
      </c>
      <c r="Q2129" s="7">
        <v>14.144500000000001</v>
      </c>
      <c r="R2129" s="7">
        <v>14.0181</v>
      </c>
      <c r="S2129" s="7">
        <v>0</v>
      </c>
      <c r="T2129" s="7">
        <v>13.8111</v>
      </c>
    </row>
    <row r="2130" spans="1:20" x14ac:dyDescent="0.2">
      <c r="A2130" s="7">
        <v>2128</v>
      </c>
      <c r="B2130" s="7">
        <v>9.8100000000000007E-2</v>
      </c>
      <c r="C2130" s="7">
        <v>12.517899999999999</v>
      </c>
      <c r="D2130" s="7">
        <v>0.24340000000000001</v>
      </c>
      <c r="E2130" s="7">
        <v>8.6300000000000002E-2</v>
      </c>
      <c r="F2130" s="7" t="s">
        <v>23</v>
      </c>
      <c r="G2130" s="7" t="s">
        <v>23</v>
      </c>
      <c r="H2130" s="7" t="s">
        <v>5791</v>
      </c>
      <c r="I2130" s="7" t="s">
        <v>5792</v>
      </c>
      <c r="J2130" s="7" t="s">
        <v>5791</v>
      </c>
      <c r="K2130" s="7" t="s">
        <v>5793</v>
      </c>
      <c r="L2130" s="7">
        <v>0.57099999999999995</v>
      </c>
      <c r="M2130" s="7">
        <v>0.81979999999999997</v>
      </c>
      <c r="N2130" s="7" t="s">
        <v>5792</v>
      </c>
      <c r="O2130" s="7">
        <v>12.3834</v>
      </c>
      <c r="P2130" s="7">
        <v>12.488899999999999</v>
      </c>
      <c r="Q2130" s="7">
        <v>12.3597</v>
      </c>
      <c r="R2130" s="7">
        <v>12.4595</v>
      </c>
      <c r="S2130" s="7">
        <v>12.634</v>
      </c>
      <c r="T2130" s="7">
        <v>12.432700000000001</v>
      </c>
    </row>
    <row r="2131" spans="1:20" x14ac:dyDescent="0.2">
      <c r="A2131" s="7">
        <v>2129</v>
      </c>
      <c r="B2131" s="7">
        <v>0.1244</v>
      </c>
      <c r="C2131" s="7">
        <v>16.9194</v>
      </c>
      <c r="D2131" s="7">
        <v>0.221</v>
      </c>
      <c r="E2131" s="7">
        <v>7.6799999999999993E-2</v>
      </c>
      <c r="F2131" s="7" t="s">
        <v>23</v>
      </c>
      <c r="G2131" s="7" t="s">
        <v>23</v>
      </c>
      <c r="H2131" s="7" t="s">
        <v>5794</v>
      </c>
      <c r="I2131" s="7" t="s">
        <v>5795</v>
      </c>
      <c r="J2131" s="7" t="s">
        <v>5794</v>
      </c>
      <c r="K2131" s="7" t="s">
        <v>5796</v>
      </c>
      <c r="L2131" s="7">
        <v>0.60109999999999997</v>
      </c>
      <c r="M2131" s="7">
        <v>0.83789999999999998</v>
      </c>
      <c r="N2131" s="7" t="s">
        <v>5795</v>
      </c>
      <c r="O2131" s="7">
        <v>16.565100000000001</v>
      </c>
      <c r="P2131" s="7">
        <v>17.331099999999999</v>
      </c>
      <c r="Q2131" s="7">
        <v>16.840299999999999</v>
      </c>
      <c r="R2131" s="7">
        <v>17.2425</v>
      </c>
      <c r="S2131" s="7">
        <v>17.0791</v>
      </c>
      <c r="T2131" s="7">
        <v>16.7882</v>
      </c>
    </row>
    <row r="2132" spans="1:20" x14ac:dyDescent="0.2">
      <c r="A2132" s="7">
        <v>2130</v>
      </c>
      <c r="B2132" s="7">
        <v>0.25130000000000002</v>
      </c>
      <c r="C2132" s="7">
        <v>14.4848</v>
      </c>
      <c r="D2132" s="7">
        <v>0.37209999999999999</v>
      </c>
      <c r="E2132" s="7">
        <v>0.12970000000000001</v>
      </c>
      <c r="F2132" s="7" t="s">
        <v>23</v>
      </c>
      <c r="G2132" s="7" t="s">
        <v>23</v>
      </c>
      <c r="H2132" s="7" t="s">
        <v>8596</v>
      </c>
      <c r="I2132" s="7" t="s">
        <v>5797</v>
      </c>
      <c r="J2132" s="7" t="s">
        <v>8596</v>
      </c>
      <c r="K2132" s="7" t="s">
        <v>5798</v>
      </c>
      <c r="L2132" s="7">
        <v>0.42449999999999999</v>
      </c>
      <c r="M2132" s="7">
        <v>0.74180000000000001</v>
      </c>
      <c r="N2132" s="7" t="s">
        <v>5797</v>
      </c>
      <c r="O2132" s="7">
        <v>14.048999999999999</v>
      </c>
      <c r="P2132" s="7">
        <v>14.253399999999999</v>
      </c>
      <c r="Q2132" s="7">
        <v>14.765499999999999</v>
      </c>
      <c r="R2132" s="7">
        <v>14.6442</v>
      </c>
      <c r="S2132" s="7">
        <v>0</v>
      </c>
      <c r="T2132" s="7">
        <v>14.570399999999999</v>
      </c>
    </row>
    <row r="2133" spans="1:20" x14ac:dyDescent="0.2">
      <c r="A2133" s="7">
        <v>2131</v>
      </c>
      <c r="B2133" s="7">
        <v>0.152</v>
      </c>
      <c r="C2133" s="7">
        <v>15.239699999999999</v>
      </c>
      <c r="D2133" s="7">
        <v>0.27179999999999999</v>
      </c>
      <c r="E2133" s="7">
        <v>9.6699999999999994E-2</v>
      </c>
      <c r="F2133" s="7" t="s">
        <v>23</v>
      </c>
      <c r="G2133" s="7" t="s">
        <v>23</v>
      </c>
      <c r="H2133" s="7" t="s">
        <v>5799</v>
      </c>
      <c r="I2133" s="7" t="s">
        <v>5800</v>
      </c>
      <c r="J2133" s="7" t="s">
        <v>5799</v>
      </c>
      <c r="K2133" s="7" t="s">
        <v>5801</v>
      </c>
      <c r="L2133" s="7">
        <v>0.53480000000000005</v>
      </c>
      <c r="M2133" s="7">
        <v>0.80049999999999999</v>
      </c>
      <c r="N2133" s="7" t="s">
        <v>5800</v>
      </c>
      <c r="O2133" s="7">
        <v>15.427099999999999</v>
      </c>
      <c r="P2133" s="7">
        <v>15.368399999999999</v>
      </c>
      <c r="Q2133" s="7">
        <v>14.7157</v>
      </c>
      <c r="R2133" s="7">
        <v>15.3759</v>
      </c>
      <c r="S2133" s="7">
        <v>15.04</v>
      </c>
      <c r="T2133" s="7">
        <v>15.551500000000001</v>
      </c>
    </row>
    <row r="2134" spans="1:20" x14ac:dyDescent="0.2">
      <c r="A2134" s="7">
        <v>2132</v>
      </c>
      <c r="B2134" s="7">
        <v>0.1153</v>
      </c>
      <c r="C2134" s="7">
        <v>12.4419</v>
      </c>
      <c r="D2134" s="7">
        <v>0.20469999999999999</v>
      </c>
      <c r="E2134" s="7">
        <v>6.9699999999999998E-2</v>
      </c>
      <c r="F2134" s="7" t="s">
        <v>23</v>
      </c>
      <c r="G2134" s="7" t="s">
        <v>23</v>
      </c>
      <c r="H2134" s="7" t="s">
        <v>5802</v>
      </c>
      <c r="I2134" s="7" t="s">
        <v>5803</v>
      </c>
      <c r="J2134" s="7" t="s">
        <v>5802</v>
      </c>
      <c r="K2134" s="7" t="s">
        <v>5804</v>
      </c>
      <c r="L2134" s="7">
        <v>0.62419999999999998</v>
      </c>
      <c r="M2134" s="7">
        <v>0.85160000000000002</v>
      </c>
      <c r="N2134" s="7" t="s">
        <v>5803</v>
      </c>
      <c r="O2134" s="7">
        <v>12.184200000000001</v>
      </c>
      <c r="P2134" s="7">
        <v>0</v>
      </c>
      <c r="Q2134" s="7">
        <v>12.252599999999999</v>
      </c>
      <c r="R2134" s="7">
        <v>12.0185</v>
      </c>
      <c r="S2134" s="7">
        <v>12.409000000000001</v>
      </c>
      <c r="T2134" s="7">
        <v>12.573600000000001</v>
      </c>
    </row>
    <row r="2135" spans="1:20" x14ac:dyDescent="0.2">
      <c r="A2135" s="7">
        <v>2133</v>
      </c>
      <c r="B2135" s="7">
        <v>0.56289999999999996</v>
      </c>
      <c r="C2135" s="7">
        <v>12.6303</v>
      </c>
      <c r="D2135" s="7">
        <v>1.4992000000000001</v>
      </c>
      <c r="E2135" s="7">
        <v>0.63109999999999999</v>
      </c>
      <c r="F2135" s="7" t="s">
        <v>23</v>
      </c>
      <c r="G2135" s="7" t="s">
        <v>23</v>
      </c>
      <c r="H2135" s="7" t="s">
        <v>5805</v>
      </c>
      <c r="I2135" s="7" t="s">
        <v>5806</v>
      </c>
      <c r="J2135" s="7" t="s">
        <v>5805</v>
      </c>
      <c r="K2135" s="7" t="s">
        <v>5807</v>
      </c>
      <c r="L2135" s="7">
        <v>3.1699999999999999E-2</v>
      </c>
      <c r="M2135" s="7">
        <v>0.23380000000000001</v>
      </c>
      <c r="N2135" s="7" t="s">
        <v>5806</v>
      </c>
      <c r="O2135" s="7">
        <v>12.5906</v>
      </c>
      <c r="P2135" s="7">
        <v>0</v>
      </c>
      <c r="Q2135" s="7">
        <v>12.098599999999999</v>
      </c>
      <c r="R2135" s="7">
        <v>12.9953</v>
      </c>
      <c r="S2135" s="7">
        <v>12.9299</v>
      </c>
      <c r="T2135" s="7">
        <v>12.7972</v>
      </c>
    </row>
    <row r="2136" spans="1:20" x14ac:dyDescent="0.2">
      <c r="A2136" s="7">
        <v>2134</v>
      </c>
      <c r="B2136" s="7">
        <v>2.6100000000000002E-2</v>
      </c>
      <c r="C2136" s="7">
        <v>13.956</v>
      </c>
      <c r="D2136" s="7">
        <v>0.05</v>
      </c>
      <c r="E2136" s="7">
        <v>1.6299999999999999E-2</v>
      </c>
      <c r="F2136" s="7" t="s">
        <v>23</v>
      </c>
      <c r="G2136" s="7" t="s">
        <v>23</v>
      </c>
      <c r="H2136" s="7" t="s">
        <v>5808</v>
      </c>
      <c r="I2136" s="7" t="s">
        <v>5809</v>
      </c>
      <c r="J2136" s="7" t="s">
        <v>5808</v>
      </c>
      <c r="K2136" s="7" t="s">
        <v>427</v>
      </c>
      <c r="L2136" s="7">
        <v>0.89119999999999999</v>
      </c>
      <c r="M2136" s="7">
        <v>0.96330000000000005</v>
      </c>
      <c r="N2136" s="7" t="s">
        <v>5809</v>
      </c>
      <c r="O2136" s="7">
        <v>13.9055</v>
      </c>
      <c r="P2136" s="7">
        <v>14.162699999999999</v>
      </c>
      <c r="Q2136" s="7">
        <v>13.6889</v>
      </c>
      <c r="R2136" s="7">
        <v>14.0021</v>
      </c>
      <c r="S2136" s="7">
        <v>13.9565</v>
      </c>
      <c r="T2136" s="7">
        <v>13.8767</v>
      </c>
    </row>
    <row r="2137" spans="1:20" x14ac:dyDescent="0.2">
      <c r="A2137" s="7">
        <v>2135</v>
      </c>
      <c r="B2137" s="7">
        <v>0.29820000000000002</v>
      </c>
      <c r="C2137" s="7">
        <v>15.2202</v>
      </c>
      <c r="D2137" s="7">
        <v>0.71660000000000001</v>
      </c>
      <c r="E2137" s="7">
        <v>0.27850000000000003</v>
      </c>
      <c r="F2137" s="7" t="s">
        <v>23</v>
      </c>
      <c r="G2137" s="7" t="s">
        <v>23</v>
      </c>
      <c r="H2137" s="7" t="s">
        <v>5810</v>
      </c>
      <c r="I2137" s="7" t="s">
        <v>5811</v>
      </c>
      <c r="J2137" s="7" t="s">
        <v>5810</v>
      </c>
      <c r="K2137" s="7" t="s">
        <v>4123</v>
      </c>
      <c r="L2137" s="7">
        <v>0.19209999999999999</v>
      </c>
      <c r="M2137" s="7">
        <v>0.52669999999999995</v>
      </c>
      <c r="N2137" s="7" t="s">
        <v>5811</v>
      </c>
      <c r="O2137" s="7">
        <v>15.1554</v>
      </c>
      <c r="P2137" s="7">
        <v>14.7989</v>
      </c>
      <c r="Q2137" s="7">
        <v>15.1058</v>
      </c>
      <c r="R2137" s="7">
        <v>15.620200000000001</v>
      </c>
      <c r="S2137" s="7">
        <v>14.8993</v>
      </c>
      <c r="T2137" s="7">
        <v>15.4353</v>
      </c>
    </row>
    <row r="2138" spans="1:20" x14ac:dyDescent="0.2">
      <c r="A2138" s="7">
        <v>2136</v>
      </c>
      <c r="B2138" s="7">
        <v>0.45129999999999998</v>
      </c>
      <c r="C2138" s="7">
        <v>14.793699999999999</v>
      </c>
      <c r="D2138" s="7">
        <v>0.95050000000000001</v>
      </c>
      <c r="E2138" s="7">
        <v>0.3886</v>
      </c>
      <c r="F2138" s="7" t="s">
        <v>23</v>
      </c>
      <c r="G2138" s="7" t="s">
        <v>23</v>
      </c>
      <c r="H2138" s="7" t="s">
        <v>5812</v>
      </c>
      <c r="I2138" s="7" t="s">
        <v>5813</v>
      </c>
      <c r="J2138" s="7" t="s">
        <v>5812</v>
      </c>
      <c r="K2138" s="7" t="s">
        <v>5814</v>
      </c>
      <c r="L2138" s="7">
        <v>0.11210000000000001</v>
      </c>
      <c r="M2138" s="7">
        <v>0.40870000000000001</v>
      </c>
      <c r="N2138" s="7" t="s">
        <v>5813</v>
      </c>
      <c r="O2138" s="7">
        <v>14.3805</v>
      </c>
      <c r="P2138" s="7">
        <v>14.919499999999999</v>
      </c>
      <c r="Q2138" s="7">
        <v>14.3256</v>
      </c>
      <c r="R2138" s="7">
        <v>14.7554</v>
      </c>
      <c r="S2138" s="7">
        <v>15.484299999999999</v>
      </c>
      <c r="T2138" s="7">
        <v>14.739800000000001</v>
      </c>
    </row>
    <row r="2139" spans="1:20" x14ac:dyDescent="0.2">
      <c r="A2139" s="7">
        <v>2137</v>
      </c>
      <c r="B2139" s="7">
        <v>-2.5999999999999999E-3</v>
      </c>
      <c r="C2139" s="7">
        <v>13.459099999999999</v>
      </c>
      <c r="D2139" s="7">
        <v>3.8E-3</v>
      </c>
      <c r="E2139" s="7">
        <v>2E-3</v>
      </c>
      <c r="F2139" s="7" t="s">
        <v>23</v>
      </c>
      <c r="G2139" s="7" t="s">
        <v>23</v>
      </c>
      <c r="H2139" s="7" t="s">
        <v>5815</v>
      </c>
      <c r="I2139" s="7" t="s">
        <v>5816</v>
      </c>
      <c r="J2139" s="7" t="s">
        <v>5815</v>
      </c>
      <c r="K2139" s="7" t="s">
        <v>5817</v>
      </c>
      <c r="L2139" s="7">
        <v>0.99129999999999996</v>
      </c>
      <c r="M2139" s="7">
        <v>0.99550000000000005</v>
      </c>
      <c r="N2139" s="7" t="s">
        <v>5816</v>
      </c>
      <c r="O2139" s="7">
        <v>13.4641</v>
      </c>
      <c r="P2139" s="7">
        <v>13.5108</v>
      </c>
      <c r="Q2139" s="7">
        <v>13.514099999999999</v>
      </c>
      <c r="R2139" s="7">
        <v>13.8916</v>
      </c>
      <c r="S2139" s="7">
        <v>13.370699999999999</v>
      </c>
      <c r="T2139" s="7">
        <v>13.218999999999999</v>
      </c>
    </row>
    <row r="2140" spans="1:20" x14ac:dyDescent="0.2">
      <c r="A2140" s="7">
        <v>2138</v>
      </c>
      <c r="B2140" s="7">
        <v>-0.51600000000000001</v>
      </c>
      <c r="C2140" s="7">
        <v>13.390599999999999</v>
      </c>
      <c r="D2140" s="7">
        <v>1.3052999999999999</v>
      </c>
      <c r="E2140" s="7">
        <v>0.54690000000000005</v>
      </c>
      <c r="F2140" s="7" t="s">
        <v>23</v>
      </c>
      <c r="G2140" s="7" t="s">
        <v>23</v>
      </c>
      <c r="H2140" s="7" t="s">
        <v>5818</v>
      </c>
      <c r="I2140" s="7" t="s">
        <v>5819</v>
      </c>
      <c r="J2140" s="7" t="s">
        <v>5818</v>
      </c>
      <c r="K2140" s="7" t="s">
        <v>5820</v>
      </c>
      <c r="L2140" s="7">
        <v>4.9500000000000002E-2</v>
      </c>
      <c r="M2140" s="7">
        <v>0.2838</v>
      </c>
      <c r="N2140" s="7" t="s">
        <v>5819</v>
      </c>
      <c r="O2140" s="7">
        <v>13.9595</v>
      </c>
      <c r="P2140" s="7">
        <v>13.7706</v>
      </c>
      <c r="Q2140" s="7">
        <v>14.068099999999999</v>
      </c>
      <c r="R2140" s="7">
        <v>13.6511</v>
      </c>
      <c r="S2140" s="7">
        <v>13.4276</v>
      </c>
      <c r="T2140" s="7">
        <v>13.1715</v>
      </c>
    </row>
    <row r="2141" spans="1:20" x14ac:dyDescent="0.2">
      <c r="A2141" s="7">
        <v>2139</v>
      </c>
      <c r="B2141" s="7">
        <v>-1.1032999999999999</v>
      </c>
      <c r="C2141" s="7">
        <v>15.2425</v>
      </c>
      <c r="D2141" s="7">
        <v>4.2104999999999997</v>
      </c>
      <c r="E2141" s="7">
        <v>1.9832000000000001</v>
      </c>
      <c r="F2141" s="7" t="s">
        <v>1103</v>
      </c>
      <c r="G2141" s="7" t="s">
        <v>1103</v>
      </c>
      <c r="H2141" s="7" t="s">
        <v>5821</v>
      </c>
      <c r="I2141" s="7" t="s">
        <v>5822</v>
      </c>
      <c r="J2141" s="7" t="s">
        <v>5821</v>
      </c>
      <c r="K2141" s="7" t="s">
        <v>5823</v>
      </c>
      <c r="L2141" s="7">
        <v>1E-4</v>
      </c>
      <c r="M2141" s="7">
        <v>1.04E-2</v>
      </c>
      <c r="N2141" s="7" t="s">
        <v>5822</v>
      </c>
      <c r="O2141" s="7">
        <v>15.9322</v>
      </c>
      <c r="P2141" s="7">
        <v>15.645</v>
      </c>
      <c r="Q2141" s="7">
        <v>15.551500000000001</v>
      </c>
      <c r="R2141" s="7">
        <v>14.692</v>
      </c>
      <c r="S2141" s="7">
        <v>14.5053</v>
      </c>
      <c r="T2141" s="7">
        <v>14.621499999999999</v>
      </c>
    </row>
    <row r="2142" spans="1:20" x14ac:dyDescent="0.2">
      <c r="A2142" s="7">
        <v>2140</v>
      </c>
      <c r="B2142" s="7">
        <v>0.1469</v>
      </c>
      <c r="C2142" s="7">
        <v>14.5219</v>
      </c>
      <c r="D2142" s="7">
        <v>0.34989999999999999</v>
      </c>
      <c r="E2142" s="7">
        <v>0.12280000000000001</v>
      </c>
      <c r="F2142" s="7" t="s">
        <v>23</v>
      </c>
      <c r="G2142" s="7" t="s">
        <v>23</v>
      </c>
      <c r="H2142" s="7" t="s">
        <v>5824</v>
      </c>
      <c r="I2142" s="7" t="s">
        <v>5825</v>
      </c>
      <c r="J2142" s="7" t="s">
        <v>5824</v>
      </c>
      <c r="K2142" s="7" t="s">
        <v>5826</v>
      </c>
      <c r="L2142" s="7">
        <v>0.44679999999999997</v>
      </c>
      <c r="M2142" s="7">
        <v>0.75360000000000005</v>
      </c>
      <c r="N2142" s="7" t="s">
        <v>5825</v>
      </c>
      <c r="O2142" s="7">
        <v>14.731</v>
      </c>
      <c r="P2142" s="7">
        <v>14.2768</v>
      </c>
      <c r="Q2142" s="7">
        <v>14.447800000000001</v>
      </c>
      <c r="R2142" s="7">
        <v>14.584099999999999</v>
      </c>
      <c r="S2142" s="7">
        <v>14.7644</v>
      </c>
      <c r="T2142" s="7">
        <v>14.5479</v>
      </c>
    </row>
    <row r="2143" spans="1:20" x14ac:dyDescent="0.2">
      <c r="A2143" s="7">
        <v>2141</v>
      </c>
      <c r="B2143" s="7">
        <v>-8.6999999999999994E-2</v>
      </c>
      <c r="C2143" s="7">
        <v>18.166899999999998</v>
      </c>
      <c r="D2143" s="7">
        <v>0.18279999999999999</v>
      </c>
      <c r="E2143" s="7">
        <v>6.3700000000000007E-2</v>
      </c>
      <c r="F2143" s="7" t="s">
        <v>23</v>
      </c>
      <c r="G2143" s="7" t="s">
        <v>23</v>
      </c>
      <c r="H2143" s="7" t="s">
        <v>5827</v>
      </c>
      <c r="I2143" s="7" t="s">
        <v>5828</v>
      </c>
      <c r="J2143" s="7" t="s">
        <v>5827</v>
      </c>
      <c r="K2143" s="7" t="s">
        <v>4495</v>
      </c>
      <c r="L2143" s="7">
        <v>0.65649999999999997</v>
      </c>
      <c r="M2143" s="7">
        <v>0.86360000000000003</v>
      </c>
      <c r="N2143" s="7" t="s">
        <v>5828</v>
      </c>
      <c r="O2143" s="7">
        <v>18.316800000000001</v>
      </c>
      <c r="P2143" s="7">
        <v>18.268000000000001</v>
      </c>
      <c r="Q2143" s="7">
        <v>18.2605</v>
      </c>
      <c r="R2143" s="7">
        <v>18.3492</v>
      </c>
      <c r="S2143" s="7">
        <v>18.3308</v>
      </c>
      <c r="T2143" s="7">
        <v>17.9041</v>
      </c>
    </row>
    <row r="2144" spans="1:20" x14ac:dyDescent="0.2">
      <c r="A2144" s="7">
        <v>2142</v>
      </c>
      <c r="B2144" s="7">
        <v>0.65039999999999998</v>
      </c>
      <c r="C2144" s="7">
        <v>13.2873</v>
      </c>
      <c r="D2144" s="7">
        <v>1.6198999999999999</v>
      </c>
      <c r="E2144" s="7">
        <v>0.68479999999999996</v>
      </c>
      <c r="F2144" s="7" t="s">
        <v>23</v>
      </c>
      <c r="G2144" s="7" t="s">
        <v>23</v>
      </c>
      <c r="H2144" s="7" t="s">
        <v>5829</v>
      </c>
      <c r="I2144" s="7" t="s">
        <v>5830</v>
      </c>
      <c r="J2144" s="7" t="s">
        <v>5829</v>
      </c>
      <c r="K2144" s="7" t="s">
        <v>5831</v>
      </c>
      <c r="L2144" s="7">
        <v>2.4E-2</v>
      </c>
      <c r="M2144" s="7">
        <v>0.20660000000000001</v>
      </c>
      <c r="N2144" s="7" t="s">
        <v>5830</v>
      </c>
      <c r="O2144" s="7">
        <v>12.795199999999999</v>
      </c>
      <c r="P2144" s="7">
        <v>13.256399999999999</v>
      </c>
      <c r="Q2144" s="7">
        <v>13.2133</v>
      </c>
      <c r="R2144" s="7">
        <v>13.615500000000001</v>
      </c>
      <c r="S2144" s="7">
        <v>14.173299999999999</v>
      </c>
      <c r="T2144" s="7">
        <v>13.427099999999999</v>
      </c>
    </row>
    <row r="2145" spans="1:20" x14ac:dyDescent="0.2">
      <c r="A2145" s="7">
        <v>2143</v>
      </c>
      <c r="B2145" s="7">
        <v>-8.43E-2</v>
      </c>
      <c r="C2145" s="7">
        <v>15.2036</v>
      </c>
      <c r="D2145" s="7">
        <v>0.16320000000000001</v>
      </c>
      <c r="E2145" s="7">
        <v>5.7700000000000001E-2</v>
      </c>
      <c r="F2145" s="7" t="s">
        <v>23</v>
      </c>
      <c r="G2145" s="7" t="s">
        <v>23</v>
      </c>
      <c r="H2145" s="7" t="s">
        <v>5832</v>
      </c>
      <c r="I2145" s="7" t="s">
        <v>5833</v>
      </c>
      <c r="J2145" s="7" t="s">
        <v>5832</v>
      </c>
      <c r="K2145" s="7" t="s">
        <v>5834</v>
      </c>
      <c r="L2145" s="7">
        <v>0.68679999999999997</v>
      </c>
      <c r="M2145" s="7">
        <v>0.87560000000000004</v>
      </c>
      <c r="N2145" s="7" t="s">
        <v>5833</v>
      </c>
      <c r="O2145" s="7">
        <v>15.3851</v>
      </c>
      <c r="P2145" s="7">
        <v>15.2643</v>
      </c>
      <c r="Q2145" s="7">
        <v>15.0052</v>
      </c>
      <c r="R2145" s="7">
        <v>15.2578</v>
      </c>
      <c r="S2145" s="7">
        <v>14.7921</v>
      </c>
      <c r="T2145" s="7">
        <v>15.351800000000001</v>
      </c>
    </row>
    <row r="2146" spans="1:20" x14ac:dyDescent="0.2">
      <c r="A2146" s="7">
        <v>2144</v>
      </c>
      <c r="B2146" s="7">
        <v>-0.56850000000000001</v>
      </c>
      <c r="C2146" s="7">
        <v>14.333600000000001</v>
      </c>
      <c r="D2146" s="7">
        <v>1.3278000000000001</v>
      </c>
      <c r="E2146" s="7">
        <v>0.55810000000000004</v>
      </c>
      <c r="F2146" s="7" t="s">
        <v>23</v>
      </c>
      <c r="G2146" s="7" t="s">
        <v>23</v>
      </c>
      <c r="H2146" s="7" t="s">
        <v>5835</v>
      </c>
      <c r="I2146" s="7" t="s">
        <v>5836</v>
      </c>
      <c r="J2146" s="7" t="s">
        <v>5835</v>
      </c>
      <c r="K2146" s="7" t="s">
        <v>5837</v>
      </c>
      <c r="L2146" s="7">
        <v>4.7E-2</v>
      </c>
      <c r="M2146" s="7">
        <v>0.27660000000000001</v>
      </c>
      <c r="N2146" s="7" t="s">
        <v>5836</v>
      </c>
      <c r="O2146" s="7">
        <v>14.4763</v>
      </c>
      <c r="P2146" s="7">
        <v>15.289400000000001</v>
      </c>
      <c r="Q2146" s="7">
        <v>14.5311</v>
      </c>
      <c r="R2146" s="7">
        <v>14.4064</v>
      </c>
      <c r="S2146" s="7">
        <v>13.9186</v>
      </c>
      <c r="T2146" s="7">
        <v>14.2662</v>
      </c>
    </row>
    <row r="2147" spans="1:20" x14ac:dyDescent="0.2">
      <c r="A2147" s="7">
        <v>2145</v>
      </c>
      <c r="B2147" s="7">
        <v>-1.1476999999999999</v>
      </c>
      <c r="C2147" s="7">
        <v>15.447800000000001</v>
      </c>
      <c r="D2147" s="7">
        <v>4.0472999999999999</v>
      </c>
      <c r="E2147" s="7">
        <v>1.8771</v>
      </c>
      <c r="F2147" s="7" t="s">
        <v>1103</v>
      </c>
      <c r="G2147" s="7" t="s">
        <v>1103</v>
      </c>
      <c r="H2147" s="7" t="s">
        <v>8597</v>
      </c>
      <c r="I2147" s="7" t="s">
        <v>5838</v>
      </c>
      <c r="J2147" s="7" t="s">
        <v>8597</v>
      </c>
      <c r="K2147" s="7" t="s">
        <v>5839</v>
      </c>
      <c r="L2147" s="7">
        <v>1E-4</v>
      </c>
      <c r="M2147" s="7">
        <v>1.3299999999999999E-2</v>
      </c>
      <c r="N2147" s="7" t="s">
        <v>5838</v>
      </c>
      <c r="O2147" s="7">
        <v>16.3733</v>
      </c>
      <c r="P2147" s="7">
        <v>16.451499999999999</v>
      </c>
      <c r="Q2147" s="7">
        <v>16.1068</v>
      </c>
      <c r="R2147" s="7">
        <v>15.1236</v>
      </c>
      <c r="S2147" s="7">
        <v>15.0106</v>
      </c>
      <c r="T2147" s="7">
        <v>15.354200000000001</v>
      </c>
    </row>
    <row r="2148" spans="1:20" x14ac:dyDescent="0.2">
      <c r="A2148" s="7">
        <v>2146</v>
      </c>
      <c r="B2148" s="7">
        <v>0.67889999999999995</v>
      </c>
      <c r="C2148" s="7">
        <v>13.1891</v>
      </c>
      <c r="D2148" s="7">
        <v>1.6073999999999999</v>
      </c>
      <c r="E2148" s="7">
        <v>0.67979999999999996</v>
      </c>
      <c r="F2148" s="7" t="s">
        <v>23</v>
      </c>
      <c r="G2148" s="7" t="s">
        <v>23</v>
      </c>
      <c r="H2148" s="7" t="s">
        <v>5840</v>
      </c>
      <c r="I2148" s="7" t="s">
        <v>5841</v>
      </c>
      <c r="J2148" s="7" t="s">
        <v>5840</v>
      </c>
      <c r="K2148" s="7" t="s">
        <v>5842</v>
      </c>
      <c r="L2148" s="7">
        <v>2.47E-2</v>
      </c>
      <c r="M2148" s="7">
        <v>0.20899999999999999</v>
      </c>
      <c r="N2148" s="7" t="s">
        <v>5841</v>
      </c>
      <c r="O2148" s="7">
        <v>12.6805</v>
      </c>
      <c r="P2148" s="7">
        <v>13.039</v>
      </c>
      <c r="Q2148" s="7">
        <v>12.493499999999999</v>
      </c>
      <c r="R2148" s="7">
        <v>13.0787</v>
      </c>
      <c r="S2148" s="7">
        <v>13.9405</v>
      </c>
      <c r="T2148" s="7">
        <v>13.230399999999999</v>
      </c>
    </row>
    <row r="2149" spans="1:20" x14ac:dyDescent="0.2">
      <c r="A2149" s="7">
        <v>2147</v>
      </c>
      <c r="B2149" s="7">
        <v>-1.8248</v>
      </c>
      <c r="C2149" s="7">
        <v>13.422700000000001</v>
      </c>
      <c r="D2149" s="7">
        <v>4.3061999999999996</v>
      </c>
      <c r="E2149" s="7">
        <v>1.9832000000000001</v>
      </c>
      <c r="F2149" s="7" t="s">
        <v>1103</v>
      </c>
      <c r="G2149" s="7" t="s">
        <v>1103</v>
      </c>
      <c r="H2149" s="7" t="s">
        <v>5843</v>
      </c>
      <c r="I2149" s="7" t="s">
        <v>5844</v>
      </c>
      <c r="J2149" s="7" t="s">
        <v>5843</v>
      </c>
      <c r="K2149" s="7" t="s">
        <v>5845</v>
      </c>
      <c r="L2149" s="7">
        <v>0</v>
      </c>
      <c r="M2149" s="7">
        <v>1.04E-2</v>
      </c>
      <c r="N2149" s="7" t="s">
        <v>5844</v>
      </c>
      <c r="O2149" s="7">
        <v>14.650600000000001</v>
      </c>
      <c r="P2149" s="7">
        <v>14.468299999999999</v>
      </c>
      <c r="Q2149" s="7">
        <v>14.2422</v>
      </c>
      <c r="R2149" s="7">
        <v>12.9991</v>
      </c>
      <c r="S2149" s="7">
        <v>12.216699999999999</v>
      </c>
      <c r="T2149" s="7">
        <v>12.670999999999999</v>
      </c>
    </row>
    <row r="2150" spans="1:20" x14ac:dyDescent="0.2">
      <c r="A2150" s="7">
        <v>2148</v>
      </c>
      <c r="B2150" s="7">
        <v>0.69779999999999998</v>
      </c>
      <c r="C2150" s="7">
        <v>13.203900000000001</v>
      </c>
      <c r="D2150" s="7">
        <v>1.6633</v>
      </c>
      <c r="E2150" s="7">
        <v>0.71</v>
      </c>
      <c r="F2150" s="7" t="s">
        <v>23</v>
      </c>
      <c r="G2150" s="7" t="s">
        <v>23</v>
      </c>
      <c r="H2150" s="7" t="s">
        <v>5846</v>
      </c>
      <c r="I2150" s="7" t="s">
        <v>5847</v>
      </c>
      <c r="J2150" s="7" t="s">
        <v>5846</v>
      </c>
      <c r="K2150" s="7" t="s">
        <v>5848</v>
      </c>
      <c r="L2150" s="7">
        <v>2.1700000000000001E-2</v>
      </c>
      <c r="M2150" s="7">
        <v>0.19500000000000001</v>
      </c>
      <c r="N2150" s="7" t="s">
        <v>5847</v>
      </c>
      <c r="O2150" s="7">
        <v>12.620100000000001</v>
      </c>
      <c r="P2150" s="7">
        <v>12.7478</v>
      </c>
      <c r="Q2150" s="7">
        <v>13.0731</v>
      </c>
      <c r="R2150" s="7">
        <v>13.1478</v>
      </c>
      <c r="S2150" s="7">
        <v>14.1265</v>
      </c>
      <c r="T2150" s="7">
        <v>13.2601</v>
      </c>
    </row>
    <row r="2151" spans="1:20" x14ac:dyDescent="0.2">
      <c r="A2151" s="7">
        <v>2149</v>
      </c>
      <c r="B2151" s="7">
        <v>-0.3387</v>
      </c>
      <c r="C2151" s="7">
        <v>13.7546</v>
      </c>
      <c r="D2151" s="7">
        <v>0.90339999999999998</v>
      </c>
      <c r="E2151" s="7">
        <v>0.36840000000000001</v>
      </c>
      <c r="F2151" s="7" t="s">
        <v>23</v>
      </c>
      <c r="G2151" s="7" t="s">
        <v>23</v>
      </c>
      <c r="H2151" s="7" t="s">
        <v>8598</v>
      </c>
      <c r="I2151" s="7" t="s">
        <v>5849</v>
      </c>
      <c r="J2151" s="7" t="s">
        <v>8598</v>
      </c>
      <c r="K2151" s="7" t="s">
        <v>5850</v>
      </c>
      <c r="L2151" s="7">
        <v>0.1249</v>
      </c>
      <c r="M2151" s="7">
        <v>0.42820000000000003</v>
      </c>
      <c r="N2151" s="7" t="s">
        <v>5849</v>
      </c>
      <c r="O2151" s="7">
        <v>13.922599999999999</v>
      </c>
      <c r="P2151" s="7">
        <v>14.2791</v>
      </c>
      <c r="Q2151" s="7">
        <v>13.7193</v>
      </c>
      <c r="R2151" s="7">
        <v>13.645200000000001</v>
      </c>
      <c r="S2151" s="7">
        <v>13.4665</v>
      </c>
      <c r="T2151" s="7">
        <v>13.792899999999999</v>
      </c>
    </row>
    <row r="2152" spans="1:20" x14ac:dyDescent="0.2">
      <c r="A2152" s="7">
        <v>2150</v>
      </c>
      <c r="B2152" s="7">
        <v>0.12570000000000001</v>
      </c>
      <c r="C2152" s="7">
        <v>13.996499999999999</v>
      </c>
      <c r="D2152" s="7">
        <v>0.17749999999999999</v>
      </c>
      <c r="E2152" s="7">
        <v>6.2600000000000003E-2</v>
      </c>
      <c r="F2152" s="7" t="s">
        <v>23</v>
      </c>
      <c r="G2152" s="7" t="s">
        <v>23</v>
      </c>
      <c r="H2152" s="7" t="s">
        <v>5851</v>
      </c>
      <c r="I2152" s="7" t="s">
        <v>5852</v>
      </c>
      <c r="J2152" s="7" t="s">
        <v>5851</v>
      </c>
      <c r="K2152" s="7" t="s">
        <v>2976</v>
      </c>
      <c r="L2152" s="7">
        <v>0.66449999999999998</v>
      </c>
      <c r="M2152" s="7">
        <v>0.86580000000000001</v>
      </c>
      <c r="N2152" s="7" t="s">
        <v>5852</v>
      </c>
      <c r="O2152" s="7">
        <v>14.2789</v>
      </c>
      <c r="P2152" s="7">
        <v>14.1745</v>
      </c>
      <c r="Q2152" s="7">
        <v>13.654299999999999</v>
      </c>
      <c r="R2152" s="7">
        <v>14.632999999999999</v>
      </c>
      <c r="S2152" s="7">
        <v>14.1197</v>
      </c>
      <c r="T2152" s="7">
        <v>13.732100000000001</v>
      </c>
    </row>
    <row r="2153" spans="1:20" x14ac:dyDescent="0.2">
      <c r="A2153" s="7">
        <v>2151</v>
      </c>
      <c r="B2153" s="7">
        <v>0.16719999999999999</v>
      </c>
      <c r="C2153" s="7">
        <v>13.999599999999999</v>
      </c>
      <c r="D2153" s="7">
        <v>0.17069999999999999</v>
      </c>
      <c r="E2153" s="7">
        <v>6.0199999999999997E-2</v>
      </c>
      <c r="F2153" s="7" t="s">
        <v>23</v>
      </c>
      <c r="G2153" s="7" t="s">
        <v>23</v>
      </c>
      <c r="H2153" s="7" t="s">
        <v>5853</v>
      </c>
      <c r="I2153" s="7" t="s">
        <v>5854</v>
      </c>
      <c r="J2153" s="7" t="s">
        <v>5853</v>
      </c>
      <c r="K2153" s="7" t="s">
        <v>5855</v>
      </c>
      <c r="L2153" s="7">
        <v>0.67490000000000006</v>
      </c>
      <c r="M2153" s="7">
        <v>0.87060000000000004</v>
      </c>
      <c r="N2153" s="7" t="s">
        <v>5854</v>
      </c>
      <c r="O2153" s="7">
        <v>13.7591</v>
      </c>
      <c r="P2153" s="7">
        <v>14.5067</v>
      </c>
      <c r="Q2153" s="7">
        <v>13.0992</v>
      </c>
      <c r="R2153" s="7">
        <v>13.693300000000001</v>
      </c>
      <c r="S2153" s="7">
        <v>14.393000000000001</v>
      </c>
      <c r="T2153" s="7">
        <v>13.7803</v>
      </c>
    </row>
    <row r="2154" spans="1:20" x14ac:dyDescent="0.2">
      <c r="A2154" s="7">
        <v>2152</v>
      </c>
      <c r="B2154" s="7">
        <v>3.4200000000000001E-2</v>
      </c>
      <c r="C2154" s="7">
        <v>13.494999999999999</v>
      </c>
      <c r="D2154" s="7">
        <v>7.5399999999999995E-2</v>
      </c>
      <c r="E2154" s="7">
        <v>2.5499999999999998E-2</v>
      </c>
      <c r="F2154" s="7" t="s">
        <v>23</v>
      </c>
      <c r="G2154" s="7" t="s">
        <v>23</v>
      </c>
      <c r="H2154" s="7" t="s">
        <v>8599</v>
      </c>
      <c r="I2154" s="7" t="s">
        <v>5856</v>
      </c>
      <c r="J2154" s="7" t="s">
        <v>8599</v>
      </c>
      <c r="K2154" s="7" t="s">
        <v>5857</v>
      </c>
      <c r="L2154" s="7">
        <v>0.84050000000000002</v>
      </c>
      <c r="M2154" s="7">
        <v>0.94289999999999996</v>
      </c>
      <c r="N2154" s="7" t="s">
        <v>5856</v>
      </c>
      <c r="O2154" s="7">
        <v>13.377599999999999</v>
      </c>
      <c r="P2154" s="7">
        <v>13.404</v>
      </c>
      <c r="Q2154" s="7">
        <v>13.5023</v>
      </c>
      <c r="R2154" s="7">
        <v>13.417299999999999</v>
      </c>
      <c r="S2154" s="7">
        <v>13.353300000000001</v>
      </c>
      <c r="T2154" s="7">
        <v>13.6157</v>
      </c>
    </row>
    <row r="2155" spans="1:20" x14ac:dyDescent="0.2">
      <c r="A2155" s="7">
        <v>2153</v>
      </c>
      <c r="B2155" s="7">
        <v>0.57579999999999998</v>
      </c>
      <c r="C2155" s="7">
        <v>14.2498</v>
      </c>
      <c r="D2155" s="7">
        <v>0.89610000000000001</v>
      </c>
      <c r="E2155" s="7">
        <v>0.36380000000000001</v>
      </c>
      <c r="F2155" s="7" t="s">
        <v>23</v>
      </c>
      <c r="G2155" s="7" t="s">
        <v>23</v>
      </c>
      <c r="H2155" s="7" t="s">
        <v>5858</v>
      </c>
      <c r="I2155" s="7" t="s">
        <v>5859</v>
      </c>
      <c r="J2155" s="7" t="s">
        <v>5858</v>
      </c>
      <c r="K2155" s="7" t="s">
        <v>5860</v>
      </c>
      <c r="L2155" s="7">
        <v>0.127</v>
      </c>
      <c r="M2155" s="7">
        <v>0.43269999999999997</v>
      </c>
      <c r="N2155" s="7" t="s">
        <v>5859</v>
      </c>
      <c r="O2155" s="7">
        <v>14.3637</v>
      </c>
      <c r="P2155" s="7">
        <v>14.042400000000001</v>
      </c>
      <c r="Q2155" s="7">
        <v>13.8446</v>
      </c>
      <c r="R2155" s="7">
        <v>14.579499999999999</v>
      </c>
      <c r="S2155" s="7">
        <v>15.3612</v>
      </c>
      <c r="T2155" s="7">
        <v>14.0374</v>
      </c>
    </row>
    <row r="2156" spans="1:20" x14ac:dyDescent="0.2">
      <c r="A2156" s="7">
        <v>2154</v>
      </c>
      <c r="B2156" s="7">
        <v>0.27450000000000002</v>
      </c>
      <c r="C2156" s="7">
        <v>13.804399999999999</v>
      </c>
      <c r="D2156" s="7">
        <v>0.37919999999999998</v>
      </c>
      <c r="E2156" s="7">
        <v>0.1333</v>
      </c>
      <c r="F2156" s="7" t="s">
        <v>23</v>
      </c>
      <c r="G2156" s="7" t="s">
        <v>23</v>
      </c>
      <c r="H2156" s="7" t="s">
        <v>5861</v>
      </c>
      <c r="I2156" s="7" t="s">
        <v>5862</v>
      </c>
      <c r="J2156" s="7" t="s">
        <v>5861</v>
      </c>
      <c r="K2156" s="7" t="s">
        <v>5863</v>
      </c>
      <c r="L2156" s="7">
        <v>0.41770000000000002</v>
      </c>
      <c r="M2156" s="7">
        <v>0.73570000000000002</v>
      </c>
      <c r="N2156" s="7" t="s">
        <v>5862</v>
      </c>
      <c r="O2156" s="7">
        <v>14.525399999999999</v>
      </c>
      <c r="P2156" s="7">
        <v>13.2683</v>
      </c>
      <c r="Q2156" s="7">
        <v>13.3908</v>
      </c>
      <c r="R2156" s="7">
        <v>13.8689</v>
      </c>
      <c r="S2156" s="7">
        <v>14.010999999999999</v>
      </c>
      <c r="T2156" s="7">
        <v>14.128</v>
      </c>
    </row>
    <row r="2157" spans="1:20" x14ac:dyDescent="0.2">
      <c r="A2157" s="7">
        <v>2155</v>
      </c>
      <c r="B2157" s="7">
        <v>8.9599999999999999E-2</v>
      </c>
      <c r="C2157" s="7">
        <v>13.7798</v>
      </c>
      <c r="D2157" s="7">
        <v>0.19420000000000001</v>
      </c>
      <c r="E2157" s="7">
        <v>6.6299999999999998E-2</v>
      </c>
      <c r="F2157" s="7" t="s">
        <v>23</v>
      </c>
      <c r="G2157" s="7" t="s">
        <v>23</v>
      </c>
      <c r="H2157" s="7" t="s">
        <v>8600</v>
      </c>
      <c r="I2157" s="7" t="s">
        <v>5864</v>
      </c>
      <c r="J2157" s="7" t="s">
        <v>8600</v>
      </c>
      <c r="K2157" s="7" t="s">
        <v>5865</v>
      </c>
      <c r="L2157" s="7">
        <v>0.63949999999999996</v>
      </c>
      <c r="M2157" s="7">
        <v>0.85829999999999995</v>
      </c>
      <c r="N2157" s="7" t="s">
        <v>5864</v>
      </c>
      <c r="O2157" s="7">
        <v>13.9246</v>
      </c>
      <c r="P2157" s="7">
        <v>13.818199999999999</v>
      </c>
      <c r="Q2157" s="7">
        <v>13.498799999999999</v>
      </c>
      <c r="R2157" s="7">
        <v>13.947699999999999</v>
      </c>
      <c r="S2157" s="7">
        <v>13.664999999999999</v>
      </c>
      <c r="T2157" s="7">
        <v>13.897600000000001</v>
      </c>
    </row>
    <row r="2158" spans="1:20" x14ac:dyDescent="0.2">
      <c r="A2158" s="7">
        <v>2156</v>
      </c>
      <c r="B2158" s="7">
        <v>-0.18590000000000001</v>
      </c>
      <c r="C2158" s="7">
        <v>15.2056</v>
      </c>
      <c r="D2158" s="7">
        <v>0.50849999999999995</v>
      </c>
      <c r="E2158" s="7">
        <v>0.1847</v>
      </c>
      <c r="F2158" s="7" t="s">
        <v>23</v>
      </c>
      <c r="G2158" s="7" t="s">
        <v>23</v>
      </c>
      <c r="H2158" s="7" t="s">
        <v>5866</v>
      </c>
      <c r="I2158" s="7" t="s">
        <v>5867</v>
      </c>
      <c r="J2158" s="7" t="s">
        <v>5866</v>
      </c>
      <c r="K2158" s="7" t="s">
        <v>5868</v>
      </c>
      <c r="L2158" s="7">
        <v>0.31009999999999999</v>
      </c>
      <c r="M2158" s="7">
        <v>0.65359999999999996</v>
      </c>
      <c r="N2158" s="7" t="s">
        <v>5867</v>
      </c>
      <c r="O2158" s="7">
        <v>15.5</v>
      </c>
      <c r="P2158" s="7">
        <v>15.372400000000001</v>
      </c>
      <c r="Q2158" s="7">
        <v>15.202400000000001</v>
      </c>
      <c r="R2158" s="7">
        <v>15.363099999999999</v>
      </c>
      <c r="S2158" s="7">
        <v>15.0983</v>
      </c>
      <c r="T2158" s="7">
        <v>15.0557</v>
      </c>
    </row>
    <row r="2159" spans="1:20" x14ac:dyDescent="0.2">
      <c r="A2159" s="7">
        <v>2157</v>
      </c>
      <c r="B2159" s="7">
        <v>-0.18029999999999999</v>
      </c>
      <c r="C2159" s="7">
        <v>16.329999999999998</v>
      </c>
      <c r="D2159" s="7">
        <v>0.28599999999999998</v>
      </c>
      <c r="E2159" s="7">
        <v>0.10199999999999999</v>
      </c>
      <c r="F2159" s="7" t="s">
        <v>23</v>
      </c>
      <c r="G2159" s="7" t="s">
        <v>23</v>
      </c>
      <c r="H2159" s="7" t="s">
        <v>5869</v>
      </c>
      <c r="I2159" s="7" t="s">
        <v>5870</v>
      </c>
      <c r="J2159" s="7" t="s">
        <v>5869</v>
      </c>
      <c r="K2159" s="7" t="s">
        <v>1175</v>
      </c>
      <c r="L2159" s="7">
        <v>0.51759999999999995</v>
      </c>
      <c r="M2159" s="7">
        <v>0.79069999999999996</v>
      </c>
      <c r="N2159" s="7" t="s">
        <v>5870</v>
      </c>
      <c r="O2159" s="7">
        <v>16.247299999999999</v>
      </c>
      <c r="P2159" s="7">
        <v>16.2925</v>
      </c>
      <c r="Q2159" s="7">
        <v>16.6783</v>
      </c>
      <c r="R2159" s="7">
        <v>16.244599999999998</v>
      </c>
      <c r="S2159" s="7">
        <v>15.6374</v>
      </c>
      <c r="T2159" s="7">
        <v>16.795200000000001</v>
      </c>
    </row>
    <row r="2160" spans="1:20" x14ac:dyDescent="0.2">
      <c r="A2160" s="7">
        <v>2158</v>
      </c>
      <c r="B2160" s="7">
        <v>2.76E-2</v>
      </c>
      <c r="C2160" s="7">
        <v>15.9793</v>
      </c>
      <c r="D2160" s="7">
        <v>2.4500000000000001E-2</v>
      </c>
      <c r="E2160" s="7">
        <v>6.4999999999999997E-3</v>
      </c>
      <c r="F2160" s="7" t="s">
        <v>23</v>
      </c>
      <c r="G2160" s="7" t="s">
        <v>23</v>
      </c>
      <c r="H2160" s="7" t="s">
        <v>5871</v>
      </c>
      <c r="I2160" s="7" t="s">
        <v>5872</v>
      </c>
      <c r="J2160" s="7" t="s">
        <v>5871</v>
      </c>
      <c r="K2160" s="7" t="s">
        <v>5873</v>
      </c>
      <c r="L2160" s="7">
        <v>0.94510000000000005</v>
      </c>
      <c r="M2160" s="7">
        <v>0.98509999999999998</v>
      </c>
      <c r="N2160" s="7" t="s">
        <v>5872</v>
      </c>
      <c r="O2160" s="7">
        <v>15.398</v>
      </c>
      <c r="P2160" s="7">
        <v>16.019500000000001</v>
      </c>
      <c r="Q2160" s="7">
        <v>16.439299999999999</v>
      </c>
      <c r="R2160" s="7">
        <v>15.501799999999999</v>
      </c>
      <c r="S2160" s="7">
        <v>15.509600000000001</v>
      </c>
      <c r="T2160" s="7">
        <v>16.9283</v>
      </c>
    </row>
    <row r="2161" spans="1:20" x14ac:dyDescent="0.2">
      <c r="A2161" s="7">
        <v>2159</v>
      </c>
      <c r="B2161" s="7">
        <v>0.1401</v>
      </c>
      <c r="C2161" s="7">
        <v>15.9314</v>
      </c>
      <c r="D2161" s="7">
        <v>0.28249999999999997</v>
      </c>
      <c r="E2161" s="7">
        <v>0.1007</v>
      </c>
      <c r="F2161" s="7" t="s">
        <v>23</v>
      </c>
      <c r="G2161" s="7" t="s">
        <v>23</v>
      </c>
      <c r="H2161" s="7" t="s">
        <v>5874</v>
      </c>
      <c r="I2161" s="7" t="s">
        <v>5875</v>
      </c>
      <c r="J2161" s="7" t="s">
        <v>5874</v>
      </c>
      <c r="K2161" s="7" t="s">
        <v>5876</v>
      </c>
      <c r="L2161" s="7">
        <v>0.52180000000000004</v>
      </c>
      <c r="M2161" s="7">
        <v>0.79310000000000003</v>
      </c>
      <c r="N2161" s="7" t="s">
        <v>5875</v>
      </c>
      <c r="O2161" s="7">
        <v>15.396800000000001</v>
      </c>
      <c r="P2161" s="7">
        <v>15.837199999999999</v>
      </c>
      <c r="Q2161" s="7">
        <v>15.7638</v>
      </c>
      <c r="R2161" s="7">
        <v>15.820499999999999</v>
      </c>
      <c r="S2161" s="7">
        <v>15.535600000000001</v>
      </c>
      <c r="T2161" s="7">
        <v>16.061900000000001</v>
      </c>
    </row>
    <row r="2162" spans="1:20" x14ac:dyDescent="0.2">
      <c r="A2162" s="7">
        <v>2160</v>
      </c>
      <c r="B2162" s="7">
        <v>-6.4100000000000004E-2</v>
      </c>
      <c r="C2162" s="7">
        <v>17.046299999999999</v>
      </c>
      <c r="D2162" s="7">
        <v>0.1404</v>
      </c>
      <c r="E2162" s="7">
        <v>4.9500000000000002E-2</v>
      </c>
      <c r="F2162" s="7" t="s">
        <v>23</v>
      </c>
      <c r="G2162" s="7" t="s">
        <v>23</v>
      </c>
      <c r="H2162" s="7" t="s">
        <v>8601</v>
      </c>
      <c r="I2162" s="7" t="s">
        <v>5877</v>
      </c>
      <c r="J2162" s="7" t="s">
        <v>8601</v>
      </c>
      <c r="K2162" s="7" t="s">
        <v>5878</v>
      </c>
      <c r="L2162" s="7">
        <v>0.7238</v>
      </c>
      <c r="M2162" s="7">
        <v>0.89229999999999998</v>
      </c>
      <c r="N2162" s="7" t="s">
        <v>5877</v>
      </c>
      <c r="O2162" s="7">
        <v>17.107099999999999</v>
      </c>
      <c r="P2162" s="7">
        <v>17.012499999999999</v>
      </c>
      <c r="Q2162" s="7">
        <v>17.140499999999999</v>
      </c>
      <c r="R2162" s="7">
        <v>16.747299999999999</v>
      </c>
      <c r="S2162" s="7">
        <v>17.189800000000002</v>
      </c>
      <c r="T2162" s="7">
        <v>17.130700000000001</v>
      </c>
    </row>
    <row r="2163" spans="1:20" x14ac:dyDescent="0.2">
      <c r="A2163" s="7">
        <v>2161</v>
      </c>
      <c r="B2163" s="7">
        <v>0.61509999999999998</v>
      </c>
      <c r="C2163" s="7">
        <v>13.1227</v>
      </c>
      <c r="D2163" s="7">
        <v>1.0084</v>
      </c>
      <c r="E2163" s="7">
        <v>0.41799999999999998</v>
      </c>
      <c r="F2163" s="7" t="s">
        <v>23</v>
      </c>
      <c r="G2163" s="7" t="s">
        <v>23</v>
      </c>
      <c r="H2163" s="7" t="s">
        <v>5879</v>
      </c>
      <c r="I2163" s="7" t="s">
        <v>5880</v>
      </c>
      <c r="J2163" s="7" t="s">
        <v>5879</v>
      </c>
      <c r="K2163" s="7" t="s">
        <v>5881</v>
      </c>
      <c r="L2163" s="7">
        <v>9.8100000000000007E-2</v>
      </c>
      <c r="M2163" s="7">
        <v>0.38190000000000002</v>
      </c>
      <c r="N2163" s="7" t="s">
        <v>5880</v>
      </c>
      <c r="O2163" s="7">
        <v>13.173</v>
      </c>
      <c r="P2163" s="7">
        <v>13.1235</v>
      </c>
      <c r="Q2163" s="7">
        <v>12.525399999999999</v>
      </c>
      <c r="R2163" s="7">
        <v>13.750500000000001</v>
      </c>
      <c r="S2163" s="7">
        <v>14.117100000000001</v>
      </c>
      <c r="T2163" s="7">
        <v>12.7997</v>
      </c>
    </row>
    <row r="2164" spans="1:20" x14ac:dyDescent="0.2">
      <c r="A2164" s="7">
        <v>2162</v>
      </c>
      <c r="B2164" s="7">
        <v>1.7391000000000001</v>
      </c>
      <c r="C2164" s="7">
        <v>14.148899999999999</v>
      </c>
      <c r="D2164" s="7">
        <v>2.0390999999999999</v>
      </c>
      <c r="E2164" s="7">
        <v>0.86580000000000001</v>
      </c>
      <c r="F2164" s="7" t="s">
        <v>62</v>
      </c>
      <c r="G2164" s="7" t="s">
        <v>23</v>
      </c>
      <c r="H2164" s="7" t="s">
        <v>5882</v>
      </c>
      <c r="I2164" s="7" t="s">
        <v>5883</v>
      </c>
      <c r="J2164" s="7" t="s">
        <v>5882</v>
      </c>
      <c r="K2164" s="7" t="s">
        <v>5884</v>
      </c>
      <c r="L2164" s="7">
        <v>9.1000000000000004E-3</v>
      </c>
      <c r="M2164" s="7">
        <v>0.13619999999999999</v>
      </c>
      <c r="N2164" s="7" t="s">
        <v>5883</v>
      </c>
      <c r="O2164" s="7">
        <v>12.545400000000001</v>
      </c>
      <c r="P2164" s="7">
        <v>0</v>
      </c>
      <c r="Q2164" s="7">
        <v>13.120100000000001</v>
      </c>
      <c r="R2164" s="7">
        <v>13.7981</v>
      </c>
      <c r="S2164" s="7">
        <v>15.687900000000001</v>
      </c>
      <c r="T2164" s="7">
        <v>14.2296</v>
      </c>
    </row>
    <row r="2165" spans="1:20" x14ac:dyDescent="0.2">
      <c r="A2165" s="7">
        <v>2163</v>
      </c>
      <c r="B2165" s="7">
        <v>0.67679999999999996</v>
      </c>
      <c r="C2165" s="7">
        <v>17.3004</v>
      </c>
      <c r="D2165" s="7">
        <v>0.94210000000000005</v>
      </c>
      <c r="E2165" s="7">
        <v>0.38429999999999997</v>
      </c>
      <c r="F2165" s="7" t="s">
        <v>23</v>
      </c>
      <c r="G2165" s="7" t="s">
        <v>23</v>
      </c>
      <c r="H2165" s="7" t="s">
        <v>5885</v>
      </c>
      <c r="I2165" s="7" t="s">
        <v>5886</v>
      </c>
      <c r="J2165" s="7" t="s">
        <v>5885</v>
      </c>
      <c r="K2165" s="7" t="s">
        <v>5887</v>
      </c>
      <c r="L2165" s="7">
        <v>0.1143</v>
      </c>
      <c r="M2165" s="7">
        <v>0.4128</v>
      </c>
      <c r="N2165" s="7" t="s">
        <v>5886</v>
      </c>
      <c r="O2165" s="7">
        <v>17.0989</v>
      </c>
      <c r="P2165" s="7">
        <v>17.0425</v>
      </c>
      <c r="Q2165" s="7">
        <v>17.058399999999999</v>
      </c>
      <c r="R2165" s="7">
        <v>17.264900000000001</v>
      </c>
      <c r="S2165" s="7">
        <v>18.744800000000001</v>
      </c>
      <c r="T2165" s="7">
        <v>17.220400000000001</v>
      </c>
    </row>
    <row r="2166" spans="1:20" x14ac:dyDescent="0.2">
      <c r="A2166" s="7">
        <v>2164</v>
      </c>
      <c r="B2166" s="7">
        <v>9.0999999999999998E-2</v>
      </c>
      <c r="C2166" s="7">
        <v>14.701599999999999</v>
      </c>
      <c r="D2166" s="7">
        <v>0.1804</v>
      </c>
      <c r="E2166" s="7">
        <v>6.3299999999999995E-2</v>
      </c>
      <c r="F2166" s="7" t="s">
        <v>23</v>
      </c>
      <c r="G2166" s="7" t="s">
        <v>23</v>
      </c>
      <c r="H2166" s="7" t="s">
        <v>5888</v>
      </c>
      <c r="I2166" s="7" t="s">
        <v>5889</v>
      </c>
      <c r="J2166" s="7" t="s">
        <v>5888</v>
      </c>
      <c r="K2166" s="7" t="s">
        <v>5890</v>
      </c>
      <c r="L2166" s="7">
        <v>0.66020000000000001</v>
      </c>
      <c r="M2166" s="7">
        <v>0.86439999999999995</v>
      </c>
      <c r="N2166" s="7" t="s">
        <v>5889</v>
      </c>
      <c r="O2166" s="7">
        <v>14.8649</v>
      </c>
      <c r="P2166" s="7">
        <v>14.3698</v>
      </c>
      <c r="Q2166" s="7">
        <v>14.6502</v>
      </c>
      <c r="R2166" s="7">
        <v>14.8169</v>
      </c>
      <c r="S2166" s="7">
        <v>14.524900000000001</v>
      </c>
      <c r="T2166" s="7">
        <v>14.8161</v>
      </c>
    </row>
    <row r="2167" spans="1:20" x14ac:dyDescent="0.2">
      <c r="A2167" s="7">
        <v>2165</v>
      </c>
      <c r="B2167" s="7">
        <v>-0.62239999999999995</v>
      </c>
      <c r="C2167" s="7">
        <v>15.329499999999999</v>
      </c>
      <c r="D2167" s="7">
        <v>2.3517999999999999</v>
      </c>
      <c r="E2167" s="7">
        <v>0.98660000000000003</v>
      </c>
      <c r="F2167" s="7" t="s">
        <v>23</v>
      </c>
      <c r="G2167" s="7" t="s">
        <v>23</v>
      </c>
      <c r="H2167" s="7" t="s">
        <v>5891</v>
      </c>
      <c r="I2167" s="7" t="s">
        <v>5892</v>
      </c>
      <c r="J2167" s="7" t="s">
        <v>5891</v>
      </c>
      <c r="K2167" s="7" t="s">
        <v>5893</v>
      </c>
      <c r="L2167" s="7">
        <v>4.4000000000000003E-3</v>
      </c>
      <c r="M2167" s="7">
        <v>0.1031</v>
      </c>
      <c r="N2167" s="7" t="s">
        <v>5892</v>
      </c>
      <c r="O2167" s="7">
        <v>16.075900000000001</v>
      </c>
      <c r="P2167" s="7">
        <v>15.904</v>
      </c>
      <c r="Q2167" s="7">
        <v>15.9704</v>
      </c>
      <c r="R2167" s="7">
        <v>15.4917</v>
      </c>
      <c r="S2167" s="7">
        <v>15.138299999999999</v>
      </c>
      <c r="T2167" s="7">
        <v>15.453099999999999</v>
      </c>
    </row>
    <row r="2168" spans="1:20" x14ac:dyDescent="0.2">
      <c r="A2168" s="7">
        <v>2166</v>
      </c>
      <c r="B2168" s="7">
        <v>0.37190000000000001</v>
      </c>
      <c r="C2168" s="7">
        <v>14.3362</v>
      </c>
      <c r="D2168" s="7">
        <v>0.70430000000000004</v>
      </c>
      <c r="E2168" s="7">
        <v>0.2727</v>
      </c>
      <c r="F2168" s="7" t="s">
        <v>23</v>
      </c>
      <c r="G2168" s="7" t="s">
        <v>23</v>
      </c>
      <c r="H2168" s="7" t="s">
        <v>8602</v>
      </c>
      <c r="I2168" s="7" t="s">
        <v>5894</v>
      </c>
      <c r="J2168" s="7" t="s">
        <v>8602</v>
      </c>
      <c r="K2168" s="7" t="s">
        <v>1069</v>
      </c>
      <c r="L2168" s="7">
        <v>0.19750000000000001</v>
      </c>
      <c r="M2168" s="7">
        <v>0.53369999999999995</v>
      </c>
      <c r="N2168" s="7" t="s">
        <v>5894</v>
      </c>
      <c r="O2168" s="7">
        <v>14.2042</v>
      </c>
      <c r="P2168" s="7">
        <v>14.2317</v>
      </c>
      <c r="Q2168" s="7">
        <v>14.0815</v>
      </c>
      <c r="R2168" s="7">
        <v>14.6548</v>
      </c>
      <c r="S2168" s="7">
        <v>14.966799999999999</v>
      </c>
      <c r="T2168" s="7">
        <v>14.0115</v>
      </c>
    </row>
    <row r="2169" spans="1:20" x14ac:dyDescent="0.2">
      <c r="A2169" s="7">
        <v>2167</v>
      </c>
      <c r="B2169" s="7">
        <v>0.29770000000000002</v>
      </c>
      <c r="C2169" s="7">
        <v>14.842000000000001</v>
      </c>
      <c r="D2169" s="7">
        <v>0.81369999999999998</v>
      </c>
      <c r="E2169" s="7">
        <v>0.32219999999999999</v>
      </c>
      <c r="F2169" s="7" t="s">
        <v>23</v>
      </c>
      <c r="G2169" s="7" t="s">
        <v>23</v>
      </c>
      <c r="H2169" s="7" t="s">
        <v>5895</v>
      </c>
      <c r="I2169" s="7" t="s">
        <v>5896</v>
      </c>
      <c r="J2169" s="7" t="s">
        <v>5895</v>
      </c>
      <c r="K2169" s="7" t="s">
        <v>5897</v>
      </c>
      <c r="L2169" s="7">
        <v>0.15359999999999999</v>
      </c>
      <c r="M2169" s="7">
        <v>0.47620000000000001</v>
      </c>
      <c r="N2169" s="7" t="s">
        <v>5896</v>
      </c>
      <c r="O2169" s="7">
        <v>14.415900000000001</v>
      </c>
      <c r="P2169" s="7">
        <v>14.7965</v>
      </c>
      <c r="Q2169" s="7">
        <v>14.646599999999999</v>
      </c>
      <c r="R2169" s="7">
        <v>14.8301</v>
      </c>
      <c r="S2169" s="7">
        <v>15.207000000000001</v>
      </c>
      <c r="T2169" s="7">
        <v>14.715</v>
      </c>
    </row>
    <row r="2170" spans="1:20" x14ac:dyDescent="0.2">
      <c r="A2170" s="7">
        <v>2168</v>
      </c>
      <c r="B2170" s="7">
        <v>1.0483</v>
      </c>
      <c r="C2170" s="7">
        <v>13.5185</v>
      </c>
      <c r="D2170" s="7">
        <v>1.5531999999999999</v>
      </c>
      <c r="E2170" s="7">
        <v>0.65200000000000002</v>
      </c>
      <c r="F2170" s="7" t="s">
        <v>62</v>
      </c>
      <c r="G2170" s="7" t="s">
        <v>23</v>
      </c>
      <c r="H2170" s="7" t="s">
        <v>5898</v>
      </c>
      <c r="I2170" s="7" t="s">
        <v>5899</v>
      </c>
      <c r="J2170" s="7" t="s">
        <v>5898</v>
      </c>
      <c r="K2170" s="7" t="s">
        <v>5900</v>
      </c>
      <c r="L2170" s="7">
        <v>2.8000000000000001E-2</v>
      </c>
      <c r="M2170" s="7">
        <v>0.22289999999999999</v>
      </c>
      <c r="N2170" s="7" t="s">
        <v>5899</v>
      </c>
      <c r="O2170" s="7">
        <v>12.8103</v>
      </c>
      <c r="P2170" s="7">
        <v>13.347799999999999</v>
      </c>
      <c r="Q2170" s="7">
        <v>12.922599999999999</v>
      </c>
      <c r="R2170" s="7">
        <v>13.3962</v>
      </c>
      <c r="S2170" s="7">
        <v>15.2079</v>
      </c>
      <c r="T2170" s="7">
        <v>13.621499999999999</v>
      </c>
    </row>
    <row r="2171" spans="1:20" x14ac:dyDescent="0.2">
      <c r="A2171" s="7">
        <v>2169</v>
      </c>
      <c r="B2171" s="7">
        <v>-0.113</v>
      </c>
      <c r="C2171" s="7">
        <v>14.954800000000001</v>
      </c>
      <c r="D2171" s="7">
        <v>0.18110000000000001</v>
      </c>
      <c r="E2171" s="7">
        <v>6.3299999999999995E-2</v>
      </c>
      <c r="F2171" s="7" t="s">
        <v>23</v>
      </c>
      <c r="G2171" s="7" t="s">
        <v>23</v>
      </c>
      <c r="H2171" s="7" t="s">
        <v>5901</v>
      </c>
      <c r="I2171" s="7" t="s">
        <v>5902</v>
      </c>
      <c r="J2171" s="7" t="s">
        <v>5901</v>
      </c>
      <c r="K2171" s="7" t="s">
        <v>5903</v>
      </c>
      <c r="L2171" s="7">
        <v>0.65900000000000003</v>
      </c>
      <c r="M2171" s="7">
        <v>0.86439999999999995</v>
      </c>
      <c r="N2171" s="7" t="s">
        <v>5902</v>
      </c>
      <c r="O2171" s="7">
        <v>14.669700000000001</v>
      </c>
      <c r="P2171" s="7">
        <v>15.2033</v>
      </c>
      <c r="Q2171" s="7">
        <v>14.656499999999999</v>
      </c>
      <c r="R2171" s="7">
        <v>14.8706</v>
      </c>
      <c r="S2171" s="7">
        <v>14.4282</v>
      </c>
      <c r="T2171" s="7">
        <v>14.8919</v>
      </c>
    </row>
    <row r="2172" spans="1:20" x14ac:dyDescent="0.2">
      <c r="A2172" s="7">
        <v>2170</v>
      </c>
      <c r="B2172" s="7">
        <v>0.32390000000000002</v>
      </c>
      <c r="C2172" s="7">
        <v>18.122299999999999</v>
      </c>
      <c r="D2172" s="7">
        <v>0.43209999999999998</v>
      </c>
      <c r="E2172" s="7">
        <v>0.15670000000000001</v>
      </c>
      <c r="F2172" s="7" t="s">
        <v>23</v>
      </c>
      <c r="G2172" s="7" t="s">
        <v>23</v>
      </c>
      <c r="H2172" s="7" t="s">
        <v>5904</v>
      </c>
      <c r="I2172" s="7" t="s">
        <v>5905</v>
      </c>
      <c r="J2172" s="7" t="s">
        <v>5904</v>
      </c>
      <c r="K2172" s="7" t="s">
        <v>1903</v>
      </c>
      <c r="L2172" s="7">
        <v>0.36980000000000002</v>
      </c>
      <c r="M2172" s="7">
        <v>0.69710000000000005</v>
      </c>
      <c r="N2172" s="7" t="s">
        <v>5905</v>
      </c>
      <c r="O2172" s="7">
        <v>17.6053</v>
      </c>
      <c r="P2172" s="7">
        <v>17.944900000000001</v>
      </c>
      <c r="Q2172" s="7">
        <v>18.025200000000002</v>
      </c>
      <c r="R2172" s="7">
        <v>18.142900000000001</v>
      </c>
      <c r="S2172" s="7">
        <v>17.5245</v>
      </c>
      <c r="T2172" s="7">
        <v>18.8795</v>
      </c>
    </row>
    <row r="2173" spans="1:20" x14ac:dyDescent="0.2">
      <c r="A2173" s="7">
        <v>2171</v>
      </c>
      <c r="B2173" s="7">
        <v>0.38400000000000001</v>
      </c>
      <c r="C2173" s="7">
        <v>15.1922</v>
      </c>
      <c r="D2173" s="7">
        <v>0.71079999999999999</v>
      </c>
      <c r="E2173" s="7">
        <v>0.27579999999999999</v>
      </c>
      <c r="F2173" s="7" t="s">
        <v>23</v>
      </c>
      <c r="G2173" s="7" t="s">
        <v>23</v>
      </c>
      <c r="H2173" s="7" t="s">
        <v>5906</v>
      </c>
      <c r="I2173" s="7" t="s">
        <v>5907</v>
      </c>
      <c r="J2173" s="7" t="s">
        <v>5906</v>
      </c>
      <c r="K2173" s="7" t="s">
        <v>5908</v>
      </c>
      <c r="L2173" s="7">
        <v>0.1946</v>
      </c>
      <c r="M2173" s="7">
        <v>0.52990000000000004</v>
      </c>
      <c r="N2173" s="7" t="s">
        <v>5907</v>
      </c>
      <c r="O2173" s="7">
        <v>15.093999999999999</v>
      </c>
      <c r="P2173" s="7">
        <v>15.206899999999999</v>
      </c>
      <c r="Q2173" s="7">
        <v>14.7523</v>
      </c>
      <c r="R2173" s="7">
        <v>14.9648</v>
      </c>
      <c r="S2173" s="7">
        <v>16.072900000000001</v>
      </c>
      <c r="T2173" s="7">
        <v>15.1675</v>
      </c>
    </row>
    <row r="2174" spans="1:20" x14ac:dyDescent="0.2">
      <c r="A2174" s="7">
        <v>2172</v>
      </c>
      <c r="B2174" s="7">
        <v>8.2199999999999995E-2</v>
      </c>
      <c r="C2174" s="7">
        <v>13.754300000000001</v>
      </c>
      <c r="D2174" s="7">
        <v>0.1754</v>
      </c>
      <c r="E2174" s="7">
        <v>6.1800000000000001E-2</v>
      </c>
      <c r="F2174" s="7" t="s">
        <v>23</v>
      </c>
      <c r="G2174" s="7" t="s">
        <v>23</v>
      </c>
      <c r="H2174" s="7" t="s">
        <v>5909</v>
      </c>
      <c r="I2174" s="7" t="s">
        <v>5910</v>
      </c>
      <c r="J2174" s="7" t="s">
        <v>5909</v>
      </c>
      <c r="K2174" s="7" t="s">
        <v>5911</v>
      </c>
      <c r="L2174" s="7">
        <v>0.66769999999999996</v>
      </c>
      <c r="M2174" s="7">
        <v>0.86729999999999996</v>
      </c>
      <c r="N2174" s="7" t="s">
        <v>5910</v>
      </c>
      <c r="O2174" s="7">
        <v>13.667</v>
      </c>
      <c r="P2174" s="7">
        <v>13.6426</v>
      </c>
      <c r="Q2174" s="7">
        <v>13.667199999999999</v>
      </c>
      <c r="R2174" s="7">
        <v>13.8596</v>
      </c>
      <c r="S2174" s="7">
        <v>13.3879</v>
      </c>
      <c r="T2174" s="7">
        <v>13.9758</v>
      </c>
    </row>
    <row r="2175" spans="1:20" x14ac:dyDescent="0.2">
      <c r="A2175" s="7">
        <v>2173</v>
      </c>
      <c r="B2175" s="7">
        <v>-0.3967</v>
      </c>
      <c r="C2175" s="7">
        <v>13.4605</v>
      </c>
      <c r="D2175" s="7">
        <v>0.92969999999999997</v>
      </c>
      <c r="E2175" s="7">
        <v>0.37980000000000003</v>
      </c>
      <c r="F2175" s="7" t="s">
        <v>23</v>
      </c>
      <c r="G2175" s="7" t="s">
        <v>23</v>
      </c>
      <c r="H2175" s="7" t="s">
        <v>5912</v>
      </c>
      <c r="I2175" s="7" t="s">
        <v>5913</v>
      </c>
      <c r="J2175" s="7" t="s">
        <v>5912</v>
      </c>
      <c r="K2175" s="7" t="s">
        <v>5914</v>
      </c>
      <c r="L2175" s="7">
        <v>0.1176</v>
      </c>
      <c r="M2175" s="7">
        <v>0.41699999999999998</v>
      </c>
      <c r="N2175" s="7" t="s">
        <v>5913</v>
      </c>
      <c r="O2175" s="7">
        <v>13.979100000000001</v>
      </c>
      <c r="P2175" s="7">
        <v>13.5921</v>
      </c>
      <c r="Q2175" s="7">
        <v>13.5656</v>
      </c>
      <c r="R2175" s="7">
        <v>13.737299999999999</v>
      </c>
      <c r="S2175" s="7">
        <v>13.069100000000001</v>
      </c>
      <c r="T2175" s="7">
        <v>13.140499999999999</v>
      </c>
    </row>
    <row r="2176" spans="1:20" x14ac:dyDescent="0.2">
      <c r="A2176" s="7">
        <v>2174</v>
      </c>
      <c r="B2176" s="7">
        <v>0.1152</v>
      </c>
      <c r="C2176" s="7">
        <v>14.6195</v>
      </c>
      <c r="D2176" s="7">
        <v>0.21240000000000001</v>
      </c>
      <c r="E2176" s="7">
        <v>7.3999999999999996E-2</v>
      </c>
      <c r="F2176" s="7" t="s">
        <v>23</v>
      </c>
      <c r="G2176" s="7" t="s">
        <v>23</v>
      </c>
      <c r="H2176" s="7" t="s">
        <v>5915</v>
      </c>
      <c r="I2176" s="7" t="s">
        <v>5916</v>
      </c>
      <c r="J2176" s="7" t="s">
        <v>5915</v>
      </c>
      <c r="K2176" s="7" t="s">
        <v>5917</v>
      </c>
      <c r="L2176" s="7">
        <v>0.61309999999999998</v>
      </c>
      <c r="M2176" s="7">
        <v>0.84330000000000005</v>
      </c>
      <c r="N2176" s="7" t="s">
        <v>5916</v>
      </c>
      <c r="O2176" s="7">
        <v>14.341699999999999</v>
      </c>
      <c r="P2176" s="7">
        <v>14.5047</v>
      </c>
      <c r="Q2176" s="7">
        <v>14.9283</v>
      </c>
      <c r="R2176" s="7">
        <v>14.9887</v>
      </c>
      <c r="S2176" s="7">
        <v>14.6623</v>
      </c>
      <c r="T2176" s="7">
        <v>14.4695</v>
      </c>
    </row>
    <row r="2177" spans="1:20" x14ac:dyDescent="0.2">
      <c r="A2177" s="7">
        <v>2175</v>
      </c>
      <c r="B2177" s="7">
        <v>0.83009999999999995</v>
      </c>
      <c r="C2177" s="7">
        <v>13.085800000000001</v>
      </c>
      <c r="D2177" s="7">
        <v>1.7203999999999999</v>
      </c>
      <c r="E2177" s="7">
        <v>0.73209999999999997</v>
      </c>
      <c r="F2177" s="7" t="s">
        <v>23</v>
      </c>
      <c r="G2177" s="7" t="s">
        <v>23</v>
      </c>
      <c r="H2177" s="7" t="s">
        <v>5918</v>
      </c>
      <c r="I2177" s="7" t="s">
        <v>5919</v>
      </c>
      <c r="J2177" s="7" t="s">
        <v>5918</v>
      </c>
      <c r="K2177" s="7" t="s">
        <v>5920</v>
      </c>
      <c r="L2177" s="7">
        <v>1.9E-2</v>
      </c>
      <c r="M2177" s="7">
        <v>0.18529999999999999</v>
      </c>
      <c r="N2177" s="7" t="s">
        <v>5919</v>
      </c>
      <c r="O2177" s="7">
        <v>12.850300000000001</v>
      </c>
      <c r="P2177" s="7">
        <v>13.2196</v>
      </c>
      <c r="Q2177" s="7">
        <v>12.946199999999999</v>
      </c>
      <c r="R2177" s="7">
        <v>0</v>
      </c>
      <c r="S2177" s="7">
        <v>13.8355</v>
      </c>
      <c r="T2177" s="7">
        <v>0</v>
      </c>
    </row>
    <row r="2178" spans="1:20" x14ac:dyDescent="0.2">
      <c r="A2178" s="7">
        <v>2176</v>
      </c>
      <c r="B2178" s="7">
        <v>0.85140000000000005</v>
      </c>
      <c r="C2178" s="7">
        <v>14.7523</v>
      </c>
      <c r="D2178" s="7">
        <v>2.0179</v>
      </c>
      <c r="E2178" s="7">
        <v>0.86270000000000002</v>
      </c>
      <c r="F2178" s="7" t="s">
        <v>23</v>
      </c>
      <c r="G2178" s="7" t="s">
        <v>23</v>
      </c>
      <c r="H2178" s="7" t="s">
        <v>5921</v>
      </c>
      <c r="I2178" s="7" t="s">
        <v>5922</v>
      </c>
      <c r="J2178" s="7" t="s">
        <v>5921</v>
      </c>
      <c r="K2178" s="7" t="s">
        <v>5923</v>
      </c>
      <c r="L2178" s="7">
        <v>9.5999999999999992E-3</v>
      </c>
      <c r="M2178" s="7">
        <v>0.13719999999999999</v>
      </c>
      <c r="N2178" s="7" t="s">
        <v>5922</v>
      </c>
      <c r="O2178" s="7">
        <v>14.0434</v>
      </c>
      <c r="P2178" s="7">
        <v>14.126799999999999</v>
      </c>
      <c r="Q2178" s="7">
        <v>14.027900000000001</v>
      </c>
      <c r="R2178" s="7">
        <v>15.110200000000001</v>
      </c>
      <c r="S2178" s="7">
        <v>14.7597</v>
      </c>
      <c r="T2178" s="7">
        <v>14.8825</v>
      </c>
    </row>
    <row r="2179" spans="1:20" x14ac:dyDescent="0.2">
      <c r="A2179" s="7">
        <v>2177</v>
      </c>
      <c r="B2179" s="7">
        <v>5.8700000000000002E-2</v>
      </c>
      <c r="C2179" s="7">
        <v>14.3908</v>
      </c>
      <c r="D2179" s="7">
        <v>0.1181</v>
      </c>
      <c r="E2179" s="7">
        <v>3.9699999999999999E-2</v>
      </c>
      <c r="F2179" s="7" t="s">
        <v>23</v>
      </c>
      <c r="G2179" s="7" t="s">
        <v>23</v>
      </c>
      <c r="H2179" s="7" t="s">
        <v>5924</v>
      </c>
      <c r="I2179" s="7" t="s">
        <v>5925</v>
      </c>
      <c r="J2179" s="7" t="s">
        <v>5924</v>
      </c>
      <c r="K2179" s="7" t="s">
        <v>5926</v>
      </c>
      <c r="L2179" s="7">
        <v>0.76200000000000001</v>
      </c>
      <c r="M2179" s="7">
        <v>0.91269999999999996</v>
      </c>
      <c r="N2179" s="7" t="s">
        <v>5925</v>
      </c>
      <c r="O2179" s="7">
        <v>14.4</v>
      </c>
      <c r="P2179" s="7">
        <v>14.290800000000001</v>
      </c>
      <c r="Q2179" s="7">
        <v>14.521699999999999</v>
      </c>
      <c r="R2179" s="7">
        <v>14.6889</v>
      </c>
      <c r="S2179" s="7">
        <v>14.228</v>
      </c>
      <c r="T2179" s="7">
        <v>14.4716</v>
      </c>
    </row>
    <row r="2180" spans="1:20" x14ac:dyDescent="0.2">
      <c r="A2180" s="7">
        <v>2178</v>
      </c>
      <c r="B2180" s="7">
        <v>1.2183999999999999</v>
      </c>
      <c r="C2180" s="7">
        <v>13.730399999999999</v>
      </c>
      <c r="D2180" s="7">
        <v>1.4368000000000001</v>
      </c>
      <c r="E2180" s="7">
        <v>0.60570000000000002</v>
      </c>
      <c r="F2180" s="7" t="s">
        <v>62</v>
      </c>
      <c r="G2180" s="7" t="s">
        <v>23</v>
      </c>
      <c r="H2180" s="7" t="s">
        <v>8603</v>
      </c>
      <c r="I2180" s="7" t="s">
        <v>5927</v>
      </c>
      <c r="J2180" s="7" t="s">
        <v>8603</v>
      </c>
      <c r="K2180" s="7" t="s">
        <v>5928</v>
      </c>
      <c r="L2180" s="7">
        <v>3.6600000000000001E-2</v>
      </c>
      <c r="M2180" s="7">
        <v>0.24790000000000001</v>
      </c>
      <c r="N2180" s="7" t="s">
        <v>5927</v>
      </c>
      <c r="O2180" s="7">
        <v>12.9872</v>
      </c>
      <c r="P2180" s="7">
        <v>13.418200000000001</v>
      </c>
      <c r="Q2180" s="7">
        <v>13.1044</v>
      </c>
      <c r="R2180" s="7">
        <v>13.5762</v>
      </c>
      <c r="S2180" s="7">
        <v>15.867000000000001</v>
      </c>
      <c r="T2180" s="7">
        <v>13.7217</v>
      </c>
    </row>
    <row r="2181" spans="1:20" x14ac:dyDescent="0.2">
      <c r="A2181" s="7">
        <v>2179</v>
      </c>
      <c r="B2181" s="7">
        <v>1.5474000000000001</v>
      </c>
      <c r="C2181" s="7">
        <v>13.765499999999999</v>
      </c>
      <c r="D2181" s="7">
        <v>1.8566</v>
      </c>
      <c r="E2181" s="7">
        <v>0.78920000000000001</v>
      </c>
      <c r="F2181" s="7" t="s">
        <v>62</v>
      </c>
      <c r="G2181" s="7" t="s">
        <v>23</v>
      </c>
      <c r="H2181" s="7" t="s">
        <v>5929</v>
      </c>
      <c r="I2181" s="7" t="s">
        <v>5930</v>
      </c>
      <c r="J2181" s="7" t="s">
        <v>5929</v>
      </c>
      <c r="K2181" s="7" t="s">
        <v>5931</v>
      </c>
      <c r="L2181" s="7">
        <v>1.3899999999999999E-2</v>
      </c>
      <c r="M2181" s="7">
        <v>0.16250000000000001</v>
      </c>
      <c r="N2181" s="7" t="s">
        <v>5930</v>
      </c>
      <c r="O2181" s="7">
        <v>12.59</v>
      </c>
      <c r="P2181" s="7">
        <v>13.2995</v>
      </c>
      <c r="Q2181" s="7">
        <v>12.8271</v>
      </c>
      <c r="R2181" s="7">
        <v>13.4503</v>
      </c>
      <c r="S2181" s="7">
        <v>15.695600000000001</v>
      </c>
      <c r="T2181" s="7">
        <v>14.212899999999999</v>
      </c>
    </row>
    <row r="2182" spans="1:20" x14ac:dyDescent="0.2">
      <c r="A2182" s="7">
        <v>2180</v>
      </c>
      <c r="B2182" s="7">
        <v>-5.2900000000000003E-2</v>
      </c>
      <c r="C2182" s="7">
        <v>13.288</v>
      </c>
      <c r="D2182" s="7">
        <v>0.1116</v>
      </c>
      <c r="E2182" s="7">
        <v>3.7999999999999999E-2</v>
      </c>
      <c r="F2182" s="7" t="s">
        <v>23</v>
      </c>
      <c r="G2182" s="7" t="s">
        <v>23</v>
      </c>
      <c r="H2182" s="7" t="s">
        <v>8604</v>
      </c>
      <c r="I2182" s="7" t="s">
        <v>5932</v>
      </c>
      <c r="J2182" s="7" t="s">
        <v>8604</v>
      </c>
      <c r="K2182" s="7" t="s">
        <v>112</v>
      </c>
      <c r="L2182" s="7">
        <v>0.77349999999999997</v>
      </c>
      <c r="M2182" s="7">
        <v>0.9163</v>
      </c>
      <c r="N2182" s="7" t="s">
        <v>5932</v>
      </c>
      <c r="O2182" s="7">
        <v>13.4894</v>
      </c>
      <c r="P2182" s="7">
        <v>13.0823</v>
      </c>
      <c r="Q2182" s="7">
        <v>13.3391</v>
      </c>
      <c r="R2182" s="7">
        <v>13.276199999999999</v>
      </c>
      <c r="S2182" s="7">
        <v>13.0845</v>
      </c>
      <c r="T2182" s="7">
        <v>13.3912</v>
      </c>
    </row>
    <row r="2183" spans="1:20" x14ac:dyDescent="0.2">
      <c r="A2183" s="7">
        <v>2181</v>
      </c>
      <c r="B2183" s="7">
        <v>-0.25109999999999999</v>
      </c>
      <c r="C2183" s="7">
        <v>17.2727</v>
      </c>
      <c r="D2183" s="7">
        <v>0.64929999999999999</v>
      </c>
      <c r="E2183" s="7">
        <v>0.24629999999999999</v>
      </c>
      <c r="F2183" s="7" t="s">
        <v>23</v>
      </c>
      <c r="G2183" s="7" t="s">
        <v>23</v>
      </c>
      <c r="H2183" s="7" t="s">
        <v>5933</v>
      </c>
      <c r="I2183" s="7" t="s">
        <v>5934</v>
      </c>
      <c r="J2183" s="7" t="s">
        <v>5933</v>
      </c>
      <c r="K2183" s="7" t="s">
        <v>5935</v>
      </c>
      <c r="L2183" s="7">
        <v>0.22420000000000001</v>
      </c>
      <c r="M2183" s="7">
        <v>0.56710000000000005</v>
      </c>
      <c r="N2183" s="7" t="s">
        <v>5934</v>
      </c>
      <c r="O2183" s="7">
        <v>17.3917</v>
      </c>
      <c r="P2183" s="7">
        <v>17.338799999999999</v>
      </c>
      <c r="Q2183" s="7">
        <v>17.281500000000001</v>
      </c>
      <c r="R2183" s="7">
        <v>17.210699999999999</v>
      </c>
      <c r="S2183" s="7">
        <v>16.758700000000001</v>
      </c>
      <c r="T2183" s="7">
        <v>17.289400000000001</v>
      </c>
    </row>
    <row r="2184" spans="1:20" x14ac:dyDescent="0.2">
      <c r="A2184" s="7">
        <v>2182</v>
      </c>
      <c r="B2184" s="7">
        <v>-8.0799999999999997E-2</v>
      </c>
      <c r="C2184" s="7">
        <v>16.5533</v>
      </c>
      <c r="D2184" s="7">
        <v>7.8899999999999998E-2</v>
      </c>
      <c r="E2184" s="7">
        <v>2.58E-2</v>
      </c>
      <c r="F2184" s="7" t="s">
        <v>23</v>
      </c>
      <c r="G2184" s="7" t="s">
        <v>23</v>
      </c>
      <c r="H2184" s="7" t="s">
        <v>8605</v>
      </c>
      <c r="I2184" s="7" t="s">
        <v>5936</v>
      </c>
      <c r="J2184" s="7" t="s">
        <v>8605</v>
      </c>
      <c r="K2184" s="7" t="s">
        <v>1921</v>
      </c>
      <c r="L2184" s="7">
        <v>0.83389999999999997</v>
      </c>
      <c r="M2184" s="7">
        <v>0.94230000000000003</v>
      </c>
      <c r="N2184" s="7" t="s">
        <v>5936</v>
      </c>
      <c r="O2184" s="7">
        <v>16.598800000000001</v>
      </c>
      <c r="P2184" s="7">
        <v>15.978899999999999</v>
      </c>
      <c r="Q2184" s="7">
        <v>17.019400000000001</v>
      </c>
      <c r="R2184" s="7">
        <v>16.824200000000001</v>
      </c>
      <c r="S2184" s="7">
        <v>15.549799999999999</v>
      </c>
      <c r="T2184" s="7">
        <v>16.980599999999999</v>
      </c>
    </row>
    <row r="2185" spans="1:20" x14ac:dyDescent="0.2">
      <c r="A2185" s="7">
        <v>2183</v>
      </c>
      <c r="B2185" s="7">
        <v>-0.29380000000000001</v>
      </c>
      <c r="C2185" s="7">
        <v>12.803599999999999</v>
      </c>
      <c r="D2185" s="7">
        <v>0.70389999999999997</v>
      </c>
      <c r="E2185" s="7">
        <v>0.27260000000000001</v>
      </c>
      <c r="F2185" s="7" t="s">
        <v>23</v>
      </c>
      <c r="G2185" s="7" t="s">
        <v>23</v>
      </c>
      <c r="H2185" s="7" t="s">
        <v>5937</v>
      </c>
      <c r="I2185" s="7" t="s">
        <v>5938</v>
      </c>
      <c r="J2185" s="7" t="s">
        <v>5937</v>
      </c>
      <c r="K2185" s="7" t="s">
        <v>5939</v>
      </c>
      <c r="L2185" s="7">
        <v>0.19769999999999999</v>
      </c>
      <c r="M2185" s="7">
        <v>0.53380000000000005</v>
      </c>
      <c r="N2185" s="7" t="s">
        <v>5938</v>
      </c>
      <c r="O2185" s="7">
        <v>12.7864</v>
      </c>
      <c r="P2185" s="7">
        <v>13.2841</v>
      </c>
      <c r="Q2185" s="7">
        <v>12.8775</v>
      </c>
      <c r="R2185" s="7">
        <v>12.640700000000001</v>
      </c>
      <c r="S2185" s="7">
        <v>12.966900000000001</v>
      </c>
      <c r="T2185" s="7">
        <v>12.4588</v>
      </c>
    </row>
    <row r="2186" spans="1:20" x14ac:dyDescent="0.2">
      <c r="A2186" s="7">
        <v>2184</v>
      </c>
      <c r="B2186" s="7">
        <v>-0.41920000000000002</v>
      </c>
      <c r="C2186" s="7">
        <v>18.879300000000001</v>
      </c>
      <c r="D2186" s="7">
        <v>0.67430000000000001</v>
      </c>
      <c r="E2186" s="7">
        <v>0.25779999999999997</v>
      </c>
      <c r="F2186" s="7" t="s">
        <v>23</v>
      </c>
      <c r="G2186" s="7" t="s">
        <v>23</v>
      </c>
      <c r="H2186" s="7" t="s">
        <v>5940</v>
      </c>
      <c r="I2186" s="7" t="s">
        <v>5941</v>
      </c>
      <c r="J2186" s="7" t="s">
        <v>5940</v>
      </c>
      <c r="K2186" s="7" t="s">
        <v>5942</v>
      </c>
      <c r="L2186" s="7">
        <v>0.2117</v>
      </c>
      <c r="M2186" s="7">
        <v>0.55230000000000001</v>
      </c>
      <c r="N2186" s="7" t="s">
        <v>5941</v>
      </c>
      <c r="O2186" s="7">
        <v>18.5153</v>
      </c>
      <c r="P2186" s="7">
        <v>18.921399999999998</v>
      </c>
      <c r="Q2186" s="7">
        <v>19.741599999999998</v>
      </c>
      <c r="R2186" s="7">
        <v>18.4497</v>
      </c>
      <c r="S2186" s="7">
        <v>18.340199999999999</v>
      </c>
      <c r="T2186" s="7">
        <v>19.1309</v>
      </c>
    </row>
    <row r="2187" spans="1:20" x14ac:dyDescent="0.2">
      <c r="A2187" s="7">
        <v>2185</v>
      </c>
      <c r="B2187" s="7">
        <v>0.53239999999999998</v>
      </c>
      <c r="C2187" s="7">
        <v>12.478999999999999</v>
      </c>
      <c r="D2187" s="7">
        <v>0.5675</v>
      </c>
      <c r="E2187" s="7">
        <v>0.21310000000000001</v>
      </c>
      <c r="F2187" s="7" t="s">
        <v>23</v>
      </c>
      <c r="G2187" s="7" t="s">
        <v>23</v>
      </c>
      <c r="H2187" s="7" t="s">
        <v>5943</v>
      </c>
      <c r="I2187" s="7" t="s">
        <v>5944</v>
      </c>
      <c r="J2187" s="7" t="s">
        <v>5943</v>
      </c>
      <c r="K2187" s="7" t="s">
        <v>5945</v>
      </c>
      <c r="L2187" s="7">
        <v>0.2707</v>
      </c>
      <c r="M2187" s="7">
        <v>0.61219999999999997</v>
      </c>
      <c r="N2187" s="7" t="s">
        <v>5944</v>
      </c>
      <c r="O2187" s="7">
        <v>11.9825</v>
      </c>
      <c r="P2187" s="7">
        <v>12.544499999999999</v>
      </c>
      <c r="Q2187" s="7">
        <v>0</v>
      </c>
      <c r="R2187" s="7">
        <v>12.0341</v>
      </c>
      <c r="S2187" s="7">
        <v>13.5578</v>
      </c>
      <c r="T2187" s="7">
        <v>0</v>
      </c>
    </row>
    <row r="2188" spans="1:20" x14ac:dyDescent="0.2">
      <c r="A2188" s="7">
        <v>2186</v>
      </c>
      <c r="B2188" s="7">
        <v>0.49759999999999999</v>
      </c>
      <c r="C2188" s="7">
        <v>18.503399999999999</v>
      </c>
      <c r="D2188" s="7">
        <v>1.1405000000000001</v>
      </c>
      <c r="E2188" s="7">
        <v>0.47589999999999999</v>
      </c>
      <c r="F2188" s="7" t="s">
        <v>23</v>
      </c>
      <c r="G2188" s="7" t="s">
        <v>23</v>
      </c>
      <c r="H2188" s="7" t="s">
        <v>5946</v>
      </c>
      <c r="I2188" s="7" t="s">
        <v>5947</v>
      </c>
      <c r="J2188" s="7" t="s">
        <v>5946</v>
      </c>
      <c r="K2188" s="7" t="s">
        <v>5948</v>
      </c>
      <c r="L2188" s="7">
        <v>7.2400000000000006E-2</v>
      </c>
      <c r="M2188" s="7">
        <v>0.33429999999999999</v>
      </c>
      <c r="N2188" s="7" t="s">
        <v>5947</v>
      </c>
      <c r="O2188" s="7">
        <v>18.473800000000001</v>
      </c>
      <c r="P2188" s="7">
        <v>17.942299999999999</v>
      </c>
      <c r="Q2188" s="7">
        <v>18.686</v>
      </c>
      <c r="R2188" s="7">
        <v>19.174600000000002</v>
      </c>
      <c r="S2188" s="7">
        <v>18.441400000000002</v>
      </c>
      <c r="T2188" s="7">
        <v>18.978899999999999</v>
      </c>
    </row>
    <row r="2189" spans="1:20" x14ac:dyDescent="0.2">
      <c r="A2189" s="7">
        <v>2187</v>
      </c>
      <c r="B2189" s="7">
        <v>-0.38529999999999998</v>
      </c>
      <c r="C2189" s="7">
        <v>13.801299999999999</v>
      </c>
      <c r="D2189" s="7">
        <v>0.85070000000000001</v>
      </c>
      <c r="E2189" s="7">
        <v>0.34200000000000003</v>
      </c>
      <c r="F2189" s="7" t="s">
        <v>23</v>
      </c>
      <c r="G2189" s="7" t="s">
        <v>23</v>
      </c>
      <c r="H2189" s="7" t="s">
        <v>5949</v>
      </c>
      <c r="I2189" s="7" t="s">
        <v>5950</v>
      </c>
      <c r="J2189" s="7" t="s">
        <v>5949</v>
      </c>
      <c r="K2189" s="7" t="s">
        <v>5951</v>
      </c>
      <c r="L2189" s="7">
        <v>0.14099999999999999</v>
      </c>
      <c r="M2189" s="7">
        <v>0.45500000000000002</v>
      </c>
      <c r="N2189" s="7" t="s">
        <v>5950</v>
      </c>
      <c r="O2189" s="7">
        <v>14.322699999999999</v>
      </c>
      <c r="P2189" s="7">
        <v>13.9472</v>
      </c>
      <c r="Q2189" s="7">
        <v>13.924899999999999</v>
      </c>
      <c r="R2189" s="7">
        <v>13.533200000000001</v>
      </c>
      <c r="S2189" s="7">
        <v>13.825900000000001</v>
      </c>
      <c r="T2189" s="7">
        <v>0</v>
      </c>
    </row>
    <row r="2190" spans="1:20" x14ac:dyDescent="0.2">
      <c r="A2190" s="7">
        <v>2188</v>
      </c>
      <c r="B2190" s="7">
        <v>-8.9800000000000005E-2</v>
      </c>
      <c r="C2190" s="7">
        <v>14.367900000000001</v>
      </c>
      <c r="D2190" s="7">
        <v>0.14299999999999999</v>
      </c>
      <c r="E2190" s="7">
        <v>5.0200000000000002E-2</v>
      </c>
      <c r="F2190" s="7" t="s">
        <v>23</v>
      </c>
      <c r="G2190" s="7" t="s">
        <v>23</v>
      </c>
      <c r="H2190" s="7" t="s">
        <v>5952</v>
      </c>
      <c r="I2190" s="7" t="s">
        <v>5953</v>
      </c>
      <c r="J2190" s="7" t="s">
        <v>5952</v>
      </c>
      <c r="K2190" s="7" t="s">
        <v>5954</v>
      </c>
      <c r="L2190" s="7">
        <v>0.71940000000000004</v>
      </c>
      <c r="M2190" s="7">
        <v>0.89080000000000004</v>
      </c>
      <c r="N2190" s="7" t="s">
        <v>5953</v>
      </c>
      <c r="O2190" s="7">
        <v>14.7219</v>
      </c>
      <c r="P2190" s="7">
        <v>14.384600000000001</v>
      </c>
      <c r="Q2190" s="7">
        <v>14.2028</v>
      </c>
      <c r="R2190" s="7">
        <v>14.488899999999999</v>
      </c>
      <c r="S2190" s="7">
        <v>14.4063</v>
      </c>
      <c r="T2190" s="7">
        <v>14.1447</v>
      </c>
    </row>
    <row r="2191" spans="1:20" x14ac:dyDescent="0.2">
      <c r="A2191" s="7">
        <v>2189</v>
      </c>
      <c r="B2191" s="7">
        <v>-0.2404</v>
      </c>
      <c r="C2191" s="7">
        <v>15.350300000000001</v>
      </c>
      <c r="D2191" s="7">
        <v>0.62590000000000001</v>
      </c>
      <c r="E2191" s="7">
        <v>0.23749999999999999</v>
      </c>
      <c r="F2191" s="7" t="s">
        <v>23</v>
      </c>
      <c r="G2191" s="7" t="s">
        <v>23</v>
      </c>
      <c r="H2191" s="7" t="s">
        <v>5955</v>
      </c>
      <c r="I2191" s="7" t="s">
        <v>5956</v>
      </c>
      <c r="J2191" s="7" t="s">
        <v>5955</v>
      </c>
      <c r="K2191" s="7" t="s">
        <v>5957</v>
      </c>
      <c r="L2191" s="7">
        <v>0.23669999999999999</v>
      </c>
      <c r="M2191" s="7">
        <v>0.57869999999999999</v>
      </c>
      <c r="N2191" s="7" t="s">
        <v>5956</v>
      </c>
      <c r="O2191" s="7">
        <v>15.8629</v>
      </c>
      <c r="P2191" s="7">
        <v>15.501200000000001</v>
      </c>
      <c r="Q2191" s="7">
        <v>15.5265</v>
      </c>
      <c r="R2191" s="7">
        <v>15.3668</v>
      </c>
      <c r="S2191" s="7">
        <v>15.6381</v>
      </c>
      <c r="T2191" s="7">
        <v>15.1645</v>
      </c>
    </row>
    <row r="2192" spans="1:20" x14ac:dyDescent="0.2">
      <c r="A2192" s="7">
        <v>2190</v>
      </c>
      <c r="B2192" s="7">
        <v>1.0794999999999999</v>
      </c>
      <c r="C2192" s="7">
        <v>15.4533</v>
      </c>
      <c r="D2192" s="7">
        <v>1.6436999999999999</v>
      </c>
      <c r="E2192" s="7">
        <v>0.69789999999999996</v>
      </c>
      <c r="F2192" s="7" t="s">
        <v>62</v>
      </c>
      <c r="G2192" s="7" t="s">
        <v>23</v>
      </c>
      <c r="H2192" s="7" t="s">
        <v>5958</v>
      </c>
      <c r="I2192" s="7" t="s">
        <v>5959</v>
      </c>
      <c r="J2192" s="7" t="s">
        <v>5958</v>
      </c>
      <c r="K2192" s="7" t="s">
        <v>5960</v>
      </c>
      <c r="L2192" s="7">
        <v>2.2700000000000001E-2</v>
      </c>
      <c r="M2192" s="7">
        <v>0.20050000000000001</v>
      </c>
      <c r="N2192" s="7" t="s">
        <v>5959</v>
      </c>
      <c r="O2192" s="7">
        <v>14.7584</v>
      </c>
      <c r="P2192" s="7">
        <v>14.579700000000001</v>
      </c>
      <c r="Q2192" s="7">
        <v>14.930400000000001</v>
      </c>
      <c r="R2192" s="7">
        <v>15.0519</v>
      </c>
      <c r="S2192" s="7">
        <v>16.977799999999998</v>
      </c>
      <c r="T2192" s="7">
        <v>15.4772</v>
      </c>
    </row>
    <row r="2193" spans="1:20" x14ac:dyDescent="0.2">
      <c r="A2193" s="7">
        <v>2191</v>
      </c>
      <c r="B2193" s="7">
        <v>7.9200000000000007E-2</v>
      </c>
      <c r="C2193" s="7">
        <v>16.159400000000002</v>
      </c>
      <c r="D2193" s="7">
        <v>0.18509999999999999</v>
      </c>
      <c r="E2193" s="7">
        <v>6.3799999999999996E-2</v>
      </c>
      <c r="F2193" s="7" t="s">
        <v>23</v>
      </c>
      <c r="G2193" s="7" t="s">
        <v>23</v>
      </c>
      <c r="H2193" s="7" t="s">
        <v>5961</v>
      </c>
      <c r="I2193" s="7" t="s">
        <v>5962</v>
      </c>
      <c r="J2193" s="7" t="s">
        <v>5961</v>
      </c>
      <c r="K2193" s="7" t="s">
        <v>5963</v>
      </c>
      <c r="L2193" s="7">
        <v>0.65300000000000002</v>
      </c>
      <c r="M2193" s="7">
        <v>0.86350000000000005</v>
      </c>
      <c r="N2193" s="7" t="s">
        <v>5962</v>
      </c>
      <c r="O2193" s="7">
        <v>16.1996</v>
      </c>
      <c r="P2193" s="7">
        <v>15.8903</v>
      </c>
      <c r="Q2193" s="7">
        <v>16.2333</v>
      </c>
      <c r="R2193" s="7">
        <v>16.173200000000001</v>
      </c>
      <c r="S2193" s="7">
        <v>16.127099999999999</v>
      </c>
      <c r="T2193" s="7">
        <v>16.2605</v>
      </c>
    </row>
    <row r="2194" spans="1:20" x14ac:dyDescent="0.2">
      <c r="A2194" s="7">
        <v>2192</v>
      </c>
      <c r="B2194" s="7">
        <v>-8.7499999999999994E-2</v>
      </c>
      <c r="C2194" s="7">
        <v>16.047899999999998</v>
      </c>
      <c r="D2194" s="7">
        <v>0.1996</v>
      </c>
      <c r="E2194" s="7">
        <v>6.8400000000000002E-2</v>
      </c>
      <c r="F2194" s="7" t="s">
        <v>23</v>
      </c>
      <c r="G2194" s="7" t="s">
        <v>23</v>
      </c>
      <c r="H2194" s="7" t="s">
        <v>8606</v>
      </c>
      <c r="I2194" s="7" t="s">
        <v>5964</v>
      </c>
      <c r="J2194" s="7" t="s">
        <v>8606</v>
      </c>
      <c r="K2194" s="7" t="s">
        <v>5965</v>
      </c>
      <c r="L2194" s="7">
        <v>0.63160000000000005</v>
      </c>
      <c r="M2194" s="7">
        <v>0.85429999999999995</v>
      </c>
      <c r="N2194" s="7" t="s">
        <v>5964</v>
      </c>
      <c r="O2194" s="7">
        <v>16.0032</v>
      </c>
      <c r="P2194" s="7">
        <v>16.034800000000001</v>
      </c>
      <c r="Q2194" s="7">
        <v>16.311499999999999</v>
      </c>
      <c r="R2194" s="7">
        <v>15.910399999999999</v>
      </c>
      <c r="S2194" s="7">
        <v>16.217199999999998</v>
      </c>
      <c r="T2194" s="7">
        <v>15.9596</v>
      </c>
    </row>
    <row r="2195" spans="1:20" x14ac:dyDescent="0.2">
      <c r="A2195" s="7">
        <v>2193</v>
      </c>
      <c r="B2195" s="7">
        <v>-1.1900000000000001E-2</v>
      </c>
      <c r="C2195" s="7">
        <v>14.8581</v>
      </c>
      <c r="D2195" s="7">
        <v>2.0899999999999998E-2</v>
      </c>
      <c r="E2195" s="7">
        <v>5.4999999999999997E-3</v>
      </c>
      <c r="F2195" s="7" t="s">
        <v>23</v>
      </c>
      <c r="G2195" s="7" t="s">
        <v>23</v>
      </c>
      <c r="H2195" s="7" t="s">
        <v>5966</v>
      </c>
      <c r="I2195" s="7" t="s">
        <v>5967</v>
      </c>
      <c r="J2195" s="7" t="s">
        <v>5966</v>
      </c>
      <c r="K2195" s="7" t="s">
        <v>5968</v>
      </c>
      <c r="L2195" s="7">
        <v>0.95289999999999997</v>
      </c>
      <c r="M2195" s="7">
        <v>0.98740000000000006</v>
      </c>
      <c r="N2195" s="7" t="s">
        <v>5967</v>
      </c>
      <c r="O2195" s="7">
        <v>15.068899999999999</v>
      </c>
      <c r="P2195" s="7">
        <v>14.7569</v>
      </c>
      <c r="Q2195" s="7">
        <v>15.006399999999999</v>
      </c>
      <c r="R2195" s="7">
        <v>15.0625</v>
      </c>
      <c r="S2195" s="7">
        <v>14.728899999999999</v>
      </c>
      <c r="T2195" s="7">
        <v>15.0053</v>
      </c>
    </row>
    <row r="2196" spans="1:20" x14ac:dyDescent="0.2">
      <c r="A2196" s="7">
        <v>2194</v>
      </c>
      <c r="B2196" s="7">
        <v>0.1865</v>
      </c>
      <c r="C2196" s="7">
        <v>13.7974</v>
      </c>
      <c r="D2196" s="7">
        <v>0.17879999999999999</v>
      </c>
      <c r="E2196" s="7">
        <v>6.2700000000000006E-2</v>
      </c>
      <c r="F2196" s="7" t="s">
        <v>23</v>
      </c>
      <c r="G2196" s="7" t="s">
        <v>23</v>
      </c>
      <c r="H2196" s="7" t="s">
        <v>8607</v>
      </c>
      <c r="I2196" s="7" t="s">
        <v>5969</v>
      </c>
      <c r="J2196" s="7" t="s">
        <v>8607</v>
      </c>
      <c r="K2196" s="7" t="s">
        <v>5970</v>
      </c>
      <c r="L2196" s="7">
        <v>0.66249999999999998</v>
      </c>
      <c r="M2196" s="7">
        <v>0.86550000000000005</v>
      </c>
      <c r="N2196" s="7" t="s">
        <v>5969</v>
      </c>
      <c r="O2196" s="7">
        <v>13.2493</v>
      </c>
      <c r="P2196" s="7">
        <v>13.6723</v>
      </c>
      <c r="Q2196" s="7">
        <v>13.8475</v>
      </c>
      <c r="R2196" s="7">
        <v>13.7867</v>
      </c>
      <c r="S2196" s="7">
        <v>12.780099999999999</v>
      </c>
      <c r="T2196" s="7">
        <v>14.761799999999999</v>
      </c>
    </row>
    <row r="2197" spans="1:20" x14ac:dyDescent="0.2">
      <c r="A2197" s="7">
        <v>2195</v>
      </c>
      <c r="B2197" s="7">
        <v>-0.63639999999999997</v>
      </c>
      <c r="C2197" s="7">
        <v>16.905999999999999</v>
      </c>
      <c r="D2197" s="7">
        <v>1.8372999999999999</v>
      </c>
      <c r="E2197" s="7">
        <v>0.78029999999999999</v>
      </c>
      <c r="F2197" s="7" t="s">
        <v>23</v>
      </c>
      <c r="G2197" s="7" t="s">
        <v>23</v>
      </c>
      <c r="H2197" s="7" t="s">
        <v>5971</v>
      </c>
      <c r="I2197" s="7" t="s">
        <v>5972</v>
      </c>
      <c r="J2197" s="7" t="s">
        <v>5971</v>
      </c>
      <c r="K2197" s="7" t="s">
        <v>5973</v>
      </c>
      <c r="L2197" s="7">
        <v>1.4500000000000001E-2</v>
      </c>
      <c r="M2197" s="7">
        <v>0.1658</v>
      </c>
      <c r="N2197" s="7" t="s">
        <v>5972</v>
      </c>
      <c r="O2197" s="7">
        <v>16.896100000000001</v>
      </c>
      <c r="P2197" s="7">
        <v>17.3995</v>
      </c>
      <c r="Q2197" s="7">
        <v>17.271999999999998</v>
      </c>
      <c r="R2197" s="7">
        <v>16.595199999999998</v>
      </c>
      <c r="S2197" s="7">
        <v>16.242100000000001</v>
      </c>
      <c r="T2197" s="7">
        <v>16.821100000000001</v>
      </c>
    </row>
    <row r="2198" spans="1:20" x14ac:dyDescent="0.2">
      <c r="A2198" s="7">
        <v>2196</v>
      </c>
      <c r="B2198" s="7">
        <v>-2.5788000000000002</v>
      </c>
      <c r="C2198" s="7">
        <v>14.282400000000001</v>
      </c>
      <c r="D2198" s="7">
        <v>2.6286999999999998</v>
      </c>
      <c r="E2198" s="7">
        <v>1.1068</v>
      </c>
      <c r="F2198" s="7" t="s">
        <v>1103</v>
      </c>
      <c r="G2198" s="7" t="s">
        <v>23</v>
      </c>
      <c r="H2198" s="7" t="s">
        <v>5974</v>
      </c>
      <c r="I2198" s="7" t="s">
        <v>5975</v>
      </c>
      <c r="J2198" s="7" t="s">
        <v>5974</v>
      </c>
      <c r="K2198" s="7" t="s">
        <v>5976</v>
      </c>
      <c r="L2198" s="7">
        <v>2.3999999999999998E-3</v>
      </c>
      <c r="M2198" s="7">
        <v>7.8200000000000006E-2</v>
      </c>
      <c r="N2198" s="7" t="s">
        <v>5975</v>
      </c>
      <c r="O2198" s="7">
        <v>16.076599999999999</v>
      </c>
      <c r="P2198" s="7">
        <v>16.100100000000001</v>
      </c>
      <c r="Q2198" s="7">
        <v>14.4392</v>
      </c>
      <c r="R2198" s="7">
        <v>13.5108</v>
      </c>
      <c r="S2198" s="7">
        <v>0</v>
      </c>
      <c r="T2198" s="7">
        <v>12.408799999999999</v>
      </c>
    </row>
    <row r="2199" spans="1:20" x14ac:dyDescent="0.2">
      <c r="A2199" s="7">
        <v>2197</v>
      </c>
      <c r="B2199" s="7">
        <v>-0.15770000000000001</v>
      </c>
      <c r="C2199" s="7">
        <v>14.1632</v>
      </c>
      <c r="D2199" s="7">
        <v>0.28639999999999999</v>
      </c>
      <c r="E2199" s="7">
        <v>0.1022</v>
      </c>
      <c r="F2199" s="7" t="s">
        <v>23</v>
      </c>
      <c r="G2199" s="7" t="s">
        <v>23</v>
      </c>
      <c r="H2199" s="7" t="s">
        <v>8608</v>
      </c>
      <c r="I2199" s="7" t="s">
        <v>5977</v>
      </c>
      <c r="J2199" s="7" t="s">
        <v>8608</v>
      </c>
      <c r="K2199" s="7" t="s">
        <v>5978</v>
      </c>
      <c r="L2199" s="7">
        <v>0.51719999999999999</v>
      </c>
      <c r="M2199" s="7">
        <v>0.79039999999999999</v>
      </c>
      <c r="N2199" s="7" t="s">
        <v>5977</v>
      </c>
      <c r="O2199" s="7">
        <v>14.382199999999999</v>
      </c>
      <c r="P2199" s="7">
        <v>14.7073</v>
      </c>
      <c r="Q2199" s="7">
        <v>13.840400000000001</v>
      </c>
      <c r="R2199" s="7">
        <v>14.0733</v>
      </c>
      <c r="S2199" s="7">
        <v>14.3287</v>
      </c>
      <c r="T2199" s="7">
        <v>14.055</v>
      </c>
    </row>
    <row r="2200" spans="1:20" x14ac:dyDescent="0.2">
      <c r="A2200" s="7">
        <v>2198</v>
      </c>
      <c r="B2200" s="7">
        <v>-0.12470000000000001</v>
      </c>
      <c r="C2200" s="7">
        <v>12.703799999999999</v>
      </c>
      <c r="D2200" s="7">
        <v>0.24759999999999999</v>
      </c>
      <c r="E2200" s="7">
        <v>8.7499999999999994E-2</v>
      </c>
      <c r="F2200" s="7" t="s">
        <v>23</v>
      </c>
      <c r="G2200" s="7" t="s">
        <v>23</v>
      </c>
      <c r="H2200" s="7" t="s">
        <v>5979</v>
      </c>
      <c r="I2200" s="7" t="s">
        <v>5980</v>
      </c>
      <c r="J2200" s="7" t="s">
        <v>5979</v>
      </c>
      <c r="K2200" s="7" t="s">
        <v>5981</v>
      </c>
      <c r="L2200" s="7">
        <v>0.5655</v>
      </c>
      <c r="M2200" s="7">
        <v>0.8175</v>
      </c>
      <c r="N2200" s="7" t="s">
        <v>5980</v>
      </c>
      <c r="O2200" s="7">
        <v>12.7782</v>
      </c>
      <c r="P2200" s="7">
        <v>12.860799999999999</v>
      </c>
      <c r="Q2200" s="7">
        <v>12.691800000000001</v>
      </c>
      <c r="R2200" s="7">
        <v>12.5373</v>
      </c>
      <c r="S2200" s="7">
        <v>12.767099999999999</v>
      </c>
      <c r="T2200" s="7">
        <v>0</v>
      </c>
    </row>
    <row r="2201" spans="1:20" x14ac:dyDescent="0.2">
      <c r="A2201" s="7">
        <v>2199</v>
      </c>
      <c r="B2201" s="7">
        <v>0.4607</v>
      </c>
      <c r="C2201" s="7">
        <v>13.6737</v>
      </c>
      <c r="D2201" s="7">
        <v>1.0858000000000001</v>
      </c>
      <c r="E2201" s="7">
        <v>0.45379999999999998</v>
      </c>
      <c r="F2201" s="7" t="s">
        <v>23</v>
      </c>
      <c r="G2201" s="7" t="s">
        <v>23</v>
      </c>
      <c r="H2201" s="7" t="s">
        <v>8609</v>
      </c>
      <c r="I2201" s="7" t="s">
        <v>5982</v>
      </c>
      <c r="J2201" s="7" t="s">
        <v>8609</v>
      </c>
      <c r="K2201" s="7" t="s">
        <v>5983</v>
      </c>
      <c r="L2201" s="7">
        <v>8.2100000000000006E-2</v>
      </c>
      <c r="M2201" s="7">
        <v>0.35170000000000001</v>
      </c>
      <c r="N2201" s="7" t="s">
        <v>5982</v>
      </c>
      <c r="O2201" s="7">
        <v>13.729200000000001</v>
      </c>
      <c r="P2201" s="7">
        <v>13.0122</v>
      </c>
      <c r="Q2201" s="7">
        <v>13.6958</v>
      </c>
      <c r="R2201" s="7">
        <v>14.141400000000001</v>
      </c>
      <c r="S2201" s="7">
        <v>13.9733</v>
      </c>
      <c r="T2201" s="7">
        <v>13.704499999999999</v>
      </c>
    </row>
    <row r="2202" spans="1:20" x14ac:dyDescent="0.2">
      <c r="A2202" s="7">
        <v>2200</v>
      </c>
      <c r="B2202" s="7">
        <v>0.2014</v>
      </c>
      <c r="C2202" s="7">
        <v>18.799900000000001</v>
      </c>
      <c r="D2202" s="7">
        <v>0.44030000000000002</v>
      </c>
      <c r="E2202" s="7">
        <v>0.15909999999999999</v>
      </c>
      <c r="F2202" s="7" t="s">
        <v>23</v>
      </c>
      <c r="G2202" s="7" t="s">
        <v>23</v>
      </c>
      <c r="H2202" s="7" t="s">
        <v>5984</v>
      </c>
      <c r="I2202" s="7" t="s">
        <v>5985</v>
      </c>
      <c r="J2202" s="7" t="s">
        <v>5984</v>
      </c>
      <c r="K2202" s="7" t="s">
        <v>5986</v>
      </c>
      <c r="L2202" s="7">
        <v>0.36280000000000001</v>
      </c>
      <c r="M2202" s="7">
        <v>0.69330000000000003</v>
      </c>
      <c r="N2202" s="7" t="s">
        <v>5985</v>
      </c>
      <c r="O2202" s="7">
        <v>18.8477</v>
      </c>
      <c r="P2202" s="7">
        <v>18.5945</v>
      </c>
      <c r="Q2202" s="7">
        <v>18.994800000000001</v>
      </c>
      <c r="R2202" s="7">
        <v>19.161999999999999</v>
      </c>
      <c r="S2202" s="7">
        <v>18.977699999999999</v>
      </c>
      <c r="T2202" s="7">
        <v>18.901599999999998</v>
      </c>
    </row>
    <row r="2203" spans="1:20" x14ac:dyDescent="0.2">
      <c r="A2203" s="7">
        <v>2201</v>
      </c>
      <c r="B2203" s="7">
        <v>-1.21E-2</v>
      </c>
      <c r="C2203" s="7">
        <v>14.0291</v>
      </c>
      <c r="D2203" s="7">
        <v>1.54E-2</v>
      </c>
      <c r="E2203" s="7">
        <v>4.8999999999999998E-3</v>
      </c>
      <c r="F2203" s="7" t="s">
        <v>23</v>
      </c>
      <c r="G2203" s="7" t="s">
        <v>23</v>
      </c>
      <c r="H2203" s="7" t="s">
        <v>5987</v>
      </c>
      <c r="I2203" s="7" t="s">
        <v>5988</v>
      </c>
      <c r="J2203" s="7" t="s">
        <v>5987</v>
      </c>
      <c r="K2203" s="7" t="s">
        <v>5989</v>
      </c>
      <c r="L2203" s="7">
        <v>0.96509999999999996</v>
      </c>
      <c r="M2203" s="7">
        <v>0.98880000000000001</v>
      </c>
      <c r="N2203" s="7" t="s">
        <v>5988</v>
      </c>
      <c r="O2203" s="7">
        <v>13.9062</v>
      </c>
      <c r="P2203" s="7">
        <v>13.5837</v>
      </c>
      <c r="Q2203" s="7">
        <v>14.412800000000001</v>
      </c>
      <c r="R2203" s="7">
        <v>13.9001</v>
      </c>
      <c r="S2203" s="7">
        <v>13.602499999999999</v>
      </c>
      <c r="T2203" s="7">
        <v>14.3637</v>
      </c>
    </row>
    <row r="2204" spans="1:20" x14ac:dyDescent="0.2">
      <c r="A2204" s="7">
        <v>2202</v>
      </c>
      <c r="B2204" s="7">
        <v>-0.17449999999999999</v>
      </c>
      <c r="C2204" s="7">
        <v>15.1098</v>
      </c>
      <c r="D2204" s="7">
        <v>0.41070000000000001</v>
      </c>
      <c r="E2204" s="7">
        <v>0.14749999999999999</v>
      </c>
      <c r="F2204" s="7" t="s">
        <v>23</v>
      </c>
      <c r="G2204" s="7" t="s">
        <v>23</v>
      </c>
      <c r="H2204" s="7" t="s">
        <v>5990</v>
      </c>
      <c r="I2204" s="7" t="s">
        <v>5991</v>
      </c>
      <c r="J2204" s="7" t="s">
        <v>5990</v>
      </c>
      <c r="K2204" s="7" t="s">
        <v>5992</v>
      </c>
      <c r="L2204" s="7">
        <v>0.38840000000000002</v>
      </c>
      <c r="M2204" s="7">
        <v>0.71199999999999997</v>
      </c>
      <c r="N2204" s="7" t="s">
        <v>5991</v>
      </c>
      <c r="O2204" s="7">
        <v>15.2386</v>
      </c>
      <c r="P2204" s="7">
        <v>15.602499999999999</v>
      </c>
      <c r="Q2204" s="7">
        <v>15.2684</v>
      </c>
      <c r="R2204" s="7">
        <v>15.2789</v>
      </c>
      <c r="S2204" s="7">
        <v>15.3415</v>
      </c>
      <c r="T2204" s="7">
        <v>14.9657</v>
      </c>
    </row>
    <row r="2205" spans="1:20" x14ac:dyDescent="0.2">
      <c r="A2205" s="7">
        <v>2203</v>
      </c>
      <c r="B2205" s="7">
        <v>-0.1123</v>
      </c>
      <c r="C2205" s="7">
        <v>14.295199999999999</v>
      </c>
      <c r="D2205" s="7">
        <v>0.18</v>
      </c>
      <c r="E2205" s="7">
        <v>6.3299999999999995E-2</v>
      </c>
      <c r="F2205" s="7" t="s">
        <v>23</v>
      </c>
      <c r="G2205" s="7" t="s">
        <v>23</v>
      </c>
      <c r="H2205" s="7" t="s">
        <v>5993</v>
      </c>
      <c r="I2205" s="7" t="s">
        <v>5994</v>
      </c>
      <c r="J2205" s="7" t="s">
        <v>5993</v>
      </c>
      <c r="K2205" s="7" t="s">
        <v>5995</v>
      </c>
      <c r="L2205" s="7">
        <v>0.66069999999999995</v>
      </c>
      <c r="M2205" s="7">
        <v>0.86439999999999995</v>
      </c>
      <c r="N2205" s="7" t="s">
        <v>5994</v>
      </c>
      <c r="O2205" s="7">
        <v>14.4711</v>
      </c>
      <c r="P2205" s="7">
        <v>14.1911</v>
      </c>
      <c r="Q2205" s="7">
        <v>14.5077</v>
      </c>
      <c r="R2205" s="7">
        <v>14.0345</v>
      </c>
      <c r="S2205" s="7">
        <v>14.7895</v>
      </c>
      <c r="T2205" s="7">
        <v>14.009</v>
      </c>
    </row>
    <row r="2206" spans="1:20" x14ac:dyDescent="0.2">
      <c r="A2206" s="7">
        <v>2204</v>
      </c>
      <c r="B2206" s="7">
        <v>-0.55959999999999999</v>
      </c>
      <c r="C2206" s="7">
        <v>13.745200000000001</v>
      </c>
      <c r="D2206" s="7">
        <v>1.5522</v>
      </c>
      <c r="E2206" s="7">
        <v>0.65200000000000002</v>
      </c>
      <c r="F2206" s="7" t="s">
        <v>23</v>
      </c>
      <c r="G2206" s="7" t="s">
        <v>23</v>
      </c>
      <c r="H2206" s="7" t="s">
        <v>5996</v>
      </c>
      <c r="I2206" s="7" t="s">
        <v>5997</v>
      </c>
      <c r="J2206" s="7" t="s">
        <v>5996</v>
      </c>
      <c r="K2206" s="7" t="s">
        <v>5998</v>
      </c>
      <c r="L2206" s="7">
        <v>2.8000000000000001E-2</v>
      </c>
      <c r="M2206" s="7">
        <v>0.22289999999999999</v>
      </c>
      <c r="N2206" s="7" t="s">
        <v>5997</v>
      </c>
      <c r="O2206" s="7">
        <v>14.037599999999999</v>
      </c>
      <c r="P2206" s="7">
        <v>14.2798</v>
      </c>
      <c r="Q2206" s="7">
        <v>13.651400000000001</v>
      </c>
      <c r="R2206" s="7">
        <v>13.4115</v>
      </c>
      <c r="S2206" s="7">
        <v>13.5725</v>
      </c>
      <c r="T2206" s="7">
        <v>13.305999999999999</v>
      </c>
    </row>
    <row r="2207" spans="1:20" x14ac:dyDescent="0.2">
      <c r="A2207" s="7">
        <v>2205</v>
      </c>
      <c r="B2207" s="7">
        <v>2.7000000000000001E-3</v>
      </c>
      <c r="C2207" s="7">
        <v>20.155200000000001</v>
      </c>
      <c r="D2207" s="7">
        <v>3.0999999999999999E-3</v>
      </c>
      <c r="E2207" s="7">
        <v>1.6000000000000001E-3</v>
      </c>
      <c r="F2207" s="7" t="s">
        <v>23</v>
      </c>
      <c r="G2207" s="7" t="s">
        <v>23</v>
      </c>
      <c r="H2207" s="7" t="s">
        <v>5999</v>
      </c>
      <c r="I2207" s="7" t="s">
        <v>6000</v>
      </c>
      <c r="J2207" s="7" t="s">
        <v>5999</v>
      </c>
      <c r="K2207" s="7" t="s">
        <v>6001</v>
      </c>
      <c r="L2207" s="7">
        <v>0.99280000000000002</v>
      </c>
      <c r="M2207" s="7">
        <v>0.99629999999999996</v>
      </c>
      <c r="N2207" s="7" t="s">
        <v>6000</v>
      </c>
      <c r="O2207" s="7">
        <v>20.5382</v>
      </c>
      <c r="P2207" s="7">
        <v>19.773199999999999</v>
      </c>
      <c r="Q2207" s="7">
        <v>19.998200000000001</v>
      </c>
      <c r="R2207" s="7">
        <v>20.261500000000002</v>
      </c>
      <c r="S2207" s="7">
        <v>20.22</v>
      </c>
      <c r="T2207" s="7">
        <v>19.836099999999998</v>
      </c>
    </row>
    <row r="2208" spans="1:20" x14ac:dyDescent="0.2">
      <c r="A2208" s="7">
        <v>2206</v>
      </c>
      <c r="B2208" s="7">
        <v>0.1195</v>
      </c>
      <c r="C2208" s="7">
        <v>18.345600000000001</v>
      </c>
      <c r="D2208" s="7">
        <v>0.1643</v>
      </c>
      <c r="E2208" s="7">
        <v>5.8200000000000002E-2</v>
      </c>
      <c r="F2208" s="7" t="s">
        <v>23</v>
      </c>
      <c r="G2208" s="7" t="s">
        <v>23</v>
      </c>
      <c r="H2208" s="7" t="s">
        <v>6002</v>
      </c>
      <c r="I2208" s="7" t="s">
        <v>6003</v>
      </c>
      <c r="J2208" s="7" t="s">
        <v>6002</v>
      </c>
      <c r="K2208" s="7" t="s">
        <v>6004</v>
      </c>
      <c r="L2208" s="7">
        <v>0.68510000000000004</v>
      </c>
      <c r="M2208" s="7">
        <v>0.87450000000000006</v>
      </c>
      <c r="N2208" s="7" t="s">
        <v>6003</v>
      </c>
      <c r="O2208" s="7">
        <v>18.171099999999999</v>
      </c>
      <c r="P2208" s="7">
        <v>17.876999999999999</v>
      </c>
      <c r="Q2208" s="7">
        <v>18.941299999999998</v>
      </c>
      <c r="R2208" s="7">
        <v>18.2761</v>
      </c>
      <c r="S2208" s="7">
        <v>18.868200000000002</v>
      </c>
      <c r="T2208" s="7">
        <v>18.203499999999998</v>
      </c>
    </row>
    <row r="2209" spans="1:20" x14ac:dyDescent="0.2">
      <c r="A2209" s="7">
        <v>2207</v>
      </c>
      <c r="B2209" s="7">
        <v>1.355</v>
      </c>
      <c r="C2209" s="7">
        <v>15.916</v>
      </c>
      <c r="D2209" s="7">
        <v>2.0451999999999999</v>
      </c>
      <c r="E2209" s="7">
        <v>0.86580000000000001</v>
      </c>
      <c r="F2209" s="7" t="s">
        <v>62</v>
      </c>
      <c r="G2209" s="7" t="s">
        <v>23</v>
      </c>
      <c r="H2209" s="7" t="s">
        <v>6005</v>
      </c>
      <c r="I2209" s="7" t="s">
        <v>6006</v>
      </c>
      <c r="J2209" s="7" t="s">
        <v>6005</v>
      </c>
      <c r="K2209" s="7" t="s">
        <v>6007</v>
      </c>
      <c r="L2209" s="7">
        <v>8.9999999999999993E-3</v>
      </c>
      <c r="M2209" s="7">
        <v>0.13619999999999999</v>
      </c>
      <c r="N2209" s="7" t="s">
        <v>6006</v>
      </c>
      <c r="O2209" s="7">
        <v>15.069599999999999</v>
      </c>
      <c r="P2209" s="7">
        <v>15.0871</v>
      </c>
      <c r="Q2209" s="7">
        <v>15.266400000000001</v>
      </c>
      <c r="R2209" s="7">
        <v>15.793799999999999</v>
      </c>
      <c r="S2209" s="7">
        <v>17.6968</v>
      </c>
      <c r="T2209" s="7">
        <v>15.9976</v>
      </c>
    </row>
    <row r="2210" spans="1:20" x14ac:dyDescent="0.2">
      <c r="A2210" s="7">
        <v>2208</v>
      </c>
      <c r="B2210" s="7">
        <v>-0.15429999999999999</v>
      </c>
      <c r="C2210" s="7">
        <v>14.811400000000001</v>
      </c>
      <c r="D2210" s="7">
        <v>0.32950000000000002</v>
      </c>
      <c r="E2210" s="7">
        <v>0.11700000000000001</v>
      </c>
      <c r="F2210" s="7" t="s">
        <v>23</v>
      </c>
      <c r="G2210" s="7" t="s">
        <v>23</v>
      </c>
      <c r="H2210" s="7" t="s">
        <v>6008</v>
      </c>
      <c r="I2210" s="7" t="s">
        <v>6009</v>
      </c>
      <c r="J2210" s="7" t="s">
        <v>6008</v>
      </c>
      <c r="K2210" s="7" t="s">
        <v>6010</v>
      </c>
      <c r="L2210" s="7">
        <v>0.46820000000000001</v>
      </c>
      <c r="M2210" s="7">
        <v>0.76380000000000003</v>
      </c>
      <c r="N2210" s="7" t="s">
        <v>6009</v>
      </c>
      <c r="O2210" s="7">
        <v>14.904999999999999</v>
      </c>
      <c r="P2210" s="7">
        <v>14.728199999999999</v>
      </c>
      <c r="Q2210" s="7">
        <v>15.087300000000001</v>
      </c>
      <c r="R2210" s="7">
        <v>14.9498</v>
      </c>
      <c r="S2210" s="7">
        <v>14.3491</v>
      </c>
      <c r="T2210" s="7">
        <v>14.9587</v>
      </c>
    </row>
    <row r="2211" spans="1:20" x14ac:dyDescent="0.2">
      <c r="A2211" s="7">
        <v>2209</v>
      </c>
      <c r="B2211" s="7">
        <v>0.38219999999999998</v>
      </c>
      <c r="C2211" s="7">
        <v>12.478999999999999</v>
      </c>
      <c r="D2211" s="7">
        <v>1.038</v>
      </c>
      <c r="E2211" s="7">
        <v>0.42880000000000001</v>
      </c>
      <c r="F2211" s="7" t="s">
        <v>23</v>
      </c>
      <c r="G2211" s="7" t="s">
        <v>23</v>
      </c>
      <c r="H2211" s="7" t="s">
        <v>8610</v>
      </c>
      <c r="I2211" s="7" t="s">
        <v>6011</v>
      </c>
      <c r="J2211" s="7" t="s">
        <v>8610</v>
      </c>
      <c r="K2211" s="7" t="s">
        <v>6012</v>
      </c>
      <c r="L2211" s="7">
        <v>9.1600000000000001E-2</v>
      </c>
      <c r="M2211" s="7">
        <v>0.37259999999999999</v>
      </c>
      <c r="N2211" s="7" t="s">
        <v>6011</v>
      </c>
      <c r="O2211" s="7">
        <v>11.9558</v>
      </c>
      <c r="P2211" s="7">
        <v>12.1508</v>
      </c>
      <c r="Q2211" s="7">
        <v>12.478999999999999</v>
      </c>
      <c r="R2211" s="7">
        <v>12.716200000000001</v>
      </c>
      <c r="S2211" s="7">
        <v>12.488</v>
      </c>
      <c r="T2211" s="7">
        <v>12.5282</v>
      </c>
    </row>
    <row r="2212" spans="1:20" x14ac:dyDescent="0.2">
      <c r="A2212" s="7">
        <v>2210</v>
      </c>
      <c r="B2212" s="7">
        <v>0.98070000000000002</v>
      </c>
      <c r="C2212" s="7">
        <v>13.7096</v>
      </c>
      <c r="D2212" s="7">
        <v>2.6562999999999999</v>
      </c>
      <c r="E2212" s="7">
        <v>1.123</v>
      </c>
      <c r="F2212" s="7" t="s">
        <v>23</v>
      </c>
      <c r="G2212" s="7" t="s">
        <v>23</v>
      </c>
      <c r="H2212" s="7" t="s">
        <v>8611</v>
      </c>
      <c r="I2212" s="7" t="s">
        <v>6013</v>
      </c>
      <c r="J2212" s="7" t="s">
        <v>8611</v>
      </c>
      <c r="K2212" s="7" t="s">
        <v>176</v>
      </c>
      <c r="L2212" s="7">
        <v>2.2000000000000001E-3</v>
      </c>
      <c r="M2212" s="7">
        <v>7.5300000000000006E-2</v>
      </c>
      <c r="N2212" s="7" t="s">
        <v>6013</v>
      </c>
      <c r="O2212" s="7">
        <v>12.8955</v>
      </c>
      <c r="P2212" s="7">
        <v>12.871600000000001</v>
      </c>
      <c r="Q2212" s="7">
        <v>12.7615</v>
      </c>
      <c r="R2212" s="7">
        <v>13.5425</v>
      </c>
      <c r="S2212" s="7">
        <v>13.5547</v>
      </c>
      <c r="T2212" s="7">
        <v>14.373699999999999</v>
      </c>
    </row>
    <row r="2213" spans="1:20" x14ac:dyDescent="0.2">
      <c r="A2213" s="7">
        <v>2211</v>
      </c>
      <c r="B2213" s="7">
        <v>-0.4093</v>
      </c>
      <c r="C2213" s="7">
        <v>18.266999999999999</v>
      </c>
      <c r="D2213" s="7">
        <v>1.1800999999999999</v>
      </c>
      <c r="E2213" s="7">
        <v>0.48909999999999998</v>
      </c>
      <c r="F2213" s="7" t="s">
        <v>23</v>
      </c>
      <c r="G2213" s="7" t="s">
        <v>23</v>
      </c>
      <c r="H2213" s="7" t="s">
        <v>6014</v>
      </c>
      <c r="I2213" s="7" t="s">
        <v>6015</v>
      </c>
      <c r="J2213" s="7" t="s">
        <v>6014</v>
      </c>
      <c r="K2213" s="7" t="s">
        <v>6016</v>
      </c>
      <c r="L2213" s="7">
        <v>6.6100000000000006E-2</v>
      </c>
      <c r="M2213" s="7">
        <v>0.32419999999999999</v>
      </c>
      <c r="N2213" s="7" t="s">
        <v>6015</v>
      </c>
      <c r="O2213" s="7">
        <v>18.278700000000001</v>
      </c>
      <c r="P2213" s="7">
        <v>18.438700000000001</v>
      </c>
      <c r="Q2213" s="7">
        <v>18.8931</v>
      </c>
      <c r="R2213" s="7">
        <v>17.962900000000001</v>
      </c>
      <c r="S2213" s="7">
        <v>18.232500000000002</v>
      </c>
      <c r="T2213" s="7">
        <v>18.1873</v>
      </c>
    </row>
    <row r="2214" spans="1:20" x14ac:dyDescent="0.2">
      <c r="A2214" s="7">
        <v>2212</v>
      </c>
      <c r="B2214" s="7">
        <v>0.1288</v>
      </c>
      <c r="C2214" s="7">
        <v>15.314</v>
      </c>
      <c r="D2214" s="7">
        <v>0.13700000000000001</v>
      </c>
      <c r="E2214" s="7">
        <v>4.7800000000000002E-2</v>
      </c>
      <c r="F2214" s="7" t="s">
        <v>23</v>
      </c>
      <c r="G2214" s="7" t="s">
        <v>23</v>
      </c>
      <c r="H2214" s="7" t="s">
        <v>6017</v>
      </c>
      <c r="I2214" s="7" t="s">
        <v>6018</v>
      </c>
      <c r="J2214" s="7" t="s">
        <v>6017</v>
      </c>
      <c r="K2214" s="7" t="s">
        <v>6019</v>
      </c>
      <c r="L2214" s="7">
        <v>0.72940000000000005</v>
      </c>
      <c r="M2214" s="7">
        <v>0.89580000000000004</v>
      </c>
      <c r="N2214" s="7" t="s">
        <v>6018</v>
      </c>
      <c r="O2214" s="7">
        <v>15.559900000000001</v>
      </c>
      <c r="P2214" s="7">
        <v>15.478</v>
      </c>
      <c r="Q2214" s="7">
        <v>15.193199999999999</v>
      </c>
      <c r="R2214" s="7">
        <v>15.0304</v>
      </c>
      <c r="S2214" s="7">
        <v>16.568000000000001</v>
      </c>
      <c r="T2214" s="7">
        <v>15.0191</v>
      </c>
    </row>
    <row r="2215" spans="1:20" x14ac:dyDescent="0.2">
      <c r="A2215" s="7">
        <v>2213</v>
      </c>
      <c r="B2215" s="7">
        <v>1.3620000000000001</v>
      </c>
      <c r="C2215" s="7">
        <v>14.216100000000001</v>
      </c>
      <c r="D2215" s="7">
        <v>2.0646</v>
      </c>
      <c r="E2215" s="7">
        <v>0.86580000000000001</v>
      </c>
      <c r="F2215" s="7" t="s">
        <v>62</v>
      </c>
      <c r="G2215" s="7" t="s">
        <v>23</v>
      </c>
      <c r="H2215" s="7" t="s">
        <v>8612</v>
      </c>
      <c r="I2215" s="7" t="s">
        <v>6020</v>
      </c>
      <c r="J2215" s="7" t="s">
        <v>8612</v>
      </c>
      <c r="K2215" s="7" t="s">
        <v>6021</v>
      </c>
      <c r="L2215" s="7">
        <v>8.6E-3</v>
      </c>
      <c r="M2215" s="7">
        <v>0.13619999999999999</v>
      </c>
      <c r="N2215" s="7" t="s">
        <v>6020</v>
      </c>
      <c r="O2215" s="7">
        <v>13.578099999999999</v>
      </c>
      <c r="P2215" s="7">
        <v>13.5533</v>
      </c>
      <c r="Q2215" s="7">
        <v>13.0784</v>
      </c>
      <c r="R2215" s="7">
        <v>14.3963</v>
      </c>
      <c r="S2215" s="7">
        <v>15.9184</v>
      </c>
      <c r="T2215" s="7">
        <v>13.9811</v>
      </c>
    </row>
    <row r="2216" spans="1:20" x14ac:dyDescent="0.2">
      <c r="A2216" s="7">
        <v>2214</v>
      </c>
      <c r="B2216" s="7">
        <v>-0.19769999999999999</v>
      </c>
      <c r="C2216" s="7">
        <v>15.8498</v>
      </c>
      <c r="D2216" s="7">
        <v>0.33560000000000001</v>
      </c>
      <c r="E2216" s="7">
        <v>0.1197</v>
      </c>
      <c r="F2216" s="7" t="s">
        <v>23</v>
      </c>
      <c r="G2216" s="7" t="s">
        <v>23</v>
      </c>
      <c r="H2216" s="7" t="s">
        <v>6022</v>
      </c>
      <c r="I2216" s="7" t="s">
        <v>6023</v>
      </c>
      <c r="J2216" s="7" t="s">
        <v>6022</v>
      </c>
      <c r="K2216" s="7" t="s">
        <v>6024</v>
      </c>
      <c r="L2216" s="7">
        <v>0.46179999999999999</v>
      </c>
      <c r="M2216" s="7">
        <v>0.75919999999999999</v>
      </c>
      <c r="N2216" s="7" t="s">
        <v>6023</v>
      </c>
      <c r="O2216" s="7">
        <v>15.947699999999999</v>
      </c>
      <c r="P2216" s="7">
        <v>16.1568</v>
      </c>
      <c r="Q2216" s="7">
        <v>15.506500000000001</v>
      </c>
      <c r="R2216" s="7">
        <v>15.9916</v>
      </c>
      <c r="S2216" s="7">
        <v>15.2393</v>
      </c>
      <c r="T2216" s="7">
        <v>15.786799999999999</v>
      </c>
    </row>
    <row r="2217" spans="1:20" x14ac:dyDescent="0.2">
      <c r="A2217" s="7">
        <v>2215</v>
      </c>
      <c r="B2217" s="7">
        <v>0.33229999999999998</v>
      </c>
      <c r="C2217" s="7">
        <v>17.445499999999999</v>
      </c>
      <c r="D2217" s="7">
        <v>0.46970000000000001</v>
      </c>
      <c r="E2217" s="7">
        <v>0.1686</v>
      </c>
      <c r="F2217" s="7" t="s">
        <v>23</v>
      </c>
      <c r="G2217" s="7" t="s">
        <v>23</v>
      </c>
      <c r="H2217" s="7" t="s">
        <v>6025</v>
      </c>
      <c r="I2217" s="7" t="s">
        <v>6026</v>
      </c>
      <c r="J2217" s="7" t="s">
        <v>6025</v>
      </c>
      <c r="K2217" s="7" t="s">
        <v>103</v>
      </c>
      <c r="L2217" s="7">
        <v>0.33900000000000002</v>
      </c>
      <c r="M2217" s="7">
        <v>0.67830000000000001</v>
      </c>
      <c r="N2217" s="7" t="s">
        <v>6026</v>
      </c>
      <c r="O2217" s="7">
        <v>17.1296</v>
      </c>
      <c r="P2217" s="7">
        <v>16.602699999999999</v>
      </c>
      <c r="Q2217" s="7">
        <v>17.921399999999998</v>
      </c>
      <c r="R2217" s="7">
        <v>17.432700000000001</v>
      </c>
      <c r="S2217" s="7">
        <v>17.152000000000001</v>
      </c>
      <c r="T2217" s="7">
        <v>18.065999999999999</v>
      </c>
    </row>
    <row r="2218" spans="1:20" x14ac:dyDescent="0.2">
      <c r="A2218" s="7">
        <v>2216</v>
      </c>
      <c r="B2218" s="7">
        <v>0.27650000000000002</v>
      </c>
      <c r="C2218" s="7">
        <v>15.464</v>
      </c>
      <c r="D2218" s="7">
        <v>0.68400000000000005</v>
      </c>
      <c r="E2218" s="7">
        <v>0.26250000000000001</v>
      </c>
      <c r="F2218" s="7" t="s">
        <v>23</v>
      </c>
      <c r="G2218" s="7" t="s">
        <v>23</v>
      </c>
      <c r="H2218" s="7" t="s">
        <v>8613</v>
      </c>
      <c r="I2218" s="7" t="s">
        <v>6027</v>
      </c>
      <c r="J2218" s="7" t="s">
        <v>8613</v>
      </c>
      <c r="K2218" s="7" t="s">
        <v>6028</v>
      </c>
      <c r="L2218" s="7">
        <v>0.20699999999999999</v>
      </c>
      <c r="M2218" s="7">
        <v>0.5464</v>
      </c>
      <c r="N2218" s="7" t="s">
        <v>6027</v>
      </c>
      <c r="O2218" s="7">
        <v>15.077299999999999</v>
      </c>
      <c r="P2218" s="7">
        <v>15.353400000000001</v>
      </c>
      <c r="Q2218" s="7">
        <v>15.6812</v>
      </c>
      <c r="R2218" s="7">
        <v>15.789899999999999</v>
      </c>
      <c r="S2218" s="7">
        <v>15.700900000000001</v>
      </c>
      <c r="T2218" s="7">
        <v>15.4505</v>
      </c>
    </row>
    <row r="2219" spans="1:20" x14ac:dyDescent="0.2">
      <c r="A2219" s="7">
        <v>2217</v>
      </c>
      <c r="B2219" s="7">
        <v>-0.85360000000000003</v>
      </c>
      <c r="C2219" s="7">
        <v>14.6647</v>
      </c>
      <c r="D2219" s="7">
        <v>3.0438999999999998</v>
      </c>
      <c r="E2219" s="7">
        <v>1.3149999999999999</v>
      </c>
      <c r="F2219" s="7" t="s">
        <v>23</v>
      </c>
      <c r="G2219" s="7" t="s">
        <v>23</v>
      </c>
      <c r="H2219" s="7" t="s">
        <v>6029</v>
      </c>
      <c r="I2219" s="7" t="s">
        <v>6030</v>
      </c>
      <c r="J2219" s="7" t="s">
        <v>6029</v>
      </c>
      <c r="K2219" s="7" t="s">
        <v>6031</v>
      </c>
      <c r="L2219" s="7">
        <v>8.9999999999999998E-4</v>
      </c>
      <c r="M2219" s="7">
        <v>4.8399999999999999E-2</v>
      </c>
      <c r="N2219" s="7" t="s">
        <v>6030</v>
      </c>
      <c r="O2219" s="7">
        <v>15.5799</v>
      </c>
      <c r="P2219" s="7">
        <v>15.4948</v>
      </c>
      <c r="Q2219" s="7">
        <v>15.294700000000001</v>
      </c>
      <c r="R2219" s="7">
        <v>14.7186</v>
      </c>
      <c r="S2219" s="7">
        <v>14.5282</v>
      </c>
      <c r="T2219" s="7">
        <v>14.5618</v>
      </c>
    </row>
    <row r="2220" spans="1:20" x14ac:dyDescent="0.2">
      <c r="A2220" s="7">
        <v>2218</v>
      </c>
      <c r="B2220" s="7">
        <v>-0.61960000000000004</v>
      </c>
      <c r="C2220" s="7">
        <v>13.619400000000001</v>
      </c>
      <c r="D2220" s="7">
        <v>1.2526999999999999</v>
      </c>
      <c r="E2220" s="7">
        <v>0.52270000000000005</v>
      </c>
      <c r="F2220" s="7" t="s">
        <v>23</v>
      </c>
      <c r="G2220" s="7" t="s">
        <v>23</v>
      </c>
      <c r="H2220" s="7" t="s">
        <v>8614</v>
      </c>
      <c r="I2220" s="7" t="s">
        <v>6032</v>
      </c>
      <c r="J2220" s="7" t="s">
        <v>8614</v>
      </c>
      <c r="K2220" s="7" t="s">
        <v>6033</v>
      </c>
      <c r="L2220" s="7">
        <v>5.5899999999999998E-2</v>
      </c>
      <c r="M2220" s="7">
        <v>0.30009999999999998</v>
      </c>
      <c r="N2220" s="7" t="s">
        <v>6032</v>
      </c>
      <c r="O2220" s="7">
        <v>14.122</v>
      </c>
      <c r="P2220" s="7">
        <v>14.0906</v>
      </c>
      <c r="Q2220" s="7">
        <v>13.5413</v>
      </c>
      <c r="R2220" s="7">
        <v>12.9803</v>
      </c>
      <c r="S2220" s="7">
        <v>13.305999999999999</v>
      </c>
      <c r="T2220" s="7">
        <v>13.6089</v>
      </c>
    </row>
    <row r="2221" spans="1:20" x14ac:dyDescent="0.2">
      <c r="A2221" s="7">
        <v>2219</v>
      </c>
      <c r="B2221" s="7">
        <v>0.16839999999999999</v>
      </c>
      <c r="C2221" s="7">
        <v>15.9771</v>
      </c>
      <c r="D2221" s="7">
        <v>0.41360000000000002</v>
      </c>
      <c r="E2221" s="7">
        <v>0.14879999999999999</v>
      </c>
      <c r="F2221" s="7" t="s">
        <v>23</v>
      </c>
      <c r="G2221" s="7" t="s">
        <v>23</v>
      </c>
      <c r="H2221" s="7" t="s">
        <v>6034</v>
      </c>
      <c r="I2221" s="7" t="s">
        <v>6035</v>
      </c>
      <c r="J2221" s="7" t="s">
        <v>6034</v>
      </c>
      <c r="K2221" s="7" t="s">
        <v>6036</v>
      </c>
      <c r="L2221" s="7">
        <v>0.38590000000000002</v>
      </c>
      <c r="M2221" s="7">
        <v>0.70989999999999998</v>
      </c>
      <c r="N2221" s="7" t="s">
        <v>6035</v>
      </c>
      <c r="O2221" s="7">
        <v>15.8371</v>
      </c>
      <c r="P2221" s="7">
        <v>16.047999999999998</v>
      </c>
      <c r="Q2221" s="7">
        <v>15.7082</v>
      </c>
      <c r="R2221" s="7">
        <v>16.1616</v>
      </c>
      <c r="S2221" s="7">
        <v>15.814399999999999</v>
      </c>
      <c r="T2221" s="7">
        <v>16.122299999999999</v>
      </c>
    </row>
    <row r="2222" spans="1:20" x14ac:dyDescent="0.2">
      <c r="A2222" s="7">
        <v>2220</v>
      </c>
      <c r="B2222" s="7">
        <v>-0.77059999999999995</v>
      </c>
      <c r="C2222" s="7">
        <v>14.023400000000001</v>
      </c>
      <c r="D2222" s="7">
        <v>1.0629999999999999</v>
      </c>
      <c r="E2222" s="7">
        <v>0.44169999999999998</v>
      </c>
      <c r="F2222" s="7" t="s">
        <v>23</v>
      </c>
      <c r="G2222" s="7" t="s">
        <v>23</v>
      </c>
      <c r="H2222" s="7" t="s">
        <v>6037</v>
      </c>
      <c r="I2222" s="7" t="s">
        <v>6038</v>
      </c>
      <c r="J2222" s="7" t="s">
        <v>6037</v>
      </c>
      <c r="K2222" s="7" t="s">
        <v>6039</v>
      </c>
      <c r="L2222" s="7">
        <v>8.6499999999999994E-2</v>
      </c>
      <c r="M2222" s="7">
        <v>0.36170000000000002</v>
      </c>
      <c r="N2222" s="7" t="s">
        <v>6038</v>
      </c>
      <c r="O2222" s="7">
        <v>14.223699999999999</v>
      </c>
      <c r="P2222" s="7">
        <v>14.6638</v>
      </c>
      <c r="Q2222" s="7">
        <v>14.3422</v>
      </c>
      <c r="R2222" s="7">
        <v>0</v>
      </c>
      <c r="S2222" s="7">
        <v>13.2829</v>
      </c>
      <c r="T2222" s="7">
        <v>13.995699999999999</v>
      </c>
    </row>
    <row r="2223" spans="1:20" x14ac:dyDescent="0.2">
      <c r="A2223" s="7">
        <v>2221</v>
      </c>
      <c r="B2223" s="7">
        <v>-0.19489999999999999</v>
      </c>
      <c r="C2223" s="7">
        <v>16.633199999999999</v>
      </c>
      <c r="D2223" s="7">
        <v>0.38569999999999999</v>
      </c>
      <c r="E2223" s="7">
        <v>0.1366</v>
      </c>
      <c r="F2223" s="7" t="s">
        <v>23</v>
      </c>
      <c r="G2223" s="7" t="s">
        <v>23</v>
      </c>
      <c r="H2223" s="7" t="s">
        <v>6040</v>
      </c>
      <c r="I2223" s="7" t="s">
        <v>6041</v>
      </c>
      <c r="J2223" s="7" t="s">
        <v>6040</v>
      </c>
      <c r="K2223" s="7" t="s">
        <v>5798</v>
      </c>
      <c r="L2223" s="7">
        <v>0.41149999999999998</v>
      </c>
      <c r="M2223" s="7">
        <v>0.73009999999999997</v>
      </c>
      <c r="N2223" s="7" t="s">
        <v>6041</v>
      </c>
      <c r="O2223" s="7">
        <v>16.772300000000001</v>
      </c>
      <c r="P2223" s="7">
        <v>16.664000000000001</v>
      </c>
      <c r="Q2223" s="7">
        <v>16.969100000000001</v>
      </c>
      <c r="R2223" s="7">
        <v>16.673500000000001</v>
      </c>
      <c r="S2223" s="7">
        <v>16.983899999999998</v>
      </c>
      <c r="T2223" s="7">
        <v>16.1632</v>
      </c>
    </row>
    <row r="2224" spans="1:20" x14ac:dyDescent="0.2">
      <c r="A2224" s="7">
        <v>2222</v>
      </c>
      <c r="B2224" s="7">
        <v>8.3400000000000002E-2</v>
      </c>
      <c r="C2224" s="7">
        <v>14.7317</v>
      </c>
      <c r="D2224" s="7">
        <v>0.1991</v>
      </c>
      <c r="E2224" s="7">
        <v>6.83E-2</v>
      </c>
      <c r="F2224" s="7" t="s">
        <v>23</v>
      </c>
      <c r="G2224" s="7" t="s">
        <v>23</v>
      </c>
      <c r="H2224" s="7" t="s">
        <v>8615</v>
      </c>
      <c r="I2224" s="7" t="s">
        <v>6042</v>
      </c>
      <c r="J2224" s="7" t="s">
        <v>8615</v>
      </c>
      <c r="K2224" s="7" t="s">
        <v>6043</v>
      </c>
      <c r="L2224" s="7">
        <v>0.63219999999999998</v>
      </c>
      <c r="M2224" s="7">
        <v>0.85440000000000005</v>
      </c>
      <c r="N2224" s="7" t="s">
        <v>6042</v>
      </c>
      <c r="O2224" s="7">
        <v>14.5846</v>
      </c>
      <c r="P2224" s="7">
        <v>14.51</v>
      </c>
      <c r="Q2224" s="7">
        <v>14.8721</v>
      </c>
      <c r="R2224" s="7">
        <v>14.7112</v>
      </c>
      <c r="S2224" s="7">
        <v>14.711</v>
      </c>
      <c r="T2224" s="7">
        <v>14.7948</v>
      </c>
    </row>
    <row r="2225" spans="1:20" x14ac:dyDescent="0.2">
      <c r="A2225" s="7">
        <v>2223</v>
      </c>
      <c r="B2225" s="7">
        <v>1.7662</v>
      </c>
      <c r="C2225" s="7">
        <v>14.7395</v>
      </c>
      <c r="D2225" s="7">
        <v>2.2412999999999998</v>
      </c>
      <c r="E2225" s="7">
        <v>0.93530000000000002</v>
      </c>
      <c r="F2225" s="7" t="s">
        <v>62</v>
      </c>
      <c r="G2225" s="7" t="s">
        <v>23</v>
      </c>
      <c r="H2225" s="7" t="s">
        <v>6044</v>
      </c>
      <c r="I2225" s="7" t="s">
        <v>6045</v>
      </c>
      <c r="J2225" s="7" t="s">
        <v>6044</v>
      </c>
      <c r="K2225" s="7" t="s">
        <v>2895</v>
      </c>
      <c r="L2225" s="7">
        <v>5.7000000000000002E-3</v>
      </c>
      <c r="M2225" s="7">
        <v>0.11609999999999999</v>
      </c>
      <c r="N2225" s="7" t="s">
        <v>6045</v>
      </c>
      <c r="O2225" s="7">
        <v>13.876200000000001</v>
      </c>
      <c r="P2225" s="7">
        <v>13.2216</v>
      </c>
      <c r="Q2225" s="7">
        <v>13.6031</v>
      </c>
      <c r="R2225" s="7">
        <v>15.6442</v>
      </c>
      <c r="S2225" s="7">
        <v>15.138</v>
      </c>
      <c r="T2225" s="7">
        <v>15.2172</v>
      </c>
    </row>
    <row r="2226" spans="1:20" x14ac:dyDescent="0.2">
      <c r="A2226" s="7">
        <v>2224</v>
      </c>
      <c r="B2226" s="7">
        <v>-0.32490000000000002</v>
      </c>
      <c r="C2226" s="7">
        <v>12.795299999999999</v>
      </c>
      <c r="D2226" s="7">
        <v>1.0205</v>
      </c>
      <c r="E2226" s="7">
        <v>0.42320000000000002</v>
      </c>
      <c r="F2226" s="7" t="s">
        <v>23</v>
      </c>
      <c r="G2226" s="7" t="s">
        <v>23</v>
      </c>
      <c r="H2226" s="7" t="s">
        <v>8616</v>
      </c>
      <c r="I2226" s="7" t="s">
        <v>6046</v>
      </c>
      <c r="J2226" s="7" t="s">
        <v>8616</v>
      </c>
      <c r="K2226" s="7" t="s">
        <v>455</v>
      </c>
      <c r="L2226" s="7">
        <v>9.5399999999999999E-2</v>
      </c>
      <c r="M2226" s="7">
        <v>0.37740000000000001</v>
      </c>
      <c r="N2226" s="7" t="s">
        <v>6046</v>
      </c>
      <c r="O2226" s="7">
        <v>12.8162</v>
      </c>
      <c r="P2226" s="7">
        <v>13.122199999999999</v>
      </c>
      <c r="Q2226" s="7">
        <v>13.056699999999999</v>
      </c>
      <c r="R2226" s="7">
        <v>12.574999999999999</v>
      </c>
      <c r="S2226" s="7">
        <v>12.6218</v>
      </c>
      <c r="T2226" s="7">
        <v>12.823399999999999</v>
      </c>
    </row>
    <row r="2227" spans="1:20" x14ac:dyDescent="0.2">
      <c r="A2227" s="7">
        <v>2225</v>
      </c>
      <c r="B2227" s="7">
        <v>-0.3821</v>
      </c>
      <c r="C2227" s="7">
        <v>13.1965</v>
      </c>
      <c r="D2227" s="7">
        <v>0.67220000000000002</v>
      </c>
      <c r="E2227" s="7">
        <v>0.2576</v>
      </c>
      <c r="F2227" s="7" t="s">
        <v>23</v>
      </c>
      <c r="G2227" s="7" t="s">
        <v>23</v>
      </c>
      <c r="H2227" s="7" t="s">
        <v>6047</v>
      </c>
      <c r="I2227" s="7" t="s">
        <v>6048</v>
      </c>
      <c r="J2227" s="7" t="s">
        <v>6047</v>
      </c>
      <c r="K2227" s="7" t="s">
        <v>6049</v>
      </c>
      <c r="L2227" s="7">
        <v>0.2127</v>
      </c>
      <c r="M2227" s="7">
        <v>0.55259999999999998</v>
      </c>
      <c r="N2227" s="7" t="s">
        <v>6048</v>
      </c>
      <c r="O2227" s="7">
        <v>12.879300000000001</v>
      </c>
      <c r="P2227" s="7">
        <v>13.3886</v>
      </c>
      <c r="Q2227" s="7">
        <v>13.682600000000001</v>
      </c>
      <c r="R2227" s="7">
        <v>12.4726</v>
      </c>
      <c r="S2227" s="7">
        <v>12.7912</v>
      </c>
      <c r="T2227" s="7">
        <v>13.5402</v>
      </c>
    </row>
    <row r="2228" spans="1:20" x14ac:dyDescent="0.2">
      <c r="A2228" s="7">
        <v>2226</v>
      </c>
      <c r="B2228" s="7">
        <v>0.21590000000000001</v>
      </c>
      <c r="C2228" s="7">
        <v>16.4557</v>
      </c>
      <c r="D2228" s="7">
        <v>0.43309999999999998</v>
      </c>
      <c r="E2228" s="7">
        <v>0.15670000000000001</v>
      </c>
      <c r="F2228" s="7" t="s">
        <v>23</v>
      </c>
      <c r="G2228" s="7" t="s">
        <v>23</v>
      </c>
      <c r="H2228" s="7" t="s">
        <v>6050</v>
      </c>
      <c r="I2228" s="7" t="s">
        <v>6051</v>
      </c>
      <c r="J2228" s="7" t="s">
        <v>6050</v>
      </c>
      <c r="K2228" s="7" t="s">
        <v>6052</v>
      </c>
      <c r="L2228" s="7">
        <v>0.36890000000000001</v>
      </c>
      <c r="M2228" s="7">
        <v>0.69710000000000005</v>
      </c>
      <c r="N2228" s="7" t="s">
        <v>6051</v>
      </c>
      <c r="O2228" s="7">
        <v>16.2562</v>
      </c>
      <c r="P2228" s="7">
        <v>16.466999999999999</v>
      </c>
      <c r="Q2228" s="7">
        <v>16.2423</v>
      </c>
      <c r="R2228" s="7">
        <v>16.438600000000001</v>
      </c>
      <c r="S2228" s="7">
        <v>17.0318</v>
      </c>
      <c r="T2228" s="7">
        <v>16.142800000000001</v>
      </c>
    </row>
    <row r="2229" spans="1:20" x14ac:dyDescent="0.2">
      <c r="A2229" s="7">
        <v>2227</v>
      </c>
      <c r="B2229" s="7">
        <v>-1.5E-3</v>
      </c>
      <c r="C2229" s="7">
        <v>14.275</v>
      </c>
      <c r="D2229" s="7">
        <v>2.3999999999999998E-3</v>
      </c>
      <c r="E2229" s="7">
        <v>1.2999999999999999E-3</v>
      </c>
      <c r="F2229" s="7" t="s">
        <v>23</v>
      </c>
      <c r="G2229" s="7" t="s">
        <v>23</v>
      </c>
      <c r="H2229" s="7" t="s">
        <v>8617</v>
      </c>
      <c r="I2229" s="7" t="s">
        <v>6053</v>
      </c>
      <c r="J2229" s="7" t="s">
        <v>8617</v>
      </c>
      <c r="K2229" s="7" t="s">
        <v>6054</v>
      </c>
      <c r="L2229" s="7">
        <v>0.99439999999999995</v>
      </c>
      <c r="M2229" s="7">
        <v>0.997</v>
      </c>
      <c r="N2229" s="7" t="s">
        <v>6053</v>
      </c>
      <c r="O2229" s="7">
        <v>13.9457</v>
      </c>
      <c r="P2229" s="7">
        <v>14.5792</v>
      </c>
      <c r="Q2229" s="7">
        <v>14.3049</v>
      </c>
      <c r="R2229" s="7">
        <v>14.4411</v>
      </c>
      <c r="S2229" s="7">
        <v>14.172599999999999</v>
      </c>
      <c r="T2229" s="7">
        <v>14.2117</v>
      </c>
    </row>
    <row r="2230" spans="1:20" x14ac:dyDescent="0.2">
      <c r="A2230" s="7">
        <v>2228</v>
      </c>
      <c r="B2230" s="7">
        <v>0.61890000000000001</v>
      </c>
      <c r="C2230" s="7">
        <v>13.1112</v>
      </c>
      <c r="D2230" s="7">
        <v>1.1535</v>
      </c>
      <c r="E2230" s="7">
        <v>0.48070000000000002</v>
      </c>
      <c r="F2230" s="7" t="s">
        <v>23</v>
      </c>
      <c r="G2230" s="7" t="s">
        <v>23</v>
      </c>
      <c r="H2230" s="7" t="s">
        <v>6055</v>
      </c>
      <c r="I2230" s="7" t="s">
        <v>6056</v>
      </c>
      <c r="J2230" s="7" t="s">
        <v>6055</v>
      </c>
      <c r="K2230" s="7" t="s">
        <v>6057</v>
      </c>
      <c r="L2230" s="7">
        <v>7.0199999999999999E-2</v>
      </c>
      <c r="M2230" s="7">
        <v>0.3306</v>
      </c>
      <c r="N2230" s="7" t="s">
        <v>6056</v>
      </c>
      <c r="O2230" s="7">
        <v>12.3996</v>
      </c>
      <c r="P2230" s="7">
        <v>12.575200000000001</v>
      </c>
      <c r="Q2230" s="7">
        <v>12.787800000000001</v>
      </c>
      <c r="R2230" s="7">
        <v>13.4581</v>
      </c>
      <c r="S2230" s="7">
        <v>12.9688</v>
      </c>
      <c r="T2230" s="7">
        <v>13.192399999999999</v>
      </c>
    </row>
    <row r="2231" spans="1:20" x14ac:dyDescent="0.2">
      <c r="A2231" s="7">
        <v>2229</v>
      </c>
      <c r="B2231" s="7">
        <v>0.17380000000000001</v>
      </c>
      <c r="C2231" s="7">
        <v>15.5061</v>
      </c>
      <c r="D2231" s="7">
        <v>0.44650000000000001</v>
      </c>
      <c r="E2231" s="7">
        <v>0.1613</v>
      </c>
      <c r="F2231" s="7" t="s">
        <v>23</v>
      </c>
      <c r="G2231" s="7" t="s">
        <v>23</v>
      </c>
      <c r="H2231" s="7" t="s">
        <v>6058</v>
      </c>
      <c r="I2231" s="7" t="s">
        <v>6059</v>
      </c>
      <c r="J2231" s="7" t="s">
        <v>6058</v>
      </c>
      <c r="K2231" s="7" t="s">
        <v>6060</v>
      </c>
      <c r="L2231" s="7">
        <v>0.35770000000000002</v>
      </c>
      <c r="M2231" s="7">
        <v>0.68979999999999997</v>
      </c>
      <c r="N2231" s="7" t="s">
        <v>6059</v>
      </c>
      <c r="O2231" s="7">
        <v>15.312200000000001</v>
      </c>
      <c r="P2231" s="7">
        <v>15.533799999999999</v>
      </c>
      <c r="Q2231" s="7">
        <v>15.4876</v>
      </c>
      <c r="R2231" s="7">
        <v>15.6861</v>
      </c>
      <c r="S2231" s="7">
        <v>15.739599999999999</v>
      </c>
      <c r="T2231" s="7">
        <v>15.429399999999999</v>
      </c>
    </row>
    <row r="2232" spans="1:20" x14ac:dyDescent="0.2">
      <c r="A2232" s="7">
        <v>2230</v>
      </c>
      <c r="B2232" s="7">
        <v>-0.17130000000000001</v>
      </c>
      <c r="C2232" s="7">
        <v>13.274100000000001</v>
      </c>
      <c r="D2232" s="7">
        <v>8.4099999999999994E-2</v>
      </c>
      <c r="E2232" s="7">
        <v>2.81E-2</v>
      </c>
      <c r="F2232" s="7" t="s">
        <v>23</v>
      </c>
      <c r="G2232" s="7" t="s">
        <v>23</v>
      </c>
      <c r="H2232" s="7" t="s">
        <v>6061</v>
      </c>
      <c r="I2232" s="7" t="s">
        <v>6062</v>
      </c>
      <c r="J2232" s="7" t="s">
        <v>6061</v>
      </c>
      <c r="K2232" s="7" t="s">
        <v>6063</v>
      </c>
      <c r="L2232" s="7">
        <v>0.82389999999999997</v>
      </c>
      <c r="M2232" s="7">
        <v>0.93730000000000002</v>
      </c>
      <c r="N2232" s="7" t="s">
        <v>6062</v>
      </c>
      <c r="O2232" s="7">
        <v>0</v>
      </c>
      <c r="P2232" s="7">
        <v>13.4061</v>
      </c>
      <c r="Q2232" s="7">
        <v>0</v>
      </c>
      <c r="R2232" s="7">
        <v>12.461399999999999</v>
      </c>
      <c r="S2232" s="7">
        <v>14.4086</v>
      </c>
      <c r="T2232" s="7">
        <v>12.834199999999999</v>
      </c>
    </row>
    <row r="2233" spans="1:20" x14ac:dyDescent="0.2">
      <c r="A2233" s="7">
        <v>2231</v>
      </c>
      <c r="B2233" s="7">
        <v>-0.29909999999999998</v>
      </c>
      <c r="C2233" s="7">
        <v>12.6911</v>
      </c>
      <c r="D2233" s="7">
        <v>0.68510000000000004</v>
      </c>
      <c r="E2233" s="7">
        <v>0.26269999999999999</v>
      </c>
      <c r="F2233" s="7" t="s">
        <v>23</v>
      </c>
      <c r="G2233" s="7" t="s">
        <v>23</v>
      </c>
      <c r="H2233" s="7" t="s">
        <v>6064</v>
      </c>
      <c r="I2233" s="7" t="s">
        <v>6065</v>
      </c>
      <c r="J2233" s="7" t="s">
        <v>6064</v>
      </c>
      <c r="K2233" s="7" t="s">
        <v>6066</v>
      </c>
      <c r="L2233" s="7">
        <v>0.20649999999999999</v>
      </c>
      <c r="M2233" s="7">
        <v>0.54620000000000002</v>
      </c>
      <c r="N2233" s="7" t="s">
        <v>6065</v>
      </c>
      <c r="O2233" s="7">
        <v>12.700200000000001</v>
      </c>
      <c r="P2233" s="7">
        <v>13.001300000000001</v>
      </c>
      <c r="Q2233" s="7">
        <v>12.478899999999999</v>
      </c>
      <c r="R2233" s="7">
        <v>12.4565</v>
      </c>
      <c r="S2233" s="7">
        <v>12.398899999999999</v>
      </c>
      <c r="T2233" s="7">
        <v>0</v>
      </c>
    </row>
    <row r="2234" spans="1:20" x14ac:dyDescent="0.2">
      <c r="A2234" s="7">
        <v>2232</v>
      </c>
      <c r="B2234" s="7">
        <v>0.13819999999999999</v>
      </c>
      <c r="C2234" s="7">
        <v>12.509</v>
      </c>
      <c r="D2234" s="7">
        <v>0.215</v>
      </c>
      <c r="E2234" s="7">
        <v>7.46E-2</v>
      </c>
      <c r="F2234" s="7" t="s">
        <v>23</v>
      </c>
      <c r="G2234" s="7" t="s">
        <v>23</v>
      </c>
      <c r="H2234" s="7" t="s">
        <v>6067</v>
      </c>
      <c r="I2234" s="7" t="s">
        <v>6068</v>
      </c>
      <c r="J2234" s="7" t="s">
        <v>6067</v>
      </c>
      <c r="K2234" s="7" t="s">
        <v>6069</v>
      </c>
      <c r="L2234" s="7">
        <v>0.60950000000000004</v>
      </c>
      <c r="M2234" s="7">
        <v>0.84209999999999996</v>
      </c>
      <c r="N2234" s="7" t="s">
        <v>6068</v>
      </c>
      <c r="O2234" s="7">
        <v>12.6669</v>
      </c>
      <c r="P2234" s="7">
        <v>12.410500000000001</v>
      </c>
      <c r="Q2234" s="7">
        <v>12.1525</v>
      </c>
      <c r="R2234" s="7">
        <v>12.241199999999999</v>
      </c>
      <c r="S2234" s="7">
        <v>12.8552</v>
      </c>
      <c r="T2234" s="7">
        <v>0</v>
      </c>
    </row>
    <row r="2235" spans="1:20" x14ac:dyDescent="0.2">
      <c r="A2235" s="7">
        <v>2233</v>
      </c>
      <c r="B2235" s="7">
        <v>7.0000000000000001E-3</v>
      </c>
      <c r="C2235" s="7">
        <v>15.801299999999999</v>
      </c>
      <c r="D2235" s="7">
        <v>1.26E-2</v>
      </c>
      <c r="E2235" s="7">
        <v>4.8999999999999998E-3</v>
      </c>
      <c r="F2235" s="7" t="s">
        <v>23</v>
      </c>
      <c r="G2235" s="7" t="s">
        <v>23</v>
      </c>
      <c r="H2235" s="7" t="s">
        <v>6070</v>
      </c>
      <c r="I2235" s="7" t="s">
        <v>6071</v>
      </c>
      <c r="J2235" s="7" t="s">
        <v>6070</v>
      </c>
      <c r="K2235" s="7" t="s">
        <v>366</v>
      </c>
      <c r="L2235" s="7">
        <v>0.97140000000000004</v>
      </c>
      <c r="M2235" s="7">
        <v>0.98880000000000001</v>
      </c>
      <c r="N2235" s="7" t="s">
        <v>6071</v>
      </c>
      <c r="O2235" s="7">
        <v>15.7235</v>
      </c>
      <c r="P2235" s="7">
        <v>15.727499999999999</v>
      </c>
      <c r="Q2235" s="7">
        <v>15.471</v>
      </c>
      <c r="R2235" s="7">
        <v>15.794499999999999</v>
      </c>
      <c r="S2235" s="7">
        <v>15.5411</v>
      </c>
      <c r="T2235" s="7">
        <v>15.6075</v>
      </c>
    </row>
    <row r="2236" spans="1:20" x14ac:dyDescent="0.2">
      <c r="A2236" s="7">
        <v>2234</v>
      </c>
      <c r="B2236" s="7">
        <v>9.1800000000000007E-2</v>
      </c>
      <c r="C2236" s="7">
        <v>14.295299999999999</v>
      </c>
      <c r="D2236" s="7">
        <v>0.18729999999999999</v>
      </c>
      <c r="E2236" s="7">
        <v>6.4299999999999996E-2</v>
      </c>
      <c r="F2236" s="7" t="s">
        <v>23</v>
      </c>
      <c r="G2236" s="7" t="s">
        <v>23</v>
      </c>
      <c r="H2236" s="7" t="s">
        <v>8618</v>
      </c>
      <c r="I2236" s="7" t="s">
        <v>6072</v>
      </c>
      <c r="J2236" s="7" t="s">
        <v>8618</v>
      </c>
      <c r="K2236" s="7" t="s">
        <v>103</v>
      </c>
      <c r="L2236" s="7">
        <v>0.64970000000000006</v>
      </c>
      <c r="M2236" s="7">
        <v>0.86229999999999996</v>
      </c>
      <c r="N2236" s="7" t="s">
        <v>6072</v>
      </c>
      <c r="O2236" s="7">
        <v>14.407999999999999</v>
      </c>
      <c r="P2236" s="7">
        <v>14.1251</v>
      </c>
      <c r="Q2236" s="7">
        <v>14.3719</v>
      </c>
      <c r="R2236" s="7">
        <v>14.756</v>
      </c>
      <c r="S2236" s="7">
        <v>14.1814</v>
      </c>
      <c r="T2236" s="7">
        <v>14.242800000000001</v>
      </c>
    </row>
    <row r="2237" spans="1:20" x14ac:dyDescent="0.2">
      <c r="A2237" s="7">
        <v>2235</v>
      </c>
      <c r="B2237" s="7">
        <v>0.1658</v>
      </c>
      <c r="C2237" s="7">
        <v>13.6426</v>
      </c>
      <c r="D2237" s="7">
        <v>0.44569999999999999</v>
      </c>
      <c r="E2237" s="7">
        <v>0.161</v>
      </c>
      <c r="F2237" s="7" t="s">
        <v>23</v>
      </c>
      <c r="G2237" s="7" t="s">
        <v>23</v>
      </c>
      <c r="H2237" s="7" t="s">
        <v>6073</v>
      </c>
      <c r="I2237" s="7" t="s">
        <v>6074</v>
      </c>
      <c r="J2237" s="7" t="s">
        <v>6073</v>
      </c>
      <c r="K2237" s="7" t="s">
        <v>6075</v>
      </c>
      <c r="L2237" s="7">
        <v>0.3584</v>
      </c>
      <c r="M2237" s="7">
        <v>0.69030000000000002</v>
      </c>
      <c r="N2237" s="7" t="s">
        <v>6074</v>
      </c>
      <c r="O2237" s="7">
        <v>13.277900000000001</v>
      </c>
      <c r="P2237" s="7">
        <v>13.5535</v>
      </c>
      <c r="Q2237" s="7">
        <v>13.5283</v>
      </c>
      <c r="R2237" s="7">
        <v>13.559100000000001</v>
      </c>
      <c r="S2237" s="7">
        <v>13.527699999999999</v>
      </c>
      <c r="T2237" s="7">
        <v>13.770300000000001</v>
      </c>
    </row>
    <row r="2238" spans="1:20" x14ac:dyDescent="0.2">
      <c r="A2238" s="7">
        <v>2236</v>
      </c>
      <c r="B2238" s="7">
        <v>-7.7200000000000005E-2</v>
      </c>
      <c r="C2238" s="7">
        <v>18.215299999999999</v>
      </c>
      <c r="D2238" s="7">
        <v>0.15179999999999999</v>
      </c>
      <c r="E2238" s="7">
        <v>5.3900000000000003E-2</v>
      </c>
      <c r="F2238" s="7" t="s">
        <v>23</v>
      </c>
      <c r="G2238" s="7" t="s">
        <v>23</v>
      </c>
      <c r="H2238" s="7" t="s">
        <v>6076</v>
      </c>
      <c r="I2238" s="7" t="s">
        <v>6077</v>
      </c>
      <c r="J2238" s="7" t="s">
        <v>6076</v>
      </c>
      <c r="K2238" s="7" t="s">
        <v>6078</v>
      </c>
      <c r="L2238" s="7">
        <v>0.70499999999999996</v>
      </c>
      <c r="M2238" s="7">
        <v>0.88319999999999999</v>
      </c>
      <c r="N2238" s="7" t="s">
        <v>6077</v>
      </c>
      <c r="O2238" s="7">
        <v>18.5672</v>
      </c>
      <c r="P2238" s="7">
        <v>18.3583</v>
      </c>
      <c r="Q2238" s="7">
        <v>18.136600000000001</v>
      </c>
      <c r="R2238" s="7">
        <v>18.0944</v>
      </c>
      <c r="S2238" s="7">
        <v>18.6068</v>
      </c>
      <c r="T2238" s="7">
        <v>18.129100000000001</v>
      </c>
    </row>
    <row r="2239" spans="1:20" x14ac:dyDescent="0.2">
      <c r="A2239" s="7">
        <v>2237</v>
      </c>
      <c r="B2239" s="7">
        <v>1.0430999999999999</v>
      </c>
      <c r="C2239" s="7">
        <v>14.0726</v>
      </c>
      <c r="D2239" s="7">
        <v>1.9724999999999999</v>
      </c>
      <c r="E2239" s="7">
        <v>0.84370000000000001</v>
      </c>
      <c r="F2239" s="7" t="s">
        <v>62</v>
      </c>
      <c r="G2239" s="7" t="s">
        <v>23</v>
      </c>
      <c r="H2239" s="7" t="s">
        <v>6079</v>
      </c>
      <c r="I2239" s="7" t="s">
        <v>6080</v>
      </c>
      <c r="J2239" s="7" t="s">
        <v>6079</v>
      </c>
      <c r="K2239" s="7" t="s">
        <v>4041</v>
      </c>
      <c r="L2239" s="7">
        <v>1.0699999999999999E-2</v>
      </c>
      <c r="M2239" s="7">
        <v>0.14330000000000001</v>
      </c>
      <c r="N2239" s="7" t="s">
        <v>6080</v>
      </c>
      <c r="O2239" s="7">
        <v>13.603999999999999</v>
      </c>
      <c r="P2239" s="7">
        <v>13.160399999999999</v>
      </c>
      <c r="Q2239" s="7">
        <v>13.5768</v>
      </c>
      <c r="R2239" s="7">
        <v>14.104200000000001</v>
      </c>
      <c r="S2239" s="7">
        <v>15.363799999999999</v>
      </c>
      <c r="T2239" s="7">
        <v>14.0024</v>
      </c>
    </row>
    <row r="2240" spans="1:20" x14ac:dyDescent="0.2">
      <c r="A2240" s="7">
        <v>2238</v>
      </c>
      <c r="B2240" s="7">
        <v>-0.46350000000000002</v>
      </c>
      <c r="C2240" s="7">
        <v>14.6745</v>
      </c>
      <c r="D2240" s="7">
        <v>1.1698</v>
      </c>
      <c r="E2240" s="7">
        <v>0.48499999999999999</v>
      </c>
      <c r="F2240" s="7" t="s">
        <v>23</v>
      </c>
      <c r="G2240" s="7" t="s">
        <v>23</v>
      </c>
      <c r="H2240" s="7" t="s">
        <v>6081</v>
      </c>
      <c r="I2240" s="7" t="s">
        <v>6082</v>
      </c>
      <c r="J2240" s="7" t="s">
        <v>6081</v>
      </c>
      <c r="K2240" s="7" t="s">
        <v>6083</v>
      </c>
      <c r="L2240" s="7">
        <v>6.7599999999999993E-2</v>
      </c>
      <c r="M2240" s="7">
        <v>0.32740000000000002</v>
      </c>
      <c r="N2240" s="7" t="s">
        <v>6082</v>
      </c>
      <c r="O2240" s="7">
        <v>15.1462</v>
      </c>
      <c r="P2240" s="7">
        <v>14.9305</v>
      </c>
      <c r="Q2240" s="7">
        <v>15.061400000000001</v>
      </c>
      <c r="R2240" s="7">
        <v>14.852399999999999</v>
      </c>
      <c r="S2240" s="7">
        <v>14.152699999999999</v>
      </c>
      <c r="T2240" s="7">
        <v>14.742699999999999</v>
      </c>
    </row>
    <row r="2241" spans="1:20" x14ac:dyDescent="0.2">
      <c r="A2241" s="7">
        <v>2239</v>
      </c>
      <c r="B2241" s="7">
        <v>-1.0734999999999999</v>
      </c>
      <c r="C2241" s="7">
        <v>16.411000000000001</v>
      </c>
      <c r="D2241" s="7">
        <v>2.7618999999999998</v>
      </c>
      <c r="E2241" s="7">
        <v>1.1616</v>
      </c>
      <c r="F2241" s="7" t="s">
        <v>1103</v>
      </c>
      <c r="G2241" s="7" t="s">
        <v>23</v>
      </c>
      <c r="H2241" s="7" t="s">
        <v>6084</v>
      </c>
      <c r="I2241" s="7" t="s">
        <v>6085</v>
      </c>
      <c r="J2241" s="7" t="s">
        <v>6084</v>
      </c>
      <c r="K2241" s="7" t="s">
        <v>6086</v>
      </c>
      <c r="L2241" s="7">
        <v>1.6999999999999999E-3</v>
      </c>
      <c r="M2241" s="7">
        <v>6.8900000000000003E-2</v>
      </c>
      <c r="N2241" s="7" t="s">
        <v>6085</v>
      </c>
      <c r="O2241" s="7">
        <v>17.765799999999999</v>
      </c>
      <c r="P2241" s="7">
        <v>17.553100000000001</v>
      </c>
      <c r="Q2241" s="7">
        <v>17.1187</v>
      </c>
      <c r="R2241" s="7">
        <v>16.445399999999999</v>
      </c>
      <c r="S2241" s="7">
        <v>16.654800000000002</v>
      </c>
      <c r="T2241" s="7">
        <v>16.116900000000001</v>
      </c>
    </row>
    <row r="2242" spans="1:20" x14ac:dyDescent="0.2">
      <c r="A2242" s="7">
        <v>2240</v>
      </c>
      <c r="B2242" s="7">
        <v>-4.58E-2</v>
      </c>
      <c r="C2242" s="7">
        <v>12.4468</v>
      </c>
      <c r="D2242" s="7">
        <v>7.3499999999999996E-2</v>
      </c>
      <c r="E2242" s="7">
        <v>2.5499999999999998E-2</v>
      </c>
      <c r="F2242" s="7" t="s">
        <v>23</v>
      </c>
      <c r="G2242" s="7" t="s">
        <v>23</v>
      </c>
      <c r="H2242" s="7" t="s">
        <v>8619</v>
      </c>
      <c r="I2242" s="7" t="s">
        <v>6087</v>
      </c>
      <c r="J2242" s="7" t="s">
        <v>8619</v>
      </c>
      <c r="K2242" s="7" t="s">
        <v>6088</v>
      </c>
      <c r="L2242" s="7">
        <v>0.84430000000000005</v>
      </c>
      <c r="M2242" s="7">
        <v>0.94289999999999996</v>
      </c>
      <c r="N2242" s="7" t="s">
        <v>6087</v>
      </c>
      <c r="O2242" s="7">
        <v>12.164199999999999</v>
      </c>
      <c r="P2242" s="7">
        <v>0</v>
      </c>
      <c r="Q2242" s="7">
        <v>12.6243</v>
      </c>
      <c r="R2242" s="7">
        <v>12.3474</v>
      </c>
      <c r="S2242" s="7">
        <v>12.530799999999999</v>
      </c>
      <c r="T2242" s="7">
        <v>12.167199999999999</v>
      </c>
    </row>
    <row r="2243" spans="1:20" x14ac:dyDescent="0.2">
      <c r="A2243" s="7">
        <v>2241</v>
      </c>
      <c r="B2243" s="7">
        <v>0.49349999999999999</v>
      </c>
      <c r="C2243" s="7">
        <v>15.269600000000001</v>
      </c>
      <c r="D2243" s="7">
        <v>1.8055000000000001</v>
      </c>
      <c r="E2243" s="7">
        <v>0.76349999999999996</v>
      </c>
      <c r="F2243" s="7" t="s">
        <v>23</v>
      </c>
      <c r="G2243" s="7" t="s">
        <v>23</v>
      </c>
      <c r="H2243" s="7" t="s">
        <v>6089</v>
      </c>
      <c r="I2243" s="7" t="s">
        <v>6090</v>
      </c>
      <c r="J2243" s="7" t="s">
        <v>6089</v>
      </c>
      <c r="K2243" s="7" t="s">
        <v>2320</v>
      </c>
      <c r="L2243" s="7">
        <v>1.5599999999999999E-2</v>
      </c>
      <c r="M2243" s="7">
        <v>0.1724</v>
      </c>
      <c r="N2243" s="7" t="s">
        <v>6090</v>
      </c>
      <c r="O2243" s="7">
        <v>15.0036</v>
      </c>
      <c r="P2243" s="7">
        <v>15.117900000000001</v>
      </c>
      <c r="Q2243" s="7">
        <v>14.8933</v>
      </c>
      <c r="R2243" s="7">
        <v>15.335100000000001</v>
      </c>
      <c r="S2243" s="7">
        <v>15.6907</v>
      </c>
      <c r="T2243" s="7">
        <v>15.4695</v>
      </c>
    </row>
    <row r="2244" spans="1:20" x14ac:dyDescent="0.2">
      <c r="A2244" s="7">
        <v>2242</v>
      </c>
      <c r="B2244" s="7">
        <v>-0.64700000000000002</v>
      </c>
      <c r="C2244" s="7">
        <v>12.919600000000001</v>
      </c>
      <c r="D2244" s="7">
        <v>1.6869000000000001</v>
      </c>
      <c r="E2244" s="7">
        <v>0.72060000000000002</v>
      </c>
      <c r="F2244" s="7" t="s">
        <v>23</v>
      </c>
      <c r="G2244" s="7" t="s">
        <v>23</v>
      </c>
      <c r="H2244" s="7" t="s">
        <v>6091</v>
      </c>
      <c r="I2244" s="7" t="s">
        <v>6092</v>
      </c>
      <c r="J2244" s="7" t="s">
        <v>6091</v>
      </c>
      <c r="K2244" s="7" t="s">
        <v>6093</v>
      </c>
      <c r="L2244" s="7">
        <v>2.06E-2</v>
      </c>
      <c r="M2244" s="7">
        <v>0.1903</v>
      </c>
      <c r="N2244" s="7" t="s">
        <v>6092</v>
      </c>
      <c r="O2244" s="7">
        <v>13.2156</v>
      </c>
      <c r="P2244" s="7">
        <v>13.1328</v>
      </c>
      <c r="Q2244" s="7">
        <v>13.249499999999999</v>
      </c>
      <c r="R2244" s="7">
        <v>12.0771</v>
      </c>
      <c r="S2244" s="7">
        <v>12.5059</v>
      </c>
      <c r="T2244" s="7">
        <v>13.0738</v>
      </c>
    </row>
    <row r="2245" spans="1:20" x14ac:dyDescent="0.2">
      <c r="A2245" s="7">
        <v>2243</v>
      </c>
      <c r="B2245" s="7">
        <v>-0.51790000000000003</v>
      </c>
      <c r="C2245" s="7">
        <v>13.9041</v>
      </c>
      <c r="D2245" s="7">
        <v>1.4732000000000001</v>
      </c>
      <c r="E2245" s="7">
        <v>0.62719999999999998</v>
      </c>
      <c r="F2245" s="7" t="s">
        <v>23</v>
      </c>
      <c r="G2245" s="7" t="s">
        <v>23</v>
      </c>
      <c r="H2245" s="7" t="s">
        <v>6094</v>
      </c>
      <c r="I2245" s="7" t="s">
        <v>6095</v>
      </c>
      <c r="J2245" s="7" t="s">
        <v>6094</v>
      </c>
      <c r="K2245" s="7" t="s">
        <v>6096</v>
      </c>
      <c r="L2245" s="7">
        <v>3.3599999999999998E-2</v>
      </c>
      <c r="M2245" s="7">
        <v>0.23599999999999999</v>
      </c>
      <c r="N2245" s="7" t="s">
        <v>6095</v>
      </c>
      <c r="O2245" s="7">
        <v>14.0566</v>
      </c>
      <c r="P2245" s="7">
        <v>13.994999999999999</v>
      </c>
      <c r="Q2245" s="7">
        <v>14.219099999999999</v>
      </c>
      <c r="R2245" s="7">
        <v>13.1836</v>
      </c>
      <c r="S2245" s="7">
        <v>13.6211</v>
      </c>
      <c r="T2245" s="7">
        <v>13.9122</v>
      </c>
    </row>
    <row r="2246" spans="1:20" x14ac:dyDescent="0.2">
      <c r="A2246" s="7">
        <v>2244</v>
      </c>
      <c r="B2246" s="7">
        <v>-0.56320000000000003</v>
      </c>
      <c r="C2246" s="7">
        <v>13.690099999999999</v>
      </c>
      <c r="D2246" s="7">
        <v>1.8287</v>
      </c>
      <c r="E2246" s="7">
        <v>0.77510000000000001</v>
      </c>
      <c r="F2246" s="7" t="s">
        <v>23</v>
      </c>
      <c r="G2246" s="7" t="s">
        <v>23</v>
      </c>
      <c r="H2246" s="7" t="s">
        <v>6097</v>
      </c>
      <c r="I2246" s="7" t="s">
        <v>6098</v>
      </c>
      <c r="J2246" s="7" t="s">
        <v>6097</v>
      </c>
      <c r="K2246" s="7" t="s">
        <v>6099</v>
      </c>
      <c r="L2246" s="7">
        <v>1.4800000000000001E-2</v>
      </c>
      <c r="M2246" s="7">
        <v>0.1678</v>
      </c>
      <c r="N2246" s="7" t="s">
        <v>6098</v>
      </c>
      <c r="O2246" s="7">
        <v>14.5038</v>
      </c>
      <c r="P2246" s="7">
        <v>14.158799999999999</v>
      </c>
      <c r="Q2246" s="7">
        <v>13.9474</v>
      </c>
      <c r="R2246" s="7">
        <v>13.767899999999999</v>
      </c>
      <c r="S2246" s="7">
        <v>13.5929</v>
      </c>
      <c r="T2246" s="7">
        <v>13.559799999999999</v>
      </c>
    </row>
    <row r="2247" spans="1:20" x14ac:dyDescent="0.2">
      <c r="A2247" s="7">
        <v>2245</v>
      </c>
      <c r="B2247" s="7">
        <v>-0.85840000000000005</v>
      </c>
      <c r="C2247" s="7">
        <v>12.9285</v>
      </c>
      <c r="D2247" s="7">
        <v>1.8526</v>
      </c>
      <c r="E2247" s="7">
        <v>0.7873</v>
      </c>
      <c r="F2247" s="7" t="s">
        <v>23</v>
      </c>
      <c r="G2247" s="7" t="s">
        <v>23</v>
      </c>
      <c r="H2247" s="7" t="s">
        <v>6100</v>
      </c>
      <c r="I2247" s="7" t="s">
        <v>6101</v>
      </c>
      <c r="J2247" s="7" t="s">
        <v>6100</v>
      </c>
      <c r="K2247" s="7" t="s">
        <v>6102</v>
      </c>
      <c r="L2247" s="7">
        <v>1.4E-2</v>
      </c>
      <c r="M2247" s="7">
        <v>0.16320000000000001</v>
      </c>
      <c r="N2247" s="7" t="s">
        <v>6101</v>
      </c>
      <c r="O2247" s="7">
        <v>13.6107</v>
      </c>
      <c r="P2247" s="7">
        <v>13.3973</v>
      </c>
      <c r="Q2247" s="7">
        <v>13.2676</v>
      </c>
      <c r="R2247" s="7">
        <v>12.162800000000001</v>
      </c>
      <c r="S2247" s="7">
        <v>13.273300000000001</v>
      </c>
      <c r="T2247" s="7">
        <v>12.2643</v>
      </c>
    </row>
    <row r="2248" spans="1:20" x14ac:dyDescent="0.2">
      <c r="A2248" s="7">
        <v>2246</v>
      </c>
      <c r="B2248" s="7">
        <v>0.77110000000000001</v>
      </c>
      <c r="C2248" s="7">
        <v>12.393000000000001</v>
      </c>
      <c r="D2248" s="7">
        <v>1.5770999999999999</v>
      </c>
      <c r="E2248" s="7">
        <v>0.66339999999999999</v>
      </c>
      <c r="F2248" s="7" t="s">
        <v>23</v>
      </c>
      <c r="G2248" s="7" t="s">
        <v>23</v>
      </c>
      <c r="H2248" s="7" t="s">
        <v>6103</v>
      </c>
      <c r="I2248" s="7" t="s">
        <v>6104</v>
      </c>
      <c r="J2248" s="7" t="s">
        <v>6103</v>
      </c>
      <c r="K2248" s="7" t="s">
        <v>6105</v>
      </c>
      <c r="L2248" s="7">
        <v>2.6499999999999999E-2</v>
      </c>
      <c r="M2248" s="7">
        <v>0.21709999999999999</v>
      </c>
      <c r="N2248" s="7" t="s">
        <v>6104</v>
      </c>
      <c r="O2248" s="7">
        <v>11.8889</v>
      </c>
      <c r="P2248" s="7">
        <v>0</v>
      </c>
      <c r="Q2248" s="7">
        <v>0</v>
      </c>
      <c r="R2248" s="7">
        <v>12.564500000000001</v>
      </c>
      <c r="S2248" s="7">
        <v>12.8912</v>
      </c>
      <c r="T2248" s="7">
        <v>12.5242</v>
      </c>
    </row>
    <row r="2249" spans="1:20" x14ac:dyDescent="0.2">
      <c r="A2249" s="7">
        <v>2247</v>
      </c>
      <c r="B2249" s="7">
        <v>3.1099999999999999E-2</v>
      </c>
      <c r="C2249" s="7">
        <v>19.607099999999999</v>
      </c>
      <c r="D2249" s="7">
        <v>6.7199999999999996E-2</v>
      </c>
      <c r="E2249" s="7">
        <v>2.2700000000000001E-2</v>
      </c>
      <c r="F2249" s="7" t="s">
        <v>23</v>
      </c>
      <c r="G2249" s="7" t="s">
        <v>23</v>
      </c>
      <c r="H2249" s="7" t="s">
        <v>6106</v>
      </c>
      <c r="I2249" s="7" t="s">
        <v>6107</v>
      </c>
      <c r="J2249" s="7" t="s">
        <v>6106</v>
      </c>
      <c r="K2249" s="7" t="s">
        <v>6108</v>
      </c>
      <c r="L2249" s="7">
        <v>0.85670000000000002</v>
      </c>
      <c r="M2249" s="7">
        <v>0.94899999999999995</v>
      </c>
      <c r="N2249" s="7" t="s">
        <v>6107</v>
      </c>
      <c r="O2249" s="7">
        <v>19.579899999999999</v>
      </c>
      <c r="P2249" s="7">
        <v>19.6844</v>
      </c>
      <c r="Q2249" s="7">
        <v>19.4559</v>
      </c>
      <c r="R2249" s="7">
        <v>19.718399999999999</v>
      </c>
      <c r="S2249" s="7">
        <v>19.4588</v>
      </c>
      <c r="T2249" s="7">
        <v>19.636199999999999</v>
      </c>
    </row>
    <row r="2250" spans="1:20" x14ac:dyDescent="0.2">
      <c r="A2250" s="7">
        <v>2248</v>
      </c>
      <c r="B2250" s="7">
        <v>0.3931</v>
      </c>
      <c r="C2250" s="7">
        <v>12.7651</v>
      </c>
      <c r="D2250" s="7">
        <v>0.58169999999999999</v>
      </c>
      <c r="E2250" s="7">
        <v>0.21859999999999999</v>
      </c>
      <c r="F2250" s="7" t="s">
        <v>23</v>
      </c>
      <c r="G2250" s="7" t="s">
        <v>23</v>
      </c>
      <c r="H2250" s="7" t="s">
        <v>6109</v>
      </c>
      <c r="I2250" s="7" t="s">
        <v>6110</v>
      </c>
      <c r="J2250" s="7" t="s">
        <v>6109</v>
      </c>
      <c r="K2250" s="7" t="s">
        <v>6111</v>
      </c>
      <c r="L2250" s="7">
        <v>0.26200000000000001</v>
      </c>
      <c r="M2250" s="7">
        <v>0.60450000000000004</v>
      </c>
      <c r="N2250" s="7" t="s">
        <v>6110</v>
      </c>
      <c r="O2250" s="7">
        <v>0</v>
      </c>
      <c r="P2250" s="7">
        <v>12.885300000000001</v>
      </c>
      <c r="Q2250" s="7">
        <v>12.2395</v>
      </c>
      <c r="R2250" s="7">
        <v>13.095499999999999</v>
      </c>
      <c r="S2250" s="7">
        <v>13.409599999999999</v>
      </c>
      <c r="T2250" s="7">
        <v>12.361499999999999</v>
      </c>
    </row>
    <row r="2251" spans="1:20" x14ac:dyDescent="0.2">
      <c r="A2251" s="7">
        <v>2249</v>
      </c>
      <c r="B2251" s="7">
        <v>-2.1000000000000001E-2</v>
      </c>
      <c r="C2251" s="7">
        <v>19.3642</v>
      </c>
      <c r="D2251" s="7">
        <v>2.5399999999999999E-2</v>
      </c>
      <c r="E2251" s="7">
        <v>7.0000000000000001E-3</v>
      </c>
      <c r="F2251" s="7" t="s">
        <v>23</v>
      </c>
      <c r="G2251" s="7" t="s">
        <v>23</v>
      </c>
      <c r="H2251" s="7" t="s">
        <v>6112</v>
      </c>
      <c r="I2251" s="7" t="s">
        <v>6113</v>
      </c>
      <c r="J2251" s="7" t="s">
        <v>6112</v>
      </c>
      <c r="K2251" s="7" t="s">
        <v>336</v>
      </c>
      <c r="L2251" s="7">
        <v>0.94310000000000005</v>
      </c>
      <c r="M2251" s="7">
        <v>0.98399999999999999</v>
      </c>
      <c r="N2251" s="7" t="s">
        <v>6113</v>
      </c>
      <c r="O2251" s="7">
        <v>19.0488</v>
      </c>
      <c r="P2251" s="7">
        <v>19.314699999999998</v>
      </c>
      <c r="Q2251" s="7">
        <v>19.3995</v>
      </c>
      <c r="R2251" s="7">
        <v>19.3537</v>
      </c>
      <c r="S2251" s="7">
        <v>18.873200000000001</v>
      </c>
      <c r="T2251" s="7">
        <v>19.473199999999999</v>
      </c>
    </row>
    <row r="2252" spans="1:20" x14ac:dyDescent="0.2">
      <c r="A2252" s="7">
        <v>2250</v>
      </c>
      <c r="B2252" s="7">
        <v>-4.6399999999999997E-2</v>
      </c>
      <c r="C2252" s="7">
        <v>15.3634</v>
      </c>
      <c r="D2252" s="7">
        <v>8.4400000000000003E-2</v>
      </c>
      <c r="E2252" s="7">
        <v>2.8299999999999999E-2</v>
      </c>
      <c r="F2252" s="7" t="s">
        <v>23</v>
      </c>
      <c r="G2252" s="7" t="s">
        <v>23</v>
      </c>
      <c r="H2252" s="7" t="s">
        <v>6114</v>
      </c>
      <c r="I2252" s="7" t="s">
        <v>6115</v>
      </c>
      <c r="J2252" s="7" t="s">
        <v>6114</v>
      </c>
      <c r="K2252" s="7" t="s">
        <v>6116</v>
      </c>
      <c r="L2252" s="7">
        <v>0.82330000000000003</v>
      </c>
      <c r="M2252" s="7">
        <v>0.93700000000000006</v>
      </c>
      <c r="N2252" s="7" t="s">
        <v>6115</v>
      </c>
      <c r="O2252" s="7">
        <v>15.4076</v>
      </c>
      <c r="P2252" s="7">
        <v>15.5183</v>
      </c>
      <c r="Q2252" s="7">
        <v>15.239100000000001</v>
      </c>
      <c r="R2252" s="7">
        <v>15.579800000000001</v>
      </c>
      <c r="S2252" s="7">
        <v>14.9351</v>
      </c>
      <c r="T2252" s="7">
        <v>15.511100000000001</v>
      </c>
    </row>
    <row r="2253" spans="1:20" x14ac:dyDescent="0.2">
      <c r="A2253" s="7">
        <v>2251</v>
      </c>
      <c r="B2253" s="7">
        <v>6.0000000000000001E-3</v>
      </c>
      <c r="C2253" s="7">
        <v>16.264900000000001</v>
      </c>
      <c r="D2253" s="7">
        <v>9.7999999999999997E-3</v>
      </c>
      <c r="E2253" s="7">
        <v>4.4999999999999997E-3</v>
      </c>
      <c r="F2253" s="7" t="s">
        <v>23</v>
      </c>
      <c r="G2253" s="7" t="s">
        <v>23</v>
      </c>
      <c r="H2253" s="7" t="s">
        <v>6117</v>
      </c>
      <c r="I2253" s="7" t="s">
        <v>6118</v>
      </c>
      <c r="J2253" s="7" t="s">
        <v>6117</v>
      </c>
      <c r="K2253" s="7" t="s">
        <v>6119</v>
      </c>
      <c r="L2253" s="7">
        <v>0.97770000000000001</v>
      </c>
      <c r="M2253" s="7">
        <v>0.98970000000000002</v>
      </c>
      <c r="N2253" s="7" t="s">
        <v>6118</v>
      </c>
      <c r="O2253" s="7">
        <v>16.0929</v>
      </c>
      <c r="P2253" s="7">
        <v>16.178599999999999</v>
      </c>
      <c r="Q2253" s="7">
        <v>16.099</v>
      </c>
      <c r="R2253" s="7">
        <v>16.228100000000001</v>
      </c>
      <c r="S2253" s="7">
        <v>15.7044</v>
      </c>
      <c r="T2253" s="7">
        <v>16.4559</v>
      </c>
    </row>
    <row r="2254" spans="1:20" x14ac:dyDescent="0.2">
      <c r="A2254" s="7">
        <v>2252</v>
      </c>
      <c r="B2254" s="7">
        <v>0.49469999999999997</v>
      </c>
      <c r="C2254" s="7">
        <v>13.094799999999999</v>
      </c>
      <c r="D2254" s="7">
        <v>1.6701999999999999</v>
      </c>
      <c r="E2254" s="7">
        <v>0.71179999999999999</v>
      </c>
      <c r="F2254" s="7" t="s">
        <v>23</v>
      </c>
      <c r="G2254" s="7" t="s">
        <v>23</v>
      </c>
      <c r="H2254" s="7" t="s">
        <v>8620</v>
      </c>
      <c r="I2254" s="7" t="s">
        <v>6120</v>
      </c>
      <c r="J2254" s="7" t="s">
        <v>8620</v>
      </c>
      <c r="K2254" s="7" t="s">
        <v>6121</v>
      </c>
      <c r="L2254" s="7">
        <v>2.1399999999999999E-2</v>
      </c>
      <c r="M2254" s="7">
        <v>0.19420000000000001</v>
      </c>
      <c r="N2254" s="7" t="s">
        <v>6120</v>
      </c>
      <c r="O2254" s="7">
        <v>12.682499999999999</v>
      </c>
      <c r="P2254" s="7">
        <v>12.6073</v>
      </c>
      <c r="Q2254" s="7">
        <v>13.0541</v>
      </c>
      <c r="R2254" s="7">
        <v>13.331899999999999</v>
      </c>
      <c r="S2254" s="7">
        <v>13.2371</v>
      </c>
      <c r="T2254" s="7">
        <v>13.2592</v>
      </c>
    </row>
    <row r="2255" spans="1:20" x14ac:dyDescent="0.2">
      <c r="A2255" s="7">
        <v>2253</v>
      </c>
      <c r="B2255" s="7">
        <v>-0.4768</v>
      </c>
      <c r="C2255" s="7">
        <v>16.071899999999999</v>
      </c>
      <c r="D2255" s="7">
        <v>1.1712</v>
      </c>
      <c r="E2255" s="7">
        <v>0.48499999999999999</v>
      </c>
      <c r="F2255" s="7" t="s">
        <v>23</v>
      </c>
      <c r="G2255" s="7" t="s">
        <v>23</v>
      </c>
      <c r="H2255" s="7" t="s">
        <v>8621</v>
      </c>
      <c r="I2255" s="7" t="s">
        <v>6122</v>
      </c>
      <c r="J2255" s="7" t="s">
        <v>8621</v>
      </c>
      <c r="K2255" s="7" t="s">
        <v>6123</v>
      </c>
      <c r="L2255" s="7">
        <v>6.7400000000000002E-2</v>
      </c>
      <c r="M2255" s="7">
        <v>0.32729999999999998</v>
      </c>
      <c r="N2255" s="7" t="s">
        <v>6122</v>
      </c>
      <c r="O2255" s="7">
        <v>16.782399999999999</v>
      </c>
      <c r="P2255" s="7">
        <v>16.1433</v>
      </c>
      <c r="Q2255" s="7">
        <v>16.361899999999999</v>
      </c>
      <c r="R2255" s="7">
        <v>15.688599999999999</v>
      </c>
      <c r="S2255" s="7">
        <v>15.8788</v>
      </c>
      <c r="T2255" s="7">
        <v>16.2898</v>
      </c>
    </row>
    <row r="2256" spans="1:20" x14ac:dyDescent="0.2">
      <c r="A2256" s="7">
        <v>2254</v>
      </c>
      <c r="B2256" s="7">
        <v>3.6400000000000002E-2</v>
      </c>
      <c r="C2256" s="7">
        <v>13.9939</v>
      </c>
      <c r="D2256" s="7">
        <v>6.4699999999999994E-2</v>
      </c>
      <c r="E2256" s="7">
        <v>2.1700000000000001E-2</v>
      </c>
      <c r="F2256" s="7" t="s">
        <v>23</v>
      </c>
      <c r="G2256" s="7" t="s">
        <v>23</v>
      </c>
      <c r="H2256" s="7" t="s">
        <v>6124</v>
      </c>
      <c r="I2256" s="7" t="s">
        <v>6125</v>
      </c>
      <c r="J2256" s="7" t="s">
        <v>6124</v>
      </c>
      <c r="K2256" s="7" t="s">
        <v>6126</v>
      </c>
      <c r="L2256" s="7">
        <v>0.86160000000000003</v>
      </c>
      <c r="M2256" s="7">
        <v>0.95130000000000003</v>
      </c>
      <c r="N2256" s="7" t="s">
        <v>6125</v>
      </c>
      <c r="O2256" s="7">
        <v>13.9885</v>
      </c>
      <c r="P2256" s="7">
        <v>13.877700000000001</v>
      </c>
      <c r="Q2256" s="7">
        <v>13.6502</v>
      </c>
      <c r="R2256" s="7">
        <v>13.753500000000001</v>
      </c>
      <c r="S2256" s="7">
        <v>13.6242</v>
      </c>
      <c r="T2256" s="7">
        <v>14.2479</v>
      </c>
    </row>
    <row r="2257" spans="1:20" x14ac:dyDescent="0.2">
      <c r="A2257" s="7">
        <v>2255</v>
      </c>
      <c r="B2257" s="7">
        <v>1.3402000000000001</v>
      </c>
      <c r="C2257" s="7">
        <v>14.487</v>
      </c>
      <c r="D2257" s="7">
        <v>3.2526999999999999</v>
      </c>
      <c r="E2257" s="7">
        <v>1.4167000000000001</v>
      </c>
      <c r="F2257" s="7" t="s">
        <v>62</v>
      </c>
      <c r="G2257" s="7" t="s">
        <v>62</v>
      </c>
      <c r="H2257" s="7" t="s">
        <v>8339</v>
      </c>
      <c r="I2257" s="7" t="s">
        <v>6127</v>
      </c>
      <c r="J2257" s="7" t="s">
        <v>8339</v>
      </c>
      <c r="K2257" s="7" t="s">
        <v>6128</v>
      </c>
      <c r="L2257" s="7">
        <v>5.9999999999999995E-4</v>
      </c>
      <c r="M2257" s="7">
        <v>3.8300000000000001E-2</v>
      </c>
      <c r="N2257" s="7" t="s">
        <v>6127</v>
      </c>
      <c r="O2257" s="7">
        <v>13.440899999999999</v>
      </c>
      <c r="P2257" s="7">
        <v>0</v>
      </c>
      <c r="Q2257" s="7">
        <v>13.6365</v>
      </c>
      <c r="R2257" s="7">
        <v>14.8841</v>
      </c>
      <c r="S2257" s="7">
        <v>14.498799999999999</v>
      </c>
      <c r="T2257" s="7">
        <v>15.2538</v>
      </c>
    </row>
    <row r="2258" spans="1:20" x14ac:dyDescent="0.2">
      <c r="A2258" s="7">
        <v>2256</v>
      </c>
      <c r="B2258" s="7">
        <v>0.20100000000000001</v>
      </c>
      <c r="C2258" s="7">
        <v>13.407400000000001</v>
      </c>
      <c r="D2258" s="7">
        <v>0.45040000000000002</v>
      </c>
      <c r="E2258" s="7">
        <v>0.1618</v>
      </c>
      <c r="F2258" s="7" t="s">
        <v>23</v>
      </c>
      <c r="G2258" s="7" t="s">
        <v>23</v>
      </c>
      <c r="H2258" s="7" t="s">
        <v>6129</v>
      </c>
      <c r="I2258" s="7" t="s">
        <v>6130</v>
      </c>
      <c r="J2258" s="7" t="s">
        <v>6129</v>
      </c>
      <c r="K2258" s="7" t="s">
        <v>6131</v>
      </c>
      <c r="L2258" s="7">
        <v>0.35449999999999998</v>
      </c>
      <c r="M2258" s="7">
        <v>0.68889999999999996</v>
      </c>
      <c r="N2258" s="7" t="s">
        <v>6130</v>
      </c>
      <c r="O2258" s="7">
        <v>12.998699999999999</v>
      </c>
      <c r="P2258" s="7">
        <v>0</v>
      </c>
      <c r="Q2258" s="7">
        <v>13.006</v>
      </c>
      <c r="R2258" s="7">
        <v>13.021100000000001</v>
      </c>
      <c r="S2258" s="7">
        <v>13.180199999999999</v>
      </c>
      <c r="T2258" s="7">
        <v>13.408799999999999</v>
      </c>
    </row>
    <row r="2259" spans="1:20" x14ac:dyDescent="0.2">
      <c r="A2259" s="7">
        <v>2257</v>
      </c>
      <c r="B2259" s="7">
        <v>0.31540000000000001</v>
      </c>
      <c r="C2259" s="7">
        <v>16.987100000000002</v>
      </c>
      <c r="D2259" s="7">
        <v>0.48949999999999999</v>
      </c>
      <c r="E2259" s="7">
        <v>0.1749</v>
      </c>
      <c r="F2259" s="7" t="s">
        <v>23</v>
      </c>
      <c r="G2259" s="7" t="s">
        <v>23</v>
      </c>
      <c r="H2259" s="7" t="s">
        <v>6132</v>
      </c>
      <c r="I2259" s="7" t="s">
        <v>6133</v>
      </c>
      <c r="J2259" s="7" t="s">
        <v>6132</v>
      </c>
      <c r="K2259" s="7" t="s">
        <v>6134</v>
      </c>
      <c r="L2259" s="7">
        <v>0.32390000000000002</v>
      </c>
      <c r="M2259" s="7">
        <v>0.66839999999999999</v>
      </c>
      <c r="N2259" s="7" t="s">
        <v>6133</v>
      </c>
      <c r="O2259" s="7">
        <v>16.596599999999999</v>
      </c>
      <c r="P2259" s="7">
        <v>16.607900000000001</v>
      </c>
      <c r="Q2259" s="7">
        <v>17.088999999999999</v>
      </c>
      <c r="R2259" s="7">
        <v>16.893599999999999</v>
      </c>
      <c r="S2259" s="7">
        <v>16.617999999999999</v>
      </c>
      <c r="T2259" s="7">
        <v>17.728100000000001</v>
      </c>
    </row>
    <row r="2260" spans="1:20" x14ac:dyDescent="0.2">
      <c r="A2260" s="7">
        <v>2258</v>
      </c>
      <c r="B2260" s="7">
        <v>0.23330000000000001</v>
      </c>
      <c r="C2260" s="7">
        <v>13.698499999999999</v>
      </c>
      <c r="D2260" s="7">
        <v>0.55740000000000001</v>
      </c>
      <c r="E2260" s="7">
        <v>0.20960000000000001</v>
      </c>
      <c r="F2260" s="7" t="s">
        <v>23</v>
      </c>
      <c r="G2260" s="7" t="s">
        <v>23</v>
      </c>
      <c r="H2260" s="7" t="s">
        <v>6135</v>
      </c>
      <c r="I2260" s="7" t="s">
        <v>6136</v>
      </c>
      <c r="J2260" s="7" t="s">
        <v>6135</v>
      </c>
      <c r="K2260" s="7" t="s">
        <v>6137</v>
      </c>
      <c r="L2260" s="7">
        <v>0.27710000000000001</v>
      </c>
      <c r="M2260" s="7">
        <v>0.61719999999999997</v>
      </c>
      <c r="N2260" s="7" t="s">
        <v>6136</v>
      </c>
      <c r="O2260" s="7">
        <v>13.597799999999999</v>
      </c>
      <c r="P2260" s="7">
        <v>13.664899999999999</v>
      </c>
      <c r="Q2260" s="7">
        <v>13.441700000000001</v>
      </c>
      <c r="R2260" s="7">
        <v>13.646599999999999</v>
      </c>
      <c r="S2260" s="7">
        <v>14.0855</v>
      </c>
      <c r="T2260" s="7">
        <v>13.6723</v>
      </c>
    </row>
    <row r="2261" spans="1:20" x14ac:dyDescent="0.2">
      <c r="A2261" s="7">
        <v>2259</v>
      </c>
      <c r="B2261" s="7">
        <v>-0.1258</v>
      </c>
      <c r="C2261" s="7">
        <v>17.839099999999998</v>
      </c>
      <c r="D2261" s="7">
        <v>0.34150000000000003</v>
      </c>
      <c r="E2261" s="7">
        <v>0.12280000000000001</v>
      </c>
      <c r="F2261" s="7" t="s">
        <v>23</v>
      </c>
      <c r="G2261" s="7" t="s">
        <v>23</v>
      </c>
      <c r="H2261" s="7" t="s">
        <v>6138</v>
      </c>
      <c r="I2261" s="7" t="s">
        <v>6139</v>
      </c>
      <c r="J2261" s="7" t="s">
        <v>6138</v>
      </c>
      <c r="K2261" s="7" t="s">
        <v>6140</v>
      </c>
      <c r="L2261" s="7">
        <v>0.45550000000000002</v>
      </c>
      <c r="M2261" s="7">
        <v>0.75360000000000005</v>
      </c>
      <c r="N2261" s="7" t="s">
        <v>6139</v>
      </c>
      <c r="O2261" s="7">
        <v>17.947199999999999</v>
      </c>
      <c r="P2261" s="7">
        <v>17.873100000000001</v>
      </c>
      <c r="Q2261" s="7">
        <v>17.8688</v>
      </c>
      <c r="R2261" s="7">
        <v>17.6233</v>
      </c>
      <c r="S2261" s="7">
        <v>17.797699999999999</v>
      </c>
      <c r="T2261" s="7">
        <v>17.890599999999999</v>
      </c>
    </row>
    <row r="2262" spans="1:20" x14ac:dyDescent="0.2">
      <c r="A2262" s="7">
        <v>2260</v>
      </c>
      <c r="B2262" s="7">
        <v>-0.1885</v>
      </c>
      <c r="C2262" s="7">
        <v>15.013500000000001</v>
      </c>
      <c r="D2262" s="7">
        <v>0.3992</v>
      </c>
      <c r="E2262" s="7">
        <v>0.1431</v>
      </c>
      <c r="F2262" s="7" t="s">
        <v>23</v>
      </c>
      <c r="G2262" s="7" t="s">
        <v>23</v>
      </c>
      <c r="H2262" s="7" t="s">
        <v>8622</v>
      </c>
      <c r="I2262" s="7" t="s">
        <v>6141</v>
      </c>
      <c r="J2262" s="7" t="s">
        <v>8622</v>
      </c>
      <c r="K2262" s="7" t="s">
        <v>4833</v>
      </c>
      <c r="L2262" s="7">
        <v>0.39889999999999998</v>
      </c>
      <c r="M2262" s="7">
        <v>0.71930000000000005</v>
      </c>
      <c r="N2262" s="7" t="s">
        <v>6141</v>
      </c>
      <c r="O2262" s="7">
        <v>14.8452</v>
      </c>
      <c r="P2262" s="7">
        <v>15.1275</v>
      </c>
      <c r="Q2262" s="7">
        <v>15.2386</v>
      </c>
      <c r="R2262" s="7">
        <v>14.960100000000001</v>
      </c>
      <c r="S2262" s="7">
        <v>14.6318</v>
      </c>
      <c r="T2262" s="7">
        <v>15.054</v>
      </c>
    </row>
    <row r="2263" spans="1:20" x14ac:dyDescent="0.2">
      <c r="A2263" s="7">
        <v>2261</v>
      </c>
      <c r="B2263" s="7">
        <v>1.3275999999999999</v>
      </c>
      <c r="C2263" s="7">
        <v>15.5069</v>
      </c>
      <c r="D2263" s="7">
        <v>2.1396999999999999</v>
      </c>
      <c r="E2263" s="7">
        <v>0.90210000000000001</v>
      </c>
      <c r="F2263" s="7" t="s">
        <v>62</v>
      </c>
      <c r="G2263" s="7" t="s">
        <v>23</v>
      </c>
      <c r="H2263" s="7" t="s">
        <v>8623</v>
      </c>
      <c r="I2263" s="7" t="s">
        <v>6142</v>
      </c>
      <c r="J2263" s="7" t="s">
        <v>8623</v>
      </c>
      <c r="K2263" s="7" t="s">
        <v>6143</v>
      </c>
      <c r="L2263" s="7">
        <v>7.1999999999999998E-3</v>
      </c>
      <c r="M2263" s="7">
        <v>0.12529999999999999</v>
      </c>
      <c r="N2263" s="7" t="s">
        <v>6142</v>
      </c>
      <c r="O2263" s="7">
        <v>14.5883</v>
      </c>
      <c r="P2263" s="7">
        <v>14.8072</v>
      </c>
      <c r="Q2263" s="7">
        <v>14.7125</v>
      </c>
      <c r="R2263" s="7">
        <v>16.392099999999999</v>
      </c>
      <c r="S2263" s="7">
        <v>16.264500000000002</v>
      </c>
      <c r="T2263" s="7">
        <v>15.434200000000001</v>
      </c>
    </row>
    <row r="2264" spans="1:20" x14ac:dyDescent="0.2">
      <c r="A2264" s="7">
        <v>2262</v>
      </c>
      <c r="B2264" s="7">
        <v>1.2426999999999999</v>
      </c>
      <c r="C2264" s="7">
        <v>15.224299999999999</v>
      </c>
      <c r="D2264" s="7">
        <v>2.6996000000000002</v>
      </c>
      <c r="E2264" s="7">
        <v>1.1415999999999999</v>
      </c>
      <c r="F2264" s="7" t="s">
        <v>62</v>
      </c>
      <c r="G2264" s="7" t="s">
        <v>23</v>
      </c>
      <c r="H2264" s="7" t="s">
        <v>6144</v>
      </c>
      <c r="I2264" s="7" t="s">
        <v>6145</v>
      </c>
      <c r="J2264" s="7" t="s">
        <v>6144</v>
      </c>
      <c r="K2264" s="7" t="s">
        <v>6146</v>
      </c>
      <c r="L2264" s="7">
        <v>2E-3</v>
      </c>
      <c r="M2264" s="7">
        <v>7.22E-2</v>
      </c>
      <c r="N2264" s="7" t="s">
        <v>6145</v>
      </c>
      <c r="O2264" s="7">
        <v>14.6576</v>
      </c>
      <c r="P2264" s="7">
        <v>14.410299999999999</v>
      </c>
      <c r="Q2264" s="7">
        <v>14.490500000000001</v>
      </c>
      <c r="R2264" s="7">
        <v>15.3109</v>
      </c>
      <c r="S2264" s="7">
        <v>16.589200000000002</v>
      </c>
      <c r="T2264" s="7">
        <v>15.3863</v>
      </c>
    </row>
    <row r="2265" spans="1:20" x14ac:dyDescent="0.2">
      <c r="A2265" s="7">
        <v>2263</v>
      </c>
      <c r="B2265" s="7">
        <v>5.0000000000000001E-4</v>
      </c>
      <c r="C2265" s="7">
        <v>14.168799999999999</v>
      </c>
      <c r="D2265" s="7">
        <v>5.9999999999999995E-4</v>
      </c>
      <c r="E2265" s="7">
        <v>5.0000000000000001E-4</v>
      </c>
      <c r="F2265" s="7" t="s">
        <v>23</v>
      </c>
      <c r="G2265" s="7" t="s">
        <v>23</v>
      </c>
      <c r="H2265" s="7" t="s">
        <v>8624</v>
      </c>
      <c r="I2265" s="7" t="s">
        <v>6147</v>
      </c>
      <c r="J2265" s="7" t="s">
        <v>8624</v>
      </c>
      <c r="K2265" s="7" t="s">
        <v>6148</v>
      </c>
      <c r="L2265" s="7">
        <v>0.99870000000000003</v>
      </c>
      <c r="M2265" s="7">
        <v>0.99870000000000003</v>
      </c>
      <c r="N2265" s="7" t="s">
        <v>6147</v>
      </c>
      <c r="O2265" s="7">
        <v>14.321300000000001</v>
      </c>
      <c r="P2265" s="7">
        <v>14.705399999999999</v>
      </c>
      <c r="Q2265" s="7">
        <v>13.4237</v>
      </c>
      <c r="R2265" s="7">
        <v>14.111000000000001</v>
      </c>
      <c r="S2265" s="7">
        <v>14.312099999999999</v>
      </c>
      <c r="T2265" s="7">
        <v>14.029</v>
      </c>
    </row>
    <row r="2266" spans="1:20" x14ac:dyDescent="0.2">
      <c r="A2266" s="7">
        <v>2264</v>
      </c>
      <c r="B2266" s="7">
        <v>-0.70409999999999995</v>
      </c>
      <c r="C2266" s="7">
        <v>13.499499999999999</v>
      </c>
      <c r="D2266" s="7">
        <v>1.9541999999999999</v>
      </c>
      <c r="E2266" s="7">
        <v>0.83660000000000001</v>
      </c>
      <c r="F2266" s="7" t="s">
        <v>23</v>
      </c>
      <c r="G2266" s="7" t="s">
        <v>23</v>
      </c>
      <c r="H2266" s="7" t="s">
        <v>8625</v>
      </c>
      <c r="I2266" s="7" t="s">
        <v>6149</v>
      </c>
      <c r="J2266" s="7" t="s">
        <v>8625</v>
      </c>
      <c r="K2266" s="7" t="s">
        <v>179</v>
      </c>
      <c r="L2266" s="7">
        <v>1.11E-2</v>
      </c>
      <c r="M2266" s="7">
        <v>0.1457</v>
      </c>
      <c r="N2266" s="7" t="s">
        <v>6149</v>
      </c>
      <c r="O2266" s="7">
        <v>13.8483</v>
      </c>
      <c r="P2266" s="7">
        <v>14.321999999999999</v>
      </c>
      <c r="Q2266" s="7">
        <v>13.7492</v>
      </c>
      <c r="R2266" s="7">
        <v>13.204800000000001</v>
      </c>
      <c r="S2266" s="7">
        <v>12.989599999999999</v>
      </c>
      <c r="T2266" s="7">
        <v>13.613</v>
      </c>
    </row>
    <row r="2267" spans="1:20" x14ac:dyDescent="0.2">
      <c r="A2267" s="7">
        <v>2265</v>
      </c>
      <c r="B2267" s="7">
        <v>-0.2046</v>
      </c>
      <c r="C2267" s="7">
        <v>13.3161</v>
      </c>
      <c r="D2267" s="7">
        <v>0.43280000000000002</v>
      </c>
      <c r="E2267" s="7">
        <v>0.15670000000000001</v>
      </c>
      <c r="F2267" s="7" t="s">
        <v>23</v>
      </c>
      <c r="G2267" s="7" t="s">
        <v>23</v>
      </c>
      <c r="H2267" s="7" t="s">
        <v>6150</v>
      </c>
      <c r="I2267" s="7" t="s">
        <v>6151</v>
      </c>
      <c r="J2267" s="7" t="s">
        <v>6150</v>
      </c>
      <c r="K2267" s="7" t="s">
        <v>6152</v>
      </c>
      <c r="L2267" s="7">
        <v>0.36919999999999997</v>
      </c>
      <c r="M2267" s="7">
        <v>0.69710000000000005</v>
      </c>
      <c r="N2267" s="7" t="s">
        <v>6151</v>
      </c>
      <c r="O2267" s="7">
        <v>13.378399999999999</v>
      </c>
      <c r="P2267" s="7">
        <v>13.6953</v>
      </c>
      <c r="Q2267" s="7">
        <v>13.341100000000001</v>
      </c>
      <c r="R2267" s="7">
        <v>13.5199</v>
      </c>
      <c r="S2267" s="7">
        <v>12.9398</v>
      </c>
      <c r="T2267" s="7">
        <v>13.3413</v>
      </c>
    </row>
    <row r="2268" spans="1:20" x14ac:dyDescent="0.2">
      <c r="A2268" s="7">
        <v>2266</v>
      </c>
      <c r="B2268" s="7">
        <v>-0.2185</v>
      </c>
      <c r="C2268" s="7">
        <v>16.037700000000001</v>
      </c>
      <c r="D2268" s="7">
        <v>0.3468</v>
      </c>
      <c r="E2268" s="7">
        <v>0.12280000000000001</v>
      </c>
      <c r="F2268" s="7" t="s">
        <v>23</v>
      </c>
      <c r="G2268" s="7" t="s">
        <v>23</v>
      </c>
      <c r="H2268" s="7" t="s">
        <v>8626</v>
      </c>
      <c r="I2268" s="7" t="s">
        <v>6153</v>
      </c>
      <c r="J2268" s="7" t="s">
        <v>8626</v>
      </c>
      <c r="K2268" s="7" t="s">
        <v>1921</v>
      </c>
      <c r="L2268" s="7">
        <v>0.45</v>
      </c>
      <c r="M2268" s="7">
        <v>0.75360000000000005</v>
      </c>
      <c r="N2268" s="7" t="s">
        <v>6153</v>
      </c>
      <c r="O2268" s="7">
        <v>16.524100000000001</v>
      </c>
      <c r="P2268" s="7">
        <v>15.612</v>
      </c>
      <c r="Q2268" s="7">
        <v>16.1294</v>
      </c>
      <c r="R2268" s="7">
        <v>15.935600000000001</v>
      </c>
      <c r="S2268" s="7">
        <v>15.604100000000001</v>
      </c>
      <c r="T2268" s="7">
        <v>16.0703</v>
      </c>
    </row>
    <row r="2269" spans="1:20" x14ac:dyDescent="0.2">
      <c r="A2269" s="7">
        <v>2267</v>
      </c>
      <c r="B2269" s="7">
        <v>-0.64229999999999998</v>
      </c>
      <c r="C2269" s="7">
        <v>14.522600000000001</v>
      </c>
      <c r="D2269" s="7">
        <v>1.4355</v>
      </c>
      <c r="E2269" s="7">
        <v>0.60570000000000002</v>
      </c>
      <c r="F2269" s="7" t="s">
        <v>23</v>
      </c>
      <c r="G2269" s="7" t="s">
        <v>23</v>
      </c>
      <c r="H2269" s="7" t="s">
        <v>6154</v>
      </c>
      <c r="I2269" s="7" t="s">
        <v>6155</v>
      </c>
      <c r="J2269" s="7" t="s">
        <v>6154</v>
      </c>
      <c r="K2269" s="7" t="s">
        <v>6156</v>
      </c>
      <c r="L2269" s="7">
        <v>3.6700000000000003E-2</v>
      </c>
      <c r="M2269" s="7">
        <v>0.24790000000000001</v>
      </c>
      <c r="N2269" s="7" t="s">
        <v>6155</v>
      </c>
      <c r="O2269" s="7">
        <v>14.753399999999999</v>
      </c>
      <c r="P2269" s="7">
        <v>15.2897</v>
      </c>
      <c r="Q2269" s="7">
        <v>14.7424</v>
      </c>
      <c r="R2269" s="7">
        <v>14.518599999999999</v>
      </c>
      <c r="S2269" s="7">
        <v>14.157</v>
      </c>
      <c r="T2269" s="7">
        <v>14.183</v>
      </c>
    </row>
    <row r="2270" spans="1:20" x14ac:dyDescent="0.2">
      <c r="A2270" s="7">
        <v>2268</v>
      </c>
      <c r="B2270" s="7">
        <v>0.4607</v>
      </c>
      <c r="C2270" s="7">
        <v>13.874000000000001</v>
      </c>
      <c r="D2270" s="7">
        <v>1.2133</v>
      </c>
      <c r="E2270" s="7">
        <v>0.50049999999999994</v>
      </c>
      <c r="F2270" s="7" t="s">
        <v>23</v>
      </c>
      <c r="G2270" s="7" t="s">
        <v>23</v>
      </c>
      <c r="H2270" s="7" t="s">
        <v>6157</v>
      </c>
      <c r="I2270" s="7" t="s">
        <v>6158</v>
      </c>
      <c r="J2270" s="7" t="s">
        <v>6157</v>
      </c>
      <c r="K2270" s="7" t="s">
        <v>6159</v>
      </c>
      <c r="L2270" s="7">
        <v>6.1199999999999997E-2</v>
      </c>
      <c r="M2270" s="7">
        <v>0.31580000000000003</v>
      </c>
      <c r="N2270" s="7" t="s">
        <v>6158</v>
      </c>
      <c r="O2270" s="7">
        <v>13.815099999999999</v>
      </c>
      <c r="P2270" s="7">
        <v>13.2615</v>
      </c>
      <c r="Q2270" s="7">
        <v>13.448499999999999</v>
      </c>
      <c r="R2270" s="7">
        <v>13.922800000000001</v>
      </c>
      <c r="S2270" s="7">
        <v>13.7959</v>
      </c>
      <c r="T2270" s="7">
        <v>14.188499999999999</v>
      </c>
    </row>
    <row r="2271" spans="1:20" x14ac:dyDescent="0.2">
      <c r="A2271" s="7">
        <v>2269</v>
      </c>
      <c r="B2271" s="7">
        <v>-0.1303</v>
      </c>
      <c r="C2271" s="7">
        <v>12.847300000000001</v>
      </c>
      <c r="D2271" s="7">
        <v>0.16600000000000001</v>
      </c>
      <c r="E2271" s="7">
        <v>5.8999999999999997E-2</v>
      </c>
      <c r="F2271" s="7" t="s">
        <v>23</v>
      </c>
      <c r="G2271" s="7" t="s">
        <v>23</v>
      </c>
      <c r="H2271" s="7" t="s">
        <v>6160</v>
      </c>
      <c r="I2271" s="7" t="s">
        <v>6161</v>
      </c>
      <c r="J2271" s="7" t="s">
        <v>6160</v>
      </c>
      <c r="K2271" s="7" t="s">
        <v>6162</v>
      </c>
      <c r="L2271" s="7">
        <v>0.68240000000000001</v>
      </c>
      <c r="M2271" s="7">
        <v>0.87290000000000001</v>
      </c>
      <c r="N2271" s="7" t="s">
        <v>6161</v>
      </c>
      <c r="O2271" s="7">
        <v>13.098100000000001</v>
      </c>
      <c r="P2271" s="7">
        <v>0</v>
      </c>
      <c r="Q2271" s="7">
        <v>12.965299999999999</v>
      </c>
      <c r="R2271" s="7">
        <v>13.2285</v>
      </c>
      <c r="S2271" s="7">
        <v>13.2041</v>
      </c>
      <c r="T2271" s="7">
        <v>12.2715</v>
      </c>
    </row>
    <row r="2272" spans="1:20" x14ac:dyDescent="0.2">
      <c r="A2272" s="7">
        <v>2270</v>
      </c>
      <c r="B2272" s="7">
        <v>0.21060000000000001</v>
      </c>
      <c r="C2272" s="7">
        <v>17.538499999999999</v>
      </c>
      <c r="D2272" s="7">
        <v>0.20449999999999999</v>
      </c>
      <c r="E2272" s="7">
        <v>6.9699999999999998E-2</v>
      </c>
      <c r="F2272" s="7" t="s">
        <v>23</v>
      </c>
      <c r="G2272" s="7" t="s">
        <v>23</v>
      </c>
      <c r="H2272" s="7" t="s">
        <v>772</v>
      </c>
      <c r="I2272" s="7" t="s">
        <v>6163</v>
      </c>
      <c r="J2272" s="7" t="s">
        <v>772</v>
      </c>
      <c r="K2272" s="7" t="s">
        <v>6164</v>
      </c>
      <c r="L2272" s="7">
        <v>0.62439999999999996</v>
      </c>
      <c r="M2272" s="7">
        <v>0.85160000000000002</v>
      </c>
      <c r="N2272" s="7" t="s">
        <v>6163</v>
      </c>
      <c r="O2272" s="7">
        <v>16.8995</v>
      </c>
      <c r="P2272" s="7">
        <v>17.178699999999999</v>
      </c>
      <c r="Q2272" s="7">
        <v>18.017199999999999</v>
      </c>
      <c r="R2272" s="7">
        <v>17.455200000000001</v>
      </c>
      <c r="S2272" s="7">
        <v>16.866599999999998</v>
      </c>
      <c r="T2272" s="7">
        <v>18.4054</v>
      </c>
    </row>
    <row r="2273" spans="1:20" x14ac:dyDescent="0.2">
      <c r="A2273" s="7">
        <v>2271</v>
      </c>
      <c r="B2273" s="7">
        <v>-0.14180000000000001</v>
      </c>
      <c r="C2273" s="7">
        <v>13.7341</v>
      </c>
      <c r="D2273" s="7">
        <v>0.31190000000000001</v>
      </c>
      <c r="E2273" s="7">
        <v>0.1105</v>
      </c>
      <c r="F2273" s="7" t="s">
        <v>23</v>
      </c>
      <c r="G2273" s="7" t="s">
        <v>23</v>
      </c>
      <c r="H2273" s="7" t="s">
        <v>8627</v>
      </c>
      <c r="I2273" s="7" t="s">
        <v>6165</v>
      </c>
      <c r="J2273" s="7" t="s">
        <v>8627</v>
      </c>
      <c r="K2273" s="7" t="s">
        <v>6166</v>
      </c>
      <c r="L2273" s="7">
        <v>0.48759999999999998</v>
      </c>
      <c r="M2273" s="7">
        <v>0.77529999999999999</v>
      </c>
      <c r="N2273" s="7" t="s">
        <v>6165</v>
      </c>
      <c r="O2273" s="7">
        <v>13.962899999999999</v>
      </c>
      <c r="P2273" s="7">
        <v>13.9725</v>
      </c>
      <c r="Q2273" s="7">
        <v>13.711</v>
      </c>
      <c r="R2273" s="7">
        <v>13.5952</v>
      </c>
      <c r="S2273" s="7">
        <v>13.994400000000001</v>
      </c>
      <c r="T2273" s="7">
        <v>13.6313</v>
      </c>
    </row>
    <row r="2274" spans="1:20" x14ac:dyDescent="0.2">
      <c r="A2274" s="7">
        <v>2272</v>
      </c>
      <c r="B2274" s="7">
        <v>-0.23369999999999999</v>
      </c>
      <c r="C2274" s="7">
        <v>16.930399999999999</v>
      </c>
      <c r="D2274" s="7">
        <v>0.60329999999999995</v>
      </c>
      <c r="E2274" s="7">
        <v>0.22919999999999999</v>
      </c>
      <c r="F2274" s="7" t="s">
        <v>23</v>
      </c>
      <c r="G2274" s="7" t="s">
        <v>23</v>
      </c>
      <c r="H2274" s="7" t="s">
        <v>6167</v>
      </c>
      <c r="I2274" s="7" t="s">
        <v>6168</v>
      </c>
      <c r="J2274" s="7" t="s">
        <v>6167</v>
      </c>
      <c r="K2274" s="7" t="s">
        <v>6169</v>
      </c>
      <c r="L2274" s="7">
        <v>0.24929999999999999</v>
      </c>
      <c r="M2274" s="7">
        <v>0.58989999999999998</v>
      </c>
      <c r="N2274" s="7" t="s">
        <v>6168</v>
      </c>
      <c r="O2274" s="7">
        <v>17.016100000000002</v>
      </c>
      <c r="P2274" s="7">
        <v>17.064399999999999</v>
      </c>
      <c r="Q2274" s="7">
        <v>16.994399999999999</v>
      </c>
      <c r="R2274" s="7">
        <v>16.759</v>
      </c>
      <c r="S2274" s="7">
        <v>16.654399999999999</v>
      </c>
      <c r="T2274" s="7">
        <v>16.9604</v>
      </c>
    </row>
    <row r="2275" spans="1:20" x14ac:dyDescent="0.2">
      <c r="A2275" s="7">
        <v>2273</v>
      </c>
      <c r="B2275" s="7">
        <v>0.24049999999999999</v>
      </c>
      <c r="C2275" s="7">
        <v>12.6271</v>
      </c>
      <c r="D2275" s="7">
        <v>0.222</v>
      </c>
      <c r="E2275" s="7">
        <v>7.6799999999999993E-2</v>
      </c>
      <c r="F2275" s="7" t="s">
        <v>23</v>
      </c>
      <c r="G2275" s="7" t="s">
        <v>23</v>
      </c>
      <c r="H2275" s="7" t="s">
        <v>6170</v>
      </c>
      <c r="I2275" s="7" t="s">
        <v>6171</v>
      </c>
      <c r="J2275" s="7" t="s">
        <v>6170</v>
      </c>
      <c r="K2275" s="7" t="s">
        <v>6172</v>
      </c>
      <c r="L2275" s="7">
        <v>0.5998</v>
      </c>
      <c r="M2275" s="7">
        <v>0.83789999999999998</v>
      </c>
      <c r="N2275" s="7" t="s">
        <v>6171</v>
      </c>
      <c r="O2275" s="7">
        <v>12.2753</v>
      </c>
      <c r="P2275" s="7">
        <v>12.564</v>
      </c>
      <c r="Q2275" s="7">
        <v>12.505000000000001</v>
      </c>
      <c r="R2275" s="7">
        <v>0</v>
      </c>
      <c r="S2275" s="7">
        <v>12.688599999999999</v>
      </c>
      <c r="T2275" s="7">
        <v>0</v>
      </c>
    </row>
    <row r="2276" spans="1:20" x14ac:dyDescent="0.2">
      <c r="A2276" s="7">
        <v>2274</v>
      </c>
      <c r="B2276" s="7">
        <v>-0.16900000000000001</v>
      </c>
      <c r="C2276" s="7">
        <v>13.884499999999999</v>
      </c>
      <c r="D2276" s="7">
        <v>0.3009</v>
      </c>
      <c r="E2276" s="7">
        <v>0.1072</v>
      </c>
      <c r="F2276" s="7" t="s">
        <v>23</v>
      </c>
      <c r="G2276" s="7" t="s">
        <v>23</v>
      </c>
      <c r="H2276" s="7" t="s">
        <v>6173</v>
      </c>
      <c r="I2276" s="7" t="s">
        <v>6174</v>
      </c>
      <c r="J2276" s="7" t="s">
        <v>6173</v>
      </c>
      <c r="K2276" s="7" t="s">
        <v>6175</v>
      </c>
      <c r="L2276" s="7">
        <v>0.50019999999999998</v>
      </c>
      <c r="M2276" s="7">
        <v>0.78129999999999999</v>
      </c>
      <c r="N2276" s="7" t="s">
        <v>6174</v>
      </c>
      <c r="O2276" s="7">
        <v>13.779299999999999</v>
      </c>
      <c r="P2276" s="7">
        <v>14.3317</v>
      </c>
      <c r="Q2276" s="7">
        <v>13.6616</v>
      </c>
      <c r="R2276" s="7">
        <v>13.803900000000001</v>
      </c>
      <c r="S2276" s="7">
        <v>13.462199999999999</v>
      </c>
      <c r="T2276" s="7">
        <v>13.999499999999999</v>
      </c>
    </row>
    <row r="2277" spans="1:20" x14ac:dyDescent="0.2">
      <c r="A2277" s="7">
        <v>2275</v>
      </c>
      <c r="B2277" s="7">
        <v>-0.38990000000000002</v>
      </c>
      <c r="C2277" s="7">
        <v>13.2204</v>
      </c>
      <c r="D2277" s="7">
        <v>1.3279000000000001</v>
      </c>
      <c r="E2277" s="7">
        <v>0.55810000000000004</v>
      </c>
      <c r="F2277" s="7" t="s">
        <v>23</v>
      </c>
      <c r="G2277" s="7" t="s">
        <v>23</v>
      </c>
      <c r="H2277" s="7" t="s">
        <v>8628</v>
      </c>
      <c r="I2277" s="7" t="s">
        <v>6176</v>
      </c>
      <c r="J2277" s="7" t="s">
        <v>8628</v>
      </c>
      <c r="K2277" s="7" t="s">
        <v>6177</v>
      </c>
      <c r="L2277" s="7">
        <v>4.7E-2</v>
      </c>
      <c r="M2277" s="7">
        <v>0.27660000000000001</v>
      </c>
      <c r="N2277" s="7" t="s">
        <v>6176</v>
      </c>
      <c r="O2277" s="7">
        <v>13.557399999999999</v>
      </c>
      <c r="P2277" s="7">
        <v>13.501200000000001</v>
      </c>
      <c r="Q2277" s="7">
        <v>13.270899999999999</v>
      </c>
      <c r="R2277" s="7">
        <v>13.172000000000001</v>
      </c>
      <c r="S2277" s="7">
        <v>12.8408</v>
      </c>
      <c r="T2277" s="7">
        <v>13.147</v>
      </c>
    </row>
    <row r="2278" spans="1:20" x14ac:dyDescent="0.2">
      <c r="A2278" s="7">
        <v>2276</v>
      </c>
      <c r="B2278" s="7">
        <v>-0.89319999999999999</v>
      </c>
      <c r="C2278" s="7">
        <v>14.2058</v>
      </c>
      <c r="D2278" s="7">
        <v>1.9883999999999999</v>
      </c>
      <c r="E2278" s="7">
        <v>0.84989999999999999</v>
      </c>
      <c r="F2278" s="7" t="s">
        <v>23</v>
      </c>
      <c r="G2278" s="7" t="s">
        <v>23</v>
      </c>
      <c r="H2278" s="7" t="s">
        <v>6178</v>
      </c>
      <c r="I2278" s="7" t="s">
        <v>6179</v>
      </c>
      <c r="J2278" s="7" t="s">
        <v>6178</v>
      </c>
      <c r="K2278" s="7" t="s">
        <v>404</v>
      </c>
      <c r="L2278" s="7">
        <v>1.03E-2</v>
      </c>
      <c r="M2278" s="7">
        <v>0.14130000000000001</v>
      </c>
      <c r="N2278" s="7" t="s">
        <v>6179</v>
      </c>
      <c r="O2278" s="7">
        <v>14.2425</v>
      </c>
      <c r="P2278" s="7">
        <v>14.767099999999999</v>
      </c>
      <c r="Q2278" s="7">
        <v>14.894399999999999</v>
      </c>
      <c r="R2278" s="7">
        <v>14.305300000000001</v>
      </c>
      <c r="S2278" s="7">
        <v>13.367100000000001</v>
      </c>
      <c r="T2278" s="7">
        <v>13.552</v>
      </c>
    </row>
    <row r="2279" spans="1:20" x14ac:dyDescent="0.2">
      <c r="A2279" s="7">
        <v>2277</v>
      </c>
      <c r="B2279" s="7">
        <v>0.54969999999999997</v>
      </c>
      <c r="C2279" s="7">
        <v>13.501799999999999</v>
      </c>
      <c r="D2279" s="7">
        <v>1.0926</v>
      </c>
      <c r="E2279" s="7">
        <v>0.45700000000000002</v>
      </c>
      <c r="F2279" s="7" t="s">
        <v>23</v>
      </c>
      <c r="G2279" s="7" t="s">
        <v>23</v>
      </c>
      <c r="H2279" s="7" t="s">
        <v>6180</v>
      </c>
      <c r="I2279" s="7" t="s">
        <v>6181</v>
      </c>
      <c r="J2279" s="7" t="s">
        <v>6180</v>
      </c>
      <c r="K2279" s="7" t="s">
        <v>6182</v>
      </c>
      <c r="L2279" s="7">
        <v>8.0799999999999997E-2</v>
      </c>
      <c r="M2279" s="7">
        <v>0.34920000000000001</v>
      </c>
      <c r="N2279" s="7" t="s">
        <v>6181</v>
      </c>
      <c r="O2279" s="7">
        <v>13.229699999999999</v>
      </c>
      <c r="P2279" s="7">
        <v>13.059799999999999</v>
      </c>
      <c r="Q2279" s="7">
        <v>13.277799999999999</v>
      </c>
      <c r="R2279" s="7">
        <v>13.375400000000001</v>
      </c>
      <c r="S2279" s="7">
        <v>14.3035</v>
      </c>
      <c r="T2279" s="7">
        <v>13.537599999999999</v>
      </c>
    </row>
    <row r="2280" spans="1:20" x14ac:dyDescent="0.2">
      <c r="A2280" s="7">
        <v>2278</v>
      </c>
      <c r="B2280" s="7">
        <v>-0.16750000000000001</v>
      </c>
      <c r="C2280" s="7">
        <v>16.9968</v>
      </c>
      <c r="D2280" s="7">
        <v>0.34839999999999999</v>
      </c>
      <c r="E2280" s="7">
        <v>0.12280000000000001</v>
      </c>
      <c r="F2280" s="7" t="s">
        <v>23</v>
      </c>
      <c r="G2280" s="7" t="s">
        <v>23</v>
      </c>
      <c r="H2280" s="7" t="s">
        <v>6183</v>
      </c>
      <c r="I2280" s="7" t="s">
        <v>6184</v>
      </c>
      <c r="J2280" s="7" t="s">
        <v>6183</v>
      </c>
      <c r="K2280" s="7" t="s">
        <v>6185</v>
      </c>
      <c r="L2280" s="7">
        <v>0.44829999999999998</v>
      </c>
      <c r="M2280" s="7">
        <v>0.75360000000000005</v>
      </c>
      <c r="N2280" s="7" t="s">
        <v>6184</v>
      </c>
      <c r="O2280" s="7">
        <v>17.421099999999999</v>
      </c>
      <c r="P2280" s="7">
        <v>17.312100000000001</v>
      </c>
      <c r="Q2280" s="7">
        <v>16.905999999999999</v>
      </c>
      <c r="R2280" s="7">
        <v>16.834099999999999</v>
      </c>
      <c r="S2280" s="7">
        <v>17.408799999999999</v>
      </c>
      <c r="T2280" s="7">
        <v>16.893699999999999</v>
      </c>
    </row>
    <row r="2281" spans="1:20" x14ac:dyDescent="0.2">
      <c r="A2281" s="7">
        <v>2279</v>
      </c>
      <c r="B2281" s="7">
        <v>-0.3649</v>
      </c>
      <c r="C2281" s="7">
        <v>14.8965</v>
      </c>
      <c r="D2281" s="7">
        <v>1.2465999999999999</v>
      </c>
      <c r="E2281" s="7">
        <v>0.51839999999999997</v>
      </c>
      <c r="F2281" s="7" t="s">
        <v>23</v>
      </c>
      <c r="G2281" s="7" t="s">
        <v>23</v>
      </c>
      <c r="H2281" s="7" t="s">
        <v>8629</v>
      </c>
      <c r="I2281" s="7" t="s">
        <v>6186</v>
      </c>
      <c r="J2281" s="7" t="s">
        <v>8629</v>
      </c>
      <c r="K2281" s="7" t="s">
        <v>6187</v>
      </c>
      <c r="L2281" s="7">
        <v>5.67E-2</v>
      </c>
      <c r="M2281" s="7">
        <v>0.30309999999999998</v>
      </c>
      <c r="N2281" s="7" t="s">
        <v>6186</v>
      </c>
      <c r="O2281" s="7">
        <v>15.211600000000001</v>
      </c>
      <c r="P2281" s="7">
        <v>15.0794</v>
      </c>
      <c r="Q2281" s="7">
        <v>14.922000000000001</v>
      </c>
      <c r="R2281" s="7">
        <v>14.7386</v>
      </c>
      <c r="S2281" s="7">
        <v>14.5877</v>
      </c>
      <c r="T2281" s="7">
        <v>14.7919</v>
      </c>
    </row>
    <row r="2282" spans="1:20" x14ac:dyDescent="0.2">
      <c r="A2282" s="7">
        <v>2280</v>
      </c>
      <c r="B2282" s="7">
        <v>-0.67090000000000005</v>
      </c>
      <c r="C2282" s="7">
        <v>13.7864</v>
      </c>
      <c r="D2282" s="7">
        <v>1.2988999999999999</v>
      </c>
      <c r="E2282" s="7">
        <v>0.54420000000000002</v>
      </c>
      <c r="F2282" s="7" t="s">
        <v>23</v>
      </c>
      <c r="G2282" s="7" t="s">
        <v>23</v>
      </c>
      <c r="H2282" s="7" t="s">
        <v>6188</v>
      </c>
      <c r="I2282" s="7" t="s">
        <v>6189</v>
      </c>
      <c r="J2282" s="7" t="s">
        <v>6188</v>
      </c>
      <c r="K2282" s="7" t="s">
        <v>6190</v>
      </c>
      <c r="L2282" s="7">
        <v>5.0200000000000002E-2</v>
      </c>
      <c r="M2282" s="7">
        <v>0.28560000000000002</v>
      </c>
      <c r="N2282" s="7" t="s">
        <v>6189</v>
      </c>
      <c r="O2282" s="7">
        <v>14.744899999999999</v>
      </c>
      <c r="P2282" s="7">
        <v>13.8971</v>
      </c>
      <c r="Q2282" s="7">
        <v>14.0307</v>
      </c>
      <c r="R2282" s="7">
        <v>13.354799999999999</v>
      </c>
      <c r="S2282" s="7">
        <v>13.751799999999999</v>
      </c>
      <c r="T2282" s="7">
        <v>0</v>
      </c>
    </row>
    <row r="2283" spans="1:20" x14ac:dyDescent="0.2">
      <c r="A2283" s="7">
        <v>2281</v>
      </c>
      <c r="B2283" s="7">
        <v>-0.41449999999999998</v>
      </c>
      <c r="C2283" s="7">
        <v>15.7141</v>
      </c>
      <c r="D2283" s="7">
        <v>1.0840000000000001</v>
      </c>
      <c r="E2283" s="7">
        <v>0.45369999999999999</v>
      </c>
      <c r="F2283" s="7" t="s">
        <v>23</v>
      </c>
      <c r="G2283" s="7" t="s">
        <v>23</v>
      </c>
      <c r="H2283" s="7" t="s">
        <v>6191</v>
      </c>
      <c r="I2283" s="7" t="s">
        <v>6192</v>
      </c>
      <c r="J2283" s="7" t="s">
        <v>6191</v>
      </c>
      <c r="K2283" s="7" t="s">
        <v>6193</v>
      </c>
      <c r="L2283" s="7">
        <v>8.2400000000000001E-2</v>
      </c>
      <c r="M2283" s="7">
        <v>0.3518</v>
      </c>
      <c r="N2283" s="7" t="s">
        <v>6192</v>
      </c>
      <c r="O2283" s="7">
        <v>16.265000000000001</v>
      </c>
      <c r="P2283" s="7">
        <v>15.6411</v>
      </c>
      <c r="Q2283" s="7">
        <v>16.291</v>
      </c>
      <c r="R2283" s="7">
        <v>15.7767</v>
      </c>
      <c r="S2283" s="7">
        <v>15.435</v>
      </c>
      <c r="T2283" s="7">
        <v>15.7418</v>
      </c>
    </row>
    <row r="2284" spans="1:20" x14ac:dyDescent="0.2">
      <c r="A2284" s="7">
        <v>2282</v>
      </c>
      <c r="B2284" s="7">
        <v>0.39200000000000002</v>
      </c>
      <c r="C2284" s="7">
        <v>13.303900000000001</v>
      </c>
      <c r="D2284" s="7">
        <v>0.873</v>
      </c>
      <c r="E2284" s="7">
        <v>0.35070000000000001</v>
      </c>
      <c r="F2284" s="7" t="s">
        <v>23</v>
      </c>
      <c r="G2284" s="7" t="s">
        <v>23</v>
      </c>
      <c r="H2284" s="7" t="s">
        <v>6194</v>
      </c>
      <c r="I2284" s="7" t="s">
        <v>6195</v>
      </c>
      <c r="J2284" s="7" t="s">
        <v>6194</v>
      </c>
      <c r="K2284" s="7" t="s">
        <v>6196</v>
      </c>
      <c r="L2284" s="7">
        <v>0.13400000000000001</v>
      </c>
      <c r="M2284" s="7">
        <v>0.44590000000000002</v>
      </c>
      <c r="N2284" s="7" t="s">
        <v>6195</v>
      </c>
      <c r="O2284" s="7">
        <v>13.1487</v>
      </c>
      <c r="P2284" s="7">
        <v>12.8323</v>
      </c>
      <c r="Q2284" s="7">
        <v>13.110099999999999</v>
      </c>
      <c r="R2284" s="7">
        <v>13.683199999999999</v>
      </c>
      <c r="S2284" s="7">
        <v>13.7296</v>
      </c>
      <c r="T2284" s="7">
        <v>12.8543</v>
      </c>
    </row>
    <row r="2285" spans="1:20" x14ac:dyDescent="0.2">
      <c r="A2285" s="7">
        <v>2283</v>
      </c>
      <c r="B2285" s="7">
        <v>-1.1192</v>
      </c>
      <c r="C2285" s="7">
        <v>14.3926</v>
      </c>
      <c r="D2285" s="7">
        <v>1.8695999999999999</v>
      </c>
      <c r="E2285" s="7">
        <v>0.79790000000000005</v>
      </c>
      <c r="F2285" s="7" t="s">
        <v>1103</v>
      </c>
      <c r="G2285" s="7" t="s">
        <v>23</v>
      </c>
      <c r="H2285" s="7" t="s">
        <v>6197</v>
      </c>
      <c r="I2285" s="7" t="s">
        <v>6198</v>
      </c>
      <c r="J2285" s="7" t="s">
        <v>6197</v>
      </c>
      <c r="K2285" s="7" t="s">
        <v>771</v>
      </c>
      <c r="L2285" s="7">
        <v>1.35E-2</v>
      </c>
      <c r="M2285" s="7">
        <v>0.1593</v>
      </c>
      <c r="N2285" s="7" t="s">
        <v>6198</v>
      </c>
      <c r="O2285" s="7">
        <v>15.174300000000001</v>
      </c>
      <c r="P2285" s="7">
        <v>15.164199999999999</v>
      </c>
      <c r="Q2285" s="7">
        <v>15.280799999999999</v>
      </c>
      <c r="R2285" s="7">
        <v>13.5984</v>
      </c>
      <c r="S2285" s="7">
        <v>14.2004</v>
      </c>
      <c r="T2285" s="7">
        <v>14.4628</v>
      </c>
    </row>
    <row r="2286" spans="1:20" x14ac:dyDescent="0.2">
      <c r="A2286" s="7">
        <v>2284</v>
      </c>
      <c r="B2286" s="7">
        <v>-2.5999999999999999E-3</v>
      </c>
      <c r="C2286" s="7">
        <v>14.6052</v>
      </c>
      <c r="D2286" s="7">
        <v>4.7000000000000002E-3</v>
      </c>
      <c r="E2286" s="7">
        <v>2.2000000000000001E-3</v>
      </c>
      <c r="F2286" s="7" t="s">
        <v>23</v>
      </c>
      <c r="G2286" s="7" t="s">
        <v>23</v>
      </c>
      <c r="H2286" s="7" t="s">
        <v>6199</v>
      </c>
      <c r="I2286" s="7" t="s">
        <v>6200</v>
      </c>
      <c r="J2286" s="7" t="s">
        <v>6199</v>
      </c>
      <c r="K2286" s="7" t="s">
        <v>6201</v>
      </c>
      <c r="L2286" s="7">
        <v>0.98919999999999997</v>
      </c>
      <c r="M2286" s="7">
        <v>0.995</v>
      </c>
      <c r="N2286" s="7" t="s">
        <v>6200</v>
      </c>
      <c r="O2286" s="7">
        <v>14.749700000000001</v>
      </c>
      <c r="P2286" s="7">
        <v>14.5207</v>
      </c>
      <c r="Q2286" s="7">
        <v>14.620699999999999</v>
      </c>
      <c r="R2286" s="7">
        <v>14.6203</v>
      </c>
      <c r="S2286" s="7">
        <v>14.6389</v>
      </c>
      <c r="T2286" s="7">
        <v>14.6241</v>
      </c>
    </row>
    <row r="2287" spans="1:20" x14ac:dyDescent="0.2">
      <c r="A2287" s="7">
        <v>2285</v>
      </c>
      <c r="B2287" s="7">
        <v>-9.4E-2</v>
      </c>
      <c r="C2287" s="7">
        <v>14.458</v>
      </c>
      <c r="D2287" s="7">
        <v>0.2135</v>
      </c>
      <c r="E2287" s="7">
        <v>7.46E-2</v>
      </c>
      <c r="F2287" s="7" t="s">
        <v>23</v>
      </c>
      <c r="G2287" s="7" t="s">
        <v>23</v>
      </c>
      <c r="H2287" s="7" t="s">
        <v>6202</v>
      </c>
      <c r="I2287" s="7" t="s">
        <v>6203</v>
      </c>
      <c r="J2287" s="7" t="s">
        <v>6202</v>
      </c>
      <c r="K2287" s="7" t="s">
        <v>6204</v>
      </c>
      <c r="L2287" s="7">
        <v>0.61170000000000002</v>
      </c>
      <c r="M2287" s="7">
        <v>0.84209999999999996</v>
      </c>
      <c r="N2287" s="7" t="s">
        <v>6203</v>
      </c>
      <c r="O2287" s="7">
        <v>14.493499999999999</v>
      </c>
      <c r="P2287" s="7">
        <v>14.435</v>
      </c>
      <c r="Q2287" s="7">
        <v>14.2575</v>
      </c>
      <c r="R2287" s="7">
        <v>14.327299999999999</v>
      </c>
      <c r="S2287" s="7">
        <v>14.414099999999999</v>
      </c>
      <c r="T2287" s="7">
        <v>14.162699999999999</v>
      </c>
    </row>
    <row r="2288" spans="1:20" x14ac:dyDescent="0.2">
      <c r="A2288" s="7">
        <v>2286</v>
      </c>
      <c r="B2288" s="7">
        <v>-1.0556000000000001</v>
      </c>
      <c r="C2288" s="7">
        <v>14.2935</v>
      </c>
      <c r="D2288" s="7">
        <v>1.3314999999999999</v>
      </c>
      <c r="E2288" s="7">
        <v>0.55810000000000004</v>
      </c>
      <c r="F2288" s="7" t="s">
        <v>1103</v>
      </c>
      <c r="G2288" s="7" t="s">
        <v>23</v>
      </c>
      <c r="H2288" s="7" t="s">
        <v>8630</v>
      </c>
      <c r="I2288" s="7" t="s">
        <v>6205</v>
      </c>
      <c r="J2288" s="7" t="s">
        <v>8630</v>
      </c>
      <c r="K2288" s="7" t="s">
        <v>6206</v>
      </c>
      <c r="L2288" s="7">
        <v>4.6600000000000003E-2</v>
      </c>
      <c r="M2288" s="7">
        <v>0.27660000000000001</v>
      </c>
      <c r="N2288" s="7" t="s">
        <v>6205</v>
      </c>
      <c r="O2288" s="7">
        <v>15.261200000000001</v>
      </c>
      <c r="P2288" s="7">
        <v>14.7669</v>
      </c>
      <c r="Q2288" s="7">
        <v>14.894500000000001</v>
      </c>
      <c r="R2288" s="7">
        <v>14.8127</v>
      </c>
      <c r="S2288" s="7">
        <v>12.9026</v>
      </c>
      <c r="T2288" s="7">
        <v>14.0406</v>
      </c>
    </row>
    <row r="2289" spans="1:20" x14ac:dyDescent="0.2">
      <c r="A2289" s="7">
        <v>2287</v>
      </c>
      <c r="B2289" s="7">
        <v>-0.12709999999999999</v>
      </c>
      <c r="C2289" s="7">
        <v>15.549899999999999</v>
      </c>
      <c r="D2289" s="7">
        <v>0.2366</v>
      </c>
      <c r="E2289" s="7">
        <v>8.3099999999999993E-2</v>
      </c>
      <c r="F2289" s="7" t="s">
        <v>23</v>
      </c>
      <c r="G2289" s="7" t="s">
        <v>23</v>
      </c>
      <c r="H2289" s="7" t="s">
        <v>6207</v>
      </c>
      <c r="I2289" s="7" t="s">
        <v>6208</v>
      </c>
      <c r="J2289" s="7" t="s">
        <v>6207</v>
      </c>
      <c r="K2289" s="7" t="s">
        <v>6209</v>
      </c>
      <c r="L2289" s="7">
        <v>0.57999999999999996</v>
      </c>
      <c r="M2289" s="7">
        <v>0.82589999999999997</v>
      </c>
      <c r="N2289" s="7" t="s">
        <v>6208</v>
      </c>
      <c r="O2289" s="7">
        <v>15.796200000000001</v>
      </c>
      <c r="P2289" s="7">
        <v>15.594200000000001</v>
      </c>
      <c r="Q2289" s="7">
        <v>15.6557</v>
      </c>
      <c r="R2289" s="7">
        <v>15.766400000000001</v>
      </c>
      <c r="S2289" s="7">
        <v>15.0768</v>
      </c>
      <c r="T2289" s="7">
        <v>15.8216</v>
      </c>
    </row>
    <row r="2290" spans="1:20" x14ac:dyDescent="0.2">
      <c r="A2290" s="7">
        <v>2288</v>
      </c>
      <c r="B2290" s="7">
        <v>-0.30630000000000002</v>
      </c>
      <c r="C2290" s="7">
        <v>18.7561</v>
      </c>
      <c r="D2290" s="7">
        <v>0.91520000000000001</v>
      </c>
      <c r="E2290" s="7">
        <v>0.37419999999999998</v>
      </c>
      <c r="F2290" s="7" t="s">
        <v>23</v>
      </c>
      <c r="G2290" s="7" t="s">
        <v>23</v>
      </c>
      <c r="H2290" s="7" t="s">
        <v>6210</v>
      </c>
      <c r="I2290" s="7" t="s">
        <v>6211</v>
      </c>
      <c r="J2290" s="7" t="s">
        <v>6210</v>
      </c>
      <c r="K2290" s="7" t="s">
        <v>6212</v>
      </c>
      <c r="L2290" s="7">
        <v>0.1216</v>
      </c>
      <c r="M2290" s="7">
        <v>0.42249999999999999</v>
      </c>
      <c r="N2290" s="7" t="s">
        <v>6211</v>
      </c>
      <c r="O2290" s="7">
        <v>18.900300000000001</v>
      </c>
      <c r="P2290" s="7">
        <v>19.033999999999999</v>
      </c>
      <c r="Q2290" s="7">
        <v>18.7819</v>
      </c>
      <c r="R2290" s="7">
        <v>18.734300000000001</v>
      </c>
      <c r="S2290" s="7">
        <v>18.471900000000002</v>
      </c>
      <c r="T2290" s="7">
        <v>18.591100000000001</v>
      </c>
    </row>
    <row r="2291" spans="1:20" x14ac:dyDescent="0.2">
      <c r="A2291" s="7">
        <v>2289</v>
      </c>
      <c r="B2291" s="7">
        <v>-0.14829999999999999</v>
      </c>
      <c r="C2291" s="7">
        <v>15.1774</v>
      </c>
      <c r="D2291" s="7">
        <v>0.24360000000000001</v>
      </c>
      <c r="E2291" s="7">
        <v>8.6300000000000002E-2</v>
      </c>
      <c r="F2291" s="7" t="s">
        <v>23</v>
      </c>
      <c r="G2291" s="7" t="s">
        <v>23</v>
      </c>
      <c r="H2291" s="7" t="s">
        <v>8631</v>
      </c>
      <c r="I2291" s="7" t="s">
        <v>6213</v>
      </c>
      <c r="J2291" s="7" t="s">
        <v>8631</v>
      </c>
      <c r="K2291" s="7" t="s">
        <v>334</v>
      </c>
      <c r="L2291" s="7">
        <v>0.57069999999999999</v>
      </c>
      <c r="M2291" s="7">
        <v>0.81979999999999997</v>
      </c>
      <c r="N2291" s="7" t="s">
        <v>6213</v>
      </c>
      <c r="O2291" s="7">
        <v>14.8408</v>
      </c>
      <c r="P2291" s="7">
        <v>15.2753</v>
      </c>
      <c r="Q2291" s="7">
        <v>15.6296</v>
      </c>
      <c r="R2291" s="7">
        <v>14.9879</v>
      </c>
      <c r="S2291" s="7">
        <v>14.920299999999999</v>
      </c>
      <c r="T2291" s="7">
        <v>15.3927</v>
      </c>
    </row>
    <row r="2292" spans="1:20" x14ac:dyDescent="0.2">
      <c r="A2292" s="7">
        <v>2290</v>
      </c>
      <c r="B2292" s="7">
        <v>1.0042</v>
      </c>
      <c r="C2292" s="7">
        <v>15.2217</v>
      </c>
      <c r="D2292" s="7">
        <v>1.5590999999999999</v>
      </c>
      <c r="E2292" s="7">
        <v>0.65339999999999998</v>
      </c>
      <c r="F2292" s="7" t="s">
        <v>62</v>
      </c>
      <c r="G2292" s="7" t="s">
        <v>23</v>
      </c>
      <c r="H2292" s="7" t="s">
        <v>6214</v>
      </c>
      <c r="I2292" s="7" t="s">
        <v>6215</v>
      </c>
      <c r="J2292" s="7" t="s">
        <v>6214</v>
      </c>
      <c r="K2292" s="7" t="s">
        <v>6216</v>
      </c>
      <c r="L2292" s="7">
        <v>2.76E-2</v>
      </c>
      <c r="M2292" s="7">
        <v>0.22209999999999999</v>
      </c>
      <c r="N2292" s="7" t="s">
        <v>6215</v>
      </c>
      <c r="O2292" s="7">
        <v>14.3721</v>
      </c>
      <c r="P2292" s="7">
        <v>14.393000000000001</v>
      </c>
      <c r="Q2292" s="7">
        <v>15.801399999999999</v>
      </c>
      <c r="R2292" s="7">
        <v>16.316600000000001</v>
      </c>
      <c r="S2292" s="7">
        <v>15.221500000000001</v>
      </c>
      <c r="T2292" s="7">
        <v>16.040900000000001</v>
      </c>
    </row>
    <row r="2293" spans="1:20" x14ac:dyDescent="0.2">
      <c r="A2293" s="7">
        <v>2291</v>
      </c>
      <c r="B2293" s="7">
        <v>8.48E-2</v>
      </c>
      <c r="C2293" s="7">
        <v>16.103400000000001</v>
      </c>
      <c r="D2293" s="7">
        <v>0.1166</v>
      </c>
      <c r="E2293" s="7">
        <v>3.9199999999999999E-2</v>
      </c>
      <c r="F2293" s="7" t="s">
        <v>23</v>
      </c>
      <c r="G2293" s="7" t="s">
        <v>23</v>
      </c>
      <c r="H2293" s="7" t="s">
        <v>6217</v>
      </c>
      <c r="I2293" s="7" t="s">
        <v>6218</v>
      </c>
      <c r="J2293" s="7" t="s">
        <v>6217</v>
      </c>
      <c r="K2293" s="7" t="s">
        <v>6219</v>
      </c>
      <c r="L2293" s="7">
        <v>0.76449999999999996</v>
      </c>
      <c r="M2293" s="7">
        <v>0.91369999999999996</v>
      </c>
      <c r="N2293" s="7" t="s">
        <v>6218</v>
      </c>
      <c r="O2293" s="7">
        <v>15.8993</v>
      </c>
      <c r="P2293" s="7">
        <v>15.9518</v>
      </c>
      <c r="Q2293" s="7">
        <v>16.140499999999999</v>
      </c>
      <c r="R2293" s="7">
        <v>16.1816</v>
      </c>
      <c r="S2293" s="7">
        <v>15.4084</v>
      </c>
      <c r="T2293" s="7">
        <v>16.655999999999999</v>
      </c>
    </row>
    <row r="2294" spans="1:20" x14ac:dyDescent="0.2">
      <c r="A2294" s="7">
        <v>2292</v>
      </c>
      <c r="B2294" s="7">
        <v>1.3559000000000001</v>
      </c>
      <c r="C2294" s="7">
        <v>15.4948</v>
      </c>
      <c r="D2294" s="7">
        <v>1.9338</v>
      </c>
      <c r="E2294" s="7">
        <v>0.82450000000000001</v>
      </c>
      <c r="F2294" s="7" t="s">
        <v>62</v>
      </c>
      <c r="G2294" s="7" t="s">
        <v>23</v>
      </c>
      <c r="H2294" s="7" t="s">
        <v>6220</v>
      </c>
      <c r="I2294" s="7" t="s">
        <v>6221</v>
      </c>
      <c r="J2294" s="7" t="s">
        <v>6220</v>
      </c>
      <c r="K2294" s="7" t="s">
        <v>6222</v>
      </c>
      <c r="L2294" s="7">
        <v>1.1599999999999999E-2</v>
      </c>
      <c r="M2294" s="7">
        <v>0.14979999999999999</v>
      </c>
      <c r="N2294" s="7" t="s">
        <v>6221</v>
      </c>
      <c r="O2294" s="7">
        <v>14.486700000000001</v>
      </c>
      <c r="P2294" s="7">
        <v>14.900499999999999</v>
      </c>
      <c r="Q2294" s="7">
        <v>14.581899999999999</v>
      </c>
      <c r="R2294" s="7">
        <v>15.4011</v>
      </c>
      <c r="S2294" s="7">
        <v>17.306100000000001</v>
      </c>
      <c r="T2294" s="7">
        <v>15.329700000000001</v>
      </c>
    </row>
    <row r="2295" spans="1:20" x14ac:dyDescent="0.2">
      <c r="A2295" s="7">
        <v>2293</v>
      </c>
      <c r="B2295" s="7">
        <v>-0.3211</v>
      </c>
      <c r="C2295" s="7">
        <v>14.2013</v>
      </c>
      <c r="D2295" s="7">
        <v>0.56310000000000004</v>
      </c>
      <c r="E2295" s="7">
        <v>0.21129999999999999</v>
      </c>
      <c r="F2295" s="7" t="s">
        <v>23</v>
      </c>
      <c r="G2295" s="7" t="s">
        <v>23</v>
      </c>
      <c r="H2295" s="7" t="s">
        <v>8632</v>
      </c>
      <c r="I2295" s="7" t="s">
        <v>6223</v>
      </c>
      <c r="J2295" s="7" t="s">
        <v>8632</v>
      </c>
      <c r="K2295" s="7" t="s">
        <v>6224</v>
      </c>
      <c r="L2295" s="7">
        <v>0.27350000000000002</v>
      </c>
      <c r="M2295" s="7">
        <v>0.61480000000000001</v>
      </c>
      <c r="N2295" s="7" t="s">
        <v>6223</v>
      </c>
      <c r="O2295" s="7">
        <v>14.5001</v>
      </c>
      <c r="P2295" s="7">
        <v>14.4213</v>
      </c>
      <c r="Q2295" s="7">
        <v>14.690799999999999</v>
      </c>
      <c r="R2295" s="7">
        <v>13.772</v>
      </c>
      <c r="S2295" s="7">
        <v>14.019399999999999</v>
      </c>
      <c r="T2295" s="7">
        <v>14.8573</v>
      </c>
    </row>
    <row r="2296" spans="1:20" x14ac:dyDescent="0.2">
      <c r="A2296" s="7">
        <v>2294</v>
      </c>
      <c r="B2296" s="7">
        <v>-0.68759999999999999</v>
      </c>
      <c r="C2296" s="7">
        <v>16.320399999999999</v>
      </c>
      <c r="D2296" s="7">
        <v>1.9905999999999999</v>
      </c>
      <c r="E2296" s="7">
        <v>0.84989999999999999</v>
      </c>
      <c r="F2296" s="7" t="s">
        <v>23</v>
      </c>
      <c r="G2296" s="7" t="s">
        <v>23</v>
      </c>
      <c r="H2296" s="7" t="s">
        <v>8633</v>
      </c>
      <c r="I2296" s="7" t="s">
        <v>6225</v>
      </c>
      <c r="J2296" s="7" t="s">
        <v>8633</v>
      </c>
      <c r="K2296" s="7" t="s">
        <v>1868</v>
      </c>
      <c r="L2296" s="7">
        <v>1.0200000000000001E-2</v>
      </c>
      <c r="M2296" s="7">
        <v>0.14130000000000001</v>
      </c>
      <c r="N2296" s="7" t="s">
        <v>6225</v>
      </c>
      <c r="O2296" s="7">
        <v>16.675699999999999</v>
      </c>
      <c r="P2296" s="7">
        <v>16.642199999999999</v>
      </c>
      <c r="Q2296" s="7">
        <v>16.432400000000001</v>
      </c>
      <c r="R2296" s="7">
        <v>16.059200000000001</v>
      </c>
      <c r="S2296" s="7">
        <v>15.641500000000001</v>
      </c>
      <c r="T2296" s="7">
        <v>15.9869</v>
      </c>
    </row>
    <row r="2297" spans="1:20" x14ac:dyDescent="0.2">
      <c r="A2297" s="7">
        <v>2295</v>
      </c>
      <c r="B2297" s="7">
        <v>0.31309999999999999</v>
      </c>
      <c r="C2297" s="7">
        <v>15.4709</v>
      </c>
      <c r="D2297" s="7">
        <v>0.40460000000000002</v>
      </c>
      <c r="E2297" s="7">
        <v>0.14599999999999999</v>
      </c>
      <c r="F2297" s="7" t="s">
        <v>23</v>
      </c>
      <c r="G2297" s="7" t="s">
        <v>23</v>
      </c>
      <c r="H2297" s="7" t="s">
        <v>6226</v>
      </c>
      <c r="I2297" s="7" t="s">
        <v>6227</v>
      </c>
      <c r="J2297" s="7" t="s">
        <v>6226</v>
      </c>
      <c r="K2297" s="7" t="s">
        <v>6228</v>
      </c>
      <c r="L2297" s="7">
        <v>0.39389999999999997</v>
      </c>
      <c r="M2297" s="7">
        <v>0.71450000000000002</v>
      </c>
      <c r="N2297" s="7" t="s">
        <v>6227</v>
      </c>
      <c r="O2297" s="7">
        <v>14.565899999999999</v>
      </c>
      <c r="P2297" s="7">
        <v>15.6637</v>
      </c>
      <c r="Q2297" s="7">
        <v>14.6517</v>
      </c>
      <c r="R2297" s="7">
        <v>15.1167</v>
      </c>
      <c r="S2297" s="7">
        <v>15.4207</v>
      </c>
      <c r="T2297" s="7">
        <v>15.283099999999999</v>
      </c>
    </row>
    <row r="2298" spans="1:20" x14ac:dyDescent="0.2">
      <c r="A2298" s="7">
        <v>2296</v>
      </c>
      <c r="B2298" s="7">
        <v>1.1759999999999999</v>
      </c>
      <c r="C2298" s="7">
        <v>13.0928</v>
      </c>
      <c r="D2298" s="7">
        <v>1.4329000000000001</v>
      </c>
      <c r="E2298" s="7">
        <v>0.60519999999999996</v>
      </c>
      <c r="F2298" s="7" t="s">
        <v>62</v>
      </c>
      <c r="G2298" s="7" t="s">
        <v>23</v>
      </c>
      <c r="H2298" s="7" t="s">
        <v>8634</v>
      </c>
      <c r="I2298" s="7" t="s">
        <v>6229</v>
      </c>
      <c r="J2298" s="7" t="s">
        <v>8634</v>
      </c>
      <c r="K2298" s="7" t="s">
        <v>6230</v>
      </c>
      <c r="L2298" s="7">
        <v>3.6900000000000002E-2</v>
      </c>
      <c r="M2298" s="7">
        <v>0.2482</v>
      </c>
      <c r="N2298" s="7" t="s">
        <v>6229</v>
      </c>
      <c r="O2298" s="7">
        <v>0</v>
      </c>
      <c r="P2298" s="7">
        <v>12.254300000000001</v>
      </c>
      <c r="Q2298" s="7">
        <v>12.274699999999999</v>
      </c>
      <c r="R2298" s="7">
        <v>12.7836</v>
      </c>
      <c r="S2298" s="7">
        <v>14.493499999999999</v>
      </c>
      <c r="T2298" s="7">
        <v>13.044600000000001</v>
      </c>
    </row>
    <row r="2299" spans="1:20" x14ac:dyDescent="0.2">
      <c r="A2299" s="7">
        <v>2297</v>
      </c>
      <c r="B2299" s="7">
        <v>0.62929999999999997</v>
      </c>
      <c r="C2299" s="7">
        <v>13.328099999999999</v>
      </c>
      <c r="D2299" s="7">
        <v>1.2141999999999999</v>
      </c>
      <c r="E2299" s="7">
        <v>0.50070000000000003</v>
      </c>
      <c r="F2299" s="7" t="s">
        <v>23</v>
      </c>
      <c r="G2299" s="7" t="s">
        <v>23</v>
      </c>
      <c r="H2299" s="7" t="s">
        <v>6231</v>
      </c>
      <c r="I2299" s="7" t="s">
        <v>6232</v>
      </c>
      <c r="J2299" s="7" t="s">
        <v>6231</v>
      </c>
      <c r="K2299" s="7" t="s">
        <v>407</v>
      </c>
      <c r="L2299" s="7">
        <v>6.1100000000000002E-2</v>
      </c>
      <c r="M2299" s="7">
        <v>0.31569999999999998</v>
      </c>
      <c r="N2299" s="7" t="s">
        <v>6232</v>
      </c>
      <c r="O2299" s="7">
        <v>13.184699999999999</v>
      </c>
      <c r="P2299" s="7">
        <v>0</v>
      </c>
      <c r="Q2299" s="7">
        <v>12.5886</v>
      </c>
      <c r="R2299" s="7">
        <v>13.377700000000001</v>
      </c>
      <c r="S2299" s="7">
        <v>13.2905</v>
      </c>
      <c r="T2299" s="7">
        <v>13.8795</v>
      </c>
    </row>
    <row r="2300" spans="1:20" x14ac:dyDescent="0.2">
      <c r="A2300" s="7">
        <v>2298</v>
      </c>
      <c r="B2300" s="7">
        <v>0.1835</v>
      </c>
      <c r="C2300" s="7">
        <v>16.866</v>
      </c>
      <c r="D2300" s="7">
        <v>0.42070000000000002</v>
      </c>
      <c r="E2300" s="7">
        <v>0.15110000000000001</v>
      </c>
      <c r="F2300" s="7" t="s">
        <v>23</v>
      </c>
      <c r="G2300" s="7" t="s">
        <v>23</v>
      </c>
      <c r="H2300" s="7" t="s">
        <v>6233</v>
      </c>
      <c r="I2300" s="7" t="s">
        <v>6234</v>
      </c>
      <c r="J2300" s="7" t="s">
        <v>6233</v>
      </c>
      <c r="K2300" s="7" t="s">
        <v>205</v>
      </c>
      <c r="L2300" s="7">
        <v>0.3795</v>
      </c>
      <c r="M2300" s="7">
        <v>0.70609999999999995</v>
      </c>
      <c r="N2300" s="7" t="s">
        <v>6234</v>
      </c>
      <c r="O2300" s="7">
        <v>16.725999999999999</v>
      </c>
      <c r="P2300" s="7">
        <v>16.5198</v>
      </c>
      <c r="Q2300" s="7">
        <v>16.817399999999999</v>
      </c>
      <c r="R2300" s="7">
        <v>17.030100000000001</v>
      </c>
      <c r="S2300" s="7">
        <v>16.520800000000001</v>
      </c>
      <c r="T2300" s="7">
        <v>17.0627</v>
      </c>
    </row>
    <row r="2301" spans="1:20" x14ac:dyDescent="0.2">
      <c r="A2301" s="7">
        <v>2299</v>
      </c>
      <c r="B2301" s="7">
        <v>0.47649999999999998</v>
      </c>
      <c r="C2301" s="7">
        <v>13.6059</v>
      </c>
      <c r="D2301" s="7">
        <v>0.82189999999999996</v>
      </c>
      <c r="E2301" s="7">
        <v>0.32600000000000001</v>
      </c>
      <c r="F2301" s="7" t="s">
        <v>23</v>
      </c>
      <c r="G2301" s="7" t="s">
        <v>23</v>
      </c>
      <c r="H2301" s="7" t="s">
        <v>6235</v>
      </c>
      <c r="I2301" s="7" t="s">
        <v>6236</v>
      </c>
      <c r="J2301" s="7" t="s">
        <v>6235</v>
      </c>
      <c r="K2301" s="7" t="s">
        <v>6237</v>
      </c>
      <c r="L2301" s="7">
        <v>0.1507</v>
      </c>
      <c r="M2301" s="7">
        <v>0.47199999999999998</v>
      </c>
      <c r="N2301" s="7" t="s">
        <v>6236</v>
      </c>
      <c r="O2301" s="7">
        <v>13.409800000000001</v>
      </c>
      <c r="P2301" s="7">
        <v>13.440099999999999</v>
      </c>
      <c r="Q2301" s="7">
        <v>13.3673</v>
      </c>
      <c r="R2301" s="7">
        <v>14.138999999999999</v>
      </c>
      <c r="S2301" s="7">
        <v>14.3019</v>
      </c>
      <c r="T2301" s="7">
        <v>13.2059</v>
      </c>
    </row>
    <row r="2302" spans="1:20" x14ac:dyDescent="0.2">
      <c r="A2302" s="7">
        <v>2300</v>
      </c>
      <c r="B2302" s="7">
        <v>0.31730000000000003</v>
      </c>
      <c r="C2302" s="7">
        <v>17.985499999999998</v>
      </c>
      <c r="D2302" s="7">
        <v>0.54610000000000003</v>
      </c>
      <c r="E2302" s="7">
        <v>0.20419999999999999</v>
      </c>
      <c r="F2302" s="7" t="s">
        <v>23</v>
      </c>
      <c r="G2302" s="7" t="s">
        <v>23</v>
      </c>
      <c r="H2302" s="7" t="s">
        <v>6238</v>
      </c>
      <c r="I2302" s="7" t="s">
        <v>6239</v>
      </c>
      <c r="J2302" s="7" t="s">
        <v>6238</v>
      </c>
      <c r="K2302" s="7" t="s">
        <v>6240</v>
      </c>
      <c r="L2302" s="7">
        <v>0.28439999999999999</v>
      </c>
      <c r="M2302" s="7">
        <v>0.62490000000000001</v>
      </c>
      <c r="N2302" s="7" t="s">
        <v>6239</v>
      </c>
      <c r="O2302" s="7">
        <v>17.582599999999999</v>
      </c>
      <c r="P2302" s="7">
        <v>18.082799999999999</v>
      </c>
      <c r="Q2302" s="7">
        <v>17.474699999999999</v>
      </c>
      <c r="R2302" s="7">
        <v>18.325600000000001</v>
      </c>
      <c r="S2302" s="7">
        <v>17.424199999999999</v>
      </c>
      <c r="T2302" s="7">
        <v>18.342099999999999</v>
      </c>
    </row>
    <row r="2303" spans="1:20" x14ac:dyDescent="0.2">
      <c r="A2303" s="7">
        <v>2301</v>
      </c>
      <c r="B2303" s="7">
        <v>-4.9799999999999997E-2</v>
      </c>
      <c r="C2303" s="7">
        <v>14.176</v>
      </c>
      <c r="D2303" s="7">
        <v>6.0499999999999998E-2</v>
      </c>
      <c r="E2303" s="7">
        <v>2.0899999999999998E-2</v>
      </c>
      <c r="F2303" s="7" t="s">
        <v>23</v>
      </c>
      <c r="G2303" s="7" t="s">
        <v>23</v>
      </c>
      <c r="H2303" s="7" t="s">
        <v>6241</v>
      </c>
      <c r="I2303" s="7" t="s">
        <v>6242</v>
      </c>
      <c r="J2303" s="7" t="s">
        <v>6241</v>
      </c>
      <c r="K2303" s="7" t="s">
        <v>6243</v>
      </c>
      <c r="L2303" s="7">
        <v>0.87</v>
      </c>
      <c r="M2303" s="7">
        <v>0.95299999999999996</v>
      </c>
      <c r="N2303" s="7" t="s">
        <v>6242</v>
      </c>
      <c r="O2303" s="7">
        <v>14.2997</v>
      </c>
      <c r="P2303" s="7">
        <v>14.6526</v>
      </c>
      <c r="Q2303" s="7">
        <v>13.921799999999999</v>
      </c>
      <c r="R2303" s="7">
        <v>14.4861</v>
      </c>
      <c r="S2303" s="7">
        <v>13.990399999999999</v>
      </c>
      <c r="T2303" s="7">
        <v>14.247999999999999</v>
      </c>
    </row>
    <row r="2304" spans="1:20" x14ac:dyDescent="0.2">
      <c r="A2304" s="7">
        <v>2302</v>
      </c>
      <c r="B2304" s="7">
        <v>-0.37680000000000002</v>
      </c>
      <c r="C2304" s="7">
        <v>14.762499999999999</v>
      </c>
      <c r="D2304" s="7">
        <v>1.1315999999999999</v>
      </c>
      <c r="E2304" s="7">
        <v>0.47239999999999999</v>
      </c>
      <c r="F2304" s="7" t="s">
        <v>23</v>
      </c>
      <c r="G2304" s="7" t="s">
        <v>23</v>
      </c>
      <c r="H2304" s="7" t="s">
        <v>6244</v>
      </c>
      <c r="I2304" s="7" t="s">
        <v>6245</v>
      </c>
      <c r="J2304" s="7" t="s">
        <v>6244</v>
      </c>
      <c r="K2304" s="7" t="s">
        <v>6246</v>
      </c>
      <c r="L2304" s="7">
        <v>7.3899999999999993E-2</v>
      </c>
      <c r="M2304" s="7">
        <v>0.33700000000000002</v>
      </c>
      <c r="N2304" s="7" t="s">
        <v>6245</v>
      </c>
      <c r="O2304" s="7">
        <v>15.273400000000001</v>
      </c>
      <c r="P2304" s="7">
        <v>14.861800000000001</v>
      </c>
      <c r="Q2304" s="7">
        <v>15.0364</v>
      </c>
      <c r="R2304" s="7">
        <v>14.8492</v>
      </c>
      <c r="S2304" s="7">
        <v>14.4909</v>
      </c>
      <c r="T2304" s="7">
        <v>14.7011</v>
      </c>
    </row>
    <row r="2305" spans="1:20" x14ac:dyDescent="0.2">
      <c r="A2305" s="7">
        <v>2303</v>
      </c>
      <c r="B2305" s="7">
        <v>-0.41799999999999998</v>
      </c>
      <c r="C2305" s="7">
        <v>12.9405</v>
      </c>
      <c r="D2305" s="7">
        <v>0.87029999999999996</v>
      </c>
      <c r="E2305" s="7">
        <v>0.3503</v>
      </c>
      <c r="F2305" s="7" t="s">
        <v>23</v>
      </c>
      <c r="G2305" s="7" t="s">
        <v>23</v>
      </c>
      <c r="H2305" s="7" t="s">
        <v>8635</v>
      </c>
      <c r="I2305" s="7" t="s">
        <v>6247</v>
      </c>
      <c r="J2305" s="7" t="s">
        <v>8635</v>
      </c>
      <c r="K2305" s="7" t="s">
        <v>601</v>
      </c>
      <c r="L2305" s="7">
        <v>0.1348</v>
      </c>
      <c r="M2305" s="7">
        <v>0.44640000000000002</v>
      </c>
      <c r="N2305" s="7" t="s">
        <v>6247</v>
      </c>
      <c r="O2305" s="7">
        <v>12.7797</v>
      </c>
      <c r="P2305" s="7">
        <v>13.4595</v>
      </c>
      <c r="Q2305" s="7">
        <v>13.3512</v>
      </c>
      <c r="R2305" s="7">
        <v>13.230399999999999</v>
      </c>
      <c r="S2305" s="7">
        <v>12.5143</v>
      </c>
      <c r="T2305" s="7">
        <v>12.591799999999999</v>
      </c>
    </row>
    <row r="2306" spans="1:20" x14ac:dyDescent="0.2">
      <c r="A2306" s="7">
        <v>2304</v>
      </c>
      <c r="B2306" s="7">
        <v>-7.6E-3</v>
      </c>
      <c r="C2306" s="7">
        <v>14.6286</v>
      </c>
      <c r="D2306" s="7">
        <v>1.5900000000000001E-2</v>
      </c>
      <c r="E2306" s="7">
        <v>4.8999999999999998E-3</v>
      </c>
      <c r="F2306" s="7" t="s">
        <v>23</v>
      </c>
      <c r="G2306" s="7" t="s">
        <v>23</v>
      </c>
      <c r="H2306" s="7" t="s">
        <v>8636</v>
      </c>
      <c r="I2306" s="7" t="s">
        <v>6248</v>
      </c>
      <c r="J2306" s="7" t="s">
        <v>8636</v>
      </c>
      <c r="K2306" s="7" t="s">
        <v>6249</v>
      </c>
      <c r="L2306" s="7">
        <v>0.96399999999999997</v>
      </c>
      <c r="M2306" s="7">
        <v>0.98880000000000001</v>
      </c>
      <c r="N2306" s="7" t="s">
        <v>6248</v>
      </c>
      <c r="O2306" s="7">
        <v>14.529400000000001</v>
      </c>
      <c r="P2306" s="7">
        <v>14.669600000000001</v>
      </c>
      <c r="Q2306" s="7">
        <v>14.7166</v>
      </c>
      <c r="R2306" s="7">
        <v>14.5029</v>
      </c>
      <c r="S2306" s="7">
        <v>14.641400000000001</v>
      </c>
      <c r="T2306" s="7">
        <v>14.7486</v>
      </c>
    </row>
    <row r="2307" spans="1:20" x14ac:dyDescent="0.2">
      <c r="A2307" s="7">
        <v>2305</v>
      </c>
      <c r="B2307" s="7">
        <v>-5.9799999999999999E-2</v>
      </c>
      <c r="C2307" s="7">
        <v>14.3352</v>
      </c>
      <c r="D2307" s="7">
        <v>9.2600000000000002E-2</v>
      </c>
      <c r="E2307" s="7">
        <v>3.09E-2</v>
      </c>
      <c r="F2307" s="7" t="s">
        <v>23</v>
      </c>
      <c r="G2307" s="7" t="s">
        <v>23</v>
      </c>
      <c r="H2307" s="7" t="s">
        <v>6250</v>
      </c>
      <c r="I2307" s="7" t="s">
        <v>6251</v>
      </c>
      <c r="J2307" s="7" t="s">
        <v>6250</v>
      </c>
      <c r="K2307" s="7" t="s">
        <v>6252</v>
      </c>
      <c r="L2307" s="7">
        <v>0.80789999999999995</v>
      </c>
      <c r="M2307" s="7">
        <v>0.93140000000000001</v>
      </c>
      <c r="N2307" s="7" t="s">
        <v>6251</v>
      </c>
      <c r="O2307" s="7">
        <v>14.5871</v>
      </c>
      <c r="P2307" s="7">
        <v>14.6912</v>
      </c>
      <c r="Q2307" s="7">
        <v>14.3546</v>
      </c>
      <c r="R2307" s="7">
        <v>14.5732</v>
      </c>
      <c r="S2307" s="7">
        <v>14.5831</v>
      </c>
      <c r="T2307" s="7">
        <v>14.2972</v>
      </c>
    </row>
    <row r="2308" spans="1:20" x14ac:dyDescent="0.2">
      <c r="A2308" s="7">
        <v>2306</v>
      </c>
      <c r="B2308" s="7">
        <v>6.7799999999999999E-2</v>
      </c>
      <c r="C2308" s="7">
        <v>14.8697</v>
      </c>
      <c r="D2308" s="7">
        <v>0.13320000000000001</v>
      </c>
      <c r="E2308" s="7">
        <v>4.6600000000000003E-2</v>
      </c>
      <c r="F2308" s="7" t="s">
        <v>23</v>
      </c>
      <c r="G2308" s="7" t="s">
        <v>23</v>
      </c>
      <c r="H2308" s="7" t="s">
        <v>6253</v>
      </c>
      <c r="I2308" s="7" t="s">
        <v>6254</v>
      </c>
      <c r="J2308" s="7" t="s">
        <v>6253</v>
      </c>
      <c r="K2308" s="7" t="s">
        <v>6255</v>
      </c>
      <c r="L2308" s="7">
        <v>0.7359</v>
      </c>
      <c r="M2308" s="7">
        <v>0.8982</v>
      </c>
      <c r="N2308" s="7" t="s">
        <v>6254</v>
      </c>
      <c r="O2308" s="7">
        <v>14.6386</v>
      </c>
      <c r="P2308" s="7">
        <v>14.5898</v>
      </c>
      <c r="Q2308" s="7">
        <v>15.0809</v>
      </c>
      <c r="R2308" s="7">
        <v>15.0459</v>
      </c>
      <c r="S2308" s="7">
        <v>14.5905</v>
      </c>
      <c r="T2308" s="7">
        <v>14.876300000000001</v>
      </c>
    </row>
    <row r="2309" spans="1:20" x14ac:dyDescent="0.2">
      <c r="A2309" s="7">
        <v>2307</v>
      </c>
      <c r="B2309" s="7">
        <v>-0.4859</v>
      </c>
      <c r="C2309" s="7">
        <v>13.327</v>
      </c>
      <c r="D2309" s="7">
        <v>1.1294999999999999</v>
      </c>
      <c r="E2309" s="7">
        <v>0.4723</v>
      </c>
      <c r="F2309" s="7" t="s">
        <v>23</v>
      </c>
      <c r="G2309" s="7" t="s">
        <v>23</v>
      </c>
      <c r="H2309" s="7" t="s">
        <v>8637</v>
      </c>
      <c r="I2309" s="7" t="s">
        <v>6256</v>
      </c>
      <c r="J2309" s="7" t="s">
        <v>8637</v>
      </c>
      <c r="K2309" s="7" t="s">
        <v>6257</v>
      </c>
      <c r="L2309" s="7">
        <v>7.4200000000000002E-2</v>
      </c>
      <c r="M2309" s="7">
        <v>0.33700000000000002</v>
      </c>
      <c r="N2309" s="7" t="s">
        <v>6256</v>
      </c>
      <c r="O2309" s="7">
        <v>13.4932</v>
      </c>
      <c r="P2309" s="7">
        <v>13.411199999999999</v>
      </c>
      <c r="Q2309" s="7">
        <v>13.7881</v>
      </c>
      <c r="R2309" s="7">
        <v>13.456</v>
      </c>
      <c r="S2309" s="7">
        <v>13.0181</v>
      </c>
      <c r="T2309" s="7">
        <v>12.7605</v>
      </c>
    </row>
    <row r="2310" spans="1:20" x14ac:dyDescent="0.2">
      <c r="A2310" s="7">
        <v>2308</v>
      </c>
      <c r="B2310" s="7">
        <v>-4.7500000000000001E-2</v>
      </c>
      <c r="C2310" s="7">
        <v>13.820399999999999</v>
      </c>
      <c r="D2310" s="7">
        <v>8.3799999999999999E-2</v>
      </c>
      <c r="E2310" s="7">
        <v>2.8000000000000001E-2</v>
      </c>
      <c r="F2310" s="7" t="s">
        <v>23</v>
      </c>
      <c r="G2310" s="7" t="s">
        <v>23</v>
      </c>
      <c r="H2310" s="7" t="s">
        <v>6258</v>
      </c>
      <c r="I2310" s="7" t="s">
        <v>6259</v>
      </c>
      <c r="J2310" s="7" t="s">
        <v>6258</v>
      </c>
      <c r="K2310" s="7" t="s">
        <v>6260</v>
      </c>
      <c r="L2310" s="7">
        <v>0.82440000000000002</v>
      </c>
      <c r="M2310" s="7">
        <v>0.93759999999999999</v>
      </c>
      <c r="N2310" s="7" t="s">
        <v>6259</v>
      </c>
      <c r="O2310" s="7">
        <v>13.95</v>
      </c>
      <c r="P2310" s="7">
        <v>13.8125</v>
      </c>
      <c r="Q2310" s="7">
        <v>13.962199999999999</v>
      </c>
      <c r="R2310" s="7">
        <v>13.8947</v>
      </c>
      <c r="S2310" s="7">
        <v>13.948700000000001</v>
      </c>
      <c r="T2310" s="7">
        <v>13.7386</v>
      </c>
    </row>
    <row r="2311" spans="1:20" x14ac:dyDescent="0.2">
      <c r="A2311" s="7">
        <v>2309</v>
      </c>
      <c r="B2311" s="7">
        <v>8.7800000000000003E-2</v>
      </c>
      <c r="C2311" s="7">
        <v>13.8126</v>
      </c>
      <c r="D2311" s="7">
        <v>0.1885</v>
      </c>
      <c r="E2311" s="7">
        <v>6.4500000000000002E-2</v>
      </c>
      <c r="F2311" s="7" t="s">
        <v>23</v>
      </c>
      <c r="G2311" s="7" t="s">
        <v>23</v>
      </c>
      <c r="H2311" s="7" t="s">
        <v>6261</v>
      </c>
      <c r="I2311" s="7" t="s">
        <v>6262</v>
      </c>
      <c r="J2311" s="7" t="s">
        <v>6261</v>
      </c>
      <c r="K2311" s="7" t="s">
        <v>55</v>
      </c>
      <c r="L2311" s="7">
        <v>0.64790000000000003</v>
      </c>
      <c r="M2311" s="7">
        <v>0.86209999999999998</v>
      </c>
      <c r="N2311" s="7" t="s">
        <v>6262</v>
      </c>
      <c r="O2311" s="7">
        <v>13.8011</v>
      </c>
      <c r="P2311" s="7">
        <v>13.4299</v>
      </c>
      <c r="Q2311" s="7">
        <v>13.690899999999999</v>
      </c>
      <c r="R2311" s="7">
        <v>13.9198</v>
      </c>
      <c r="S2311" s="7">
        <v>13.6111</v>
      </c>
      <c r="T2311" s="7">
        <v>13.654400000000001</v>
      </c>
    </row>
    <row r="2312" spans="1:20" x14ac:dyDescent="0.2">
      <c r="A2312" s="7">
        <v>2310</v>
      </c>
      <c r="B2312" s="7">
        <v>0.67800000000000005</v>
      </c>
      <c r="C2312" s="7">
        <v>18.702100000000002</v>
      </c>
      <c r="D2312" s="7">
        <v>0.73209999999999997</v>
      </c>
      <c r="E2312" s="7">
        <v>0.28539999999999999</v>
      </c>
      <c r="F2312" s="7" t="s">
        <v>23</v>
      </c>
      <c r="G2312" s="7" t="s">
        <v>23</v>
      </c>
      <c r="H2312" s="7" t="s">
        <v>8638</v>
      </c>
      <c r="I2312" s="7" t="s">
        <v>6263</v>
      </c>
      <c r="J2312" s="7" t="s">
        <v>8638</v>
      </c>
      <c r="K2312" s="7" t="s">
        <v>6264</v>
      </c>
      <c r="L2312" s="7">
        <v>0.18529999999999999</v>
      </c>
      <c r="M2312" s="7">
        <v>0.51829999999999998</v>
      </c>
      <c r="N2312" s="7" t="s">
        <v>6263</v>
      </c>
      <c r="O2312" s="7">
        <v>17.925000000000001</v>
      </c>
      <c r="P2312" s="7">
        <v>0</v>
      </c>
      <c r="Q2312" s="7">
        <v>0</v>
      </c>
      <c r="R2312" s="7">
        <v>18.774000000000001</v>
      </c>
      <c r="S2312" s="7">
        <v>17.9498</v>
      </c>
      <c r="T2312" s="7">
        <v>19.0853</v>
      </c>
    </row>
    <row r="2313" spans="1:20" x14ac:dyDescent="0.2">
      <c r="A2313" s="7">
        <v>2311</v>
      </c>
      <c r="B2313" s="7">
        <v>-5.5100000000000003E-2</v>
      </c>
      <c r="C2313" s="7">
        <v>15.974500000000001</v>
      </c>
      <c r="D2313" s="7">
        <v>0.13009999999999999</v>
      </c>
      <c r="E2313" s="7">
        <v>4.5100000000000001E-2</v>
      </c>
      <c r="F2313" s="7" t="s">
        <v>23</v>
      </c>
      <c r="G2313" s="7" t="s">
        <v>23</v>
      </c>
      <c r="H2313" s="7" t="s">
        <v>6265</v>
      </c>
      <c r="I2313" s="7" t="s">
        <v>6266</v>
      </c>
      <c r="J2313" s="7" t="s">
        <v>6265</v>
      </c>
      <c r="K2313" s="7" t="s">
        <v>6267</v>
      </c>
      <c r="L2313" s="7">
        <v>0.74119999999999997</v>
      </c>
      <c r="M2313" s="7">
        <v>0.90129999999999999</v>
      </c>
      <c r="N2313" s="7" t="s">
        <v>6266</v>
      </c>
      <c r="O2313" s="7">
        <v>15.995699999999999</v>
      </c>
      <c r="P2313" s="7">
        <v>16.000800000000002</v>
      </c>
      <c r="Q2313" s="7">
        <v>15.9848</v>
      </c>
      <c r="R2313" s="7">
        <v>16.105499999999999</v>
      </c>
      <c r="S2313" s="7">
        <v>15.7639</v>
      </c>
      <c r="T2313" s="7">
        <v>15.9466</v>
      </c>
    </row>
    <row r="2314" spans="1:20" x14ac:dyDescent="0.2">
      <c r="A2314" s="7">
        <v>2312</v>
      </c>
      <c r="B2314" s="7">
        <v>1.3568</v>
      </c>
      <c r="C2314" s="7">
        <v>14.276899999999999</v>
      </c>
      <c r="D2314" s="7">
        <v>2.8999000000000001</v>
      </c>
      <c r="E2314" s="7">
        <v>1.2398</v>
      </c>
      <c r="F2314" s="7" t="s">
        <v>62</v>
      </c>
      <c r="G2314" s="7" t="s">
        <v>23</v>
      </c>
      <c r="H2314" s="7" t="s">
        <v>6268</v>
      </c>
      <c r="I2314" s="7" t="s">
        <v>6269</v>
      </c>
      <c r="J2314" s="7" t="s">
        <v>6268</v>
      </c>
      <c r="K2314" s="7" t="s">
        <v>6270</v>
      </c>
      <c r="L2314" s="7">
        <v>1.2999999999999999E-3</v>
      </c>
      <c r="M2314" s="7">
        <v>5.7599999999999998E-2</v>
      </c>
      <c r="N2314" s="7" t="s">
        <v>6269</v>
      </c>
      <c r="O2314" s="7">
        <v>13.3851</v>
      </c>
      <c r="P2314" s="7">
        <v>13.4922</v>
      </c>
      <c r="Q2314" s="7">
        <v>13.5837</v>
      </c>
      <c r="R2314" s="7">
        <v>14.622400000000001</v>
      </c>
      <c r="S2314" s="7">
        <v>15.650700000000001</v>
      </c>
      <c r="T2314" s="7">
        <v>14.2583</v>
      </c>
    </row>
    <row r="2315" spans="1:20" x14ac:dyDescent="0.2">
      <c r="A2315" s="7">
        <v>2313</v>
      </c>
      <c r="B2315" s="7">
        <v>-0.9093</v>
      </c>
      <c r="C2315" s="7">
        <v>14.909000000000001</v>
      </c>
      <c r="D2315" s="7">
        <v>3.2677999999999998</v>
      </c>
      <c r="E2315" s="7">
        <v>1.419</v>
      </c>
      <c r="F2315" s="7" t="s">
        <v>23</v>
      </c>
      <c r="G2315" s="7" t="s">
        <v>23</v>
      </c>
      <c r="H2315" s="7" t="s">
        <v>6271</v>
      </c>
      <c r="I2315" s="7" t="s">
        <v>6272</v>
      </c>
      <c r="J2315" s="7" t="s">
        <v>6271</v>
      </c>
      <c r="K2315" s="7" t="s">
        <v>6273</v>
      </c>
      <c r="L2315" s="7">
        <v>5.0000000000000001E-4</v>
      </c>
      <c r="M2315" s="7">
        <v>3.8100000000000002E-2</v>
      </c>
      <c r="N2315" s="7" t="s">
        <v>6272</v>
      </c>
      <c r="O2315" s="7">
        <v>15.6525</v>
      </c>
      <c r="P2315" s="7">
        <v>15.5725</v>
      </c>
      <c r="Q2315" s="7">
        <v>15.398199999999999</v>
      </c>
      <c r="R2315" s="7">
        <v>14.7203</v>
      </c>
      <c r="S2315" s="7">
        <v>14.3809</v>
      </c>
      <c r="T2315" s="7">
        <v>14.7942</v>
      </c>
    </row>
    <row r="2316" spans="1:20" x14ac:dyDescent="0.2">
      <c r="A2316" s="7">
        <v>2314</v>
      </c>
      <c r="B2316" s="7">
        <v>-3.6200000000000003E-2</v>
      </c>
      <c r="C2316" s="7">
        <v>11.943300000000001</v>
      </c>
      <c r="D2316" s="7">
        <v>5.9200000000000003E-2</v>
      </c>
      <c r="E2316" s="7">
        <v>2.0299999999999999E-2</v>
      </c>
      <c r="F2316" s="7" t="s">
        <v>23</v>
      </c>
      <c r="G2316" s="7" t="s">
        <v>23</v>
      </c>
      <c r="H2316" s="7" t="s">
        <v>6274</v>
      </c>
      <c r="I2316" s="7" t="s">
        <v>6275</v>
      </c>
      <c r="J2316" s="7" t="s">
        <v>6274</v>
      </c>
      <c r="K2316" s="7" t="s">
        <v>6276</v>
      </c>
      <c r="L2316" s="7">
        <v>0.87250000000000005</v>
      </c>
      <c r="M2316" s="7">
        <v>0.95430000000000004</v>
      </c>
      <c r="N2316" s="7" t="s">
        <v>6275</v>
      </c>
      <c r="O2316" s="7">
        <v>11.7775</v>
      </c>
      <c r="P2316" s="7">
        <v>12.0966</v>
      </c>
      <c r="Q2316" s="7">
        <v>11.9314</v>
      </c>
      <c r="R2316" s="7">
        <v>11.736800000000001</v>
      </c>
      <c r="S2316" s="7">
        <v>12.061199999999999</v>
      </c>
      <c r="T2316" s="7">
        <v>0</v>
      </c>
    </row>
    <row r="2317" spans="1:20" x14ac:dyDescent="0.2">
      <c r="A2317" s="7">
        <v>2315</v>
      </c>
      <c r="B2317" s="7">
        <v>-0.39579999999999999</v>
      </c>
      <c r="C2317" s="7">
        <v>16.327999999999999</v>
      </c>
      <c r="D2317" s="7">
        <v>0.30859999999999999</v>
      </c>
      <c r="E2317" s="7">
        <v>0.1101</v>
      </c>
      <c r="F2317" s="7" t="s">
        <v>23</v>
      </c>
      <c r="G2317" s="7" t="s">
        <v>23</v>
      </c>
      <c r="H2317" s="7" t="s">
        <v>8639</v>
      </c>
      <c r="I2317" s="7" t="s">
        <v>6277</v>
      </c>
      <c r="J2317" s="7" t="s">
        <v>8639</v>
      </c>
      <c r="K2317" s="7" t="s">
        <v>2460</v>
      </c>
      <c r="L2317" s="7">
        <v>0.4914</v>
      </c>
      <c r="M2317" s="7">
        <v>0.77600000000000002</v>
      </c>
      <c r="N2317" s="7" t="s">
        <v>6277</v>
      </c>
      <c r="O2317" s="7">
        <v>15.8536</v>
      </c>
      <c r="P2317" s="7">
        <v>16.9985</v>
      </c>
      <c r="Q2317" s="7">
        <v>16.3291</v>
      </c>
      <c r="R2317" s="7">
        <v>15.7036</v>
      </c>
      <c r="S2317" s="7">
        <v>15.502599999999999</v>
      </c>
      <c r="T2317" s="7">
        <v>16.787700000000001</v>
      </c>
    </row>
    <row r="2318" spans="1:20" x14ac:dyDescent="0.2">
      <c r="A2318" s="7">
        <v>2316</v>
      </c>
      <c r="B2318" s="7">
        <v>0.10009999999999999</v>
      </c>
      <c r="C2318" s="7">
        <v>14.928100000000001</v>
      </c>
      <c r="D2318" s="7">
        <v>0.1115</v>
      </c>
      <c r="E2318" s="7">
        <v>3.7999999999999999E-2</v>
      </c>
      <c r="F2318" s="7" t="s">
        <v>23</v>
      </c>
      <c r="G2318" s="7" t="s">
        <v>23</v>
      </c>
      <c r="H2318" s="7" t="s">
        <v>6278</v>
      </c>
      <c r="I2318" s="7" t="s">
        <v>6279</v>
      </c>
      <c r="J2318" s="7" t="s">
        <v>6278</v>
      </c>
      <c r="K2318" s="7" t="s">
        <v>55</v>
      </c>
      <c r="L2318" s="7">
        <v>0.77359999999999995</v>
      </c>
      <c r="M2318" s="7">
        <v>0.9163</v>
      </c>
      <c r="N2318" s="7" t="s">
        <v>6279</v>
      </c>
      <c r="O2318" s="7">
        <v>14.654500000000001</v>
      </c>
      <c r="P2318" s="7">
        <v>14.4054</v>
      </c>
      <c r="Q2318" s="7">
        <v>15.3209</v>
      </c>
      <c r="R2318" s="7">
        <v>14.878500000000001</v>
      </c>
      <c r="S2318" s="7">
        <v>14.2035</v>
      </c>
      <c r="T2318" s="7">
        <v>15.599</v>
      </c>
    </row>
    <row r="2319" spans="1:20" x14ac:dyDescent="0.2">
      <c r="A2319" s="7">
        <v>2317</v>
      </c>
      <c r="B2319" s="7">
        <v>4.7300000000000002E-2</v>
      </c>
      <c r="C2319" s="7">
        <v>14.5657</v>
      </c>
      <c r="D2319" s="7">
        <v>5.0900000000000001E-2</v>
      </c>
      <c r="E2319" s="7">
        <v>1.6400000000000001E-2</v>
      </c>
      <c r="F2319" s="7" t="s">
        <v>23</v>
      </c>
      <c r="G2319" s="7" t="s">
        <v>23</v>
      </c>
      <c r="H2319" s="7" t="s">
        <v>6280</v>
      </c>
      <c r="I2319" s="7" t="s">
        <v>6281</v>
      </c>
      <c r="J2319" s="7" t="s">
        <v>6280</v>
      </c>
      <c r="K2319" s="7" t="s">
        <v>6282</v>
      </c>
      <c r="L2319" s="7">
        <v>0.88939999999999997</v>
      </c>
      <c r="M2319" s="7">
        <v>0.96279999999999999</v>
      </c>
      <c r="N2319" s="7" t="s">
        <v>6281</v>
      </c>
      <c r="O2319" s="7">
        <v>14.5571</v>
      </c>
      <c r="P2319" s="7">
        <v>14.982200000000001</v>
      </c>
      <c r="Q2319" s="7">
        <v>14.541399999999999</v>
      </c>
      <c r="R2319" s="7">
        <v>14.4588</v>
      </c>
      <c r="S2319" s="7">
        <v>15.0229</v>
      </c>
      <c r="T2319" s="7">
        <v>0</v>
      </c>
    </row>
    <row r="2320" spans="1:20" x14ac:dyDescent="0.2">
      <c r="A2320" s="7">
        <v>2318</v>
      </c>
      <c r="B2320" s="7">
        <v>0.34320000000000001</v>
      </c>
      <c r="C2320" s="7">
        <v>14.337999999999999</v>
      </c>
      <c r="D2320" s="7">
        <v>0.37430000000000002</v>
      </c>
      <c r="E2320" s="7">
        <v>0.13089999999999999</v>
      </c>
      <c r="F2320" s="7" t="s">
        <v>23</v>
      </c>
      <c r="G2320" s="7" t="s">
        <v>23</v>
      </c>
      <c r="H2320" s="7" t="s">
        <v>6283</v>
      </c>
      <c r="I2320" s="7" t="s">
        <v>6284</v>
      </c>
      <c r="J2320" s="7" t="s">
        <v>6283</v>
      </c>
      <c r="K2320" s="7" t="s">
        <v>6285</v>
      </c>
      <c r="L2320" s="7">
        <v>0.42230000000000001</v>
      </c>
      <c r="M2320" s="7">
        <v>0.73970000000000002</v>
      </c>
      <c r="N2320" s="7" t="s">
        <v>6284</v>
      </c>
      <c r="O2320" s="7">
        <v>13.874000000000001</v>
      </c>
      <c r="P2320" s="7">
        <v>14.364699999999999</v>
      </c>
      <c r="Q2320" s="7">
        <v>14.142899999999999</v>
      </c>
      <c r="R2320" s="7">
        <v>13.6591</v>
      </c>
      <c r="S2320" s="7">
        <v>15.281700000000001</v>
      </c>
      <c r="T2320" s="7">
        <v>0</v>
      </c>
    </row>
    <row r="2321" spans="1:20" x14ac:dyDescent="0.2">
      <c r="A2321" s="7">
        <v>2319</v>
      </c>
      <c r="B2321" s="7">
        <v>4.1099999999999998E-2</v>
      </c>
      <c r="C2321" s="7">
        <v>13.998699999999999</v>
      </c>
      <c r="D2321" s="7">
        <v>5.5100000000000003E-2</v>
      </c>
      <c r="E2321" s="7">
        <v>1.7999999999999999E-2</v>
      </c>
      <c r="F2321" s="7" t="s">
        <v>23</v>
      </c>
      <c r="G2321" s="7" t="s">
        <v>23</v>
      </c>
      <c r="H2321" s="7" t="s">
        <v>6286</v>
      </c>
      <c r="I2321" s="7" t="s">
        <v>6287</v>
      </c>
      <c r="J2321" s="7" t="s">
        <v>6286</v>
      </c>
      <c r="K2321" s="7" t="s">
        <v>6288</v>
      </c>
      <c r="L2321" s="7">
        <v>0.88090000000000002</v>
      </c>
      <c r="M2321" s="7">
        <v>0.95940000000000003</v>
      </c>
      <c r="N2321" s="7" t="s">
        <v>6287</v>
      </c>
      <c r="O2321" s="7">
        <v>14.0419</v>
      </c>
      <c r="P2321" s="7">
        <v>14.266299999999999</v>
      </c>
      <c r="Q2321" s="7">
        <v>13.896000000000001</v>
      </c>
      <c r="R2321" s="7">
        <v>14.031000000000001</v>
      </c>
      <c r="S2321" s="7">
        <v>14.641299999999999</v>
      </c>
      <c r="T2321" s="7">
        <v>13.655200000000001</v>
      </c>
    </row>
    <row r="2322" spans="1:20" x14ac:dyDescent="0.2">
      <c r="A2322" s="7">
        <v>2320</v>
      </c>
      <c r="B2322" s="7">
        <v>-0.72589999999999999</v>
      </c>
      <c r="C2322" s="7">
        <v>14.2525</v>
      </c>
      <c r="D2322" s="7">
        <v>1.0749</v>
      </c>
      <c r="E2322" s="7">
        <v>0.44819999999999999</v>
      </c>
      <c r="F2322" s="7" t="s">
        <v>23</v>
      </c>
      <c r="G2322" s="7" t="s">
        <v>23</v>
      </c>
      <c r="H2322" s="7" t="s">
        <v>8640</v>
      </c>
      <c r="I2322" s="7" t="s">
        <v>6289</v>
      </c>
      <c r="J2322" s="7" t="s">
        <v>8640</v>
      </c>
      <c r="K2322" s="7" t="s">
        <v>2723</v>
      </c>
      <c r="L2322" s="7">
        <v>8.4199999999999997E-2</v>
      </c>
      <c r="M2322" s="7">
        <v>0.35630000000000001</v>
      </c>
      <c r="N2322" s="7" t="s">
        <v>6289</v>
      </c>
      <c r="O2322" s="7">
        <v>15.1333</v>
      </c>
      <c r="P2322" s="7">
        <v>0</v>
      </c>
      <c r="Q2322" s="7">
        <v>14.1393</v>
      </c>
      <c r="R2322" s="7">
        <v>13.9626</v>
      </c>
      <c r="S2322" s="7">
        <v>14.2158</v>
      </c>
      <c r="T2322" s="7">
        <v>13.552899999999999</v>
      </c>
    </row>
    <row r="2323" spans="1:20" x14ac:dyDescent="0.2">
      <c r="A2323" s="7">
        <v>2321</v>
      </c>
      <c r="B2323" s="7">
        <v>-0.13969999999999999</v>
      </c>
      <c r="C2323" s="7">
        <v>18.5184</v>
      </c>
      <c r="D2323" s="7">
        <v>0.15820000000000001</v>
      </c>
      <c r="E2323" s="7">
        <v>5.6599999999999998E-2</v>
      </c>
      <c r="F2323" s="7" t="s">
        <v>23</v>
      </c>
      <c r="G2323" s="7" t="s">
        <v>23</v>
      </c>
      <c r="H2323" s="7" t="s">
        <v>6290</v>
      </c>
      <c r="I2323" s="7" t="s">
        <v>6291</v>
      </c>
      <c r="J2323" s="7" t="s">
        <v>6290</v>
      </c>
      <c r="K2323" s="7" t="s">
        <v>6292</v>
      </c>
      <c r="L2323" s="7">
        <v>0.6946</v>
      </c>
      <c r="M2323" s="7">
        <v>0.87790000000000001</v>
      </c>
      <c r="N2323" s="7" t="s">
        <v>6291</v>
      </c>
      <c r="O2323" s="7">
        <v>18.664300000000001</v>
      </c>
      <c r="P2323" s="7">
        <v>17.918600000000001</v>
      </c>
      <c r="Q2323" s="7">
        <v>19.234100000000002</v>
      </c>
      <c r="R2323" s="7">
        <v>18.375599999999999</v>
      </c>
      <c r="S2323" s="7">
        <v>18.504100000000001</v>
      </c>
      <c r="T2323" s="7">
        <v>18.5181</v>
      </c>
    </row>
    <row r="2324" spans="1:20" x14ac:dyDescent="0.2">
      <c r="A2324" s="7">
        <v>2322</v>
      </c>
      <c r="B2324" s="7">
        <v>-0.47770000000000001</v>
      </c>
      <c r="C2324" s="7">
        <v>20.019500000000001</v>
      </c>
      <c r="D2324" s="7">
        <v>0.71319999999999995</v>
      </c>
      <c r="E2324" s="7">
        <v>0.27660000000000001</v>
      </c>
      <c r="F2324" s="7" t="s">
        <v>23</v>
      </c>
      <c r="G2324" s="7" t="s">
        <v>23</v>
      </c>
      <c r="H2324" s="7" t="s">
        <v>6293</v>
      </c>
      <c r="I2324" s="7" t="s">
        <v>6294</v>
      </c>
      <c r="J2324" s="7" t="s">
        <v>6293</v>
      </c>
      <c r="K2324" s="7" t="s">
        <v>6295</v>
      </c>
      <c r="L2324" s="7">
        <v>0.19350000000000001</v>
      </c>
      <c r="M2324" s="7">
        <v>0.52890000000000004</v>
      </c>
      <c r="N2324" s="7" t="s">
        <v>6294</v>
      </c>
      <c r="O2324" s="7">
        <v>19.741499999999998</v>
      </c>
      <c r="P2324" s="7">
        <v>20.109100000000002</v>
      </c>
      <c r="Q2324" s="7">
        <v>20.871300000000002</v>
      </c>
      <c r="R2324" s="7">
        <v>19.587</v>
      </c>
      <c r="S2324" s="7">
        <v>19.360199999999999</v>
      </c>
      <c r="T2324" s="7">
        <v>20.3415</v>
      </c>
    </row>
    <row r="2325" spans="1:20" x14ac:dyDescent="0.2">
      <c r="A2325" s="7">
        <v>2323</v>
      </c>
      <c r="B2325" s="7">
        <v>-0.1188</v>
      </c>
      <c r="C2325" s="7">
        <v>17.352900000000002</v>
      </c>
      <c r="D2325" s="7">
        <v>0.158</v>
      </c>
      <c r="E2325" s="7">
        <v>5.6599999999999998E-2</v>
      </c>
      <c r="F2325" s="7" t="s">
        <v>23</v>
      </c>
      <c r="G2325" s="7" t="s">
        <v>23</v>
      </c>
      <c r="H2325" s="7" t="s">
        <v>6296</v>
      </c>
      <c r="I2325" s="7" t="s">
        <v>6297</v>
      </c>
      <c r="J2325" s="7" t="s">
        <v>6296</v>
      </c>
      <c r="K2325" s="7" t="s">
        <v>6298</v>
      </c>
      <c r="L2325" s="7">
        <v>0.69499999999999995</v>
      </c>
      <c r="M2325" s="7">
        <v>0.87790000000000001</v>
      </c>
      <c r="N2325" s="7" t="s">
        <v>6297</v>
      </c>
      <c r="O2325" s="7">
        <v>17.2117</v>
      </c>
      <c r="P2325" s="7">
        <v>17.297899999999998</v>
      </c>
      <c r="Q2325" s="7">
        <v>17.469799999999999</v>
      </c>
      <c r="R2325" s="7">
        <v>16.9268</v>
      </c>
      <c r="S2325" s="7">
        <v>16.720400000000001</v>
      </c>
      <c r="T2325" s="7">
        <v>17.975899999999999</v>
      </c>
    </row>
    <row r="2326" spans="1:20" x14ac:dyDescent="0.2">
      <c r="A2326" s="7">
        <v>2324</v>
      </c>
      <c r="B2326" s="7">
        <v>-0.67310000000000003</v>
      </c>
      <c r="C2326" s="7">
        <v>13.7713</v>
      </c>
      <c r="D2326" s="7">
        <v>1.0812999999999999</v>
      </c>
      <c r="E2326" s="7">
        <v>0.45219999999999999</v>
      </c>
      <c r="F2326" s="7" t="s">
        <v>23</v>
      </c>
      <c r="G2326" s="7" t="s">
        <v>23</v>
      </c>
      <c r="H2326" s="7" t="s">
        <v>6299</v>
      </c>
      <c r="I2326" s="7" t="s">
        <v>6300</v>
      </c>
      <c r="J2326" s="7" t="s">
        <v>6299</v>
      </c>
      <c r="K2326" s="7" t="s">
        <v>6301</v>
      </c>
      <c r="L2326" s="7">
        <v>8.2900000000000001E-2</v>
      </c>
      <c r="M2326" s="7">
        <v>0.35299999999999998</v>
      </c>
      <c r="N2326" s="7" t="s">
        <v>6300</v>
      </c>
      <c r="O2326" s="7">
        <v>13.4521</v>
      </c>
      <c r="P2326" s="7">
        <v>14.647</v>
      </c>
      <c r="Q2326" s="7">
        <v>13.877800000000001</v>
      </c>
      <c r="R2326" s="7">
        <v>12.6656</v>
      </c>
      <c r="S2326" s="7">
        <v>13.684699999999999</v>
      </c>
      <c r="T2326" s="7">
        <v>13.607200000000001</v>
      </c>
    </row>
    <row r="2327" spans="1:20" x14ac:dyDescent="0.2">
      <c r="A2327" s="7">
        <v>2325</v>
      </c>
      <c r="B2327" s="7">
        <v>-0.56599999999999995</v>
      </c>
      <c r="C2327" s="7">
        <v>14.262700000000001</v>
      </c>
      <c r="D2327" s="7">
        <v>1.8980999999999999</v>
      </c>
      <c r="E2327" s="7">
        <v>0.81230000000000002</v>
      </c>
      <c r="F2327" s="7" t="s">
        <v>23</v>
      </c>
      <c r="G2327" s="7" t="s">
        <v>23</v>
      </c>
      <c r="H2327" s="7" t="s">
        <v>6302</v>
      </c>
      <c r="I2327" s="7" t="s">
        <v>6303</v>
      </c>
      <c r="J2327" s="7" t="s">
        <v>6302</v>
      </c>
      <c r="K2327" s="7" t="s">
        <v>6304</v>
      </c>
      <c r="L2327" s="7">
        <v>1.26E-2</v>
      </c>
      <c r="M2327" s="7">
        <v>0.15409999999999999</v>
      </c>
      <c r="N2327" s="7" t="s">
        <v>6303</v>
      </c>
      <c r="O2327" s="7">
        <v>14.9298</v>
      </c>
      <c r="P2327" s="7">
        <v>14.4672</v>
      </c>
      <c r="Q2327" s="7">
        <v>14.784599999999999</v>
      </c>
      <c r="R2327" s="7">
        <v>14.197900000000001</v>
      </c>
      <c r="S2327" s="7">
        <v>14.0619</v>
      </c>
      <c r="T2327" s="7">
        <v>14.223699999999999</v>
      </c>
    </row>
    <row r="2328" spans="1:20" x14ac:dyDescent="0.2">
      <c r="A2328" s="7">
        <v>2326</v>
      </c>
      <c r="B2328" s="7">
        <v>0.17630000000000001</v>
      </c>
      <c r="C2328" s="7">
        <v>15.118600000000001</v>
      </c>
      <c r="D2328" s="7">
        <v>0.5413</v>
      </c>
      <c r="E2328" s="7">
        <v>0.20230000000000001</v>
      </c>
      <c r="F2328" s="7" t="s">
        <v>23</v>
      </c>
      <c r="G2328" s="7" t="s">
        <v>23</v>
      </c>
      <c r="H2328" s="7" t="s">
        <v>6305</v>
      </c>
      <c r="I2328" s="7" t="s">
        <v>6306</v>
      </c>
      <c r="J2328" s="7" t="s">
        <v>6305</v>
      </c>
      <c r="K2328" s="7" t="s">
        <v>6307</v>
      </c>
      <c r="L2328" s="7">
        <v>0.28749999999999998</v>
      </c>
      <c r="M2328" s="7">
        <v>0.62770000000000004</v>
      </c>
      <c r="N2328" s="7" t="s">
        <v>6306</v>
      </c>
      <c r="O2328" s="7">
        <v>14.9078</v>
      </c>
      <c r="P2328" s="7">
        <v>15.078799999999999</v>
      </c>
      <c r="Q2328" s="7">
        <v>15.12</v>
      </c>
      <c r="R2328" s="7">
        <v>15.273</v>
      </c>
      <c r="S2328" s="7">
        <v>15.2178</v>
      </c>
      <c r="T2328" s="7">
        <v>15.144600000000001</v>
      </c>
    </row>
    <row r="2329" spans="1:20" x14ac:dyDescent="0.2">
      <c r="A2329" s="7">
        <v>2327</v>
      </c>
      <c r="B2329" s="7">
        <v>-0.2777</v>
      </c>
      <c r="C2329" s="7">
        <v>17.9451</v>
      </c>
      <c r="D2329" s="7">
        <v>0.86870000000000003</v>
      </c>
      <c r="E2329" s="7">
        <v>0.3503</v>
      </c>
      <c r="F2329" s="7" t="s">
        <v>23</v>
      </c>
      <c r="G2329" s="7" t="s">
        <v>23</v>
      </c>
      <c r="H2329" s="7" t="s">
        <v>6308</v>
      </c>
      <c r="I2329" s="7" t="s">
        <v>6309</v>
      </c>
      <c r="J2329" s="7" t="s">
        <v>6308</v>
      </c>
      <c r="K2329" s="7" t="s">
        <v>6310</v>
      </c>
      <c r="L2329" s="7">
        <v>0.1353</v>
      </c>
      <c r="M2329" s="7">
        <v>0.44640000000000002</v>
      </c>
      <c r="N2329" s="7" t="s">
        <v>6309</v>
      </c>
      <c r="O2329" s="7">
        <v>18.2879</v>
      </c>
      <c r="P2329" s="7">
        <v>18.3203</v>
      </c>
      <c r="Q2329" s="7">
        <v>18.0121</v>
      </c>
      <c r="R2329" s="7">
        <v>18.093299999999999</v>
      </c>
      <c r="S2329" s="7">
        <v>17.827400000000001</v>
      </c>
      <c r="T2329" s="7">
        <v>17.866199999999999</v>
      </c>
    </row>
    <row r="2330" spans="1:20" x14ac:dyDescent="0.2">
      <c r="A2330" s="7">
        <v>2328</v>
      </c>
      <c r="B2330" s="7">
        <v>-0.18</v>
      </c>
      <c r="C2330" s="7">
        <v>16.490300000000001</v>
      </c>
      <c r="D2330" s="7">
        <v>0.41420000000000001</v>
      </c>
      <c r="E2330" s="7">
        <v>0.14879999999999999</v>
      </c>
      <c r="F2330" s="7" t="s">
        <v>23</v>
      </c>
      <c r="G2330" s="7" t="s">
        <v>23</v>
      </c>
      <c r="H2330" s="7" t="s">
        <v>6311</v>
      </c>
      <c r="I2330" s="7" t="s">
        <v>6312</v>
      </c>
      <c r="J2330" s="7" t="s">
        <v>6311</v>
      </c>
      <c r="K2330" s="7" t="s">
        <v>6313</v>
      </c>
      <c r="L2330" s="7">
        <v>0.38529999999999998</v>
      </c>
      <c r="M2330" s="7">
        <v>0.70989999999999998</v>
      </c>
      <c r="N2330" s="7" t="s">
        <v>6312</v>
      </c>
      <c r="O2330" s="7">
        <v>16.3719</v>
      </c>
      <c r="P2330" s="7">
        <v>16.5898</v>
      </c>
      <c r="Q2330" s="7">
        <v>16.6099</v>
      </c>
      <c r="R2330" s="7">
        <v>16.441800000000001</v>
      </c>
      <c r="S2330" s="7">
        <v>15.960900000000001</v>
      </c>
      <c r="T2330" s="7">
        <v>16.628799999999998</v>
      </c>
    </row>
    <row r="2331" spans="1:20" x14ac:dyDescent="0.2">
      <c r="A2331" s="7">
        <v>2329</v>
      </c>
      <c r="B2331" s="7">
        <v>-0.71279999999999999</v>
      </c>
      <c r="C2331" s="7">
        <v>13.815799999999999</v>
      </c>
      <c r="D2331" s="7">
        <v>1.4158999999999999</v>
      </c>
      <c r="E2331" s="7">
        <v>0.59440000000000004</v>
      </c>
      <c r="F2331" s="7" t="s">
        <v>23</v>
      </c>
      <c r="G2331" s="7" t="s">
        <v>23</v>
      </c>
      <c r="H2331" s="7" t="s">
        <v>8641</v>
      </c>
      <c r="I2331" s="7" t="s">
        <v>6314</v>
      </c>
      <c r="J2331" s="7" t="s">
        <v>8641</v>
      </c>
      <c r="K2331" s="7" t="s">
        <v>336</v>
      </c>
      <c r="L2331" s="7">
        <v>3.8399999999999997E-2</v>
      </c>
      <c r="M2331" s="7">
        <v>0.2545</v>
      </c>
      <c r="N2331" s="7" t="s">
        <v>6314</v>
      </c>
      <c r="O2331" s="7">
        <v>14.551600000000001</v>
      </c>
      <c r="P2331" s="7">
        <v>14.471</v>
      </c>
      <c r="Q2331" s="7">
        <v>13.722300000000001</v>
      </c>
      <c r="R2331" s="7">
        <v>13.9025</v>
      </c>
      <c r="S2331" s="7">
        <v>13.1584</v>
      </c>
      <c r="T2331" s="7">
        <v>13.545500000000001</v>
      </c>
    </row>
    <row r="2332" spans="1:20" x14ac:dyDescent="0.2">
      <c r="A2332" s="7">
        <v>2330</v>
      </c>
      <c r="B2332" s="7">
        <v>-0.49159999999999998</v>
      </c>
      <c r="C2332" s="7">
        <v>14.245100000000001</v>
      </c>
      <c r="D2332" s="7">
        <v>1.4276</v>
      </c>
      <c r="E2332" s="7">
        <v>0.60270000000000001</v>
      </c>
      <c r="F2332" s="7" t="s">
        <v>23</v>
      </c>
      <c r="G2332" s="7" t="s">
        <v>23</v>
      </c>
      <c r="H2332" s="7" t="s">
        <v>6315</v>
      </c>
      <c r="I2332" s="7" t="s">
        <v>6316</v>
      </c>
      <c r="J2332" s="7" t="s">
        <v>6315</v>
      </c>
      <c r="K2332" s="7" t="s">
        <v>6317</v>
      </c>
      <c r="L2332" s="7">
        <v>3.7400000000000003E-2</v>
      </c>
      <c r="M2332" s="7">
        <v>0.24959999999999999</v>
      </c>
      <c r="N2332" s="7" t="s">
        <v>6316</v>
      </c>
      <c r="O2332" s="7">
        <v>14.8919</v>
      </c>
      <c r="P2332" s="7">
        <v>14.3436</v>
      </c>
      <c r="Q2332" s="7">
        <v>14.7697</v>
      </c>
      <c r="R2332" s="7">
        <v>14.3874</v>
      </c>
      <c r="S2332" s="7">
        <v>14.278600000000001</v>
      </c>
      <c r="T2332" s="7">
        <v>13.8643</v>
      </c>
    </row>
    <row r="2333" spans="1:20" x14ac:dyDescent="0.2">
      <c r="A2333" s="7">
        <v>2331</v>
      </c>
      <c r="B2333" s="7">
        <v>-5.3E-3</v>
      </c>
      <c r="C2333" s="7">
        <v>16.420400000000001</v>
      </c>
      <c r="D2333" s="7">
        <v>9.2999999999999992E-3</v>
      </c>
      <c r="E2333" s="7">
        <v>4.4999999999999997E-3</v>
      </c>
      <c r="F2333" s="7" t="s">
        <v>23</v>
      </c>
      <c r="G2333" s="7" t="s">
        <v>23</v>
      </c>
      <c r="H2333" s="7" t="s">
        <v>6318</v>
      </c>
      <c r="I2333" s="7" t="s">
        <v>6319</v>
      </c>
      <c r="J2333" s="7" t="s">
        <v>6318</v>
      </c>
      <c r="K2333" s="7" t="s">
        <v>6320</v>
      </c>
      <c r="L2333" s="7">
        <v>0.97889999999999999</v>
      </c>
      <c r="M2333" s="7">
        <v>0.98970000000000002</v>
      </c>
      <c r="N2333" s="7" t="s">
        <v>6319</v>
      </c>
      <c r="O2333" s="7">
        <v>16.297899999999998</v>
      </c>
      <c r="P2333" s="7">
        <v>16.5413</v>
      </c>
      <c r="Q2333" s="7">
        <v>16.2363</v>
      </c>
      <c r="R2333" s="7">
        <v>16.4833</v>
      </c>
      <c r="S2333" s="7">
        <v>16.076899999999998</v>
      </c>
      <c r="T2333" s="7">
        <v>16.499600000000001</v>
      </c>
    </row>
    <row r="2334" spans="1:20" x14ac:dyDescent="0.2">
      <c r="A2334" s="7">
        <v>2332</v>
      </c>
      <c r="B2334" s="7">
        <v>6.4699999999999994E-2</v>
      </c>
      <c r="C2334" s="7">
        <v>13.682600000000001</v>
      </c>
      <c r="D2334" s="7">
        <v>6.1800000000000001E-2</v>
      </c>
      <c r="E2334" s="7">
        <v>2.1399999999999999E-2</v>
      </c>
      <c r="F2334" s="7" t="s">
        <v>23</v>
      </c>
      <c r="G2334" s="7" t="s">
        <v>23</v>
      </c>
      <c r="H2334" s="7" t="s">
        <v>6321</v>
      </c>
      <c r="I2334" s="7" t="s">
        <v>6322</v>
      </c>
      <c r="J2334" s="7" t="s">
        <v>6321</v>
      </c>
      <c r="K2334" s="7" t="s">
        <v>6323</v>
      </c>
      <c r="L2334" s="7">
        <v>0.86729999999999996</v>
      </c>
      <c r="M2334" s="7">
        <v>0.95199999999999996</v>
      </c>
      <c r="N2334" s="7" t="s">
        <v>6322</v>
      </c>
      <c r="O2334" s="7">
        <v>14.266</v>
      </c>
      <c r="P2334" s="7">
        <v>13.307600000000001</v>
      </c>
      <c r="Q2334" s="7">
        <v>13.613799999999999</v>
      </c>
      <c r="R2334" s="7">
        <v>14.288399999999999</v>
      </c>
      <c r="S2334" s="7">
        <v>13.8103</v>
      </c>
      <c r="T2334" s="7">
        <v>13.2829</v>
      </c>
    </row>
    <row r="2335" spans="1:20" x14ac:dyDescent="0.2">
      <c r="A2335" s="7">
        <v>2333</v>
      </c>
      <c r="B2335" s="7">
        <v>1.0132000000000001</v>
      </c>
      <c r="C2335" s="7">
        <v>13.5085</v>
      </c>
      <c r="D2335" s="7">
        <v>1.488</v>
      </c>
      <c r="E2335" s="7">
        <v>0.62849999999999995</v>
      </c>
      <c r="F2335" s="7" t="s">
        <v>62</v>
      </c>
      <c r="G2335" s="7" t="s">
        <v>23</v>
      </c>
      <c r="H2335" s="7" t="s">
        <v>8642</v>
      </c>
      <c r="I2335" s="7" t="s">
        <v>6324</v>
      </c>
      <c r="J2335" s="7" t="s">
        <v>8642</v>
      </c>
      <c r="K2335" s="7" t="s">
        <v>1903</v>
      </c>
      <c r="L2335" s="7">
        <v>3.2500000000000001E-2</v>
      </c>
      <c r="M2335" s="7">
        <v>0.23530000000000001</v>
      </c>
      <c r="N2335" s="7" t="s">
        <v>6324</v>
      </c>
      <c r="O2335" s="7">
        <v>0</v>
      </c>
      <c r="P2335" s="7">
        <v>12.6999</v>
      </c>
      <c r="Q2335" s="7">
        <v>12.525700000000001</v>
      </c>
      <c r="R2335" s="7">
        <v>13.592599999999999</v>
      </c>
      <c r="S2335" s="7">
        <v>13.6935</v>
      </c>
      <c r="T2335" s="7">
        <v>13.591900000000001</v>
      </c>
    </row>
    <row r="2336" spans="1:20" x14ac:dyDescent="0.2">
      <c r="A2336" s="7">
        <v>2334</v>
      </c>
      <c r="B2336" s="7">
        <v>-0.75749999999999995</v>
      </c>
      <c r="C2336" s="7">
        <v>13.573600000000001</v>
      </c>
      <c r="D2336" s="7">
        <v>2.2565</v>
      </c>
      <c r="E2336" s="7">
        <v>0.94069999999999998</v>
      </c>
      <c r="F2336" s="7" t="s">
        <v>23</v>
      </c>
      <c r="G2336" s="7" t="s">
        <v>23</v>
      </c>
      <c r="H2336" s="7" t="s">
        <v>8643</v>
      </c>
      <c r="I2336" s="7" t="s">
        <v>6325</v>
      </c>
      <c r="J2336" s="7" t="s">
        <v>8643</v>
      </c>
      <c r="K2336" s="7" t="s">
        <v>6326</v>
      </c>
      <c r="L2336" s="7">
        <v>5.4999999999999997E-3</v>
      </c>
      <c r="M2336" s="7">
        <v>0.11459999999999999</v>
      </c>
      <c r="N2336" s="7" t="s">
        <v>6325</v>
      </c>
      <c r="O2336" s="7">
        <v>14.211499999999999</v>
      </c>
      <c r="P2336" s="7">
        <v>14.2559</v>
      </c>
      <c r="Q2336" s="7">
        <v>13.653</v>
      </c>
      <c r="R2336" s="7">
        <v>13.1838</v>
      </c>
      <c r="S2336" s="7">
        <v>13.318300000000001</v>
      </c>
      <c r="T2336" s="7">
        <v>13.345800000000001</v>
      </c>
    </row>
    <row r="2337" spans="1:20" x14ac:dyDescent="0.2">
      <c r="A2337" s="7">
        <v>2335</v>
      </c>
      <c r="B2337" s="7">
        <v>0.1711</v>
      </c>
      <c r="C2337" s="7">
        <v>15.402900000000001</v>
      </c>
      <c r="D2337" s="7">
        <v>0.32090000000000002</v>
      </c>
      <c r="E2337" s="7">
        <v>0.114</v>
      </c>
      <c r="F2337" s="7" t="s">
        <v>23</v>
      </c>
      <c r="G2337" s="7" t="s">
        <v>23</v>
      </c>
      <c r="H2337" s="7" t="s">
        <v>6327</v>
      </c>
      <c r="I2337" s="7" t="s">
        <v>6328</v>
      </c>
      <c r="J2337" s="7" t="s">
        <v>6327</v>
      </c>
      <c r="K2337" s="7" t="s">
        <v>2505</v>
      </c>
      <c r="L2337" s="7">
        <v>0.47770000000000001</v>
      </c>
      <c r="M2337" s="7">
        <v>0.76910000000000001</v>
      </c>
      <c r="N2337" s="7" t="s">
        <v>6328</v>
      </c>
      <c r="O2337" s="7">
        <v>15.0063</v>
      </c>
      <c r="P2337" s="7">
        <v>15.605499999999999</v>
      </c>
      <c r="Q2337" s="7">
        <v>15.215199999999999</v>
      </c>
      <c r="R2337" s="7">
        <v>15.275700000000001</v>
      </c>
      <c r="S2337" s="7">
        <v>15.7433</v>
      </c>
      <c r="T2337" s="7">
        <v>15.321300000000001</v>
      </c>
    </row>
    <row r="2338" spans="1:20" x14ac:dyDescent="0.2">
      <c r="A2338" s="7">
        <v>2336</v>
      </c>
      <c r="B2338" s="7">
        <v>-6.3E-3</v>
      </c>
      <c r="C2338" s="7">
        <v>13.020300000000001</v>
      </c>
      <c r="D2338" s="7">
        <v>1.11E-2</v>
      </c>
      <c r="E2338" s="7">
        <v>4.7999999999999996E-3</v>
      </c>
      <c r="F2338" s="7" t="s">
        <v>23</v>
      </c>
      <c r="G2338" s="7" t="s">
        <v>23</v>
      </c>
      <c r="H2338" s="7" t="s">
        <v>6329</v>
      </c>
      <c r="I2338" s="7" t="s">
        <v>6330</v>
      </c>
      <c r="J2338" s="7" t="s">
        <v>6329</v>
      </c>
      <c r="K2338" s="7" t="s">
        <v>336</v>
      </c>
      <c r="L2338" s="7">
        <v>0.97489999999999999</v>
      </c>
      <c r="M2338" s="7">
        <v>0.98909999999999998</v>
      </c>
      <c r="N2338" s="7" t="s">
        <v>6330</v>
      </c>
      <c r="O2338" s="7">
        <v>13.1637</v>
      </c>
      <c r="P2338" s="7">
        <v>12.8146</v>
      </c>
      <c r="Q2338" s="7">
        <v>12.983000000000001</v>
      </c>
      <c r="R2338" s="7">
        <v>13.261200000000001</v>
      </c>
      <c r="S2338" s="7">
        <v>12.9244</v>
      </c>
      <c r="T2338" s="7">
        <v>12.7567</v>
      </c>
    </row>
    <row r="2339" spans="1:20" x14ac:dyDescent="0.2">
      <c r="A2339" s="7">
        <v>2337</v>
      </c>
      <c r="B2339" s="7">
        <v>-1.06E-2</v>
      </c>
      <c r="C2339" s="7">
        <v>14.982900000000001</v>
      </c>
      <c r="D2339" s="7">
        <v>1.7500000000000002E-2</v>
      </c>
      <c r="E2339" s="7">
        <v>5.0000000000000001E-3</v>
      </c>
      <c r="F2339" s="7" t="s">
        <v>23</v>
      </c>
      <c r="G2339" s="7" t="s">
        <v>23</v>
      </c>
      <c r="H2339" s="7" t="s">
        <v>6331</v>
      </c>
      <c r="I2339" s="7" t="s">
        <v>6332</v>
      </c>
      <c r="J2339" s="7" t="s">
        <v>6331</v>
      </c>
      <c r="K2339" s="7" t="s">
        <v>58</v>
      </c>
      <c r="L2339" s="7">
        <v>0.96050000000000002</v>
      </c>
      <c r="M2339" s="7">
        <v>0.98860000000000003</v>
      </c>
      <c r="N2339" s="7" t="s">
        <v>6332</v>
      </c>
      <c r="O2339" s="7">
        <v>14.8993</v>
      </c>
      <c r="P2339" s="7">
        <v>15.387600000000001</v>
      </c>
      <c r="Q2339" s="7">
        <v>14.692399999999999</v>
      </c>
      <c r="R2339" s="7">
        <v>14.8819</v>
      </c>
      <c r="S2339" s="7">
        <v>15.1584</v>
      </c>
      <c r="T2339" s="7">
        <v>14.907400000000001</v>
      </c>
    </row>
    <row r="2340" spans="1:20" x14ac:dyDescent="0.2">
      <c r="A2340" s="7">
        <v>2338</v>
      </c>
      <c r="B2340" s="7">
        <v>-0.76570000000000005</v>
      </c>
      <c r="C2340" s="7">
        <v>13.9138</v>
      </c>
      <c r="D2340" s="7">
        <v>2.2951999999999999</v>
      </c>
      <c r="E2340" s="7">
        <v>0.95820000000000005</v>
      </c>
      <c r="F2340" s="7" t="s">
        <v>23</v>
      </c>
      <c r="G2340" s="7" t="s">
        <v>23</v>
      </c>
      <c r="H2340" s="7" t="s">
        <v>6333</v>
      </c>
      <c r="I2340" s="7" t="s">
        <v>6334</v>
      </c>
      <c r="J2340" s="7" t="s">
        <v>6333</v>
      </c>
      <c r="K2340" s="7" t="s">
        <v>6335</v>
      </c>
      <c r="L2340" s="7">
        <v>5.1000000000000004E-3</v>
      </c>
      <c r="M2340" s="7">
        <v>0.1101</v>
      </c>
      <c r="N2340" s="7" t="s">
        <v>6334</v>
      </c>
      <c r="O2340" s="7">
        <v>14.7714</v>
      </c>
      <c r="P2340" s="7">
        <v>14.58</v>
      </c>
      <c r="Q2340" s="7">
        <v>14.229799999999999</v>
      </c>
      <c r="R2340" s="7">
        <v>13.831300000000001</v>
      </c>
      <c r="S2340" s="7">
        <v>13.932</v>
      </c>
      <c r="T2340" s="7">
        <v>13.5207</v>
      </c>
    </row>
    <row r="2341" spans="1:20" x14ac:dyDescent="0.2">
      <c r="A2341" s="7">
        <v>2339</v>
      </c>
      <c r="B2341" s="7">
        <v>0.2203</v>
      </c>
      <c r="C2341" s="7">
        <v>16.8552</v>
      </c>
      <c r="D2341" s="7">
        <v>0.46750000000000003</v>
      </c>
      <c r="E2341" s="7">
        <v>0.16800000000000001</v>
      </c>
      <c r="F2341" s="7" t="s">
        <v>23</v>
      </c>
      <c r="G2341" s="7" t="s">
        <v>23</v>
      </c>
      <c r="H2341" s="7" t="s">
        <v>6336</v>
      </c>
      <c r="I2341" s="7" t="s">
        <v>6337</v>
      </c>
      <c r="J2341" s="7" t="s">
        <v>6336</v>
      </c>
      <c r="K2341" s="7" t="s">
        <v>6338</v>
      </c>
      <c r="L2341" s="7">
        <v>0.34079999999999999</v>
      </c>
      <c r="M2341" s="7">
        <v>0.67920000000000003</v>
      </c>
      <c r="N2341" s="7" t="s">
        <v>6337</v>
      </c>
      <c r="O2341" s="7">
        <v>16.8447</v>
      </c>
      <c r="P2341" s="7">
        <v>16.4223</v>
      </c>
      <c r="Q2341" s="7">
        <v>16.5932</v>
      </c>
      <c r="R2341" s="7">
        <v>17.0548</v>
      </c>
      <c r="S2341" s="7">
        <v>16.513200000000001</v>
      </c>
      <c r="T2341" s="7">
        <v>16.953199999999999</v>
      </c>
    </row>
    <row r="2342" spans="1:20" x14ac:dyDescent="0.2">
      <c r="A2342" s="7">
        <v>2340</v>
      </c>
      <c r="B2342" s="7">
        <v>1.2097</v>
      </c>
      <c r="C2342" s="7">
        <v>16.537800000000001</v>
      </c>
      <c r="D2342" s="7">
        <v>2.0404</v>
      </c>
      <c r="E2342" s="7">
        <v>0.86580000000000001</v>
      </c>
      <c r="F2342" s="7" t="s">
        <v>62</v>
      </c>
      <c r="G2342" s="7" t="s">
        <v>23</v>
      </c>
      <c r="H2342" s="7" t="s">
        <v>6339</v>
      </c>
      <c r="I2342" s="7" t="s">
        <v>6340</v>
      </c>
      <c r="J2342" s="7" t="s">
        <v>6339</v>
      </c>
      <c r="K2342" s="7" t="s">
        <v>6341</v>
      </c>
      <c r="L2342" s="7">
        <v>9.1000000000000004E-3</v>
      </c>
      <c r="M2342" s="7">
        <v>0.13619999999999999</v>
      </c>
      <c r="N2342" s="7" t="s">
        <v>6340</v>
      </c>
      <c r="O2342" s="7">
        <v>15.6944</v>
      </c>
      <c r="P2342" s="7">
        <v>15.957000000000001</v>
      </c>
      <c r="Q2342" s="7">
        <v>15.9261</v>
      </c>
      <c r="R2342" s="7">
        <v>16.421600000000002</v>
      </c>
      <c r="S2342" s="7">
        <v>18.111999999999998</v>
      </c>
      <c r="T2342" s="7">
        <v>16.673200000000001</v>
      </c>
    </row>
    <row r="2343" spans="1:20" x14ac:dyDescent="0.2">
      <c r="A2343" s="7">
        <v>2341</v>
      </c>
      <c r="B2343" s="7">
        <v>4.1399999999999999E-2</v>
      </c>
      <c r="C2343" s="7">
        <v>14.7774</v>
      </c>
      <c r="D2343" s="7">
        <v>3.0499999999999999E-2</v>
      </c>
      <c r="E2343" s="7">
        <v>8.6E-3</v>
      </c>
      <c r="F2343" s="7" t="s">
        <v>23</v>
      </c>
      <c r="G2343" s="7" t="s">
        <v>23</v>
      </c>
      <c r="H2343" s="7" t="s">
        <v>6342</v>
      </c>
      <c r="I2343" s="7" t="s">
        <v>6343</v>
      </c>
      <c r="J2343" s="7" t="s">
        <v>6342</v>
      </c>
      <c r="K2343" s="7" t="s">
        <v>6344</v>
      </c>
      <c r="L2343" s="7">
        <v>0.93220000000000003</v>
      </c>
      <c r="M2343" s="7">
        <v>0.98029999999999995</v>
      </c>
      <c r="N2343" s="7" t="s">
        <v>6343</v>
      </c>
      <c r="O2343" s="7">
        <v>13.820600000000001</v>
      </c>
      <c r="P2343" s="7">
        <v>15.1568</v>
      </c>
      <c r="Q2343" s="7">
        <v>15.168200000000001</v>
      </c>
      <c r="R2343" s="7">
        <v>14.5937</v>
      </c>
      <c r="S2343" s="7">
        <v>13.892799999999999</v>
      </c>
      <c r="T2343" s="7">
        <v>15.7834</v>
      </c>
    </row>
    <row r="2344" spans="1:20" x14ac:dyDescent="0.2">
      <c r="A2344" s="7">
        <v>2342</v>
      </c>
      <c r="B2344" s="7">
        <v>0.19839999999999999</v>
      </c>
      <c r="C2344" s="7">
        <v>14.6006</v>
      </c>
      <c r="D2344" s="7">
        <v>0.4224</v>
      </c>
      <c r="E2344" s="7">
        <v>0.15210000000000001</v>
      </c>
      <c r="F2344" s="7" t="s">
        <v>23</v>
      </c>
      <c r="G2344" s="7" t="s">
        <v>23</v>
      </c>
      <c r="H2344" s="7" t="s">
        <v>8644</v>
      </c>
      <c r="I2344" s="7" t="s">
        <v>6345</v>
      </c>
      <c r="J2344" s="7" t="s">
        <v>8644</v>
      </c>
      <c r="K2344" s="7" t="s">
        <v>6346</v>
      </c>
      <c r="L2344" s="7">
        <v>0.37809999999999999</v>
      </c>
      <c r="M2344" s="7">
        <v>0.7046</v>
      </c>
      <c r="N2344" s="7" t="s">
        <v>6345</v>
      </c>
      <c r="O2344" s="7">
        <v>14.6356</v>
      </c>
      <c r="P2344" s="7">
        <v>14.494199999999999</v>
      </c>
      <c r="Q2344" s="7">
        <v>14.183299999999999</v>
      </c>
      <c r="R2344" s="7">
        <v>14.455500000000001</v>
      </c>
      <c r="S2344" s="7">
        <v>14.7258</v>
      </c>
      <c r="T2344" s="7">
        <v>14.7271</v>
      </c>
    </row>
    <row r="2345" spans="1:20" x14ac:dyDescent="0.2">
      <c r="A2345" s="7">
        <v>2343</v>
      </c>
      <c r="B2345" s="7">
        <v>0.78149999999999997</v>
      </c>
      <c r="C2345" s="7">
        <v>15.4361</v>
      </c>
      <c r="D2345" s="7">
        <v>0.90329999999999999</v>
      </c>
      <c r="E2345" s="7">
        <v>0.36840000000000001</v>
      </c>
      <c r="F2345" s="7" t="s">
        <v>23</v>
      </c>
      <c r="G2345" s="7" t="s">
        <v>23</v>
      </c>
      <c r="H2345" s="7" t="s">
        <v>6347</v>
      </c>
      <c r="I2345" s="7" t="s">
        <v>6348</v>
      </c>
      <c r="J2345" s="7" t="s">
        <v>6347</v>
      </c>
      <c r="K2345" s="7" t="s">
        <v>6349</v>
      </c>
      <c r="L2345" s="7">
        <v>0.1249</v>
      </c>
      <c r="M2345" s="7">
        <v>0.42820000000000003</v>
      </c>
      <c r="N2345" s="7" t="s">
        <v>6348</v>
      </c>
      <c r="O2345" s="7">
        <v>14.7685</v>
      </c>
      <c r="P2345" s="7">
        <v>14.8917</v>
      </c>
      <c r="Q2345" s="7">
        <v>15.648199999999999</v>
      </c>
      <c r="R2345" s="7">
        <v>15.1388</v>
      </c>
      <c r="S2345" s="7">
        <v>16.629899999999999</v>
      </c>
      <c r="T2345" s="7">
        <v>0</v>
      </c>
    </row>
    <row r="2346" spans="1:20" x14ac:dyDescent="0.2">
      <c r="A2346" s="7">
        <v>2344</v>
      </c>
      <c r="B2346" s="7">
        <v>-0.50649999999999995</v>
      </c>
      <c r="C2346" s="7">
        <v>12.6495</v>
      </c>
      <c r="D2346" s="7">
        <v>1.5162</v>
      </c>
      <c r="E2346" s="7">
        <v>0.63770000000000004</v>
      </c>
      <c r="F2346" s="7" t="s">
        <v>23</v>
      </c>
      <c r="G2346" s="7" t="s">
        <v>23</v>
      </c>
      <c r="H2346" s="7" t="s">
        <v>8645</v>
      </c>
      <c r="I2346" s="7" t="s">
        <v>6350</v>
      </c>
      <c r="J2346" s="7" t="s">
        <v>8645</v>
      </c>
      <c r="K2346" s="7" t="s">
        <v>55</v>
      </c>
      <c r="L2346" s="7">
        <v>3.0499999999999999E-2</v>
      </c>
      <c r="M2346" s="7">
        <v>0.2303</v>
      </c>
      <c r="N2346" s="7" t="s">
        <v>6350</v>
      </c>
      <c r="O2346" s="7">
        <v>13.246700000000001</v>
      </c>
      <c r="P2346" s="7">
        <v>12.752800000000001</v>
      </c>
      <c r="Q2346" s="7">
        <v>12.863799999999999</v>
      </c>
      <c r="R2346" s="7">
        <v>12.2559</v>
      </c>
      <c r="S2346" s="7">
        <v>12.610900000000001</v>
      </c>
      <c r="T2346" s="7">
        <v>12.476900000000001</v>
      </c>
    </row>
    <row r="2347" spans="1:20" x14ac:dyDescent="0.2">
      <c r="A2347" s="7">
        <v>2345</v>
      </c>
      <c r="B2347" s="7">
        <v>7.2300000000000003E-2</v>
      </c>
      <c r="C2347" s="7">
        <v>14.0008</v>
      </c>
      <c r="D2347" s="7">
        <v>0.12529999999999999</v>
      </c>
      <c r="E2347" s="7">
        <v>4.3400000000000001E-2</v>
      </c>
      <c r="F2347" s="7" t="s">
        <v>23</v>
      </c>
      <c r="G2347" s="7" t="s">
        <v>23</v>
      </c>
      <c r="H2347" s="7" t="s">
        <v>6351</v>
      </c>
      <c r="I2347" s="7" t="s">
        <v>6352</v>
      </c>
      <c r="J2347" s="7" t="s">
        <v>6351</v>
      </c>
      <c r="K2347" s="7" t="s">
        <v>6353</v>
      </c>
      <c r="L2347" s="7">
        <v>0.74929999999999997</v>
      </c>
      <c r="M2347" s="7">
        <v>0.90480000000000005</v>
      </c>
      <c r="N2347" s="7" t="s">
        <v>6352</v>
      </c>
      <c r="O2347" s="7">
        <v>13.8515</v>
      </c>
      <c r="P2347" s="7">
        <v>13.885400000000001</v>
      </c>
      <c r="Q2347" s="7">
        <v>13.988</v>
      </c>
      <c r="R2347" s="7">
        <v>14.327999999999999</v>
      </c>
      <c r="S2347" s="7">
        <v>14.010199999999999</v>
      </c>
      <c r="T2347" s="7">
        <v>13.6035</v>
      </c>
    </row>
    <row r="2348" spans="1:20" x14ac:dyDescent="0.2">
      <c r="A2348" s="7">
        <v>2346</v>
      </c>
      <c r="B2348" s="7">
        <v>-0.48730000000000001</v>
      </c>
      <c r="C2348" s="7">
        <v>20.549199999999999</v>
      </c>
      <c r="D2348" s="7">
        <v>1.694</v>
      </c>
      <c r="E2348" s="7">
        <v>0.72419999999999995</v>
      </c>
      <c r="F2348" s="7" t="s">
        <v>23</v>
      </c>
      <c r="G2348" s="7" t="s">
        <v>23</v>
      </c>
      <c r="H2348" s="7" t="s">
        <v>6354</v>
      </c>
      <c r="I2348" s="7" t="s">
        <v>6355</v>
      </c>
      <c r="J2348" s="7" t="s">
        <v>6354</v>
      </c>
      <c r="K2348" s="7" t="s">
        <v>6356</v>
      </c>
      <c r="L2348" s="7">
        <v>2.0199999999999999E-2</v>
      </c>
      <c r="M2348" s="7">
        <v>0.18870000000000001</v>
      </c>
      <c r="N2348" s="7" t="s">
        <v>6355</v>
      </c>
      <c r="O2348" s="7">
        <v>20.657</v>
      </c>
      <c r="P2348" s="7">
        <v>20.6663</v>
      </c>
      <c r="Q2348" s="7">
        <v>20.794599999999999</v>
      </c>
      <c r="R2348" s="7">
        <v>19.9541</v>
      </c>
      <c r="S2348" s="7">
        <v>20.4543</v>
      </c>
      <c r="T2348" s="7">
        <v>20.247499999999999</v>
      </c>
    </row>
    <row r="2349" spans="1:20" x14ac:dyDescent="0.2">
      <c r="A2349" s="7">
        <v>2347</v>
      </c>
      <c r="B2349" s="7">
        <v>0.39119999999999999</v>
      </c>
      <c r="C2349" s="7">
        <v>14.9079</v>
      </c>
      <c r="D2349" s="7">
        <v>1.1127</v>
      </c>
      <c r="E2349" s="7">
        <v>0.46710000000000002</v>
      </c>
      <c r="F2349" s="7" t="s">
        <v>23</v>
      </c>
      <c r="G2349" s="7" t="s">
        <v>23</v>
      </c>
      <c r="H2349" s="7" t="s">
        <v>6357</v>
      </c>
      <c r="I2349" s="7" t="s">
        <v>6358</v>
      </c>
      <c r="J2349" s="7" t="s">
        <v>6357</v>
      </c>
      <c r="K2349" s="7" t="s">
        <v>6359</v>
      </c>
      <c r="L2349" s="7">
        <v>7.7100000000000002E-2</v>
      </c>
      <c r="M2349" s="7">
        <v>0.34110000000000001</v>
      </c>
      <c r="N2349" s="7" t="s">
        <v>6358</v>
      </c>
      <c r="O2349" s="7">
        <v>14.7407</v>
      </c>
      <c r="P2349" s="7">
        <v>14.563000000000001</v>
      </c>
      <c r="Q2349" s="7">
        <v>14.648099999999999</v>
      </c>
      <c r="R2349" s="7">
        <v>15.41</v>
      </c>
      <c r="S2349" s="7">
        <v>14.690799999999999</v>
      </c>
      <c r="T2349" s="7">
        <v>15.024699999999999</v>
      </c>
    </row>
    <row r="2350" spans="1:20" x14ac:dyDescent="0.2">
      <c r="A2350" s="7">
        <v>2348</v>
      </c>
      <c r="B2350" s="7">
        <v>1.5337000000000001</v>
      </c>
      <c r="C2350" s="7">
        <v>14.0059</v>
      </c>
      <c r="D2350" s="7">
        <v>1.4353</v>
      </c>
      <c r="E2350" s="7">
        <v>0.60570000000000002</v>
      </c>
      <c r="F2350" s="7" t="s">
        <v>62</v>
      </c>
      <c r="G2350" s="7" t="s">
        <v>23</v>
      </c>
      <c r="H2350" s="7" t="s">
        <v>6360</v>
      </c>
      <c r="I2350" s="7" t="s">
        <v>6361</v>
      </c>
      <c r="J2350" s="7" t="s">
        <v>6360</v>
      </c>
      <c r="K2350" s="7" t="s">
        <v>6362</v>
      </c>
      <c r="L2350" s="7">
        <v>3.6700000000000003E-2</v>
      </c>
      <c r="M2350" s="7">
        <v>0.24790000000000001</v>
      </c>
      <c r="N2350" s="7" t="s">
        <v>6361</v>
      </c>
      <c r="O2350" s="7">
        <v>13.1038</v>
      </c>
      <c r="P2350" s="7">
        <v>0</v>
      </c>
      <c r="Q2350" s="7">
        <v>0</v>
      </c>
      <c r="R2350" s="7">
        <v>0</v>
      </c>
      <c r="S2350" s="7">
        <v>15.4139</v>
      </c>
      <c r="T2350" s="7">
        <v>13.8611</v>
      </c>
    </row>
    <row r="2351" spans="1:20" x14ac:dyDescent="0.2">
      <c r="A2351" s="7">
        <v>2349</v>
      </c>
      <c r="B2351" s="7">
        <v>0.31469999999999998</v>
      </c>
      <c r="C2351" s="7">
        <v>13.3795</v>
      </c>
      <c r="D2351" s="7">
        <v>0.42470000000000002</v>
      </c>
      <c r="E2351" s="7">
        <v>0.153</v>
      </c>
      <c r="F2351" s="7" t="s">
        <v>23</v>
      </c>
      <c r="G2351" s="7" t="s">
        <v>23</v>
      </c>
      <c r="H2351" s="7" t="s">
        <v>8646</v>
      </c>
      <c r="I2351" s="7" t="s">
        <v>6363</v>
      </c>
      <c r="J2351" s="7" t="s">
        <v>8646</v>
      </c>
      <c r="K2351" s="7" t="s">
        <v>6364</v>
      </c>
      <c r="L2351" s="7">
        <v>0.37609999999999999</v>
      </c>
      <c r="M2351" s="7">
        <v>0.70309999999999995</v>
      </c>
      <c r="N2351" s="7" t="s">
        <v>6363</v>
      </c>
      <c r="O2351" s="7">
        <v>13.0276</v>
      </c>
      <c r="P2351" s="7">
        <v>13.603199999999999</v>
      </c>
      <c r="Q2351" s="7">
        <v>12.9756</v>
      </c>
      <c r="R2351" s="7">
        <v>13.5649</v>
      </c>
      <c r="S2351" s="7">
        <v>13.2713</v>
      </c>
      <c r="T2351" s="7">
        <v>13.7141</v>
      </c>
    </row>
    <row r="2352" spans="1:20" x14ac:dyDescent="0.2">
      <c r="A2352" s="7">
        <v>2350</v>
      </c>
      <c r="B2352" s="7">
        <v>6.9000000000000006E-2</v>
      </c>
      <c r="C2352" s="7">
        <v>14.265599999999999</v>
      </c>
      <c r="D2352" s="7">
        <v>0.1065</v>
      </c>
      <c r="E2352" s="7">
        <v>3.5299999999999998E-2</v>
      </c>
      <c r="F2352" s="7" t="s">
        <v>23</v>
      </c>
      <c r="G2352" s="7" t="s">
        <v>23</v>
      </c>
      <c r="H2352" s="7" t="s">
        <v>6365</v>
      </c>
      <c r="I2352" s="7" t="s">
        <v>6366</v>
      </c>
      <c r="J2352" s="7" t="s">
        <v>6365</v>
      </c>
      <c r="K2352" s="7" t="s">
        <v>6367</v>
      </c>
      <c r="L2352" s="7">
        <v>0.78239999999999998</v>
      </c>
      <c r="M2352" s="7">
        <v>0.92190000000000005</v>
      </c>
      <c r="N2352" s="7" t="s">
        <v>6366</v>
      </c>
      <c r="O2352" s="7">
        <v>14.1014</v>
      </c>
      <c r="P2352" s="7">
        <v>14.532400000000001</v>
      </c>
      <c r="Q2352" s="7">
        <v>13.986000000000001</v>
      </c>
      <c r="R2352" s="7">
        <v>0</v>
      </c>
      <c r="S2352" s="7">
        <v>14.077999999999999</v>
      </c>
      <c r="T2352" s="7">
        <v>14.4733</v>
      </c>
    </row>
    <row r="2353" spans="1:20" x14ac:dyDescent="0.2">
      <c r="A2353" s="7">
        <v>2351</v>
      </c>
      <c r="B2353" s="7">
        <v>9.4700000000000006E-2</v>
      </c>
      <c r="C2353" s="7">
        <v>17.491399999999999</v>
      </c>
      <c r="D2353" s="7">
        <v>9.1899999999999996E-2</v>
      </c>
      <c r="E2353" s="7">
        <v>3.04E-2</v>
      </c>
      <c r="F2353" s="7" t="s">
        <v>23</v>
      </c>
      <c r="G2353" s="7" t="s">
        <v>23</v>
      </c>
      <c r="H2353" s="7" t="s">
        <v>8647</v>
      </c>
      <c r="I2353" s="7" t="s">
        <v>6368</v>
      </c>
      <c r="J2353" s="7" t="s">
        <v>8647</v>
      </c>
      <c r="K2353" s="7" t="s">
        <v>2460</v>
      </c>
      <c r="L2353" s="7">
        <v>0.80930000000000002</v>
      </c>
      <c r="M2353" s="7">
        <v>0.93230000000000002</v>
      </c>
      <c r="N2353" s="7" t="s">
        <v>6368</v>
      </c>
      <c r="O2353" s="7">
        <v>17.234300000000001</v>
      </c>
      <c r="P2353" s="7">
        <v>17.4771</v>
      </c>
      <c r="Q2353" s="7">
        <v>17.364799999999999</v>
      </c>
      <c r="R2353" s="7">
        <v>17.293299999999999</v>
      </c>
      <c r="S2353" s="7">
        <v>17.164400000000001</v>
      </c>
      <c r="T2353" s="7">
        <v>17.9025</v>
      </c>
    </row>
    <row r="2354" spans="1:20" x14ac:dyDescent="0.2">
      <c r="A2354" s="7">
        <v>2352</v>
      </c>
      <c r="B2354" s="7">
        <v>0.20419999999999999</v>
      </c>
      <c r="C2354" s="7">
        <v>16.877099999999999</v>
      </c>
      <c r="D2354" s="7">
        <v>0.14099999999999999</v>
      </c>
      <c r="E2354" s="7">
        <v>4.9599999999999998E-2</v>
      </c>
      <c r="F2354" s="7" t="s">
        <v>23</v>
      </c>
      <c r="G2354" s="7" t="s">
        <v>23</v>
      </c>
      <c r="H2354" s="7" t="s">
        <v>8648</v>
      </c>
      <c r="I2354" s="7" t="s">
        <v>6369</v>
      </c>
      <c r="J2354" s="7" t="s">
        <v>8648</v>
      </c>
      <c r="K2354" s="7" t="s">
        <v>2460</v>
      </c>
      <c r="L2354" s="7">
        <v>0.7228</v>
      </c>
      <c r="M2354" s="7">
        <v>0.89219999999999999</v>
      </c>
      <c r="N2354" s="7" t="s">
        <v>6369</v>
      </c>
      <c r="O2354" s="7">
        <v>16.2532</v>
      </c>
      <c r="P2354" s="7">
        <v>16.422699999999999</v>
      </c>
      <c r="Q2354" s="7">
        <v>16.8062</v>
      </c>
      <c r="R2354" s="7">
        <v>16.597100000000001</v>
      </c>
      <c r="S2354" s="7">
        <v>16.273199999999999</v>
      </c>
      <c r="T2354" s="7">
        <v>17.224499999999999</v>
      </c>
    </row>
    <row r="2355" spans="1:20" x14ac:dyDescent="0.2">
      <c r="A2355" s="7">
        <v>2353</v>
      </c>
      <c r="B2355" s="7">
        <v>0.38419999999999999</v>
      </c>
      <c r="C2355" s="7">
        <v>13.503500000000001</v>
      </c>
      <c r="D2355" s="7">
        <v>0.63480000000000003</v>
      </c>
      <c r="E2355" s="7">
        <v>0.2404</v>
      </c>
      <c r="F2355" s="7" t="s">
        <v>23</v>
      </c>
      <c r="G2355" s="7" t="s">
        <v>23</v>
      </c>
      <c r="H2355" s="7" t="s">
        <v>8649</v>
      </c>
      <c r="I2355" s="7" t="s">
        <v>6370</v>
      </c>
      <c r="J2355" s="7" t="s">
        <v>8649</v>
      </c>
      <c r="K2355" s="7" t="s">
        <v>6371</v>
      </c>
      <c r="L2355" s="7">
        <v>0.2319</v>
      </c>
      <c r="M2355" s="7">
        <v>0.57489999999999997</v>
      </c>
      <c r="N2355" s="7" t="s">
        <v>6370</v>
      </c>
      <c r="O2355" s="7">
        <v>13.701000000000001</v>
      </c>
      <c r="P2355" s="7">
        <v>13.203099999999999</v>
      </c>
      <c r="Q2355" s="7">
        <v>13.8026</v>
      </c>
      <c r="R2355" s="7">
        <v>0</v>
      </c>
      <c r="S2355" s="7">
        <v>13.953099999999999</v>
      </c>
      <c r="T2355" s="7">
        <v>0</v>
      </c>
    </row>
    <row r="2356" spans="1:20" x14ac:dyDescent="0.2">
      <c r="A2356" s="7">
        <v>2354</v>
      </c>
      <c r="B2356" s="7">
        <v>0.69069999999999998</v>
      </c>
      <c r="C2356" s="7">
        <v>17.061599999999999</v>
      </c>
      <c r="D2356" s="7">
        <v>0.81420000000000003</v>
      </c>
      <c r="E2356" s="7">
        <v>0.32219999999999999</v>
      </c>
      <c r="F2356" s="7" t="s">
        <v>23</v>
      </c>
      <c r="G2356" s="7" t="s">
        <v>23</v>
      </c>
      <c r="H2356" s="7" t="s">
        <v>6372</v>
      </c>
      <c r="I2356" s="7" t="s">
        <v>6373</v>
      </c>
      <c r="J2356" s="7" t="s">
        <v>6372</v>
      </c>
      <c r="K2356" s="7" t="s">
        <v>6374</v>
      </c>
      <c r="L2356" s="7">
        <v>0.15340000000000001</v>
      </c>
      <c r="M2356" s="7">
        <v>0.47620000000000001</v>
      </c>
      <c r="N2356" s="7" t="s">
        <v>6373</v>
      </c>
      <c r="O2356" s="7">
        <v>16.6403</v>
      </c>
      <c r="P2356" s="7">
        <v>17.051400000000001</v>
      </c>
      <c r="Q2356" s="7">
        <v>16.619499999999999</v>
      </c>
      <c r="R2356" s="7">
        <v>16.913599999999999</v>
      </c>
      <c r="S2356" s="7">
        <v>18.693999999999999</v>
      </c>
      <c r="T2356" s="7">
        <v>16.7758</v>
      </c>
    </row>
    <row r="2357" spans="1:20" x14ac:dyDescent="0.2">
      <c r="A2357" s="7">
        <v>2355</v>
      </c>
      <c r="B2357" s="7">
        <v>-2.2000000000000001E-3</v>
      </c>
      <c r="C2357" s="7">
        <v>14.260300000000001</v>
      </c>
      <c r="D2357" s="7">
        <v>3.5999999999999999E-3</v>
      </c>
      <c r="E2357" s="7">
        <v>1.9E-3</v>
      </c>
      <c r="F2357" s="7" t="s">
        <v>23</v>
      </c>
      <c r="G2357" s="7" t="s">
        <v>23</v>
      </c>
      <c r="H2357" s="7" t="s">
        <v>8650</v>
      </c>
      <c r="I2357" s="7" t="s">
        <v>6375</v>
      </c>
      <c r="J2357" s="7" t="s">
        <v>8650</v>
      </c>
      <c r="K2357" s="7" t="s">
        <v>6376</v>
      </c>
      <c r="L2357" s="7">
        <v>0.99170000000000003</v>
      </c>
      <c r="M2357" s="7">
        <v>0.99550000000000005</v>
      </c>
      <c r="N2357" s="7" t="s">
        <v>6375</v>
      </c>
      <c r="O2357" s="7">
        <v>14.4011</v>
      </c>
      <c r="P2357" s="7">
        <v>14.3322</v>
      </c>
      <c r="Q2357" s="7">
        <v>14.098599999999999</v>
      </c>
      <c r="R2357" s="7">
        <v>14.1496</v>
      </c>
      <c r="S2357" s="7">
        <v>14.552</v>
      </c>
      <c r="T2357" s="7">
        <v>14.123799999999999</v>
      </c>
    </row>
    <row r="2358" spans="1:20" x14ac:dyDescent="0.2">
      <c r="A2358" s="7">
        <v>2356</v>
      </c>
      <c r="B2358" s="7">
        <v>0.91969999999999996</v>
      </c>
      <c r="C2358" s="7">
        <v>14.6775</v>
      </c>
      <c r="D2358" s="7">
        <v>1.3526</v>
      </c>
      <c r="E2358" s="7">
        <v>0.56489999999999996</v>
      </c>
      <c r="F2358" s="7" t="s">
        <v>23</v>
      </c>
      <c r="G2358" s="7" t="s">
        <v>23</v>
      </c>
      <c r="H2358" s="7" t="s">
        <v>6377</v>
      </c>
      <c r="I2358" s="7" t="s">
        <v>6378</v>
      </c>
      <c r="J2358" s="7" t="s">
        <v>6377</v>
      </c>
      <c r="K2358" s="7" t="s">
        <v>6379</v>
      </c>
      <c r="L2358" s="7">
        <v>4.4400000000000002E-2</v>
      </c>
      <c r="M2358" s="7">
        <v>0.27229999999999999</v>
      </c>
      <c r="N2358" s="7" t="s">
        <v>6378</v>
      </c>
      <c r="O2358" s="7">
        <v>0</v>
      </c>
      <c r="P2358" s="7">
        <v>13.6523</v>
      </c>
      <c r="Q2358" s="7">
        <v>13.8741</v>
      </c>
      <c r="R2358" s="7">
        <v>14.562200000000001</v>
      </c>
      <c r="S2358" s="7">
        <v>14.679399999999999</v>
      </c>
      <c r="T2358" s="7">
        <v>14.8072</v>
      </c>
    </row>
    <row r="2359" spans="1:20" x14ac:dyDescent="0.2">
      <c r="A2359" s="7">
        <v>2357</v>
      </c>
      <c r="B2359" s="7">
        <v>0.4012</v>
      </c>
      <c r="C2359" s="7">
        <v>14.3535</v>
      </c>
      <c r="D2359" s="7">
        <v>0.73060000000000003</v>
      </c>
      <c r="E2359" s="7">
        <v>0.28539999999999999</v>
      </c>
      <c r="F2359" s="7" t="s">
        <v>23</v>
      </c>
      <c r="G2359" s="7" t="s">
        <v>23</v>
      </c>
      <c r="H2359" s="7" t="s">
        <v>6380</v>
      </c>
      <c r="I2359" s="7" t="s">
        <v>6381</v>
      </c>
      <c r="J2359" s="7" t="s">
        <v>6380</v>
      </c>
      <c r="K2359" s="7" t="s">
        <v>6382</v>
      </c>
      <c r="L2359" s="7">
        <v>0.186</v>
      </c>
      <c r="M2359" s="7">
        <v>0.51829999999999998</v>
      </c>
      <c r="N2359" s="7" t="s">
        <v>6381</v>
      </c>
      <c r="O2359" s="7">
        <v>14.254</v>
      </c>
      <c r="P2359" s="7">
        <v>14.3424</v>
      </c>
      <c r="Q2359" s="7">
        <v>14.0998</v>
      </c>
      <c r="R2359" s="7">
        <v>14.5535</v>
      </c>
      <c r="S2359" s="7">
        <v>15.285500000000001</v>
      </c>
      <c r="T2359" s="7">
        <v>14.061</v>
      </c>
    </row>
    <row r="2360" spans="1:20" x14ac:dyDescent="0.2">
      <c r="A2360" s="7">
        <v>2358</v>
      </c>
      <c r="B2360" s="7">
        <v>0.39910000000000001</v>
      </c>
      <c r="C2360" s="7">
        <v>12.7302</v>
      </c>
      <c r="D2360" s="7">
        <v>0.99099999999999999</v>
      </c>
      <c r="E2360" s="7">
        <v>0.4088</v>
      </c>
      <c r="F2360" s="7" t="s">
        <v>23</v>
      </c>
      <c r="G2360" s="7" t="s">
        <v>23</v>
      </c>
      <c r="H2360" s="7" t="s">
        <v>8651</v>
      </c>
      <c r="I2360" s="7" t="s">
        <v>6383</v>
      </c>
      <c r="J2360" s="7" t="s">
        <v>8651</v>
      </c>
      <c r="K2360" s="7" t="s">
        <v>6384</v>
      </c>
      <c r="L2360" s="7">
        <v>0.1021</v>
      </c>
      <c r="M2360" s="7">
        <v>0.3901</v>
      </c>
      <c r="N2360" s="7" t="s">
        <v>6383</v>
      </c>
      <c r="O2360" s="7">
        <v>12.3789</v>
      </c>
      <c r="P2360" s="7">
        <v>12.2583</v>
      </c>
      <c r="Q2360" s="7">
        <v>12.8713</v>
      </c>
      <c r="R2360" s="7">
        <v>12.7811</v>
      </c>
      <c r="S2360" s="7">
        <v>12.7094</v>
      </c>
      <c r="T2360" s="7">
        <v>13.215299999999999</v>
      </c>
    </row>
    <row r="2361" spans="1:20" x14ac:dyDescent="0.2">
      <c r="A2361" s="7">
        <v>2359</v>
      </c>
      <c r="B2361" s="7">
        <v>0.4012</v>
      </c>
      <c r="C2361" s="7">
        <v>13.192500000000001</v>
      </c>
      <c r="D2361" s="7">
        <v>0.31869999999999998</v>
      </c>
      <c r="E2361" s="7">
        <v>0.1137</v>
      </c>
      <c r="F2361" s="7" t="s">
        <v>23</v>
      </c>
      <c r="G2361" s="7" t="s">
        <v>23</v>
      </c>
      <c r="H2361" s="7" t="s">
        <v>8652</v>
      </c>
      <c r="I2361" s="7" t="s">
        <v>6385</v>
      </c>
      <c r="J2361" s="7" t="s">
        <v>8652</v>
      </c>
      <c r="K2361" s="7" t="s">
        <v>6386</v>
      </c>
      <c r="L2361" s="7">
        <v>0.48</v>
      </c>
      <c r="M2361" s="7">
        <v>0.76959999999999995</v>
      </c>
      <c r="N2361" s="7" t="s">
        <v>6385</v>
      </c>
      <c r="O2361" s="7">
        <v>0</v>
      </c>
      <c r="P2361" s="7">
        <v>0</v>
      </c>
      <c r="Q2361" s="7">
        <v>12.855499999999999</v>
      </c>
      <c r="R2361" s="7">
        <v>13.358700000000001</v>
      </c>
      <c r="S2361" s="7">
        <v>13.156000000000001</v>
      </c>
      <c r="T2361" s="7">
        <v>13.2552</v>
      </c>
    </row>
    <row r="2362" spans="1:20" x14ac:dyDescent="0.2">
      <c r="A2362" s="7">
        <v>2360</v>
      </c>
      <c r="B2362" s="7">
        <v>-0.155</v>
      </c>
      <c r="C2362" s="7">
        <v>15.449199999999999</v>
      </c>
      <c r="D2362" s="7">
        <v>0.38</v>
      </c>
      <c r="E2362" s="7">
        <v>0.1336</v>
      </c>
      <c r="F2362" s="7" t="s">
        <v>23</v>
      </c>
      <c r="G2362" s="7" t="s">
        <v>23</v>
      </c>
      <c r="H2362" s="7" t="s">
        <v>6387</v>
      </c>
      <c r="I2362" s="7" t="s">
        <v>6388</v>
      </c>
      <c r="J2362" s="7" t="s">
        <v>6387</v>
      </c>
      <c r="K2362" s="7" t="s">
        <v>6389</v>
      </c>
      <c r="L2362" s="7">
        <v>0.41689999999999999</v>
      </c>
      <c r="M2362" s="7">
        <v>0.73509999999999998</v>
      </c>
      <c r="N2362" s="7" t="s">
        <v>6388</v>
      </c>
      <c r="O2362" s="7">
        <v>15.439299999999999</v>
      </c>
      <c r="P2362" s="7">
        <v>15.661899999999999</v>
      </c>
      <c r="Q2362" s="7">
        <v>15.2719</v>
      </c>
      <c r="R2362" s="7">
        <v>15.407299999999999</v>
      </c>
      <c r="S2362" s="7">
        <v>15.169</v>
      </c>
      <c r="T2362" s="7">
        <v>15.331799999999999</v>
      </c>
    </row>
    <row r="2363" spans="1:20" x14ac:dyDescent="0.2">
      <c r="A2363" s="7">
        <v>2361</v>
      </c>
      <c r="C2363" s="7">
        <v>14.1684</v>
      </c>
      <c r="F2363" s="7" t="s">
        <v>23</v>
      </c>
      <c r="G2363" s="7" t="s">
        <v>23</v>
      </c>
      <c r="H2363" s="7" t="s">
        <v>8341</v>
      </c>
      <c r="I2363" s="7" t="s">
        <v>6390</v>
      </c>
      <c r="J2363" s="7" t="s">
        <v>8341</v>
      </c>
      <c r="K2363" s="7" t="s">
        <v>2460</v>
      </c>
      <c r="N2363" s="7" t="s">
        <v>6390</v>
      </c>
      <c r="O2363" s="7">
        <v>0</v>
      </c>
      <c r="P2363" s="7">
        <v>0</v>
      </c>
      <c r="Q2363" s="7">
        <v>0</v>
      </c>
      <c r="R2363" s="7">
        <v>13.6829</v>
      </c>
      <c r="S2363" s="7">
        <v>15.347</v>
      </c>
      <c r="T2363" s="7">
        <v>14.1629</v>
      </c>
    </row>
    <row r="2364" spans="1:20" x14ac:dyDescent="0.2">
      <c r="A2364" s="7">
        <v>2362</v>
      </c>
      <c r="B2364" s="7">
        <v>-4.8099999999999997E-2</v>
      </c>
      <c r="C2364" s="7">
        <v>14.286099999999999</v>
      </c>
      <c r="D2364" s="7">
        <v>7.3700000000000002E-2</v>
      </c>
      <c r="E2364" s="7">
        <v>2.5499999999999998E-2</v>
      </c>
      <c r="F2364" s="7" t="s">
        <v>23</v>
      </c>
      <c r="G2364" s="7" t="s">
        <v>23</v>
      </c>
      <c r="H2364" s="7" t="s">
        <v>6391</v>
      </c>
      <c r="I2364" s="7" t="s">
        <v>6392</v>
      </c>
      <c r="J2364" s="7" t="s">
        <v>6391</v>
      </c>
      <c r="K2364" s="7" t="s">
        <v>6393</v>
      </c>
      <c r="L2364" s="7">
        <v>0.84389999999999998</v>
      </c>
      <c r="M2364" s="7">
        <v>0.94289999999999996</v>
      </c>
      <c r="N2364" s="7" t="s">
        <v>6392</v>
      </c>
      <c r="O2364" s="7">
        <v>14.019299999999999</v>
      </c>
      <c r="P2364" s="7">
        <v>14.761200000000001</v>
      </c>
      <c r="Q2364" s="7">
        <v>13.9924</v>
      </c>
      <c r="R2364" s="7">
        <v>14.3917</v>
      </c>
      <c r="S2364" s="7">
        <v>13.982699999999999</v>
      </c>
      <c r="T2364" s="7">
        <v>14.254099999999999</v>
      </c>
    </row>
    <row r="2365" spans="1:20" x14ac:dyDescent="0.2">
      <c r="A2365" s="7">
        <v>2363</v>
      </c>
      <c r="B2365" s="7">
        <v>-4.3999999999999997E-2</v>
      </c>
      <c r="C2365" s="7">
        <v>13.530799999999999</v>
      </c>
      <c r="D2365" s="7">
        <v>9.8400000000000001E-2</v>
      </c>
      <c r="E2365" s="7">
        <v>3.2099999999999997E-2</v>
      </c>
      <c r="F2365" s="7" t="s">
        <v>23</v>
      </c>
      <c r="G2365" s="7" t="s">
        <v>23</v>
      </c>
      <c r="H2365" s="7" t="s">
        <v>6394</v>
      </c>
      <c r="I2365" s="7" t="s">
        <v>6395</v>
      </c>
      <c r="J2365" s="7" t="s">
        <v>6394</v>
      </c>
      <c r="K2365" s="7" t="s">
        <v>6396</v>
      </c>
      <c r="L2365" s="7">
        <v>0.79720000000000002</v>
      </c>
      <c r="M2365" s="7">
        <v>0.92869999999999997</v>
      </c>
      <c r="N2365" s="7" t="s">
        <v>6395</v>
      </c>
      <c r="O2365" s="7">
        <v>13.539400000000001</v>
      </c>
      <c r="P2365" s="7">
        <v>13.5038</v>
      </c>
      <c r="Q2365" s="7">
        <v>13.3842</v>
      </c>
      <c r="R2365" s="7">
        <v>13.510199999999999</v>
      </c>
      <c r="S2365" s="7">
        <v>13.294600000000001</v>
      </c>
      <c r="T2365" s="7">
        <v>13.4908</v>
      </c>
    </row>
    <row r="2366" spans="1:20" x14ac:dyDescent="0.2">
      <c r="A2366" s="7">
        <v>2364</v>
      </c>
      <c r="B2366" s="7">
        <v>-0.2414</v>
      </c>
      <c r="C2366" s="7">
        <v>14.057600000000001</v>
      </c>
      <c r="D2366" s="7">
        <v>0.18340000000000001</v>
      </c>
      <c r="E2366" s="7">
        <v>6.3700000000000007E-2</v>
      </c>
      <c r="F2366" s="7" t="s">
        <v>23</v>
      </c>
      <c r="G2366" s="7" t="s">
        <v>23</v>
      </c>
      <c r="H2366" s="7" t="s">
        <v>6397</v>
      </c>
      <c r="I2366" s="7" t="s">
        <v>6398</v>
      </c>
      <c r="J2366" s="7" t="s">
        <v>6397</v>
      </c>
      <c r="K2366" s="7" t="s">
        <v>6399</v>
      </c>
      <c r="L2366" s="7">
        <v>0.65549999999999997</v>
      </c>
      <c r="M2366" s="7">
        <v>0.86360000000000003</v>
      </c>
      <c r="N2366" s="7" t="s">
        <v>6398</v>
      </c>
      <c r="O2366" s="7">
        <v>14.241300000000001</v>
      </c>
      <c r="P2366" s="7">
        <v>0</v>
      </c>
      <c r="Q2366" s="7">
        <v>0</v>
      </c>
      <c r="R2366" s="7">
        <v>13.667400000000001</v>
      </c>
      <c r="S2366" s="7">
        <v>14.8477</v>
      </c>
      <c r="T2366" s="7">
        <v>13.4847</v>
      </c>
    </row>
    <row r="2367" spans="1:20" x14ac:dyDescent="0.2">
      <c r="A2367" s="7">
        <v>2365</v>
      </c>
      <c r="B2367" s="7">
        <v>-1.89E-2</v>
      </c>
      <c r="C2367" s="7">
        <v>13.589700000000001</v>
      </c>
      <c r="D2367" s="7">
        <v>3.44E-2</v>
      </c>
      <c r="E2367" s="7">
        <v>1.0699999999999999E-2</v>
      </c>
      <c r="F2367" s="7" t="s">
        <v>23</v>
      </c>
      <c r="G2367" s="7" t="s">
        <v>23</v>
      </c>
      <c r="H2367" s="7" t="s">
        <v>8653</v>
      </c>
      <c r="I2367" s="7" t="s">
        <v>6400</v>
      </c>
      <c r="J2367" s="7" t="s">
        <v>8653</v>
      </c>
      <c r="K2367" s="7" t="s">
        <v>6401</v>
      </c>
      <c r="L2367" s="7">
        <v>0.92390000000000005</v>
      </c>
      <c r="M2367" s="7">
        <v>0.97570000000000001</v>
      </c>
      <c r="N2367" s="7" t="s">
        <v>6400</v>
      </c>
      <c r="O2367" s="7">
        <v>13.525499999999999</v>
      </c>
      <c r="P2367" s="7">
        <v>13.843500000000001</v>
      </c>
      <c r="Q2367" s="7">
        <v>13.8866</v>
      </c>
      <c r="R2367" s="7">
        <v>13.7088</v>
      </c>
      <c r="S2367" s="7">
        <v>13.912699999999999</v>
      </c>
      <c r="T2367" s="7">
        <v>13.577500000000001</v>
      </c>
    </row>
    <row r="2368" spans="1:20" x14ac:dyDescent="0.2">
      <c r="A2368" s="7">
        <v>2366</v>
      </c>
      <c r="B2368" s="7">
        <v>1.2482</v>
      </c>
      <c r="C2368" s="7">
        <v>12.7226</v>
      </c>
      <c r="D2368" s="7">
        <v>2.8395000000000001</v>
      </c>
      <c r="E2368" s="7">
        <v>1.2163999999999999</v>
      </c>
      <c r="F2368" s="7" t="s">
        <v>62</v>
      </c>
      <c r="G2368" s="7" t="s">
        <v>23</v>
      </c>
      <c r="H2368" s="7" t="s">
        <v>8654</v>
      </c>
      <c r="I2368" s="7" t="s">
        <v>6402</v>
      </c>
      <c r="J2368" s="7" t="s">
        <v>8654</v>
      </c>
      <c r="K2368" s="7" t="s">
        <v>336</v>
      </c>
      <c r="L2368" s="7">
        <v>1.4E-3</v>
      </c>
      <c r="M2368" s="7">
        <v>6.08E-2</v>
      </c>
      <c r="N2368" s="7" t="s">
        <v>6402</v>
      </c>
      <c r="O2368" s="7">
        <v>12.527900000000001</v>
      </c>
      <c r="P2368" s="7">
        <v>12.6663</v>
      </c>
      <c r="Q2368" s="7">
        <v>12.6578</v>
      </c>
      <c r="R2368" s="7">
        <v>0</v>
      </c>
      <c r="S2368" s="7">
        <v>13.865600000000001</v>
      </c>
      <c r="T2368" s="7">
        <v>0</v>
      </c>
    </row>
    <row r="2369" spans="1:20" x14ac:dyDescent="0.2">
      <c r="A2369" s="7">
        <v>2367</v>
      </c>
      <c r="B2369" s="7">
        <v>-8.0299999999999996E-2</v>
      </c>
      <c r="C2369" s="7">
        <v>19.18</v>
      </c>
      <c r="D2369" s="7">
        <v>0.1255</v>
      </c>
      <c r="E2369" s="7">
        <v>4.3400000000000001E-2</v>
      </c>
      <c r="F2369" s="7" t="s">
        <v>23</v>
      </c>
      <c r="G2369" s="7" t="s">
        <v>23</v>
      </c>
      <c r="H2369" s="7" t="s">
        <v>6403</v>
      </c>
      <c r="I2369" s="7" t="s">
        <v>6404</v>
      </c>
      <c r="J2369" s="7" t="s">
        <v>6403</v>
      </c>
      <c r="K2369" s="7" t="s">
        <v>6405</v>
      </c>
      <c r="L2369" s="7">
        <v>0.74909999999999999</v>
      </c>
      <c r="M2369" s="7">
        <v>0.90480000000000005</v>
      </c>
      <c r="N2369" s="7" t="s">
        <v>6404</v>
      </c>
      <c r="O2369" s="7">
        <v>19.0868</v>
      </c>
      <c r="P2369" s="7">
        <v>19.047999999999998</v>
      </c>
      <c r="Q2369" s="7">
        <v>19.4589</v>
      </c>
      <c r="R2369" s="7">
        <v>19.363499999999998</v>
      </c>
      <c r="S2369" s="7">
        <v>18.555499999999999</v>
      </c>
      <c r="T2369" s="7">
        <v>19.433900000000001</v>
      </c>
    </row>
    <row r="2370" spans="1:20" x14ac:dyDescent="0.2">
      <c r="A2370" s="7">
        <v>2368</v>
      </c>
      <c r="B2370" s="7">
        <v>1.3220000000000001</v>
      </c>
      <c r="C2370" s="7">
        <v>14.661</v>
      </c>
      <c r="D2370" s="7">
        <v>2.2555999999999998</v>
      </c>
      <c r="E2370" s="7">
        <v>0.94069999999999998</v>
      </c>
      <c r="F2370" s="7" t="s">
        <v>62</v>
      </c>
      <c r="G2370" s="7" t="s">
        <v>23</v>
      </c>
      <c r="H2370" s="7" t="s">
        <v>6406</v>
      </c>
      <c r="I2370" s="7" t="s">
        <v>6407</v>
      </c>
      <c r="J2370" s="7" t="s">
        <v>6406</v>
      </c>
      <c r="K2370" s="7" t="s">
        <v>6408</v>
      </c>
      <c r="L2370" s="7">
        <v>5.5999999999999999E-3</v>
      </c>
      <c r="M2370" s="7">
        <v>0.11459999999999999</v>
      </c>
      <c r="N2370" s="7" t="s">
        <v>6407</v>
      </c>
      <c r="O2370" s="7">
        <v>13.657299999999999</v>
      </c>
      <c r="P2370" s="7">
        <v>14.3354</v>
      </c>
      <c r="Q2370" s="7">
        <v>13.4458</v>
      </c>
      <c r="R2370" s="7">
        <v>14.5907</v>
      </c>
      <c r="S2370" s="7">
        <v>16.0672</v>
      </c>
      <c r="T2370" s="7">
        <v>14.746600000000001</v>
      </c>
    </row>
    <row r="2371" spans="1:20" x14ac:dyDescent="0.2">
      <c r="A2371" s="7">
        <v>2369</v>
      </c>
      <c r="B2371" s="7">
        <v>-0.3785</v>
      </c>
      <c r="C2371" s="7">
        <v>14.068099999999999</v>
      </c>
      <c r="D2371" s="7">
        <v>0.75609999999999999</v>
      </c>
      <c r="E2371" s="7">
        <v>0.29799999999999999</v>
      </c>
      <c r="F2371" s="7" t="s">
        <v>23</v>
      </c>
      <c r="G2371" s="7" t="s">
        <v>23</v>
      </c>
      <c r="H2371" s="7" t="s">
        <v>6409</v>
      </c>
      <c r="I2371" s="7" t="s">
        <v>6410</v>
      </c>
      <c r="J2371" s="7" t="s">
        <v>6409</v>
      </c>
      <c r="K2371" s="7" t="s">
        <v>6411</v>
      </c>
      <c r="L2371" s="7">
        <v>0.17530000000000001</v>
      </c>
      <c r="M2371" s="7">
        <v>0.50349999999999995</v>
      </c>
      <c r="N2371" s="7" t="s">
        <v>6410</v>
      </c>
      <c r="O2371" s="7">
        <v>14.5824</v>
      </c>
      <c r="P2371" s="7">
        <v>13.730399999999999</v>
      </c>
      <c r="Q2371" s="7">
        <v>14.2026</v>
      </c>
      <c r="R2371" s="7">
        <v>14.042400000000001</v>
      </c>
      <c r="S2371" s="7">
        <v>13.4748</v>
      </c>
      <c r="T2371" s="7">
        <v>13.8628</v>
      </c>
    </row>
    <row r="2372" spans="1:20" x14ac:dyDescent="0.2">
      <c r="A2372" s="7">
        <v>2370</v>
      </c>
      <c r="B2372" s="7">
        <v>0.90569999999999995</v>
      </c>
      <c r="C2372" s="7">
        <v>14.1008</v>
      </c>
      <c r="D2372" s="7">
        <v>1.0902000000000001</v>
      </c>
      <c r="E2372" s="7">
        <v>0.45519999999999999</v>
      </c>
      <c r="F2372" s="7" t="s">
        <v>23</v>
      </c>
      <c r="G2372" s="7" t="s">
        <v>23</v>
      </c>
      <c r="H2372" s="7" t="s">
        <v>6412</v>
      </c>
      <c r="I2372" s="7" t="s">
        <v>6413</v>
      </c>
      <c r="J2372" s="7" t="s">
        <v>6412</v>
      </c>
      <c r="K2372" s="7" t="s">
        <v>6414</v>
      </c>
      <c r="L2372" s="7">
        <v>8.1199999999999994E-2</v>
      </c>
      <c r="M2372" s="7">
        <v>0.35060000000000002</v>
      </c>
      <c r="N2372" s="7" t="s">
        <v>6413</v>
      </c>
      <c r="O2372" s="7">
        <v>13.4999</v>
      </c>
      <c r="P2372" s="7">
        <v>13.911099999999999</v>
      </c>
      <c r="Q2372" s="7">
        <v>13.470800000000001</v>
      </c>
      <c r="R2372" s="7">
        <v>14.065300000000001</v>
      </c>
      <c r="S2372" s="7">
        <v>15.873200000000001</v>
      </c>
      <c r="T2372" s="7">
        <v>13.6601</v>
      </c>
    </row>
    <row r="2373" spans="1:20" x14ac:dyDescent="0.2">
      <c r="A2373" s="7">
        <v>2371</v>
      </c>
      <c r="B2373" s="7">
        <v>-3.4500000000000003E-2</v>
      </c>
      <c r="C2373" s="7">
        <v>16.387599999999999</v>
      </c>
      <c r="D2373" s="7">
        <v>5.8000000000000003E-2</v>
      </c>
      <c r="E2373" s="7">
        <v>0.02</v>
      </c>
      <c r="F2373" s="7" t="s">
        <v>23</v>
      </c>
      <c r="G2373" s="7" t="s">
        <v>23</v>
      </c>
      <c r="H2373" s="7" t="s">
        <v>6415</v>
      </c>
      <c r="I2373" s="7" t="s">
        <v>6416</v>
      </c>
      <c r="J2373" s="7" t="s">
        <v>6415</v>
      </c>
      <c r="K2373" s="7" t="s">
        <v>6417</v>
      </c>
      <c r="L2373" s="7">
        <v>0.875</v>
      </c>
      <c r="M2373" s="7">
        <v>0.95489999999999997</v>
      </c>
      <c r="N2373" s="7" t="s">
        <v>6416</v>
      </c>
      <c r="O2373" s="7">
        <v>16.471499999999999</v>
      </c>
      <c r="P2373" s="7">
        <v>15.9459</v>
      </c>
      <c r="Q2373" s="7">
        <v>16.5748</v>
      </c>
      <c r="R2373" s="7">
        <v>16.479099999999999</v>
      </c>
      <c r="S2373" s="7">
        <v>16.026599999999998</v>
      </c>
      <c r="T2373" s="7">
        <v>16.382999999999999</v>
      </c>
    </row>
    <row r="2374" spans="1:20" x14ac:dyDescent="0.2">
      <c r="A2374" s="7">
        <v>2372</v>
      </c>
      <c r="B2374" s="7">
        <v>-0.1416</v>
      </c>
      <c r="C2374" s="7">
        <v>15.9892</v>
      </c>
      <c r="D2374" s="7">
        <v>0.39579999999999999</v>
      </c>
      <c r="E2374" s="7">
        <v>0.14169999999999999</v>
      </c>
      <c r="F2374" s="7" t="s">
        <v>23</v>
      </c>
      <c r="G2374" s="7" t="s">
        <v>23</v>
      </c>
      <c r="H2374" s="7" t="s">
        <v>6418</v>
      </c>
      <c r="I2374" s="7" t="s">
        <v>6419</v>
      </c>
      <c r="J2374" s="7" t="s">
        <v>6418</v>
      </c>
      <c r="K2374" s="7" t="s">
        <v>6420</v>
      </c>
      <c r="L2374" s="7">
        <v>0.40200000000000002</v>
      </c>
      <c r="M2374" s="7">
        <v>0.72160000000000002</v>
      </c>
      <c r="N2374" s="7" t="s">
        <v>6419</v>
      </c>
      <c r="O2374" s="7">
        <v>16.148700000000002</v>
      </c>
      <c r="P2374" s="7">
        <v>16.065000000000001</v>
      </c>
      <c r="Q2374" s="7">
        <v>16.000800000000002</v>
      </c>
      <c r="R2374" s="7">
        <v>16.065200000000001</v>
      </c>
      <c r="S2374" s="7">
        <v>15.9476</v>
      </c>
      <c r="T2374" s="7">
        <v>15.777200000000001</v>
      </c>
    </row>
    <row r="2375" spans="1:20" x14ac:dyDescent="0.2">
      <c r="A2375" s="7">
        <v>2373</v>
      </c>
      <c r="B2375" s="7">
        <v>0.25419999999999998</v>
      </c>
      <c r="C2375" s="7">
        <v>17.4634</v>
      </c>
      <c r="D2375" s="7">
        <v>0.54920000000000002</v>
      </c>
      <c r="E2375" s="7">
        <v>0.20580000000000001</v>
      </c>
      <c r="F2375" s="7" t="s">
        <v>23</v>
      </c>
      <c r="G2375" s="7" t="s">
        <v>23</v>
      </c>
      <c r="H2375" s="7" t="s">
        <v>6421</v>
      </c>
      <c r="I2375" s="7" t="s">
        <v>6422</v>
      </c>
      <c r="J2375" s="7" t="s">
        <v>6421</v>
      </c>
      <c r="K2375" s="7" t="s">
        <v>6423</v>
      </c>
      <c r="L2375" s="7">
        <v>0.28239999999999998</v>
      </c>
      <c r="M2375" s="7">
        <v>0.62260000000000004</v>
      </c>
      <c r="N2375" s="7" t="s">
        <v>6422</v>
      </c>
      <c r="O2375" s="7">
        <v>17.5595</v>
      </c>
      <c r="P2375" s="7">
        <v>16.9754</v>
      </c>
      <c r="Q2375" s="7">
        <v>17.428699999999999</v>
      </c>
      <c r="R2375" s="7">
        <v>17.445399999999999</v>
      </c>
      <c r="S2375" s="7">
        <v>17.317299999999999</v>
      </c>
      <c r="T2375" s="7">
        <v>17.9636</v>
      </c>
    </row>
    <row r="2376" spans="1:20" x14ac:dyDescent="0.2">
      <c r="A2376" s="7">
        <v>2374</v>
      </c>
      <c r="B2376" s="7">
        <v>-5.7299999999999997E-2</v>
      </c>
      <c r="C2376" s="7">
        <v>14.9876</v>
      </c>
      <c r="D2376" s="7">
        <v>8.7099999999999997E-2</v>
      </c>
      <c r="E2376" s="7">
        <v>2.8299999999999999E-2</v>
      </c>
      <c r="F2376" s="7" t="s">
        <v>23</v>
      </c>
      <c r="G2376" s="7" t="s">
        <v>23</v>
      </c>
      <c r="H2376" s="7" t="s">
        <v>6424</v>
      </c>
      <c r="I2376" s="7" t="s">
        <v>6425</v>
      </c>
      <c r="J2376" s="7" t="s">
        <v>6424</v>
      </c>
      <c r="K2376" s="7" t="s">
        <v>6426</v>
      </c>
      <c r="L2376" s="7">
        <v>0.81830000000000003</v>
      </c>
      <c r="M2376" s="7">
        <v>0.93700000000000006</v>
      </c>
      <c r="N2376" s="7" t="s">
        <v>6425</v>
      </c>
      <c r="O2376" s="7">
        <v>14.9976</v>
      </c>
      <c r="P2376" s="7">
        <v>14.9885</v>
      </c>
      <c r="Q2376" s="7">
        <v>14.7879</v>
      </c>
      <c r="R2376" s="7">
        <v>15.209300000000001</v>
      </c>
      <c r="S2376" s="7">
        <v>14.4155</v>
      </c>
      <c r="T2376" s="7">
        <v>14.9773</v>
      </c>
    </row>
    <row r="2377" spans="1:20" x14ac:dyDescent="0.2">
      <c r="A2377" s="7">
        <v>2375</v>
      </c>
      <c r="B2377" s="7">
        <v>0.9627</v>
      </c>
      <c r="C2377" s="7">
        <v>14.269299999999999</v>
      </c>
      <c r="D2377" s="7">
        <v>1.0227999999999999</v>
      </c>
      <c r="E2377" s="7">
        <v>0.42359999999999998</v>
      </c>
      <c r="F2377" s="7" t="s">
        <v>23</v>
      </c>
      <c r="G2377" s="7" t="s">
        <v>23</v>
      </c>
      <c r="H2377" s="7" t="s">
        <v>6427</v>
      </c>
      <c r="I2377" s="7" t="s">
        <v>6428</v>
      </c>
      <c r="J2377" s="7" t="s">
        <v>6427</v>
      </c>
      <c r="K2377" s="7" t="s">
        <v>2773</v>
      </c>
      <c r="L2377" s="7">
        <v>9.4899999999999998E-2</v>
      </c>
      <c r="M2377" s="7">
        <v>0.377</v>
      </c>
      <c r="N2377" s="7" t="s">
        <v>6428</v>
      </c>
      <c r="O2377" s="7">
        <v>13.709</v>
      </c>
      <c r="P2377" s="7">
        <v>14.0305</v>
      </c>
      <c r="Q2377" s="7">
        <v>13.7666</v>
      </c>
      <c r="R2377" s="7">
        <v>14.251300000000001</v>
      </c>
      <c r="S2377" s="7">
        <v>16.3384</v>
      </c>
      <c r="T2377" s="7">
        <v>13.8047</v>
      </c>
    </row>
    <row r="2378" spans="1:20" x14ac:dyDescent="0.2">
      <c r="A2378" s="7">
        <v>2376</v>
      </c>
      <c r="B2378" s="7">
        <v>-5.8900000000000001E-2</v>
      </c>
      <c r="C2378" s="7">
        <v>16.119499999999999</v>
      </c>
      <c r="D2378" s="7">
        <v>0.1444</v>
      </c>
      <c r="E2378" s="7">
        <v>5.0599999999999999E-2</v>
      </c>
      <c r="F2378" s="7" t="s">
        <v>23</v>
      </c>
      <c r="G2378" s="7" t="s">
        <v>23</v>
      </c>
      <c r="H2378" s="7" t="s">
        <v>6429</v>
      </c>
      <c r="I2378" s="7" t="s">
        <v>6430</v>
      </c>
      <c r="J2378" s="7" t="s">
        <v>6429</v>
      </c>
      <c r="K2378" s="7" t="s">
        <v>6431</v>
      </c>
      <c r="L2378" s="7">
        <v>0.71709999999999996</v>
      </c>
      <c r="M2378" s="7">
        <v>0.89</v>
      </c>
      <c r="N2378" s="7" t="s">
        <v>6430</v>
      </c>
      <c r="O2378" s="7">
        <v>16.202999999999999</v>
      </c>
      <c r="P2378" s="7">
        <v>16.198399999999999</v>
      </c>
      <c r="Q2378" s="7">
        <v>16.083500000000001</v>
      </c>
      <c r="R2378" s="7">
        <v>16.257000000000001</v>
      </c>
      <c r="S2378" s="7">
        <v>16.022200000000002</v>
      </c>
      <c r="T2378" s="7">
        <v>16.0289</v>
      </c>
    </row>
    <row r="2379" spans="1:20" x14ac:dyDescent="0.2">
      <c r="A2379" s="7">
        <v>2377</v>
      </c>
      <c r="B2379" s="7">
        <v>0.52869999999999995</v>
      </c>
      <c r="C2379" s="7">
        <v>14.446</v>
      </c>
      <c r="D2379" s="7">
        <v>1.7395</v>
      </c>
      <c r="E2379" s="7">
        <v>0.74270000000000003</v>
      </c>
      <c r="F2379" s="7" t="s">
        <v>23</v>
      </c>
      <c r="G2379" s="7" t="s">
        <v>23</v>
      </c>
      <c r="H2379" s="7" t="s">
        <v>6432</v>
      </c>
      <c r="I2379" s="7" t="s">
        <v>6433</v>
      </c>
      <c r="J2379" s="7" t="s">
        <v>6432</v>
      </c>
      <c r="K2379" s="7" t="s">
        <v>1345</v>
      </c>
      <c r="L2379" s="7">
        <v>1.8200000000000001E-2</v>
      </c>
      <c r="M2379" s="7">
        <v>0.18079999999999999</v>
      </c>
      <c r="N2379" s="7" t="s">
        <v>6433</v>
      </c>
      <c r="O2379" s="7">
        <v>14.324299999999999</v>
      </c>
      <c r="P2379" s="7">
        <v>13.992100000000001</v>
      </c>
      <c r="Q2379" s="7">
        <v>14.2797</v>
      </c>
      <c r="R2379" s="7">
        <v>14.903600000000001</v>
      </c>
      <c r="S2379" s="7">
        <v>14.834199999999999</v>
      </c>
      <c r="T2379" s="7">
        <v>14.4445</v>
      </c>
    </row>
    <row r="2380" spans="1:20" x14ac:dyDescent="0.2">
      <c r="A2380" s="7">
        <v>2378</v>
      </c>
      <c r="B2380" s="7">
        <v>4.6899999999999997E-2</v>
      </c>
      <c r="C2380" s="7">
        <v>14.9686</v>
      </c>
      <c r="D2380" s="7">
        <v>8.4500000000000006E-2</v>
      </c>
      <c r="E2380" s="7">
        <v>2.8299999999999999E-2</v>
      </c>
      <c r="F2380" s="7" t="s">
        <v>23</v>
      </c>
      <c r="G2380" s="7" t="s">
        <v>23</v>
      </c>
      <c r="H2380" s="7" t="s">
        <v>6434</v>
      </c>
      <c r="I2380" s="7" t="s">
        <v>6435</v>
      </c>
      <c r="J2380" s="7" t="s">
        <v>6434</v>
      </c>
      <c r="K2380" s="7" t="s">
        <v>6436</v>
      </c>
      <c r="L2380" s="7">
        <v>0.82310000000000005</v>
      </c>
      <c r="M2380" s="7">
        <v>0.93700000000000006</v>
      </c>
      <c r="N2380" s="7" t="s">
        <v>6435</v>
      </c>
      <c r="O2380" s="7">
        <v>14.9368</v>
      </c>
      <c r="P2380" s="7">
        <v>14.8371</v>
      </c>
      <c r="Q2380" s="7">
        <v>14.828799999999999</v>
      </c>
      <c r="R2380" s="7">
        <v>15.068099999999999</v>
      </c>
      <c r="S2380" s="7">
        <v>14.629799999999999</v>
      </c>
      <c r="T2380" s="7">
        <v>15.045400000000001</v>
      </c>
    </row>
    <row r="2381" spans="1:20" x14ac:dyDescent="0.2">
      <c r="A2381" s="7">
        <v>2379</v>
      </c>
      <c r="B2381" s="7">
        <v>0.1002</v>
      </c>
      <c r="C2381" s="7">
        <v>13.952199999999999</v>
      </c>
      <c r="D2381" s="7">
        <v>0.18790000000000001</v>
      </c>
      <c r="E2381" s="7">
        <v>6.4399999999999999E-2</v>
      </c>
      <c r="F2381" s="7" t="s">
        <v>23</v>
      </c>
      <c r="G2381" s="7" t="s">
        <v>23</v>
      </c>
      <c r="H2381" s="7" t="s">
        <v>6437</v>
      </c>
      <c r="I2381" s="7" t="s">
        <v>6438</v>
      </c>
      <c r="J2381" s="7" t="s">
        <v>6437</v>
      </c>
      <c r="K2381" s="7" t="s">
        <v>2482</v>
      </c>
      <c r="L2381" s="7">
        <v>0.64880000000000004</v>
      </c>
      <c r="M2381" s="7">
        <v>0.86219999999999997</v>
      </c>
      <c r="N2381" s="7" t="s">
        <v>6438</v>
      </c>
      <c r="O2381" s="7">
        <v>13.556699999999999</v>
      </c>
      <c r="P2381" s="7">
        <v>14.043100000000001</v>
      </c>
      <c r="Q2381" s="7">
        <v>14.0357</v>
      </c>
      <c r="R2381" s="7">
        <v>13.697699999999999</v>
      </c>
      <c r="S2381" s="7">
        <v>14.271000000000001</v>
      </c>
      <c r="T2381" s="7">
        <v>13.967499999999999</v>
      </c>
    </row>
    <row r="2382" spans="1:20" x14ac:dyDescent="0.2">
      <c r="A2382" s="7">
        <v>2380</v>
      </c>
      <c r="B2382" s="7">
        <v>0.28710000000000002</v>
      </c>
      <c r="C2382" s="7">
        <v>16.5945</v>
      </c>
      <c r="D2382" s="7">
        <v>0.48</v>
      </c>
      <c r="E2382" s="7">
        <v>0.17199999999999999</v>
      </c>
      <c r="F2382" s="7" t="s">
        <v>23</v>
      </c>
      <c r="G2382" s="7" t="s">
        <v>23</v>
      </c>
      <c r="H2382" s="7" t="s">
        <v>6439</v>
      </c>
      <c r="I2382" s="7" t="s">
        <v>6440</v>
      </c>
      <c r="J2382" s="7" t="s">
        <v>6439</v>
      </c>
      <c r="K2382" s="7" t="s">
        <v>6441</v>
      </c>
      <c r="L2382" s="7">
        <v>0.33110000000000001</v>
      </c>
      <c r="M2382" s="7">
        <v>0.67290000000000005</v>
      </c>
      <c r="N2382" s="7" t="s">
        <v>6440</v>
      </c>
      <c r="O2382" s="7">
        <v>16.1327</v>
      </c>
      <c r="P2382" s="7">
        <v>16.4039</v>
      </c>
      <c r="Q2382" s="7">
        <v>16.431000000000001</v>
      </c>
      <c r="R2382" s="7">
        <v>16.618300000000001</v>
      </c>
      <c r="S2382" s="7">
        <v>16.5349</v>
      </c>
      <c r="T2382" s="7">
        <v>16.675599999999999</v>
      </c>
    </row>
    <row r="2383" spans="1:20" x14ac:dyDescent="0.2">
      <c r="A2383" s="7">
        <v>2381</v>
      </c>
      <c r="B2383" s="7">
        <v>8.3500000000000005E-2</v>
      </c>
      <c r="C2383" s="7">
        <v>14.2759</v>
      </c>
      <c r="D2383" s="7">
        <v>0.17069999999999999</v>
      </c>
      <c r="E2383" s="7">
        <v>6.0199999999999997E-2</v>
      </c>
      <c r="F2383" s="7" t="s">
        <v>23</v>
      </c>
      <c r="G2383" s="7" t="s">
        <v>23</v>
      </c>
      <c r="H2383" s="7" t="s">
        <v>6442</v>
      </c>
      <c r="I2383" s="7" t="s">
        <v>6443</v>
      </c>
      <c r="J2383" s="7" t="s">
        <v>6442</v>
      </c>
      <c r="K2383" s="7" t="s">
        <v>6444</v>
      </c>
      <c r="L2383" s="7">
        <v>0.67510000000000003</v>
      </c>
      <c r="M2383" s="7">
        <v>0.87060000000000004</v>
      </c>
      <c r="N2383" s="7" t="s">
        <v>6443</v>
      </c>
      <c r="O2383" s="7">
        <v>14.225199999999999</v>
      </c>
      <c r="P2383" s="7">
        <v>14.490399999999999</v>
      </c>
      <c r="Q2383" s="7">
        <v>14.2135</v>
      </c>
      <c r="R2383" s="7">
        <v>14.1943</v>
      </c>
      <c r="S2383" s="7">
        <v>14.506399999999999</v>
      </c>
      <c r="T2383" s="7">
        <v>14.478899999999999</v>
      </c>
    </row>
    <row r="2384" spans="1:20" x14ac:dyDescent="0.2">
      <c r="A2384" s="7">
        <v>2382</v>
      </c>
      <c r="B2384" s="7">
        <v>0.16</v>
      </c>
      <c r="C2384" s="7">
        <v>14.933400000000001</v>
      </c>
      <c r="D2384" s="7">
        <v>0.40250000000000002</v>
      </c>
      <c r="E2384" s="7">
        <v>0.1452</v>
      </c>
      <c r="F2384" s="7" t="s">
        <v>23</v>
      </c>
      <c r="G2384" s="7" t="s">
        <v>23</v>
      </c>
      <c r="H2384" s="7" t="s">
        <v>6445</v>
      </c>
      <c r="I2384" s="7" t="s">
        <v>6446</v>
      </c>
      <c r="J2384" s="7" t="s">
        <v>6445</v>
      </c>
      <c r="K2384" s="7" t="s">
        <v>6444</v>
      </c>
      <c r="L2384" s="7">
        <v>0.39579999999999999</v>
      </c>
      <c r="M2384" s="7">
        <v>0.71579999999999999</v>
      </c>
      <c r="N2384" s="7" t="s">
        <v>6446</v>
      </c>
      <c r="O2384" s="7">
        <v>14.879200000000001</v>
      </c>
      <c r="P2384" s="7">
        <v>14.683199999999999</v>
      </c>
      <c r="Q2384" s="7">
        <v>15.006500000000001</v>
      </c>
      <c r="R2384" s="7">
        <v>15.0137</v>
      </c>
      <c r="S2384" s="7">
        <v>14.9308</v>
      </c>
      <c r="T2384" s="7">
        <v>15.1045</v>
      </c>
    </row>
    <row r="2385" spans="1:20" x14ac:dyDescent="0.2">
      <c r="A2385" s="7">
        <v>2383</v>
      </c>
      <c r="B2385" s="7">
        <v>-0.46510000000000001</v>
      </c>
      <c r="C2385" s="7">
        <v>14.099</v>
      </c>
      <c r="D2385" s="7">
        <v>0.63590000000000002</v>
      </c>
      <c r="E2385" s="7">
        <v>0.24079999999999999</v>
      </c>
      <c r="F2385" s="7" t="s">
        <v>23</v>
      </c>
      <c r="G2385" s="7" t="s">
        <v>23</v>
      </c>
      <c r="H2385" s="7" t="s">
        <v>6447</v>
      </c>
      <c r="I2385" s="7" t="s">
        <v>6448</v>
      </c>
      <c r="J2385" s="7" t="s">
        <v>6447</v>
      </c>
      <c r="K2385" s="7" t="s">
        <v>6449</v>
      </c>
      <c r="L2385" s="7">
        <v>0.23130000000000001</v>
      </c>
      <c r="M2385" s="7">
        <v>0.57440000000000002</v>
      </c>
      <c r="N2385" s="7" t="s">
        <v>6448</v>
      </c>
      <c r="O2385" s="7">
        <v>14.2636</v>
      </c>
      <c r="P2385" s="7">
        <v>15.069800000000001</v>
      </c>
      <c r="Q2385" s="7">
        <v>13.940799999999999</v>
      </c>
      <c r="R2385" s="7">
        <v>13.603899999999999</v>
      </c>
      <c r="S2385" s="7">
        <v>14.703799999999999</v>
      </c>
      <c r="T2385" s="7">
        <v>13.571099999999999</v>
      </c>
    </row>
    <row r="2386" spans="1:20" x14ac:dyDescent="0.2">
      <c r="A2386" s="7">
        <v>2384</v>
      </c>
      <c r="B2386" s="7">
        <v>0.46139999999999998</v>
      </c>
      <c r="C2386" s="7">
        <v>13.8093</v>
      </c>
      <c r="D2386" s="7">
        <v>0.76759999999999995</v>
      </c>
      <c r="E2386" s="7">
        <v>0.30270000000000002</v>
      </c>
      <c r="F2386" s="7" t="s">
        <v>23</v>
      </c>
      <c r="G2386" s="7" t="s">
        <v>23</v>
      </c>
      <c r="H2386" s="7" t="s">
        <v>6450</v>
      </c>
      <c r="I2386" s="7" t="s">
        <v>6451</v>
      </c>
      <c r="J2386" s="7" t="s">
        <v>6450</v>
      </c>
      <c r="K2386" s="7" t="s">
        <v>6452</v>
      </c>
      <c r="L2386" s="7">
        <v>0.17080000000000001</v>
      </c>
      <c r="M2386" s="7">
        <v>0.49809999999999999</v>
      </c>
      <c r="N2386" s="7" t="s">
        <v>6451</v>
      </c>
      <c r="O2386" s="7">
        <v>13.750500000000001</v>
      </c>
      <c r="P2386" s="7">
        <v>0</v>
      </c>
      <c r="Q2386" s="7">
        <v>13.1045</v>
      </c>
      <c r="R2386" s="7">
        <v>14.2964</v>
      </c>
      <c r="S2386" s="7">
        <v>13.956899999999999</v>
      </c>
      <c r="T2386" s="7">
        <v>13.4132</v>
      </c>
    </row>
    <row r="2387" spans="1:20" x14ac:dyDescent="0.2">
      <c r="A2387" s="7">
        <v>2385</v>
      </c>
      <c r="B2387" s="7">
        <v>0.5232</v>
      </c>
      <c r="C2387" s="7">
        <v>13.6614</v>
      </c>
      <c r="D2387" s="7">
        <v>0.96289999999999998</v>
      </c>
      <c r="E2387" s="7">
        <v>0.39229999999999998</v>
      </c>
      <c r="F2387" s="7" t="s">
        <v>23</v>
      </c>
      <c r="G2387" s="7" t="s">
        <v>23</v>
      </c>
      <c r="H2387" s="7" t="s">
        <v>6453</v>
      </c>
      <c r="I2387" s="7" t="s">
        <v>6454</v>
      </c>
      <c r="J2387" s="7" t="s">
        <v>6453</v>
      </c>
      <c r="K2387" s="7" t="s">
        <v>1345</v>
      </c>
      <c r="L2387" s="7">
        <v>0.1089</v>
      </c>
      <c r="M2387" s="7">
        <v>0.4052</v>
      </c>
      <c r="N2387" s="7" t="s">
        <v>6454</v>
      </c>
      <c r="O2387" s="7">
        <v>13.4878</v>
      </c>
      <c r="P2387" s="7">
        <v>12.916499999999999</v>
      </c>
      <c r="Q2387" s="7">
        <v>13.9331</v>
      </c>
      <c r="R2387" s="7">
        <v>13.8125</v>
      </c>
      <c r="S2387" s="7">
        <v>14.1806</v>
      </c>
      <c r="T2387" s="7">
        <v>13.9138</v>
      </c>
    </row>
    <row r="2388" spans="1:20" x14ac:dyDescent="0.2">
      <c r="A2388" s="7">
        <v>2386</v>
      </c>
      <c r="B2388" s="7">
        <v>1.2025999999999999</v>
      </c>
      <c r="C2388" s="7">
        <v>15.301299999999999</v>
      </c>
      <c r="D2388" s="7">
        <v>1.0967</v>
      </c>
      <c r="E2388" s="7">
        <v>0.4587</v>
      </c>
      <c r="F2388" s="7" t="s">
        <v>23</v>
      </c>
      <c r="G2388" s="7" t="s">
        <v>23</v>
      </c>
      <c r="H2388" s="7" t="s">
        <v>6455</v>
      </c>
      <c r="I2388" s="7" t="s">
        <v>6456</v>
      </c>
      <c r="J2388" s="7" t="s">
        <v>6455</v>
      </c>
      <c r="K2388" s="7" t="s">
        <v>6457</v>
      </c>
      <c r="L2388" s="7">
        <v>0.08</v>
      </c>
      <c r="M2388" s="7">
        <v>0.3478</v>
      </c>
      <c r="N2388" s="7" t="s">
        <v>6456</v>
      </c>
      <c r="O2388" s="7">
        <v>14.7399</v>
      </c>
      <c r="P2388" s="7">
        <v>15.041399999999999</v>
      </c>
      <c r="Q2388" s="7">
        <v>14.377800000000001</v>
      </c>
      <c r="R2388" s="7">
        <v>15.200799999999999</v>
      </c>
      <c r="S2388" s="7">
        <v>17.6648</v>
      </c>
      <c r="T2388" s="7">
        <v>14.901400000000001</v>
      </c>
    </row>
    <row r="2389" spans="1:20" x14ac:dyDescent="0.2">
      <c r="A2389" s="7">
        <v>2387</v>
      </c>
      <c r="B2389" s="7">
        <v>-0.31900000000000001</v>
      </c>
      <c r="C2389" s="7">
        <v>17.056899999999999</v>
      </c>
      <c r="D2389" s="7">
        <v>0.97629999999999995</v>
      </c>
      <c r="E2389" s="7">
        <v>0.40039999999999998</v>
      </c>
      <c r="F2389" s="7" t="s">
        <v>23</v>
      </c>
      <c r="G2389" s="7" t="s">
        <v>23</v>
      </c>
      <c r="H2389" s="7" t="s">
        <v>6458</v>
      </c>
      <c r="I2389" s="7" t="s">
        <v>6459</v>
      </c>
      <c r="J2389" s="7" t="s">
        <v>6458</v>
      </c>
      <c r="K2389" s="7" t="s">
        <v>6460</v>
      </c>
      <c r="L2389" s="7">
        <v>0.1056</v>
      </c>
      <c r="M2389" s="7">
        <v>0.3977</v>
      </c>
      <c r="N2389" s="7" t="s">
        <v>6459</v>
      </c>
      <c r="O2389" s="7">
        <v>17.224</v>
      </c>
      <c r="P2389" s="7">
        <v>17.4711</v>
      </c>
      <c r="Q2389" s="7">
        <v>17.021799999999999</v>
      </c>
      <c r="R2389" s="7">
        <v>17.086200000000002</v>
      </c>
      <c r="S2389" s="7">
        <v>16.869599999999998</v>
      </c>
      <c r="T2389" s="7">
        <v>16.804099999999998</v>
      </c>
    </row>
    <row r="2390" spans="1:20" x14ac:dyDescent="0.2">
      <c r="A2390" s="7">
        <v>2388</v>
      </c>
      <c r="B2390" s="7">
        <v>-0.83050000000000002</v>
      </c>
      <c r="C2390" s="7">
        <v>13.4039</v>
      </c>
      <c r="D2390" s="7">
        <v>0.73150000000000004</v>
      </c>
      <c r="E2390" s="7">
        <v>0.28539999999999999</v>
      </c>
      <c r="F2390" s="7" t="s">
        <v>23</v>
      </c>
      <c r="G2390" s="7" t="s">
        <v>23</v>
      </c>
      <c r="H2390" s="7" t="s">
        <v>6461</v>
      </c>
      <c r="I2390" s="7" t="s">
        <v>6462</v>
      </c>
      <c r="J2390" s="7" t="s">
        <v>6461</v>
      </c>
      <c r="K2390" s="7" t="s">
        <v>6463</v>
      </c>
      <c r="L2390" s="7">
        <v>0.18559999999999999</v>
      </c>
      <c r="M2390" s="7">
        <v>0.51829999999999998</v>
      </c>
      <c r="N2390" s="7" t="s">
        <v>6462</v>
      </c>
      <c r="O2390" s="7">
        <v>14.1472</v>
      </c>
      <c r="P2390" s="7">
        <v>13.933299999999999</v>
      </c>
      <c r="Q2390" s="7">
        <v>12.754</v>
      </c>
      <c r="R2390" s="7">
        <v>12.7811</v>
      </c>
      <c r="S2390" s="7">
        <v>0</v>
      </c>
      <c r="T2390" s="7">
        <v>0</v>
      </c>
    </row>
    <row r="2391" spans="1:20" x14ac:dyDescent="0.2">
      <c r="A2391" s="7">
        <v>2389</v>
      </c>
      <c r="B2391" s="7">
        <v>-0.1288</v>
      </c>
      <c r="C2391" s="7">
        <v>17.700600000000001</v>
      </c>
      <c r="D2391" s="7">
        <v>0.34449999999999997</v>
      </c>
      <c r="E2391" s="7">
        <v>0.12280000000000001</v>
      </c>
      <c r="F2391" s="7" t="s">
        <v>23</v>
      </c>
      <c r="G2391" s="7" t="s">
        <v>23</v>
      </c>
      <c r="H2391" s="7" t="s">
        <v>6464</v>
      </c>
      <c r="I2391" s="7" t="s">
        <v>6465</v>
      </c>
      <c r="J2391" s="7" t="s">
        <v>6464</v>
      </c>
      <c r="K2391" s="7" t="s">
        <v>6466</v>
      </c>
      <c r="L2391" s="7">
        <v>0.45240000000000002</v>
      </c>
      <c r="M2391" s="7">
        <v>0.75360000000000005</v>
      </c>
      <c r="N2391" s="7" t="s">
        <v>6465</v>
      </c>
      <c r="O2391" s="7">
        <v>17.904199999999999</v>
      </c>
      <c r="P2391" s="7">
        <v>17.731100000000001</v>
      </c>
      <c r="Q2391" s="7">
        <v>17.758900000000001</v>
      </c>
      <c r="R2391" s="7">
        <v>17.492699999999999</v>
      </c>
      <c r="S2391" s="7">
        <v>17.7424</v>
      </c>
      <c r="T2391" s="7">
        <v>17.772600000000001</v>
      </c>
    </row>
    <row r="2392" spans="1:20" x14ac:dyDescent="0.2">
      <c r="A2392" s="7">
        <v>2390</v>
      </c>
      <c r="B2392" s="7">
        <v>0.93479999999999996</v>
      </c>
      <c r="C2392" s="7">
        <v>14.640499999999999</v>
      </c>
      <c r="D2392" s="7">
        <v>1.8433999999999999</v>
      </c>
      <c r="E2392" s="7">
        <v>0.78410000000000002</v>
      </c>
      <c r="F2392" s="7" t="s">
        <v>23</v>
      </c>
      <c r="G2392" s="7" t="s">
        <v>23</v>
      </c>
      <c r="H2392" s="7" t="s">
        <v>6467</v>
      </c>
      <c r="I2392" s="7" t="s">
        <v>6468</v>
      </c>
      <c r="J2392" s="7" t="s">
        <v>6467</v>
      </c>
      <c r="K2392" s="7" t="s">
        <v>2460</v>
      </c>
      <c r="L2392" s="7">
        <v>1.43E-2</v>
      </c>
      <c r="M2392" s="7">
        <v>0.16439999999999999</v>
      </c>
      <c r="N2392" s="7" t="s">
        <v>6468</v>
      </c>
      <c r="O2392" s="7">
        <v>14.5702</v>
      </c>
      <c r="P2392" s="7">
        <v>13.686400000000001</v>
      </c>
      <c r="Q2392" s="7">
        <v>14.116400000000001</v>
      </c>
      <c r="R2392" s="7">
        <v>15.618499999999999</v>
      </c>
      <c r="S2392" s="7">
        <v>14.904999999999999</v>
      </c>
      <c r="T2392" s="7">
        <v>14.654</v>
      </c>
    </row>
    <row r="2393" spans="1:20" x14ac:dyDescent="0.2">
      <c r="A2393" s="7">
        <v>2391</v>
      </c>
      <c r="B2393" s="7">
        <v>-0.38740000000000002</v>
      </c>
      <c r="C2393" s="7">
        <v>12.799300000000001</v>
      </c>
      <c r="D2393" s="7">
        <v>1.0857000000000001</v>
      </c>
      <c r="E2393" s="7">
        <v>0.45379999999999998</v>
      </c>
      <c r="F2393" s="7" t="s">
        <v>23</v>
      </c>
      <c r="G2393" s="7" t="s">
        <v>23</v>
      </c>
      <c r="H2393" s="7" t="s">
        <v>6469</v>
      </c>
      <c r="I2393" s="7" t="s">
        <v>6470</v>
      </c>
      <c r="J2393" s="7" t="s">
        <v>6469</v>
      </c>
      <c r="K2393" s="7" t="s">
        <v>6471</v>
      </c>
      <c r="L2393" s="7">
        <v>8.2100000000000006E-2</v>
      </c>
      <c r="M2393" s="7">
        <v>0.35170000000000001</v>
      </c>
      <c r="N2393" s="7" t="s">
        <v>6470</v>
      </c>
      <c r="O2393" s="7">
        <v>12.901400000000001</v>
      </c>
      <c r="P2393" s="7">
        <v>13.2796</v>
      </c>
      <c r="Q2393" s="7">
        <v>12.965999999999999</v>
      </c>
      <c r="R2393" s="7">
        <v>12.663500000000001</v>
      </c>
      <c r="S2393" s="7">
        <v>12.792899999999999</v>
      </c>
      <c r="T2393" s="7">
        <v>12.5283</v>
      </c>
    </row>
    <row r="2394" spans="1:20" x14ac:dyDescent="0.2">
      <c r="A2394" s="7">
        <v>2392</v>
      </c>
      <c r="B2394" s="7">
        <v>-8.7499999999999994E-2</v>
      </c>
      <c r="C2394" s="7">
        <v>13.4072</v>
      </c>
      <c r="D2394" s="7">
        <v>6.8400000000000002E-2</v>
      </c>
      <c r="E2394" s="7">
        <v>2.2700000000000001E-2</v>
      </c>
      <c r="F2394" s="7" t="s">
        <v>23</v>
      </c>
      <c r="G2394" s="7" t="s">
        <v>23</v>
      </c>
      <c r="H2394" s="7" t="s">
        <v>8655</v>
      </c>
      <c r="I2394" s="7" t="s">
        <v>6472</v>
      </c>
      <c r="J2394" s="7" t="s">
        <v>8655</v>
      </c>
      <c r="K2394" s="7" t="s">
        <v>6473</v>
      </c>
      <c r="L2394" s="7">
        <v>0.85419999999999996</v>
      </c>
      <c r="M2394" s="7">
        <v>0.94899999999999995</v>
      </c>
      <c r="N2394" s="7" t="s">
        <v>6472</v>
      </c>
      <c r="O2394" s="7">
        <v>13.6059</v>
      </c>
      <c r="P2394" s="7">
        <v>0</v>
      </c>
      <c r="Q2394" s="7">
        <v>13.302</v>
      </c>
      <c r="R2394" s="7">
        <v>14.162699999999999</v>
      </c>
      <c r="S2394" s="7">
        <v>13.589700000000001</v>
      </c>
      <c r="T2394" s="7">
        <v>12.347</v>
      </c>
    </row>
    <row r="2395" spans="1:20" x14ac:dyDescent="0.2">
      <c r="A2395" s="7">
        <v>2393</v>
      </c>
      <c r="B2395" s="7">
        <v>-0.13400000000000001</v>
      </c>
      <c r="C2395" s="7">
        <v>13.509399999999999</v>
      </c>
      <c r="D2395" s="7">
        <v>0.31609999999999999</v>
      </c>
      <c r="E2395" s="7">
        <v>0.11310000000000001</v>
      </c>
      <c r="F2395" s="7" t="s">
        <v>23</v>
      </c>
      <c r="G2395" s="7" t="s">
        <v>23</v>
      </c>
      <c r="H2395" s="7" t="s">
        <v>8656</v>
      </c>
      <c r="I2395" s="7" t="s">
        <v>6474</v>
      </c>
      <c r="J2395" s="7" t="s">
        <v>8656</v>
      </c>
      <c r="K2395" s="7" t="s">
        <v>6475</v>
      </c>
      <c r="L2395" s="7">
        <v>0.48299999999999998</v>
      </c>
      <c r="M2395" s="7">
        <v>0.77070000000000005</v>
      </c>
      <c r="N2395" s="7" t="s">
        <v>6474</v>
      </c>
      <c r="O2395" s="7">
        <v>13.3932</v>
      </c>
      <c r="P2395" s="7">
        <v>13.781000000000001</v>
      </c>
      <c r="Q2395" s="7">
        <v>13.5314</v>
      </c>
      <c r="R2395" s="7">
        <v>13.376300000000001</v>
      </c>
      <c r="S2395" s="7">
        <v>13.332599999999999</v>
      </c>
      <c r="T2395" s="7">
        <v>13.594799999999999</v>
      </c>
    </row>
    <row r="2396" spans="1:20" x14ac:dyDescent="0.2">
      <c r="A2396" s="7">
        <v>2394</v>
      </c>
      <c r="B2396" s="7">
        <v>-0.1764</v>
      </c>
      <c r="C2396" s="7">
        <v>16.150200000000002</v>
      </c>
      <c r="D2396" s="7">
        <v>0.50719999999999998</v>
      </c>
      <c r="E2396" s="7">
        <v>0.1845</v>
      </c>
      <c r="F2396" s="7" t="s">
        <v>23</v>
      </c>
      <c r="G2396" s="7" t="s">
        <v>23</v>
      </c>
      <c r="H2396" s="7" t="s">
        <v>6476</v>
      </c>
      <c r="I2396" s="7" t="s">
        <v>6477</v>
      </c>
      <c r="J2396" s="7" t="s">
        <v>6476</v>
      </c>
      <c r="K2396" s="7" t="s">
        <v>6478</v>
      </c>
      <c r="L2396" s="7">
        <v>0.311</v>
      </c>
      <c r="M2396" s="7">
        <v>0.65380000000000005</v>
      </c>
      <c r="N2396" s="7" t="s">
        <v>6477</v>
      </c>
      <c r="O2396" s="7">
        <v>16.055499999999999</v>
      </c>
      <c r="P2396" s="7">
        <v>16.311800000000002</v>
      </c>
      <c r="Q2396" s="7">
        <v>16.3123</v>
      </c>
      <c r="R2396" s="7">
        <v>16.212199999999999</v>
      </c>
      <c r="S2396" s="7">
        <v>15.975300000000001</v>
      </c>
      <c r="T2396" s="7">
        <v>15.9627</v>
      </c>
    </row>
    <row r="2397" spans="1:20" x14ac:dyDescent="0.2">
      <c r="A2397" s="7">
        <v>2395</v>
      </c>
      <c r="B2397" s="7">
        <v>9.1999999999999998E-3</v>
      </c>
      <c r="C2397" s="7">
        <v>14.8865</v>
      </c>
      <c r="D2397" s="7">
        <v>1.66E-2</v>
      </c>
      <c r="E2397" s="7">
        <v>4.8999999999999998E-3</v>
      </c>
      <c r="F2397" s="7" t="s">
        <v>23</v>
      </c>
      <c r="G2397" s="7" t="s">
        <v>23</v>
      </c>
      <c r="H2397" s="7" t="s">
        <v>6479</v>
      </c>
      <c r="I2397" s="7" t="s">
        <v>6480</v>
      </c>
      <c r="J2397" s="7" t="s">
        <v>6479</v>
      </c>
      <c r="K2397" s="7" t="s">
        <v>6481</v>
      </c>
      <c r="L2397" s="7">
        <v>0.96250000000000002</v>
      </c>
      <c r="M2397" s="7">
        <v>0.98880000000000001</v>
      </c>
      <c r="N2397" s="7" t="s">
        <v>6480</v>
      </c>
      <c r="O2397" s="7">
        <v>14.8666</v>
      </c>
      <c r="P2397" s="7">
        <v>14.9964</v>
      </c>
      <c r="Q2397" s="7">
        <v>14.6142</v>
      </c>
      <c r="R2397" s="7">
        <v>14.9636</v>
      </c>
      <c r="S2397" s="7">
        <v>14.547000000000001</v>
      </c>
      <c r="T2397" s="7">
        <v>14.994400000000001</v>
      </c>
    </row>
    <row r="2398" spans="1:20" x14ac:dyDescent="0.2">
      <c r="A2398" s="7">
        <v>2396</v>
      </c>
      <c r="B2398" s="7">
        <v>0.3735</v>
      </c>
      <c r="C2398" s="7">
        <v>13.457000000000001</v>
      </c>
      <c r="D2398" s="7">
        <v>0.66220000000000001</v>
      </c>
      <c r="E2398" s="7">
        <v>0.25440000000000002</v>
      </c>
      <c r="F2398" s="7" t="s">
        <v>23</v>
      </c>
      <c r="G2398" s="7" t="s">
        <v>23</v>
      </c>
      <c r="H2398" s="7" t="s">
        <v>6482</v>
      </c>
      <c r="I2398" s="7" t="s">
        <v>6483</v>
      </c>
      <c r="J2398" s="7" t="s">
        <v>6482</v>
      </c>
      <c r="K2398" s="7" t="s">
        <v>6484</v>
      </c>
      <c r="L2398" s="7">
        <v>0.2177</v>
      </c>
      <c r="M2398" s="7">
        <v>0.55659999999999998</v>
      </c>
      <c r="N2398" s="7" t="s">
        <v>6483</v>
      </c>
      <c r="O2398" s="7">
        <v>13.5771</v>
      </c>
      <c r="P2398" s="7">
        <v>13.145</v>
      </c>
      <c r="Q2398" s="7">
        <v>13.0556</v>
      </c>
      <c r="R2398" s="7">
        <v>13.9582</v>
      </c>
      <c r="S2398" s="7">
        <v>13.4939</v>
      </c>
      <c r="T2398" s="7">
        <v>13.446</v>
      </c>
    </row>
    <row r="2399" spans="1:20" x14ac:dyDescent="0.2">
      <c r="A2399" s="7">
        <v>2397</v>
      </c>
      <c r="B2399" s="7">
        <v>-3.5499999999999997E-2</v>
      </c>
      <c r="C2399" s="7">
        <v>14.003299999999999</v>
      </c>
      <c r="D2399" s="7">
        <v>7.4899999999999994E-2</v>
      </c>
      <c r="E2399" s="7">
        <v>2.5499999999999998E-2</v>
      </c>
      <c r="F2399" s="7" t="s">
        <v>23</v>
      </c>
      <c r="G2399" s="7" t="s">
        <v>23</v>
      </c>
      <c r="H2399" s="7" t="s">
        <v>8657</v>
      </c>
      <c r="I2399" s="7" t="s">
        <v>6485</v>
      </c>
      <c r="J2399" s="7" t="s">
        <v>8657</v>
      </c>
      <c r="K2399" s="7" t="s">
        <v>366</v>
      </c>
      <c r="L2399" s="7">
        <v>0.84160000000000001</v>
      </c>
      <c r="M2399" s="7">
        <v>0.94289999999999996</v>
      </c>
      <c r="N2399" s="7" t="s">
        <v>6485</v>
      </c>
      <c r="O2399" s="7">
        <v>14.0906</v>
      </c>
      <c r="P2399" s="7">
        <v>13.8491</v>
      </c>
      <c r="Q2399" s="7">
        <v>13.9078</v>
      </c>
      <c r="R2399" s="7">
        <v>14.0573</v>
      </c>
      <c r="S2399" s="7">
        <v>13.677199999999999</v>
      </c>
      <c r="T2399" s="7">
        <v>14.006600000000001</v>
      </c>
    </row>
    <row r="2400" spans="1:20" x14ac:dyDescent="0.2">
      <c r="A2400" s="7">
        <v>2398</v>
      </c>
      <c r="B2400" s="7">
        <v>9.4600000000000004E-2</v>
      </c>
      <c r="C2400" s="7">
        <v>16.9892</v>
      </c>
      <c r="D2400" s="7">
        <v>0.19059999999999999</v>
      </c>
      <c r="E2400" s="7">
        <v>6.5100000000000005E-2</v>
      </c>
      <c r="F2400" s="7" t="s">
        <v>23</v>
      </c>
      <c r="G2400" s="7" t="s">
        <v>23</v>
      </c>
      <c r="H2400" s="7" t="s">
        <v>6486</v>
      </c>
      <c r="I2400" s="7" t="s">
        <v>6487</v>
      </c>
      <c r="J2400" s="7" t="s">
        <v>6486</v>
      </c>
      <c r="K2400" s="7" t="s">
        <v>6488</v>
      </c>
      <c r="L2400" s="7">
        <v>0.64470000000000005</v>
      </c>
      <c r="M2400" s="7">
        <v>0.86080000000000001</v>
      </c>
      <c r="N2400" s="7" t="s">
        <v>6487</v>
      </c>
      <c r="O2400" s="7">
        <v>16.4984</v>
      </c>
      <c r="P2400" s="7">
        <v>16.686900000000001</v>
      </c>
      <c r="Q2400" s="7">
        <v>16.7408</v>
      </c>
      <c r="R2400" s="7">
        <v>16.914899999999999</v>
      </c>
      <c r="S2400" s="7">
        <v>16.4434</v>
      </c>
      <c r="T2400" s="7">
        <v>16.851600000000001</v>
      </c>
    </row>
    <row r="2401" spans="1:20" x14ac:dyDescent="0.2">
      <c r="A2401" s="7">
        <v>2399</v>
      </c>
      <c r="B2401" s="7">
        <v>0.4032</v>
      </c>
      <c r="C2401" s="7">
        <v>12.6554</v>
      </c>
      <c r="D2401" s="7">
        <v>0.4667</v>
      </c>
      <c r="E2401" s="7">
        <v>0.1678</v>
      </c>
      <c r="F2401" s="7" t="s">
        <v>23</v>
      </c>
      <c r="G2401" s="7" t="s">
        <v>23</v>
      </c>
      <c r="H2401" s="7" t="s">
        <v>8658</v>
      </c>
      <c r="I2401" s="7" t="s">
        <v>6489</v>
      </c>
      <c r="J2401" s="7" t="s">
        <v>8658</v>
      </c>
      <c r="K2401" s="7" t="s">
        <v>55</v>
      </c>
      <c r="L2401" s="7">
        <v>0.34150000000000003</v>
      </c>
      <c r="M2401" s="7">
        <v>0.67949999999999999</v>
      </c>
      <c r="N2401" s="7" t="s">
        <v>6489</v>
      </c>
      <c r="O2401" s="7">
        <v>12.1226</v>
      </c>
      <c r="P2401" s="7">
        <v>0</v>
      </c>
      <c r="Q2401" s="7">
        <v>12.257400000000001</v>
      </c>
      <c r="R2401" s="7">
        <v>12.7913</v>
      </c>
      <c r="S2401" s="7">
        <v>12.7224</v>
      </c>
      <c r="T2401" s="7">
        <v>12.2659</v>
      </c>
    </row>
    <row r="2402" spans="1:20" x14ac:dyDescent="0.2">
      <c r="A2402" s="7">
        <v>2400</v>
      </c>
      <c r="B2402" s="7">
        <v>0.80459999999999998</v>
      </c>
      <c r="C2402" s="7">
        <v>13.8416</v>
      </c>
      <c r="D2402" s="7">
        <v>1.1294</v>
      </c>
      <c r="E2402" s="7">
        <v>0.4723</v>
      </c>
      <c r="F2402" s="7" t="s">
        <v>23</v>
      </c>
      <c r="G2402" s="7" t="s">
        <v>23</v>
      </c>
      <c r="H2402" s="7" t="s">
        <v>6490</v>
      </c>
      <c r="I2402" s="7" t="s">
        <v>6491</v>
      </c>
      <c r="J2402" s="7" t="s">
        <v>6490</v>
      </c>
      <c r="K2402" s="7" t="s">
        <v>6492</v>
      </c>
      <c r="L2402" s="7">
        <v>7.4200000000000002E-2</v>
      </c>
      <c r="M2402" s="7">
        <v>0.33700000000000002</v>
      </c>
      <c r="N2402" s="7" t="s">
        <v>6491</v>
      </c>
      <c r="O2402" s="7">
        <v>13.4617</v>
      </c>
      <c r="P2402" s="7">
        <v>13.7349</v>
      </c>
      <c r="Q2402" s="7">
        <v>13.2392</v>
      </c>
      <c r="R2402" s="7">
        <v>13.8643</v>
      </c>
      <c r="S2402" s="7">
        <v>15.3453</v>
      </c>
      <c r="T2402" s="7">
        <v>13.639900000000001</v>
      </c>
    </row>
    <row r="2403" spans="1:20" x14ac:dyDescent="0.2">
      <c r="A2403" s="7">
        <v>2401</v>
      </c>
      <c r="B2403" s="7">
        <v>9.7699999999999995E-2</v>
      </c>
      <c r="C2403" s="7">
        <v>13.8588</v>
      </c>
      <c r="D2403" s="7">
        <v>6.83E-2</v>
      </c>
      <c r="E2403" s="7">
        <v>2.2700000000000001E-2</v>
      </c>
      <c r="F2403" s="7" t="s">
        <v>23</v>
      </c>
      <c r="G2403" s="7" t="s">
        <v>23</v>
      </c>
      <c r="H2403" s="7" t="s">
        <v>6493</v>
      </c>
      <c r="I2403" s="7" t="s">
        <v>6494</v>
      </c>
      <c r="J2403" s="7" t="s">
        <v>6493</v>
      </c>
      <c r="K2403" s="7" t="s">
        <v>6495</v>
      </c>
      <c r="L2403" s="7">
        <v>0.85450000000000004</v>
      </c>
      <c r="M2403" s="7">
        <v>0.94899999999999995</v>
      </c>
      <c r="N2403" s="7" t="s">
        <v>6494</v>
      </c>
      <c r="O2403" s="7">
        <v>13.6608</v>
      </c>
      <c r="P2403" s="7">
        <v>13.2446</v>
      </c>
      <c r="Q2403" s="7">
        <v>14.6762</v>
      </c>
      <c r="R2403" s="7">
        <v>14.2094</v>
      </c>
      <c r="S2403" s="7">
        <v>12.8886</v>
      </c>
      <c r="T2403" s="7">
        <v>14.7767</v>
      </c>
    </row>
    <row r="2404" spans="1:20" x14ac:dyDescent="0.2">
      <c r="A2404" s="7">
        <v>2402</v>
      </c>
      <c r="B2404" s="7">
        <v>0.15440000000000001</v>
      </c>
      <c r="C2404" s="7">
        <v>14.0389</v>
      </c>
      <c r="D2404" s="7">
        <v>0.34</v>
      </c>
      <c r="E2404" s="7">
        <v>0.12239999999999999</v>
      </c>
      <c r="F2404" s="7" t="s">
        <v>23</v>
      </c>
      <c r="G2404" s="7" t="s">
        <v>23</v>
      </c>
      <c r="H2404" s="7" t="s">
        <v>6496</v>
      </c>
      <c r="I2404" s="7" t="s">
        <v>6497</v>
      </c>
      <c r="J2404" s="7" t="s">
        <v>6496</v>
      </c>
      <c r="K2404" s="7" t="s">
        <v>6498</v>
      </c>
      <c r="L2404" s="7">
        <v>0.45710000000000001</v>
      </c>
      <c r="M2404" s="7">
        <v>0.75429999999999997</v>
      </c>
      <c r="N2404" s="7" t="s">
        <v>6497</v>
      </c>
      <c r="O2404" s="7">
        <v>13.7859</v>
      </c>
      <c r="P2404" s="7">
        <v>14.0435</v>
      </c>
      <c r="Q2404" s="7">
        <v>13.8436</v>
      </c>
      <c r="R2404" s="7">
        <v>13.9155</v>
      </c>
      <c r="S2404" s="7">
        <v>0</v>
      </c>
      <c r="T2404" s="7">
        <v>14.1752</v>
      </c>
    </row>
    <row r="2405" spans="1:20" x14ac:dyDescent="0.2">
      <c r="A2405" s="7">
        <v>2403</v>
      </c>
      <c r="B2405" s="7">
        <v>-0.60709999999999997</v>
      </c>
      <c r="C2405" s="7">
        <v>13.881500000000001</v>
      </c>
      <c r="D2405" s="7">
        <v>1.7614000000000001</v>
      </c>
      <c r="E2405" s="7">
        <v>0.75390000000000001</v>
      </c>
      <c r="F2405" s="7" t="s">
        <v>23</v>
      </c>
      <c r="G2405" s="7" t="s">
        <v>23</v>
      </c>
      <c r="H2405" s="7" t="s">
        <v>8659</v>
      </c>
      <c r="I2405" s="7" t="s">
        <v>6499</v>
      </c>
      <c r="J2405" s="7" t="s">
        <v>8659</v>
      </c>
      <c r="K2405" s="7" t="s">
        <v>275</v>
      </c>
      <c r="L2405" s="7">
        <v>1.7299999999999999E-2</v>
      </c>
      <c r="M2405" s="7">
        <v>0.1762</v>
      </c>
      <c r="N2405" s="7" t="s">
        <v>6499</v>
      </c>
      <c r="O2405" s="7">
        <v>14.874700000000001</v>
      </c>
      <c r="P2405" s="7">
        <v>14.2584</v>
      </c>
      <c r="Q2405" s="7">
        <v>14.0968</v>
      </c>
      <c r="R2405" s="7">
        <v>13.830500000000001</v>
      </c>
      <c r="S2405" s="7">
        <v>13.7468</v>
      </c>
      <c r="T2405" s="7">
        <v>13.831300000000001</v>
      </c>
    </row>
    <row r="2406" spans="1:20" x14ac:dyDescent="0.2">
      <c r="A2406" s="7">
        <v>2404</v>
      </c>
      <c r="B2406" s="7">
        <v>0.61050000000000004</v>
      </c>
      <c r="C2406" s="7">
        <v>13.6259</v>
      </c>
      <c r="D2406" s="7">
        <v>0.76959999999999995</v>
      </c>
      <c r="E2406" s="7">
        <v>0.30320000000000003</v>
      </c>
      <c r="F2406" s="7" t="s">
        <v>23</v>
      </c>
      <c r="G2406" s="7" t="s">
        <v>23</v>
      </c>
      <c r="H2406" s="7" t="s">
        <v>6500</v>
      </c>
      <c r="I2406" s="7" t="s">
        <v>6501</v>
      </c>
      <c r="J2406" s="7" t="s">
        <v>6500</v>
      </c>
      <c r="K2406" s="7" t="s">
        <v>6502</v>
      </c>
      <c r="L2406" s="7">
        <v>0.17</v>
      </c>
      <c r="M2406" s="7">
        <v>0.4975</v>
      </c>
      <c r="N2406" s="7" t="s">
        <v>6501</v>
      </c>
      <c r="O2406" s="7">
        <v>13.3986</v>
      </c>
      <c r="P2406" s="7">
        <v>12.3552</v>
      </c>
      <c r="Q2406" s="7">
        <v>14.158099999999999</v>
      </c>
      <c r="R2406" s="7">
        <v>14.106299999999999</v>
      </c>
      <c r="S2406" s="7">
        <v>13.436199999999999</v>
      </c>
      <c r="T2406" s="7">
        <v>14.200900000000001</v>
      </c>
    </row>
    <row r="2407" spans="1:20" x14ac:dyDescent="0.2">
      <c r="A2407" s="7">
        <v>2405</v>
      </c>
      <c r="B2407" s="7">
        <v>0.161</v>
      </c>
      <c r="C2407" s="7">
        <v>14.2681</v>
      </c>
      <c r="D2407" s="7">
        <v>0.35339999999999999</v>
      </c>
      <c r="E2407" s="7">
        <v>0.1249</v>
      </c>
      <c r="F2407" s="7" t="s">
        <v>23</v>
      </c>
      <c r="G2407" s="7" t="s">
        <v>23</v>
      </c>
      <c r="H2407" s="7" t="s">
        <v>6503</v>
      </c>
      <c r="I2407" s="7" t="s">
        <v>6504</v>
      </c>
      <c r="J2407" s="7" t="s">
        <v>6503</v>
      </c>
      <c r="K2407" s="7" t="s">
        <v>6505</v>
      </c>
      <c r="L2407" s="7">
        <v>0.44319999999999998</v>
      </c>
      <c r="M2407" s="7">
        <v>0.75</v>
      </c>
      <c r="N2407" s="7" t="s">
        <v>6504</v>
      </c>
      <c r="O2407" s="7">
        <v>13.956300000000001</v>
      </c>
      <c r="P2407" s="7">
        <v>14.4251</v>
      </c>
      <c r="Q2407" s="7">
        <v>14.234</v>
      </c>
      <c r="R2407" s="7">
        <v>14.279199999999999</v>
      </c>
      <c r="S2407" s="7">
        <v>14.5167</v>
      </c>
      <c r="T2407" s="7">
        <v>14.3024</v>
      </c>
    </row>
    <row r="2408" spans="1:20" x14ac:dyDescent="0.2">
      <c r="A2408" s="7">
        <v>2406</v>
      </c>
      <c r="B2408" s="7">
        <v>1.1557999999999999</v>
      </c>
      <c r="C2408" s="7">
        <v>16.897099999999998</v>
      </c>
      <c r="D2408" s="7">
        <v>2.6168</v>
      </c>
      <c r="E2408" s="7">
        <v>1.1068</v>
      </c>
      <c r="F2408" s="7" t="s">
        <v>62</v>
      </c>
      <c r="G2408" s="7" t="s">
        <v>23</v>
      </c>
      <c r="H2408" s="7" t="s">
        <v>6506</v>
      </c>
      <c r="I2408" s="7" t="s">
        <v>6507</v>
      </c>
      <c r="J2408" s="7" t="s">
        <v>6506</v>
      </c>
      <c r="K2408" s="7" t="s">
        <v>6508</v>
      </c>
      <c r="L2408" s="7">
        <v>2.3999999999999998E-3</v>
      </c>
      <c r="M2408" s="7">
        <v>7.8200000000000006E-2</v>
      </c>
      <c r="N2408" s="7" t="s">
        <v>6507</v>
      </c>
      <c r="O2408" s="7">
        <v>16.1463</v>
      </c>
      <c r="P2408" s="7">
        <v>16.3279</v>
      </c>
      <c r="Q2408" s="7">
        <v>16.2515</v>
      </c>
      <c r="R2408" s="7">
        <v>16.922599999999999</v>
      </c>
      <c r="S2408" s="7">
        <v>18.154199999999999</v>
      </c>
      <c r="T2408" s="7">
        <v>17.116299999999999</v>
      </c>
    </row>
    <row r="2409" spans="1:20" x14ac:dyDescent="0.2">
      <c r="A2409" s="7">
        <v>2407</v>
      </c>
      <c r="B2409" s="7">
        <v>0.21870000000000001</v>
      </c>
      <c r="C2409" s="7">
        <v>13.3469</v>
      </c>
      <c r="D2409" s="7">
        <v>0.36859999999999998</v>
      </c>
      <c r="E2409" s="7">
        <v>0.12909999999999999</v>
      </c>
      <c r="F2409" s="7" t="s">
        <v>23</v>
      </c>
      <c r="G2409" s="7" t="s">
        <v>23</v>
      </c>
      <c r="H2409" s="7" t="s">
        <v>6509</v>
      </c>
      <c r="I2409" s="7" t="s">
        <v>6510</v>
      </c>
      <c r="J2409" s="7" t="s">
        <v>6509</v>
      </c>
      <c r="K2409" s="7" t="s">
        <v>6511</v>
      </c>
      <c r="L2409" s="7">
        <v>0.42799999999999999</v>
      </c>
      <c r="M2409" s="7">
        <v>0.74280000000000002</v>
      </c>
      <c r="N2409" s="7" t="s">
        <v>6510</v>
      </c>
      <c r="O2409" s="7">
        <v>13.565899999999999</v>
      </c>
      <c r="P2409" s="7">
        <v>13.0303</v>
      </c>
      <c r="Q2409" s="7">
        <v>13.1891</v>
      </c>
      <c r="R2409" s="7">
        <v>13.8621</v>
      </c>
      <c r="S2409" s="7">
        <v>13.6008</v>
      </c>
      <c r="T2409" s="7">
        <v>12.9787</v>
      </c>
    </row>
    <row r="2410" spans="1:20" x14ac:dyDescent="0.2">
      <c r="A2410" s="7">
        <v>2408</v>
      </c>
      <c r="B2410" s="7">
        <v>-0.54100000000000004</v>
      </c>
      <c r="C2410" s="7">
        <v>14.0693</v>
      </c>
      <c r="D2410" s="7">
        <v>1.5951</v>
      </c>
      <c r="E2410" s="7">
        <v>0.67090000000000005</v>
      </c>
      <c r="F2410" s="7" t="s">
        <v>23</v>
      </c>
      <c r="G2410" s="7" t="s">
        <v>23</v>
      </c>
      <c r="H2410" s="7" t="s">
        <v>6512</v>
      </c>
      <c r="I2410" s="7" t="s">
        <v>6513</v>
      </c>
      <c r="J2410" s="7" t="s">
        <v>6512</v>
      </c>
      <c r="K2410" s="7" t="s">
        <v>6514</v>
      </c>
      <c r="L2410" s="7">
        <v>2.5399999999999999E-2</v>
      </c>
      <c r="M2410" s="7">
        <v>0.21329999999999999</v>
      </c>
      <c r="N2410" s="7" t="s">
        <v>6513</v>
      </c>
      <c r="O2410" s="7">
        <v>14.886799999999999</v>
      </c>
      <c r="P2410" s="7">
        <v>14.505800000000001</v>
      </c>
      <c r="Q2410" s="7">
        <v>14.3431</v>
      </c>
      <c r="R2410" s="7">
        <v>14.217000000000001</v>
      </c>
      <c r="S2410" s="7">
        <v>14.1282</v>
      </c>
      <c r="T2410" s="7">
        <v>13.7675</v>
      </c>
    </row>
    <row r="2411" spans="1:20" x14ac:dyDescent="0.2">
      <c r="A2411" s="7">
        <v>2409</v>
      </c>
      <c r="B2411" s="7">
        <v>-0.78749999999999998</v>
      </c>
      <c r="C2411" s="7">
        <v>13.882099999999999</v>
      </c>
      <c r="D2411" s="7">
        <v>3.1352000000000002</v>
      </c>
      <c r="E2411" s="7">
        <v>1.3589</v>
      </c>
      <c r="F2411" s="7" t="s">
        <v>23</v>
      </c>
      <c r="G2411" s="7" t="s">
        <v>23</v>
      </c>
      <c r="H2411" s="7" t="s">
        <v>8660</v>
      </c>
      <c r="I2411" s="7" t="s">
        <v>6515</v>
      </c>
      <c r="J2411" s="7" t="s">
        <v>8660</v>
      </c>
      <c r="K2411" s="7" t="s">
        <v>6516</v>
      </c>
      <c r="L2411" s="7">
        <v>6.9999999999999999E-4</v>
      </c>
      <c r="M2411" s="7">
        <v>4.3799999999999999E-2</v>
      </c>
      <c r="N2411" s="7" t="s">
        <v>6515</v>
      </c>
      <c r="O2411" s="7">
        <v>14.539300000000001</v>
      </c>
      <c r="P2411" s="7">
        <v>14.5037</v>
      </c>
      <c r="Q2411" s="7">
        <v>14.3043</v>
      </c>
      <c r="R2411" s="7">
        <v>13.692399999999999</v>
      </c>
      <c r="S2411" s="7">
        <v>13.7011</v>
      </c>
      <c r="T2411" s="7">
        <v>13.5915</v>
      </c>
    </row>
    <row r="2412" spans="1:20" x14ac:dyDescent="0.2">
      <c r="A2412" s="7">
        <v>2410</v>
      </c>
      <c r="B2412" s="7">
        <v>0.15679999999999999</v>
      </c>
      <c r="C2412" s="7">
        <v>13.8302</v>
      </c>
      <c r="D2412" s="7">
        <v>0.39689999999999998</v>
      </c>
      <c r="E2412" s="7">
        <v>0.1419</v>
      </c>
      <c r="F2412" s="7" t="s">
        <v>23</v>
      </c>
      <c r="G2412" s="7" t="s">
        <v>23</v>
      </c>
      <c r="H2412" s="7" t="s">
        <v>6517</v>
      </c>
      <c r="I2412" s="7" t="s">
        <v>6518</v>
      </c>
      <c r="J2412" s="7" t="s">
        <v>6517</v>
      </c>
      <c r="K2412" s="7" t="s">
        <v>6519</v>
      </c>
      <c r="L2412" s="7">
        <v>0.40089999999999998</v>
      </c>
      <c r="M2412" s="7">
        <v>0.72130000000000005</v>
      </c>
      <c r="N2412" s="7" t="s">
        <v>6518</v>
      </c>
      <c r="O2412" s="7">
        <v>13.829800000000001</v>
      </c>
      <c r="P2412" s="7">
        <v>13.791600000000001</v>
      </c>
      <c r="Q2412" s="7">
        <v>13.8424</v>
      </c>
      <c r="R2412" s="7">
        <v>13.926600000000001</v>
      </c>
      <c r="S2412" s="7">
        <v>14.2623</v>
      </c>
      <c r="T2412" s="7">
        <v>13.7454</v>
      </c>
    </row>
    <row r="2413" spans="1:20" x14ac:dyDescent="0.2">
      <c r="A2413" s="7">
        <v>2411</v>
      </c>
      <c r="B2413" s="7">
        <v>0.11840000000000001</v>
      </c>
      <c r="C2413" s="7">
        <v>14.305099999999999</v>
      </c>
      <c r="D2413" s="7">
        <v>0.17469999999999999</v>
      </c>
      <c r="E2413" s="7">
        <v>6.1699999999999998E-2</v>
      </c>
      <c r="F2413" s="7" t="s">
        <v>23</v>
      </c>
      <c r="G2413" s="7" t="s">
        <v>23</v>
      </c>
      <c r="H2413" s="7" t="s">
        <v>8661</v>
      </c>
      <c r="I2413" s="7" t="s">
        <v>6520</v>
      </c>
      <c r="J2413" s="7" t="s">
        <v>8661</v>
      </c>
      <c r="K2413" s="7" t="s">
        <v>1801</v>
      </c>
      <c r="L2413" s="7">
        <v>0.66869999999999996</v>
      </c>
      <c r="M2413" s="7">
        <v>0.86760000000000004</v>
      </c>
      <c r="N2413" s="7" t="s">
        <v>6520</v>
      </c>
      <c r="O2413" s="7">
        <v>14.593999999999999</v>
      </c>
      <c r="P2413" s="7">
        <v>13.6915</v>
      </c>
      <c r="Q2413" s="7">
        <v>14.2121</v>
      </c>
      <c r="R2413" s="7">
        <v>14.332700000000001</v>
      </c>
      <c r="S2413" s="7">
        <v>13.842000000000001</v>
      </c>
      <c r="T2413" s="7">
        <v>14.6782</v>
      </c>
    </row>
    <row r="2414" spans="1:20" x14ac:dyDescent="0.2">
      <c r="A2414" s="7">
        <v>2412</v>
      </c>
      <c r="B2414" s="7">
        <v>2.4799999999999999E-2</v>
      </c>
      <c r="C2414" s="7">
        <v>20.188600000000001</v>
      </c>
      <c r="D2414" s="7">
        <v>3.7100000000000001E-2</v>
      </c>
      <c r="E2414" s="7">
        <v>1.0999999999999999E-2</v>
      </c>
      <c r="F2414" s="7" t="s">
        <v>23</v>
      </c>
      <c r="G2414" s="7" t="s">
        <v>23</v>
      </c>
      <c r="H2414" s="7" t="s">
        <v>8662</v>
      </c>
      <c r="I2414" s="7" t="s">
        <v>6521</v>
      </c>
      <c r="J2414" s="7" t="s">
        <v>8662</v>
      </c>
      <c r="K2414" s="7" t="s">
        <v>6522</v>
      </c>
      <c r="L2414" s="7">
        <v>0.91810000000000003</v>
      </c>
      <c r="M2414" s="7">
        <v>0.97489999999999999</v>
      </c>
      <c r="N2414" s="7" t="s">
        <v>6521</v>
      </c>
      <c r="O2414" s="7">
        <v>20.505500000000001</v>
      </c>
      <c r="P2414" s="7">
        <v>19.816500000000001</v>
      </c>
      <c r="Q2414" s="7">
        <v>20.028199999999998</v>
      </c>
      <c r="R2414" s="7">
        <v>20.054500000000001</v>
      </c>
      <c r="S2414" s="7">
        <v>19.861699999999999</v>
      </c>
      <c r="T2414" s="7">
        <v>20.508500000000002</v>
      </c>
    </row>
    <row r="2415" spans="1:20" x14ac:dyDescent="0.2">
      <c r="A2415" s="7">
        <v>2413</v>
      </c>
      <c r="B2415" s="7">
        <v>0.08</v>
      </c>
      <c r="C2415" s="7">
        <v>13.2767</v>
      </c>
      <c r="D2415" s="7">
        <v>0.17</v>
      </c>
      <c r="E2415" s="7">
        <v>5.9900000000000002E-2</v>
      </c>
      <c r="F2415" s="7" t="s">
        <v>23</v>
      </c>
      <c r="G2415" s="7" t="s">
        <v>23</v>
      </c>
      <c r="H2415" s="7" t="s">
        <v>6523</v>
      </c>
      <c r="I2415" s="7" t="s">
        <v>6524</v>
      </c>
      <c r="J2415" s="7" t="s">
        <v>6523</v>
      </c>
      <c r="K2415" s="7" t="s">
        <v>6525</v>
      </c>
      <c r="L2415" s="7">
        <v>0.67610000000000003</v>
      </c>
      <c r="M2415" s="7">
        <v>0.87119999999999997</v>
      </c>
      <c r="N2415" s="7" t="s">
        <v>6524</v>
      </c>
      <c r="O2415" s="7">
        <v>13.4482</v>
      </c>
      <c r="P2415" s="7">
        <v>13.2239</v>
      </c>
      <c r="Q2415" s="7">
        <v>13.513400000000001</v>
      </c>
      <c r="R2415" s="7">
        <v>13.312099999999999</v>
      </c>
      <c r="S2415" s="7">
        <v>13.6485</v>
      </c>
      <c r="T2415" s="7">
        <v>13.4649</v>
      </c>
    </row>
    <row r="2416" spans="1:20" x14ac:dyDescent="0.2">
      <c r="A2416" s="7">
        <v>2414</v>
      </c>
      <c r="B2416" s="7">
        <v>0.66039999999999999</v>
      </c>
      <c r="C2416" s="7">
        <v>13.321400000000001</v>
      </c>
      <c r="D2416" s="7">
        <v>1.5374000000000001</v>
      </c>
      <c r="E2416" s="7">
        <v>0.64610000000000001</v>
      </c>
      <c r="F2416" s="7" t="s">
        <v>23</v>
      </c>
      <c r="G2416" s="7" t="s">
        <v>23</v>
      </c>
      <c r="H2416" s="7" t="s">
        <v>6526</v>
      </c>
      <c r="I2416" s="7" t="s">
        <v>6527</v>
      </c>
      <c r="J2416" s="7" t="s">
        <v>6526</v>
      </c>
      <c r="K2416" s="7" t="s">
        <v>6528</v>
      </c>
      <c r="L2416" s="7">
        <v>2.9000000000000001E-2</v>
      </c>
      <c r="M2416" s="7">
        <v>0.22589999999999999</v>
      </c>
      <c r="N2416" s="7" t="s">
        <v>6527</v>
      </c>
      <c r="O2416" s="7">
        <v>12.771100000000001</v>
      </c>
      <c r="P2416" s="7">
        <v>12.560499999999999</v>
      </c>
      <c r="Q2416" s="7">
        <v>13.197900000000001</v>
      </c>
      <c r="R2416" s="7">
        <v>13.9876</v>
      </c>
      <c r="S2416" s="7">
        <v>13.0687</v>
      </c>
      <c r="T2416" s="7">
        <v>13.4543</v>
      </c>
    </row>
    <row r="2417" spans="1:20" x14ac:dyDescent="0.2">
      <c r="A2417" s="7">
        <v>2415</v>
      </c>
      <c r="B2417" s="7">
        <v>-0.1847</v>
      </c>
      <c r="C2417" s="7">
        <v>15.274100000000001</v>
      </c>
      <c r="D2417" s="7">
        <v>0.41849999999999998</v>
      </c>
      <c r="E2417" s="7">
        <v>0.15029999999999999</v>
      </c>
      <c r="F2417" s="7" t="s">
        <v>23</v>
      </c>
      <c r="G2417" s="7" t="s">
        <v>23</v>
      </c>
      <c r="H2417" s="7" t="s">
        <v>6529</v>
      </c>
      <c r="I2417" s="7" t="s">
        <v>6530</v>
      </c>
      <c r="J2417" s="7" t="s">
        <v>6529</v>
      </c>
      <c r="K2417" s="7" t="s">
        <v>6531</v>
      </c>
      <c r="L2417" s="7">
        <v>0.38150000000000001</v>
      </c>
      <c r="M2417" s="7">
        <v>0.70740000000000003</v>
      </c>
      <c r="N2417" s="7" t="s">
        <v>6530</v>
      </c>
      <c r="O2417" s="7">
        <v>15.327500000000001</v>
      </c>
      <c r="P2417" s="7">
        <v>15.8714</v>
      </c>
      <c r="Q2417" s="7">
        <v>15.3249</v>
      </c>
      <c r="R2417" s="7">
        <v>15.24</v>
      </c>
      <c r="S2417" s="7">
        <v>15.2636</v>
      </c>
      <c r="T2417" s="7">
        <v>15.466100000000001</v>
      </c>
    </row>
    <row r="2418" spans="1:20" x14ac:dyDescent="0.2">
      <c r="A2418" s="7">
        <v>2416</v>
      </c>
      <c r="B2418" s="7">
        <v>0.50360000000000005</v>
      </c>
      <c r="C2418" s="7">
        <v>12.717000000000001</v>
      </c>
      <c r="D2418" s="7">
        <v>1.3218000000000001</v>
      </c>
      <c r="E2418" s="7">
        <v>0.55620000000000003</v>
      </c>
      <c r="F2418" s="7" t="s">
        <v>23</v>
      </c>
      <c r="G2418" s="7" t="s">
        <v>23</v>
      </c>
      <c r="H2418" s="7" t="s">
        <v>6532</v>
      </c>
      <c r="I2418" s="7" t="s">
        <v>6533</v>
      </c>
      <c r="J2418" s="7" t="s">
        <v>6532</v>
      </c>
      <c r="K2418" s="7" t="s">
        <v>199</v>
      </c>
      <c r="L2418" s="7">
        <v>4.7699999999999999E-2</v>
      </c>
      <c r="M2418" s="7">
        <v>0.27789999999999998</v>
      </c>
      <c r="N2418" s="7" t="s">
        <v>6533</v>
      </c>
      <c r="O2418" s="7">
        <v>12.493499999999999</v>
      </c>
      <c r="P2418" s="7">
        <v>12.153600000000001</v>
      </c>
      <c r="Q2418" s="7">
        <v>12.3622</v>
      </c>
      <c r="R2418" s="7">
        <v>12.8843</v>
      </c>
      <c r="S2418" s="7">
        <v>12.7958</v>
      </c>
      <c r="T2418" s="7">
        <v>0</v>
      </c>
    </row>
    <row r="2419" spans="1:20" x14ac:dyDescent="0.2">
      <c r="A2419" s="7">
        <v>2417</v>
      </c>
      <c r="B2419" s="7">
        <v>1.2200000000000001E-2</v>
      </c>
      <c r="C2419" s="7">
        <v>13.381600000000001</v>
      </c>
      <c r="D2419" s="7">
        <v>1.4800000000000001E-2</v>
      </c>
      <c r="E2419" s="7">
        <v>4.8999999999999998E-3</v>
      </c>
      <c r="F2419" s="7" t="s">
        <v>23</v>
      </c>
      <c r="G2419" s="7" t="s">
        <v>23</v>
      </c>
      <c r="H2419" s="7" t="s">
        <v>6534</v>
      </c>
      <c r="I2419" s="7" t="s">
        <v>6535</v>
      </c>
      <c r="J2419" s="7" t="s">
        <v>6534</v>
      </c>
      <c r="K2419" s="7" t="s">
        <v>6536</v>
      </c>
      <c r="L2419" s="7">
        <v>0.96640000000000004</v>
      </c>
      <c r="M2419" s="7">
        <v>0.98880000000000001</v>
      </c>
      <c r="N2419" s="7" t="s">
        <v>6535</v>
      </c>
      <c r="O2419" s="7">
        <v>13.392099999999999</v>
      </c>
      <c r="P2419" s="7">
        <v>13.200900000000001</v>
      </c>
      <c r="Q2419" s="7">
        <v>13.4194</v>
      </c>
      <c r="R2419" s="7">
        <v>13.349600000000001</v>
      </c>
      <c r="S2419" s="7">
        <v>0</v>
      </c>
      <c r="T2419" s="7">
        <v>0</v>
      </c>
    </row>
    <row r="2420" spans="1:20" x14ac:dyDescent="0.2">
      <c r="A2420" s="7">
        <v>2418</v>
      </c>
      <c r="B2420" s="7">
        <v>-0.2167</v>
      </c>
      <c r="C2420" s="7">
        <v>14.249000000000001</v>
      </c>
      <c r="D2420" s="7">
        <v>0.48920000000000002</v>
      </c>
      <c r="E2420" s="7">
        <v>0.1749</v>
      </c>
      <c r="F2420" s="7" t="s">
        <v>23</v>
      </c>
      <c r="G2420" s="7" t="s">
        <v>23</v>
      </c>
      <c r="H2420" s="7" t="s">
        <v>6537</v>
      </c>
      <c r="I2420" s="7" t="s">
        <v>6538</v>
      </c>
      <c r="J2420" s="7" t="s">
        <v>6537</v>
      </c>
      <c r="K2420" s="7" t="s">
        <v>6539</v>
      </c>
      <c r="L2420" s="7">
        <v>0.32419999999999999</v>
      </c>
      <c r="M2420" s="7">
        <v>0.66839999999999999</v>
      </c>
      <c r="N2420" s="7" t="s">
        <v>6538</v>
      </c>
      <c r="O2420" s="7">
        <v>14.0123</v>
      </c>
      <c r="P2420" s="7">
        <v>14.556800000000001</v>
      </c>
      <c r="Q2420" s="7">
        <v>14.074</v>
      </c>
      <c r="R2420" s="7">
        <v>14.133100000000001</v>
      </c>
      <c r="S2420" s="7">
        <v>13.847200000000001</v>
      </c>
      <c r="T2420" s="7">
        <v>14.012600000000001</v>
      </c>
    </row>
    <row r="2421" spans="1:20" x14ac:dyDescent="0.2">
      <c r="A2421" s="7">
        <v>2419</v>
      </c>
      <c r="B2421" s="7">
        <v>-0.37259999999999999</v>
      </c>
      <c r="C2421" s="7">
        <v>16.590800000000002</v>
      </c>
      <c r="D2421" s="7">
        <v>0.81740000000000002</v>
      </c>
      <c r="E2421" s="7">
        <v>0.32419999999999999</v>
      </c>
      <c r="F2421" s="7" t="s">
        <v>23</v>
      </c>
      <c r="G2421" s="7" t="s">
        <v>23</v>
      </c>
      <c r="H2421" s="7" t="s">
        <v>6540</v>
      </c>
      <c r="I2421" s="7" t="s">
        <v>6541</v>
      </c>
      <c r="J2421" s="7" t="s">
        <v>6540</v>
      </c>
      <c r="K2421" s="7" t="s">
        <v>366</v>
      </c>
      <c r="L2421" s="7">
        <v>0.15229999999999999</v>
      </c>
      <c r="M2421" s="7">
        <v>0.47399999999999998</v>
      </c>
      <c r="N2421" s="7" t="s">
        <v>6541</v>
      </c>
      <c r="O2421" s="7">
        <v>16.836200000000002</v>
      </c>
      <c r="P2421" s="7">
        <v>16.741299999999999</v>
      </c>
      <c r="Q2421" s="7">
        <v>16.723400000000002</v>
      </c>
      <c r="R2421" s="7">
        <v>16.863</v>
      </c>
      <c r="S2421" s="7">
        <v>16.1694</v>
      </c>
      <c r="T2421" s="7">
        <v>16.150700000000001</v>
      </c>
    </row>
    <row r="2422" spans="1:20" x14ac:dyDescent="0.2">
      <c r="A2422" s="7">
        <v>2420</v>
      </c>
      <c r="B2422" s="7">
        <v>0.14749999999999999</v>
      </c>
      <c r="C2422" s="7">
        <v>14.663</v>
      </c>
      <c r="D2422" s="7">
        <v>0.33510000000000001</v>
      </c>
      <c r="E2422" s="7">
        <v>0.1195</v>
      </c>
      <c r="F2422" s="7" t="s">
        <v>23</v>
      </c>
      <c r="G2422" s="7" t="s">
        <v>23</v>
      </c>
      <c r="H2422" s="7" t="s">
        <v>6542</v>
      </c>
      <c r="I2422" s="7" t="s">
        <v>6543</v>
      </c>
      <c r="J2422" s="7" t="s">
        <v>6542</v>
      </c>
      <c r="K2422" s="7" t="s">
        <v>6544</v>
      </c>
      <c r="L2422" s="7">
        <v>0.46229999999999999</v>
      </c>
      <c r="M2422" s="7">
        <v>0.75939999999999996</v>
      </c>
      <c r="N2422" s="7" t="s">
        <v>6543</v>
      </c>
      <c r="O2422" s="7">
        <v>14.4322</v>
      </c>
      <c r="P2422" s="7">
        <v>14.5383</v>
      </c>
      <c r="Q2422" s="7">
        <v>14.547000000000001</v>
      </c>
      <c r="R2422" s="7">
        <v>14.842599999999999</v>
      </c>
      <c r="S2422" s="7">
        <v>14.2982</v>
      </c>
      <c r="T2422" s="7">
        <v>14.8194</v>
      </c>
    </row>
    <row r="2423" spans="1:20" x14ac:dyDescent="0.2">
      <c r="A2423" s="7">
        <v>2421</v>
      </c>
      <c r="B2423" s="7">
        <v>1.4381999999999999</v>
      </c>
      <c r="C2423" s="7">
        <v>16.9114</v>
      </c>
      <c r="D2423" s="7">
        <v>1.5489999999999999</v>
      </c>
      <c r="E2423" s="7">
        <v>0.64990000000000003</v>
      </c>
      <c r="F2423" s="7" t="s">
        <v>62</v>
      </c>
      <c r="G2423" s="7" t="s">
        <v>23</v>
      </c>
      <c r="H2423" s="7" t="s">
        <v>8663</v>
      </c>
      <c r="I2423" s="7" t="s">
        <v>6545</v>
      </c>
      <c r="J2423" s="7" t="s">
        <v>8663</v>
      </c>
      <c r="K2423" s="7" t="s">
        <v>4934</v>
      </c>
      <c r="L2423" s="7">
        <v>2.8299999999999999E-2</v>
      </c>
      <c r="M2423" s="7">
        <v>0.22389999999999999</v>
      </c>
      <c r="N2423" s="7" t="s">
        <v>6545</v>
      </c>
      <c r="O2423" s="7">
        <v>15.9796</v>
      </c>
      <c r="P2423" s="7">
        <v>16.198799999999999</v>
      </c>
      <c r="Q2423" s="7">
        <v>15.821999999999999</v>
      </c>
      <c r="R2423" s="7">
        <v>17.983499999999999</v>
      </c>
      <c r="S2423" s="7">
        <v>17.609000000000002</v>
      </c>
      <c r="T2423" s="7">
        <v>16.7224</v>
      </c>
    </row>
    <row r="2424" spans="1:20" x14ac:dyDescent="0.2">
      <c r="A2424" s="7">
        <v>2422</v>
      </c>
      <c r="B2424" s="7">
        <v>0.35299999999999998</v>
      </c>
      <c r="C2424" s="7">
        <v>14.731400000000001</v>
      </c>
      <c r="D2424" s="7">
        <v>0.80969999999999998</v>
      </c>
      <c r="E2424" s="7">
        <v>0.32040000000000002</v>
      </c>
      <c r="F2424" s="7" t="s">
        <v>23</v>
      </c>
      <c r="G2424" s="7" t="s">
        <v>23</v>
      </c>
      <c r="H2424" s="7" t="s">
        <v>8664</v>
      </c>
      <c r="I2424" s="7" t="s">
        <v>6546</v>
      </c>
      <c r="J2424" s="7" t="s">
        <v>8664</v>
      </c>
      <c r="K2424" s="7" t="s">
        <v>6547</v>
      </c>
      <c r="L2424" s="7">
        <v>0.155</v>
      </c>
      <c r="M2424" s="7">
        <v>0.47820000000000001</v>
      </c>
      <c r="N2424" s="7" t="s">
        <v>6546</v>
      </c>
      <c r="O2424" s="7">
        <v>14.322699999999999</v>
      </c>
      <c r="P2424" s="7">
        <v>14.1182</v>
      </c>
      <c r="Q2424" s="7">
        <v>14.664</v>
      </c>
      <c r="R2424" s="7">
        <v>15.0008</v>
      </c>
      <c r="S2424" s="7">
        <v>14.31</v>
      </c>
      <c r="T2424" s="7">
        <v>14.853199999999999</v>
      </c>
    </row>
    <row r="2425" spans="1:20" x14ac:dyDescent="0.2">
      <c r="A2425" s="7">
        <v>2423</v>
      </c>
      <c r="B2425" s="7">
        <v>0.13689999999999999</v>
      </c>
      <c r="C2425" s="7">
        <v>15.3513</v>
      </c>
      <c r="D2425" s="7">
        <v>0.30719999999999997</v>
      </c>
      <c r="E2425" s="7">
        <v>0.1101</v>
      </c>
      <c r="F2425" s="7" t="s">
        <v>23</v>
      </c>
      <c r="G2425" s="7" t="s">
        <v>23</v>
      </c>
      <c r="H2425" s="7" t="s">
        <v>6548</v>
      </c>
      <c r="I2425" s="7" t="s">
        <v>6549</v>
      </c>
      <c r="J2425" s="7" t="s">
        <v>6548</v>
      </c>
      <c r="K2425" s="7" t="s">
        <v>6550</v>
      </c>
      <c r="L2425" s="7">
        <v>0.4929</v>
      </c>
      <c r="M2425" s="7">
        <v>0.77600000000000002</v>
      </c>
      <c r="N2425" s="7" t="s">
        <v>6549</v>
      </c>
      <c r="O2425" s="7">
        <v>15.540100000000001</v>
      </c>
      <c r="P2425" s="7">
        <v>15.1456</v>
      </c>
      <c r="Q2425" s="7">
        <v>15.3093</v>
      </c>
      <c r="R2425" s="7">
        <v>15.366400000000001</v>
      </c>
      <c r="S2425" s="7">
        <v>15.28</v>
      </c>
      <c r="T2425" s="7">
        <v>15.7592</v>
      </c>
    </row>
    <row r="2426" spans="1:20" x14ac:dyDescent="0.2">
      <c r="A2426" s="7">
        <v>2424</v>
      </c>
      <c r="B2426" s="7">
        <v>-4.5499999999999999E-2</v>
      </c>
      <c r="C2426" s="7">
        <v>15.879799999999999</v>
      </c>
      <c r="D2426" s="7">
        <v>6.1400000000000003E-2</v>
      </c>
      <c r="E2426" s="7">
        <v>2.12E-2</v>
      </c>
      <c r="F2426" s="7" t="s">
        <v>23</v>
      </c>
      <c r="G2426" s="7" t="s">
        <v>23</v>
      </c>
      <c r="H2426" s="7" t="s">
        <v>8665</v>
      </c>
      <c r="I2426" s="7" t="s">
        <v>6551</v>
      </c>
      <c r="J2426" s="7" t="s">
        <v>8665</v>
      </c>
      <c r="K2426" s="7" t="s">
        <v>366</v>
      </c>
      <c r="L2426" s="7">
        <v>0.86809999999999998</v>
      </c>
      <c r="M2426" s="7">
        <v>0.95230000000000004</v>
      </c>
      <c r="N2426" s="7" t="s">
        <v>6551</v>
      </c>
      <c r="O2426" s="7">
        <v>15.8363</v>
      </c>
      <c r="P2426" s="7">
        <v>15.649699999999999</v>
      </c>
      <c r="Q2426" s="7">
        <v>15.9191</v>
      </c>
      <c r="R2426" s="7">
        <v>15.818199999999999</v>
      </c>
      <c r="S2426" s="7">
        <v>15.1569</v>
      </c>
      <c r="T2426" s="7">
        <v>16.293500000000002</v>
      </c>
    </row>
    <row r="2427" spans="1:20" x14ac:dyDescent="0.2">
      <c r="A2427" s="7">
        <v>2425</v>
      </c>
      <c r="B2427" s="7">
        <v>8.1299999999999997E-2</v>
      </c>
      <c r="C2427" s="7">
        <v>18.154599999999999</v>
      </c>
      <c r="D2427" s="7">
        <v>0.12590000000000001</v>
      </c>
      <c r="E2427" s="7">
        <v>4.3400000000000001E-2</v>
      </c>
      <c r="F2427" s="7" t="s">
        <v>23</v>
      </c>
      <c r="G2427" s="7" t="s">
        <v>23</v>
      </c>
      <c r="H2427" s="7" t="s">
        <v>6552</v>
      </c>
      <c r="I2427" s="7" t="s">
        <v>6553</v>
      </c>
      <c r="J2427" s="7" t="s">
        <v>6552</v>
      </c>
      <c r="K2427" s="7" t="s">
        <v>6554</v>
      </c>
      <c r="L2427" s="7">
        <v>0.74829999999999997</v>
      </c>
      <c r="M2427" s="7">
        <v>0.90480000000000005</v>
      </c>
      <c r="N2427" s="7" t="s">
        <v>6553</v>
      </c>
      <c r="O2427" s="7">
        <v>18.3508</v>
      </c>
      <c r="P2427" s="7">
        <v>17.918600000000001</v>
      </c>
      <c r="Q2427" s="7">
        <v>18.292300000000001</v>
      </c>
      <c r="R2427" s="7">
        <v>18.561199999999999</v>
      </c>
      <c r="S2427" s="7">
        <v>18.430900000000001</v>
      </c>
      <c r="T2427" s="7">
        <v>17.813500000000001</v>
      </c>
    </row>
    <row r="2428" spans="1:20" x14ac:dyDescent="0.2">
      <c r="A2428" s="7">
        <v>2426</v>
      </c>
      <c r="B2428" s="7">
        <v>-0.21479999999999999</v>
      </c>
      <c r="C2428" s="7">
        <v>14.858499999999999</v>
      </c>
      <c r="D2428" s="7">
        <v>0.34410000000000002</v>
      </c>
      <c r="E2428" s="7">
        <v>0.12280000000000001</v>
      </c>
      <c r="F2428" s="7" t="s">
        <v>23</v>
      </c>
      <c r="G2428" s="7" t="s">
        <v>23</v>
      </c>
      <c r="H2428" s="7" t="s">
        <v>8666</v>
      </c>
      <c r="I2428" s="7" t="s">
        <v>6555</v>
      </c>
      <c r="J2428" s="7" t="s">
        <v>8666</v>
      </c>
      <c r="K2428" s="7" t="s">
        <v>319</v>
      </c>
      <c r="L2428" s="7">
        <v>0.45279999999999998</v>
      </c>
      <c r="M2428" s="7">
        <v>0.75360000000000005</v>
      </c>
      <c r="N2428" s="7" t="s">
        <v>6555</v>
      </c>
      <c r="O2428" s="7">
        <v>15.5647</v>
      </c>
      <c r="P2428" s="7">
        <v>14.731199999999999</v>
      </c>
      <c r="Q2428" s="7">
        <v>14.4825</v>
      </c>
      <c r="R2428" s="7">
        <v>14.985300000000001</v>
      </c>
      <c r="S2428" s="7">
        <v>14.6357</v>
      </c>
      <c r="T2428" s="7">
        <v>14.5129</v>
      </c>
    </row>
    <row r="2429" spans="1:20" x14ac:dyDescent="0.2">
      <c r="A2429" s="7">
        <v>2427</v>
      </c>
      <c r="B2429" s="7">
        <v>-0.2009</v>
      </c>
      <c r="C2429" s="7">
        <v>12.99</v>
      </c>
      <c r="D2429" s="7">
        <v>0.5262</v>
      </c>
      <c r="E2429" s="7">
        <v>0.1948</v>
      </c>
      <c r="F2429" s="7" t="s">
        <v>23</v>
      </c>
      <c r="G2429" s="7" t="s">
        <v>23</v>
      </c>
      <c r="H2429" s="7" t="s">
        <v>6556</v>
      </c>
      <c r="I2429" s="7" t="s">
        <v>6557</v>
      </c>
      <c r="J2429" s="7" t="s">
        <v>6556</v>
      </c>
      <c r="K2429" s="7" t="s">
        <v>6558</v>
      </c>
      <c r="L2429" s="7">
        <v>0.29770000000000002</v>
      </c>
      <c r="M2429" s="7">
        <v>0.63859999999999995</v>
      </c>
      <c r="N2429" s="7" t="s">
        <v>6557</v>
      </c>
      <c r="O2429" s="7">
        <v>13.2149</v>
      </c>
      <c r="P2429" s="7">
        <v>13.1952</v>
      </c>
      <c r="Q2429" s="7">
        <v>13.0022</v>
      </c>
      <c r="R2429" s="7">
        <v>12.767799999999999</v>
      </c>
      <c r="S2429" s="7">
        <v>13.0954</v>
      </c>
      <c r="T2429" s="7">
        <v>12.946400000000001</v>
      </c>
    </row>
    <row r="2430" spans="1:20" x14ac:dyDescent="0.2">
      <c r="A2430" s="7">
        <v>2428</v>
      </c>
      <c r="B2430" s="7">
        <v>0.25009999999999999</v>
      </c>
      <c r="C2430" s="7">
        <v>13.389699999999999</v>
      </c>
      <c r="D2430" s="7">
        <v>0.78180000000000005</v>
      </c>
      <c r="E2430" s="7">
        <v>0.30769999999999997</v>
      </c>
      <c r="F2430" s="7" t="s">
        <v>23</v>
      </c>
      <c r="G2430" s="7" t="s">
        <v>23</v>
      </c>
      <c r="H2430" s="7" t="s">
        <v>6559</v>
      </c>
      <c r="I2430" s="7" t="s">
        <v>6560</v>
      </c>
      <c r="J2430" s="7" t="s">
        <v>6559</v>
      </c>
      <c r="K2430" s="7" t="s">
        <v>6561</v>
      </c>
      <c r="L2430" s="7">
        <v>0.1653</v>
      </c>
      <c r="M2430" s="7">
        <v>0.49230000000000002</v>
      </c>
      <c r="N2430" s="7" t="s">
        <v>6560</v>
      </c>
      <c r="O2430" s="7">
        <v>13.209</v>
      </c>
      <c r="P2430" s="7">
        <v>13.282999999999999</v>
      </c>
      <c r="Q2430" s="7">
        <v>13.3186</v>
      </c>
      <c r="R2430" s="7">
        <v>13.541499999999999</v>
      </c>
      <c r="S2430" s="7">
        <v>13.5617</v>
      </c>
      <c r="T2430" s="7">
        <v>13.457599999999999</v>
      </c>
    </row>
    <row r="2431" spans="1:20" x14ac:dyDescent="0.2">
      <c r="A2431" s="7">
        <v>2429</v>
      </c>
      <c r="B2431" s="7">
        <v>0.1457</v>
      </c>
      <c r="C2431" s="7">
        <v>15.757099999999999</v>
      </c>
      <c r="D2431" s="7">
        <v>0.30719999999999997</v>
      </c>
      <c r="E2431" s="7">
        <v>0.1101</v>
      </c>
      <c r="F2431" s="7" t="s">
        <v>23</v>
      </c>
      <c r="G2431" s="7" t="s">
        <v>23</v>
      </c>
      <c r="H2431" s="7" t="s">
        <v>6562</v>
      </c>
      <c r="I2431" s="7" t="s">
        <v>6563</v>
      </c>
      <c r="J2431" s="7" t="s">
        <v>6562</v>
      </c>
      <c r="K2431" s="7" t="s">
        <v>6564</v>
      </c>
      <c r="L2431" s="7">
        <v>0.49299999999999999</v>
      </c>
      <c r="M2431" s="7">
        <v>0.77600000000000002</v>
      </c>
      <c r="N2431" s="7" t="s">
        <v>6563</v>
      </c>
      <c r="O2431" s="7">
        <v>15.488</v>
      </c>
      <c r="P2431" s="7">
        <v>15.8384</v>
      </c>
      <c r="Q2431" s="7">
        <v>15.6904</v>
      </c>
      <c r="R2431" s="7">
        <v>16.0791</v>
      </c>
      <c r="S2431" s="7">
        <v>15.4315</v>
      </c>
      <c r="T2431" s="7">
        <v>15.9434</v>
      </c>
    </row>
    <row r="2432" spans="1:20" x14ac:dyDescent="0.2">
      <c r="A2432" s="7">
        <v>2430</v>
      </c>
      <c r="B2432" s="7">
        <v>-0.32969999999999999</v>
      </c>
      <c r="C2432" s="7">
        <v>13.6585</v>
      </c>
      <c r="D2432" s="7">
        <v>0.98950000000000005</v>
      </c>
      <c r="E2432" s="7">
        <v>0.4088</v>
      </c>
      <c r="F2432" s="7" t="s">
        <v>23</v>
      </c>
      <c r="G2432" s="7" t="s">
        <v>23</v>
      </c>
      <c r="H2432" s="7" t="s">
        <v>6565</v>
      </c>
      <c r="I2432" s="7" t="s">
        <v>6566</v>
      </c>
      <c r="J2432" s="7" t="s">
        <v>6565</v>
      </c>
      <c r="K2432" s="7" t="s">
        <v>6567</v>
      </c>
      <c r="L2432" s="7">
        <v>0.10249999999999999</v>
      </c>
      <c r="M2432" s="7">
        <v>0.3901</v>
      </c>
      <c r="N2432" s="7" t="s">
        <v>6566</v>
      </c>
      <c r="O2432" s="7">
        <v>13.900399999999999</v>
      </c>
      <c r="P2432" s="7">
        <v>13.8004</v>
      </c>
      <c r="Q2432" s="7">
        <v>14.1515</v>
      </c>
      <c r="R2432" s="7">
        <v>13.494400000000001</v>
      </c>
      <c r="S2432" s="7">
        <v>13.4854</v>
      </c>
      <c r="T2432" s="7">
        <v>13.8833</v>
      </c>
    </row>
    <row r="2433" spans="1:20" x14ac:dyDescent="0.2">
      <c r="A2433" s="7">
        <v>2431</v>
      </c>
      <c r="B2433" s="7">
        <v>0.99729999999999996</v>
      </c>
      <c r="C2433" s="7">
        <v>13.5266</v>
      </c>
      <c r="D2433" s="7">
        <v>1.6136999999999999</v>
      </c>
      <c r="E2433" s="7">
        <v>0.6825</v>
      </c>
      <c r="F2433" s="7" t="s">
        <v>23</v>
      </c>
      <c r="G2433" s="7" t="s">
        <v>23</v>
      </c>
      <c r="H2433" s="7" t="s">
        <v>6568</v>
      </c>
      <c r="I2433" s="7" t="s">
        <v>6569</v>
      </c>
      <c r="J2433" s="7" t="s">
        <v>6568</v>
      </c>
      <c r="K2433" s="7" t="s">
        <v>6570</v>
      </c>
      <c r="L2433" s="7">
        <v>2.4299999999999999E-2</v>
      </c>
      <c r="M2433" s="7">
        <v>0.2077</v>
      </c>
      <c r="N2433" s="7" t="s">
        <v>6569</v>
      </c>
      <c r="O2433" s="7">
        <v>13.1084</v>
      </c>
      <c r="P2433" s="7">
        <v>12.7727</v>
      </c>
      <c r="Q2433" s="7">
        <v>12.968400000000001</v>
      </c>
      <c r="R2433" s="7">
        <v>13.5511</v>
      </c>
      <c r="S2433" s="7">
        <v>14.985200000000001</v>
      </c>
      <c r="T2433" s="7">
        <v>13.305</v>
      </c>
    </row>
    <row r="2434" spans="1:20" x14ac:dyDescent="0.2">
      <c r="A2434" s="7">
        <v>2432</v>
      </c>
      <c r="B2434" s="7">
        <v>0.20399999999999999</v>
      </c>
      <c r="C2434" s="7">
        <v>14.48</v>
      </c>
      <c r="D2434" s="7">
        <v>0.43680000000000002</v>
      </c>
      <c r="E2434" s="7">
        <v>0.1573</v>
      </c>
      <c r="F2434" s="7" t="s">
        <v>23</v>
      </c>
      <c r="G2434" s="7" t="s">
        <v>23</v>
      </c>
      <c r="H2434" s="7" t="s">
        <v>6571</v>
      </c>
      <c r="I2434" s="7" t="s">
        <v>6572</v>
      </c>
      <c r="J2434" s="7" t="s">
        <v>6571</v>
      </c>
      <c r="K2434" s="7" t="s">
        <v>217</v>
      </c>
      <c r="L2434" s="7">
        <v>0.36570000000000003</v>
      </c>
      <c r="M2434" s="7">
        <v>0.69620000000000004</v>
      </c>
      <c r="N2434" s="7" t="s">
        <v>6572</v>
      </c>
      <c r="O2434" s="7">
        <v>13.971399999999999</v>
      </c>
      <c r="P2434" s="7">
        <v>14.435</v>
      </c>
      <c r="Q2434" s="7">
        <v>14.1462</v>
      </c>
      <c r="R2434" s="7">
        <v>14.575699999999999</v>
      </c>
      <c r="S2434" s="7">
        <v>14.063000000000001</v>
      </c>
      <c r="T2434" s="7">
        <v>14.526</v>
      </c>
    </row>
    <row r="2435" spans="1:20" x14ac:dyDescent="0.2">
      <c r="A2435" s="7">
        <v>2433</v>
      </c>
      <c r="B2435" s="7">
        <v>-0.59399999999999997</v>
      </c>
      <c r="C2435" s="7">
        <v>13.4392</v>
      </c>
      <c r="D2435" s="7">
        <v>2.4746000000000001</v>
      </c>
      <c r="E2435" s="7">
        <v>1.0408999999999999</v>
      </c>
      <c r="F2435" s="7" t="s">
        <v>23</v>
      </c>
      <c r="G2435" s="7" t="s">
        <v>23</v>
      </c>
      <c r="H2435" s="7" t="s">
        <v>6573</v>
      </c>
      <c r="I2435" s="7" t="s">
        <v>6574</v>
      </c>
      <c r="J2435" s="7" t="s">
        <v>6573</v>
      </c>
      <c r="K2435" s="7" t="s">
        <v>6575</v>
      </c>
      <c r="L2435" s="7">
        <v>3.3999999999999998E-3</v>
      </c>
      <c r="M2435" s="7">
        <v>9.0999999999999998E-2</v>
      </c>
      <c r="N2435" s="7" t="s">
        <v>6574</v>
      </c>
      <c r="O2435" s="7">
        <v>13.834099999999999</v>
      </c>
      <c r="P2435" s="7">
        <v>13.7531</v>
      </c>
      <c r="Q2435" s="7">
        <v>13.8451</v>
      </c>
      <c r="R2435" s="7">
        <v>13.2888</v>
      </c>
      <c r="S2435" s="7">
        <v>13.0701</v>
      </c>
      <c r="T2435" s="7">
        <v>13.2913</v>
      </c>
    </row>
    <row r="2436" spans="1:20" x14ac:dyDescent="0.2">
      <c r="A2436" s="7">
        <v>2434</v>
      </c>
      <c r="B2436" s="7">
        <v>-0.37559999999999999</v>
      </c>
      <c r="C2436" s="7">
        <v>17.123200000000001</v>
      </c>
      <c r="D2436" s="7">
        <v>0.61040000000000005</v>
      </c>
      <c r="E2436" s="7">
        <v>0.2331</v>
      </c>
      <c r="F2436" s="7" t="s">
        <v>23</v>
      </c>
      <c r="G2436" s="7" t="s">
        <v>23</v>
      </c>
      <c r="H2436" s="7" t="s">
        <v>6576</v>
      </c>
      <c r="I2436" s="7" t="s">
        <v>6577</v>
      </c>
      <c r="J2436" s="7" t="s">
        <v>6576</v>
      </c>
      <c r="K2436" s="7" t="s">
        <v>6578</v>
      </c>
      <c r="L2436" s="7">
        <v>0.2452</v>
      </c>
      <c r="M2436" s="7">
        <v>0.5847</v>
      </c>
      <c r="N2436" s="7" t="s">
        <v>6577</v>
      </c>
      <c r="O2436" s="7">
        <v>17.192499999999999</v>
      </c>
      <c r="P2436" s="7">
        <v>17.1068</v>
      </c>
      <c r="Q2436" s="7">
        <v>17.8065</v>
      </c>
      <c r="R2436" s="7">
        <v>16.982700000000001</v>
      </c>
      <c r="S2436" s="7">
        <v>16.413499999999999</v>
      </c>
      <c r="T2436" s="7">
        <v>17.582899999999999</v>
      </c>
    </row>
    <row r="2437" spans="1:20" x14ac:dyDescent="0.2">
      <c r="A2437" s="7">
        <v>2435</v>
      </c>
      <c r="B2437" s="7">
        <v>-1.0992</v>
      </c>
      <c r="C2437" s="7">
        <v>15.153499999999999</v>
      </c>
      <c r="D2437" s="7">
        <v>2.734</v>
      </c>
      <c r="E2437" s="7">
        <v>1.1558999999999999</v>
      </c>
      <c r="F2437" s="7" t="s">
        <v>1103</v>
      </c>
      <c r="G2437" s="7" t="s">
        <v>23</v>
      </c>
      <c r="H2437" s="7" t="s">
        <v>6579</v>
      </c>
      <c r="I2437" s="7" t="s">
        <v>6580</v>
      </c>
      <c r="J2437" s="7" t="s">
        <v>6579</v>
      </c>
      <c r="K2437" s="7" t="s">
        <v>6581</v>
      </c>
      <c r="L2437" s="7">
        <v>1.8E-3</v>
      </c>
      <c r="M2437" s="7">
        <v>6.9800000000000001E-2</v>
      </c>
      <c r="N2437" s="7" t="s">
        <v>6580</v>
      </c>
      <c r="O2437" s="7">
        <v>16.036200000000001</v>
      </c>
      <c r="P2437" s="7">
        <v>16.071899999999999</v>
      </c>
      <c r="Q2437" s="7">
        <v>15.622299999999999</v>
      </c>
      <c r="R2437" s="7">
        <v>15.0448</v>
      </c>
      <c r="S2437" s="7">
        <v>14.351000000000001</v>
      </c>
      <c r="T2437" s="7">
        <v>15.037000000000001</v>
      </c>
    </row>
    <row r="2438" spans="1:20" x14ac:dyDescent="0.2">
      <c r="A2438" s="7">
        <v>2436</v>
      </c>
      <c r="B2438" s="7">
        <v>-0.1996</v>
      </c>
      <c r="C2438" s="7">
        <v>14.1028</v>
      </c>
      <c r="D2438" s="7">
        <v>0.41820000000000002</v>
      </c>
      <c r="E2438" s="7">
        <v>0.15029999999999999</v>
      </c>
      <c r="F2438" s="7" t="s">
        <v>23</v>
      </c>
      <c r="G2438" s="7" t="s">
        <v>23</v>
      </c>
      <c r="H2438" s="7" t="s">
        <v>6582</v>
      </c>
      <c r="I2438" s="7" t="s">
        <v>6583</v>
      </c>
      <c r="J2438" s="7" t="s">
        <v>6582</v>
      </c>
      <c r="K2438" s="7" t="s">
        <v>223</v>
      </c>
      <c r="L2438" s="7">
        <v>0.38179999999999997</v>
      </c>
      <c r="M2438" s="7">
        <v>0.70740000000000003</v>
      </c>
      <c r="N2438" s="7" t="s">
        <v>6583</v>
      </c>
      <c r="O2438" s="7">
        <v>14.312799999999999</v>
      </c>
      <c r="P2438" s="7">
        <v>14.033899999999999</v>
      </c>
      <c r="Q2438" s="7">
        <v>14.3405</v>
      </c>
      <c r="R2438" s="7">
        <v>13.969200000000001</v>
      </c>
      <c r="S2438" s="7">
        <v>13.8871</v>
      </c>
      <c r="T2438" s="7">
        <v>14.231999999999999</v>
      </c>
    </row>
    <row r="2439" spans="1:20" x14ac:dyDescent="0.2">
      <c r="A2439" s="7">
        <v>2437</v>
      </c>
      <c r="B2439" s="7">
        <v>-0.2868</v>
      </c>
      <c r="C2439" s="7">
        <v>14.896599999999999</v>
      </c>
      <c r="D2439" s="7">
        <v>0.57230000000000003</v>
      </c>
      <c r="E2439" s="7">
        <v>0.216</v>
      </c>
      <c r="F2439" s="7" t="s">
        <v>23</v>
      </c>
      <c r="G2439" s="7" t="s">
        <v>23</v>
      </c>
      <c r="H2439" s="7" t="s">
        <v>6584</v>
      </c>
      <c r="I2439" s="7" t="s">
        <v>6585</v>
      </c>
      <c r="J2439" s="7" t="s">
        <v>6584</v>
      </c>
      <c r="K2439" s="7" t="s">
        <v>5558</v>
      </c>
      <c r="L2439" s="7">
        <v>0.26769999999999999</v>
      </c>
      <c r="M2439" s="7">
        <v>0.60809999999999997</v>
      </c>
      <c r="N2439" s="7" t="s">
        <v>6585</v>
      </c>
      <c r="O2439" s="7">
        <v>14.962</v>
      </c>
      <c r="P2439" s="7">
        <v>15.5221</v>
      </c>
      <c r="Q2439" s="7">
        <v>14.8575</v>
      </c>
      <c r="R2439" s="7">
        <v>14.872199999999999</v>
      </c>
      <c r="S2439" s="7">
        <v>14.708399999999999</v>
      </c>
      <c r="T2439" s="7">
        <v>14.900700000000001</v>
      </c>
    </row>
    <row r="2440" spans="1:20" x14ac:dyDescent="0.2">
      <c r="A2440" s="7">
        <v>2438</v>
      </c>
      <c r="B2440" s="7">
        <v>0.19789999999999999</v>
      </c>
      <c r="C2440" s="7">
        <v>13.3918</v>
      </c>
      <c r="D2440" s="7">
        <v>0.23150000000000001</v>
      </c>
      <c r="E2440" s="7">
        <v>0.08</v>
      </c>
      <c r="F2440" s="7" t="s">
        <v>23</v>
      </c>
      <c r="G2440" s="7" t="s">
        <v>23</v>
      </c>
      <c r="H2440" s="7" t="s">
        <v>6586</v>
      </c>
      <c r="I2440" s="7" t="s">
        <v>6587</v>
      </c>
      <c r="J2440" s="7" t="s">
        <v>6586</v>
      </c>
      <c r="K2440" s="7" t="s">
        <v>6588</v>
      </c>
      <c r="L2440" s="7">
        <v>0.58679999999999999</v>
      </c>
      <c r="M2440" s="7">
        <v>0.83169999999999999</v>
      </c>
      <c r="N2440" s="7" t="s">
        <v>6587</v>
      </c>
      <c r="O2440" s="7">
        <v>13.447699999999999</v>
      </c>
      <c r="P2440" s="7">
        <v>13.5403</v>
      </c>
      <c r="Q2440" s="7">
        <v>13.5107</v>
      </c>
      <c r="R2440" s="7">
        <v>13.559799999999999</v>
      </c>
      <c r="S2440" s="7">
        <v>14.1608</v>
      </c>
      <c r="T2440" s="7">
        <v>13.3718</v>
      </c>
    </row>
    <row r="2441" spans="1:20" x14ac:dyDescent="0.2">
      <c r="A2441" s="7">
        <v>2439</v>
      </c>
      <c r="B2441" s="7">
        <v>0.1215</v>
      </c>
      <c r="C2441" s="7">
        <v>14.827500000000001</v>
      </c>
      <c r="D2441" s="7">
        <v>0.27300000000000002</v>
      </c>
      <c r="E2441" s="7">
        <v>9.6799999999999997E-2</v>
      </c>
      <c r="F2441" s="7" t="s">
        <v>23</v>
      </c>
      <c r="G2441" s="7" t="s">
        <v>23</v>
      </c>
      <c r="H2441" s="7" t="s">
        <v>6589</v>
      </c>
      <c r="I2441" s="7" t="s">
        <v>6590</v>
      </c>
      <c r="J2441" s="7" t="s">
        <v>6589</v>
      </c>
      <c r="K2441" s="7" t="s">
        <v>6591</v>
      </c>
      <c r="L2441" s="7">
        <v>0.5333</v>
      </c>
      <c r="M2441" s="7">
        <v>0.80020000000000002</v>
      </c>
      <c r="N2441" s="7" t="s">
        <v>6590</v>
      </c>
      <c r="O2441" s="7">
        <v>14.8523</v>
      </c>
      <c r="P2441" s="7">
        <v>14.784599999999999</v>
      </c>
      <c r="Q2441" s="7">
        <v>14.597300000000001</v>
      </c>
      <c r="R2441" s="7">
        <v>14.981999999999999</v>
      </c>
      <c r="S2441" s="7">
        <v>14.792999999999999</v>
      </c>
      <c r="T2441" s="7">
        <v>14.823600000000001</v>
      </c>
    </row>
    <row r="2442" spans="1:20" x14ac:dyDescent="0.2">
      <c r="A2442" s="7">
        <v>2440</v>
      </c>
      <c r="B2442" s="7">
        <v>0.14899999999999999</v>
      </c>
      <c r="C2442" s="7">
        <v>13.9818</v>
      </c>
      <c r="D2442" s="7">
        <v>0.18310000000000001</v>
      </c>
      <c r="E2442" s="7">
        <v>6.3700000000000007E-2</v>
      </c>
      <c r="F2442" s="7" t="s">
        <v>23</v>
      </c>
      <c r="G2442" s="7" t="s">
        <v>23</v>
      </c>
      <c r="H2442" s="7" t="s">
        <v>6592</v>
      </c>
      <c r="I2442" s="7" t="s">
        <v>6593</v>
      </c>
      <c r="J2442" s="7" t="s">
        <v>6592</v>
      </c>
      <c r="K2442" s="7" t="s">
        <v>497</v>
      </c>
      <c r="L2442" s="7">
        <v>0.65600000000000003</v>
      </c>
      <c r="M2442" s="7">
        <v>0.86360000000000003</v>
      </c>
      <c r="N2442" s="7" t="s">
        <v>6593</v>
      </c>
      <c r="O2442" s="7">
        <v>0</v>
      </c>
      <c r="P2442" s="7">
        <v>14.486700000000001</v>
      </c>
      <c r="Q2442" s="7">
        <v>13.661199999999999</v>
      </c>
      <c r="R2442" s="7">
        <v>14.396100000000001</v>
      </c>
      <c r="S2442" s="7">
        <v>14.3156</v>
      </c>
      <c r="T2442" s="7">
        <v>13.957100000000001</v>
      </c>
    </row>
    <row r="2443" spans="1:20" x14ac:dyDescent="0.2">
      <c r="A2443" s="7">
        <v>2441</v>
      </c>
      <c r="B2443" s="7">
        <v>0.79179999999999995</v>
      </c>
      <c r="C2443" s="7">
        <v>14.3931</v>
      </c>
      <c r="D2443" s="7">
        <v>1.1993</v>
      </c>
      <c r="E2443" s="7">
        <v>0.49590000000000001</v>
      </c>
      <c r="F2443" s="7" t="s">
        <v>23</v>
      </c>
      <c r="G2443" s="7" t="s">
        <v>23</v>
      </c>
      <c r="H2443" s="7" t="s">
        <v>6594</v>
      </c>
      <c r="I2443" s="7" t="s">
        <v>6595</v>
      </c>
      <c r="J2443" s="7" t="s">
        <v>6594</v>
      </c>
      <c r="K2443" s="7" t="s">
        <v>2229</v>
      </c>
      <c r="L2443" s="7">
        <v>6.3200000000000006E-2</v>
      </c>
      <c r="M2443" s="7">
        <v>0.31919999999999998</v>
      </c>
      <c r="N2443" s="7" t="s">
        <v>6595</v>
      </c>
      <c r="O2443" s="7">
        <v>14.004300000000001</v>
      </c>
      <c r="P2443" s="7">
        <v>14.2342</v>
      </c>
      <c r="Q2443" s="7">
        <v>13.8521</v>
      </c>
      <c r="R2443" s="7">
        <v>14.408099999999999</v>
      </c>
      <c r="S2443" s="7">
        <v>15.7995</v>
      </c>
      <c r="T2443" s="7">
        <v>14.2583</v>
      </c>
    </row>
    <row r="2444" spans="1:20" x14ac:dyDescent="0.2">
      <c r="A2444" s="7">
        <v>2442</v>
      </c>
      <c r="B2444" s="7">
        <v>-0.17580000000000001</v>
      </c>
      <c r="C2444" s="7">
        <v>15.9352</v>
      </c>
      <c r="D2444" s="7">
        <v>0.34460000000000002</v>
      </c>
      <c r="E2444" s="7">
        <v>0.12280000000000001</v>
      </c>
      <c r="F2444" s="7" t="s">
        <v>23</v>
      </c>
      <c r="G2444" s="7" t="s">
        <v>23</v>
      </c>
      <c r="H2444" s="7" t="s">
        <v>6596</v>
      </c>
      <c r="I2444" s="7" t="s">
        <v>6597</v>
      </c>
      <c r="J2444" s="7" t="s">
        <v>6596</v>
      </c>
      <c r="K2444" s="7" t="s">
        <v>1106</v>
      </c>
      <c r="L2444" s="7">
        <v>0.45229999999999998</v>
      </c>
      <c r="M2444" s="7">
        <v>0.75360000000000005</v>
      </c>
      <c r="N2444" s="7" t="s">
        <v>6597</v>
      </c>
      <c r="O2444" s="7">
        <v>16.260999999999999</v>
      </c>
      <c r="P2444" s="7">
        <v>15.548299999999999</v>
      </c>
      <c r="Q2444" s="7">
        <v>16.260200000000001</v>
      </c>
      <c r="R2444" s="7">
        <v>15.928000000000001</v>
      </c>
      <c r="S2444" s="7">
        <v>15.8485</v>
      </c>
      <c r="T2444" s="7">
        <v>15.765599999999999</v>
      </c>
    </row>
    <row r="2445" spans="1:20" x14ac:dyDescent="0.2">
      <c r="A2445" s="7">
        <v>2443</v>
      </c>
      <c r="B2445" s="7">
        <v>-0.43280000000000002</v>
      </c>
      <c r="C2445" s="7">
        <v>15.364100000000001</v>
      </c>
      <c r="D2445" s="7">
        <v>1.2909999999999999</v>
      </c>
      <c r="E2445" s="7">
        <v>0.54159999999999997</v>
      </c>
      <c r="F2445" s="7" t="s">
        <v>23</v>
      </c>
      <c r="G2445" s="7" t="s">
        <v>23</v>
      </c>
      <c r="H2445" s="7" t="s">
        <v>6598</v>
      </c>
      <c r="I2445" s="7" t="s">
        <v>6599</v>
      </c>
      <c r="J2445" s="7" t="s">
        <v>6598</v>
      </c>
      <c r="K2445" s="7" t="s">
        <v>6600</v>
      </c>
      <c r="L2445" s="7">
        <v>5.1200000000000002E-2</v>
      </c>
      <c r="M2445" s="7">
        <v>0.2873</v>
      </c>
      <c r="N2445" s="7" t="s">
        <v>6599</v>
      </c>
      <c r="O2445" s="7">
        <v>15.6233</v>
      </c>
      <c r="P2445" s="7">
        <v>15.7043</v>
      </c>
      <c r="Q2445" s="7">
        <v>15.4651</v>
      </c>
      <c r="R2445" s="7">
        <v>15.1846</v>
      </c>
      <c r="S2445" s="7">
        <v>14.942399999999999</v>
      </c>
      <c r="T2445" s="7">
        <v>15.3674</v>
      </c>
    </row>
    <row r="2446" spans="1:20" x14ac:dyDescent="0.2">
      <c r="A2446" s="7">
        <v>2444</v>
      </c>
      <c r="B2446" s="7">
        <v>0.92400000000000004</v>
      </c>
      <c r="C2446" s="7">
        <v>14.0581</v>
      </c>
      <c r="D2446" s="7">
        <v>1.1396999999999999</v>
      </c>
      <c r="E2446" s="7">
        <v>0.47589999999999999</v>
      </c>
      <c r="F2446" s="7" t="s">
        <v>23</v>
      </c>
      <c r="G2446" s="7" t="s">
        <v>23</v>
      </c>
      <c r="H2446" s="7" t="s">
        <v>6601</v>
      </c>
      <c r="I2446" s="7" t="s">
        <v>6602</v>
      </c>
      <c r="J2446" s="7" t="s">
        <v>6601</v>
      </c>
      <c r="K2446" s="7" t="s">
        <v>6603</v>
      </c>
      <c r="L2446" s="7">
        <v>7.2499999999999995E-2</v>
      </c>
      <c r="M2446" s="7">
        <v>0.33429999999999999</v>
      </c>
      <c r="N2446" s="7" t="s">
        <v>6602</v>
      </c>
      <c r="O2446" s="7">
        <v>13.115</v>
      </c>
      <c r="P2446" s="7">
        <v>13.5124</v>
      </c>
      <c r="Q2446" s="7">
        <v>13.6486</v>
      </c>
      <c r="R2446" s="7">
        <v>14.835900000000001</v>
      </c>
      <c r="S2446" s="7">
        <v>14.512700000000001</v>
      </c>
      <c r="T2446" s="7">
        <v>13.699400000000001</v>
      </c>
    </row>
    <row r="2447" spans="1:20" x14ac:dyDescent="0.2">
      <c r="A2447" s="7">
        <v>2445</v>
      </c>
      <c r="B2447" s="7">
        <v>-0.63480000000000003</v>
      </c>
      <c r="C2447" s="7">
        <v>13.768000000000001</v>
      </c>
      <c r="D2447" s="7">
        <v>0.89410000000000001</v>
      </c>
      <c r="E2447" s="7">
        <v>0.3634</v>
      </c>
      <c r="F2447" s="7" t="s">
        <v>23</v>
      </c>
      <c r="G2447" s="7" t="s">
        <v>23</v>
      </c>
      <c r="H2447" s="7" t="s">
        <v>6604</v>
      </c>
      <c r="I2447" s="7" t="s">
        <v>6605</v>
      </c>
      <c r="J2447" s="7" t="s">
        <v>6604</v>
      </c>
      <c r="K2447" s="7" t="s">
        <v>185</v>
      </c>
      <c r="L2447" s="7">
        <v>0.12759999999999999</v>
      </c>
      <c r="M2447" s="7">
        <v>0.43309999999999998</v>
      </c>
      <c r="N2447" s="7" t="s">
        <v>6605</v>
      </c>
      <c r="O2447" s="7">
        <v>13.6069</v>
      </c>
      <c r="P2447" s="7">
        <v>14.3696</v>
      </c>
      <c r="Q2447" s="7">
        <v>0</v>
      </c>
      <c r="R2447" s="7">
        <v>13.4663</v>
      </c>
      <c r="S2447" s="7">
        <v>13.907299999999999</v>
      </c>
      <c r="T2447" s="7">
        <v>12.6867</v>
      </c>
    </row>
    <row r="2448" spans="1:20" x14ac:dyDescent="0.2">
      <c r="A2448" s="7">
        <v>2446</v>
      </c>
      <c r="B2448" s="7">
        <v>-0.19450000000000001</v>
      </c>
      <c r="C2448" s="7">
        <v>13.0755</v>
      </c>
      <c r="D2448" s="7">
        <v>0.52700000000000002</v>
      </c>
      <c r="E2448" s="7">
        <v>0.1948</v>
      </c>
      <c r="F2448" s="7" t="s">
        <v>23</v>
      </c>
      <c r="G2448" s="7" t="s">
        <v>23</v>
      </c>
      <c r="H2448" s="7" t="s">
        <v>6606</v>
      </c>
      <c r="I2448" s="7" t="s">
        <v>6607</v>
      </c>
      <c r="J2448" s="7" t="s">
        <v>6606</v>
      </c>
      <c r="K2448" s="7" t="s">
        <v>6608</v>
      </c>
      <c r="L2448" s="7">
        <v>0.29709999999999998</v>
      </c>
      <c r="M2448" s="7">
        <v>0.63849999999999996</v>
      </c>
      <c r="N2448" s="7" t="s">
        <v>6607</v>
      </c>
      <c r="O2448" s="7">
        <v>13.2615</v>
      </c>
      <c r="P2448" s="7">
        <v>13.1572</v>
      </c>
      <c r="Q2448" s="7">
        <v>13.1699</v>
      </c>
      <c r="R2448" s="7">
        <v>13.098800000000001</v>
      </c>
      <c r="S2448" s="7">
        <v>12.729900000000001</v>
      </c>
      <c r="T2448" s="7">
        <v>13.176299999999999</v>
      </c>
    </row>
    <row r="2449" spans="1:20" x14ac:dyDescent="0.2">
      <c r="A2449" s="7">
        <v>2447</v>
      </c>
      <c r="B2449" s="7">
        <v>-0.3997</v>
      </c>
      <c r="C2449" s="7">
        <v>14.4404</v>
      </c>
      <c r="D2449" s="7">
        <v>1.1435999999999999</v>
      </c>
      <c r="E2449" s="7">
        <v>0.47770000000000001</v>
      </c>
      <c r="F2449" s="7" t="s">
        <v>23</v>
      </c>
      <c r="G2449" s="7" t="s">
        <v>23</v>
      </c>
      <c r="H2449" s="7" t="s">
        <v>6609</v>
      </c>
      <c r="I2449" s="7" t="s">
        <v>6610</v>
      </c>
      <c r="J2449" s="7" t="s">
        <v>6609</v>
      </c>
      <c r="K2449" s="7" t="s">
        <v>6611</v>
      </c>
      <c r="L2449" s="7">
        <v>7.1800000000000003E-2</v>
      </c>
      <c r="M2449" s="7">
        <v>0.33289999999999997</v>
      </c>
      <c r="N2449" s="7" t="s">
        <v>6610</v>
      </c>
      <c r="O2449" s="7">
        <v>14.3582</v>
      </c>
      <c r="P2449" s="7">
        <v>15.006500000000001</v>
      </c>
      <c r="Q2449" s="7">
        <v>14.8377</v>
      </c>
      <c r="R2449" s="7">
        <v>14.289199999999999</v>
      </c>
      <c r="S2449" s="7">
        <v>14.2371</v>
      </c>
      <c r="T2449" s="7">
        <v>14.476900000000001</v>
      </c>
    </row>
    <row r="2450" spans="1:20" x14ac:dyDescent="0.2">
      <c r="A2450" s="7">
        <v>2448</v>
      </c>
      <c r="B2450" s="7">
        <v>0.1862</v>
      </c>
      <c r="C2450" s="7">
        <v>16.463899999999999</v>
      </c>
      <c r="D2450" s="7">
        <v>0.47670000000000001</v>
      </c>
      <c r="E2450" s="7">
        <v>0.17069999999999999</v>
      </c>
      <c r="F2450" s="7" t="s">
        <v>23</v>
      </c>
      <c r="G2450" s="7" t="s">
        <v>23</v>
      </c>
      <c r="H2450" s="7" t="s">
        <v>8667</v>
      </c>
      <c r="I2450" s="7" t="s">
        <v>6612</v>
      </c>
      <c r="J2450" s="7" t="s">
        <v>8667</v>
      </c>
      <c r="K2450" s="7" t="s">
        <v>6613</v>
      </c>
      <c r="L2450" s="7">
        <v>0.3337</v>
      </c>
      <c r="M2450" s="7">
        <v>0.67500000000000004</v>
      </c>
      <c r="N2450" s="7" t="s">
        <v>6612</v>
      </c>
      <c r="O2450" s="7">
        <v>16.540299999999998</v>
      </c>
      <c r="P2450" s="7">
        <v>16.036200000000001</v>
      </c>
      <c r="Q2450" s="7">
        <v>16.575299999999999</v>
      </c>
      <c r="R2450" s="7">
        <v>16.599</v>
      </c>
      <c r="S2450" s="7">
        <v>16.541799999999999</v>
      </c>
      <c r="T2450" s="7">
        <v>16.569600000000001</v>
      </c>
    </row>
    <row r="2451" spans="1:20" x14ac:dyDescent="0.2">
      <c r="A2451" s="7">
        <v>2449</v>
      </c>
      <c r="B2451" s="7">
        <v>0.1157</v>
      </c>
      <c r="C2451" s="7">
        <v>17.7607</v>
      </c>
      <c r="D2451" s="7">
        <v>0.17710000000000001</v>
      </c>
      <c r="E2451" s="7">
        <v>6.2600000000000003E-2</v>
      </c>
      <c r="F2451" s="7" t="s">
        <v>23</v>
      </c>
      <c r="G2451" s="7" t="s">
        <v>23</v>
      </c>
      <c r="H2451" s="7" t="s">
        <v>6614</v>
      </c>
      <c r="I2451" s="7" t="s">
        <v>6615</v>
      </c>
      <c r="J2451" s="7" t="s">
        <v>6614</v>
      </c>
      <c r="K2451" s="7" t="s">
        <v>6616</v>
      </c>
      <c r="L2451" s="7">
        <v>0.66510000000000002</v>
      </c>
      <c r="M2451" s="7">
        <v>0.86580000000000001</v>
      </c>
      <c r="N2451" s="7" t="s">
        <v>6615</v>
      </c>
      <c r="O2451" s="7">
        <v>17.972999999999999</v>
      </c>
      <c r="P2451" s="7">
        <v>17.296099999999999</v>
      </c>
      <c r="Q2451" s="7">
        <v>18.087199999999999</v>
      </c>
      <c r="R2451" s="7">
        <v>17.656300000000002</v>
      </c>
      <c r="S2451" s="7">
        <v>18.366599999999998</v>
      </c>
      <c r="T2451" s="7">
        <v>17.680499999999999</v>
      </c>
    </row>
    <row r="2452" spans="1:20" x14ac:dyDescent="0.2">
      <c r="A2452" s="7">
        <v>2450</v>
      </c>
      <c r="B2452" s="7">
        <v>-0.35859999999999997</v>
      </c>
      <c r="C2452" s="7">
        <v>16.2407</v>
      </c>
      <c r="D2452" s="7">
        <v>0.80559999999999998</v>
      </c>
      <c r="E2452" s="7">
        <v>0.31929999999999997</v>
      </c>
      <c r="F2452" s="7" t="s">
        <v>23</v>
      </c>
      <c r="G2452" s="7" t="s">
        <v>23</v>
      </c>
      <c r="H2452" s="7" t="s">
        <v>6617</v>
      </c>
      <c r="I2452" s="7" t="s">
        <v>6618</v>
      </c>
      <c r="J2452" s="7" t="s">
        <v>6617</v>
      </c>
      <c r="K2452" s="7" t="s">
        <v>6619</v>
      </c>
      <c r="L2452" s="7">
        <v>0.15640000000000001</v>
      </c>
      <c r="M2452" s="7">
        <v>0.47939999999999999</v>
      </c>
      <c r="N2452" s="7" t="s">
        <v>6618</v>
      </c>
      <c r="O2452" s="7">
        <v>16.754300000000001</v>
      </c>
      <c r="P2452" s="7">
        <v>16.468800000000002</v>
      </c>
      <c r="Q2452" s="7">
        <v>16.778600000000001</v>
      </c>
      <c r="R2452" s="7">
        <v>16.1172</v>
      </c>
      <c r="S2452" s="7">
        <v>16.825199999999999</v>
      </c>
      <c r="T2452" s="7">
        <v>15.9834</v>
      </c>
    </row>
    <row r="2453" spans="1:20" x14ac:dyDescent="0.2">
      <c r="A2453" s="7">
        <v>2451</v>
      </c>
      <c r="C2453" s="7">
        <v>13.6267</v>
      </c>
      <c r="F2453" s="7" t="s">
        <v>23</v>
      </c>
      <c r="G2453" s="7" t="s">
        <v>23</v>
      </c>
      <c r="H2453" s="7" t="s">
        <v>6620</v>
      </c>
      <c r="I2453" s="7" t="s">
        <v>6621</v>
      </c>
      <c r="J2453" s="7" t="s">
        <v>6620</v>
      </c>
      <c r="K2453" s="7" t="s">
        <v>6622</v>
      </c>
      <c r="N2453" s="7" t="s">
        <v>6621</v>
      </c>
      <c r="O2453" s="7">
        <v>0</v>
      </c>
      <c r="P2453" s="7">
        <v>0</v>
      </c>
      <c r="Q2453" s="7">
        <v>0</v>
      </c>
      <c r="R2453" s="7">
        <v>13.2011</v>
      </c>
      <c r="S2453" s="7">
        <v>14.2036</v>
      </c>
      <c r="T2453" s="7">
        <v>13.6144</v>
      </c>
    </row>
    <row r="2454" spans="1:20" x14ac:dyDescent="0.2">
      <c r="A2454" s="7">
        <v>2452</v>
      </c>
      <c r="B2454" s="7">
        <v>-0.1973</v>
      </c>
      <c r="C2454" s="7">
        <v>14.1228</v>
      </c>
      <c r="D2454" s="7">
        <v>0.46329999999999999</v>
      </c>
      <c r="E2454" s="7">
        <v>0.1671</v>
      </c>
      <c r="F2454" s="7" t="s">
        <v>23</v>
      </c>
      <c r="G2454" s="7" t="s">
        <v>23</v>
      </c>
      <c r="H2454" s="7" t="s">
        <v>6623</v>
      </c>
      <c r="I2454" s="7" t="s">
        <v>6624</v>
      </c>
      <c r="J2454" s="7" t="s">
        <v>6623</v>
      </c>
      <c r="K2454" s="7" t="s">
        <v>134</v>
      </c>
      <c r="L2454" s="7">
        <v>0.34410000000000002</v>
      </c>
      <c r="M2454" s="7">
        <v>0.68059999999999998</v>
      </c>
      <c r="N2454" s="7" t="s">
        <v>6624</v>
      </c>
      <c r="O2454" s="7">
        <v>14.2661</v>
      </c>
      <c r="P2454" s="7">
        <v>13.975099999999999</v>
      </c>
      <c r="Q2454" s="7">
        <v>14.207700000000001</v>
      </c>
      <c r="R2454" s="7">
        <v>14.264799999999999</v>
      </c>
      <c r="S2454" s="7">
        <v>13.892300000000001</v>
      </c>
      <c r="T2454" s="7">
        <v>13.6998</v>
      </c>
    </row>
    <row r="2455" spans="1:20" x14ac:dyDescent="0.2">
      <c r="A2455" s="7">
        <v>2453</v>
      </c>
      <c r="B2455" s="7">
        <v>1.32E-2</v>
      </c>
      <c r="C2455" s="7">
        <v>13.7898</v>
      </c>
      <c r="D2455" s="7">
        <v>1.38E-2</v>
      </c>
      <c r="E2455" s="7">
        <v>4.8999999999999998E-3</v>
      </c>
      <c r="F2455" s="7" t="s">
        <v>23</v>
      </c>
      <c r="G2455" s="7" t="s">
        <v>23</v>
      </c>
      <c r="H2455" s="7" t="s">
        <v>6625</v>
      </c>
      <c r="I2455" s="7" t="s">
        <v>6626</v>
      </c>
      <c r="J2455" s="7" t="s">
        <v>6625</v>
      </c>
      <c r="K2455" s="7" t="s">
        <v>6627</v>
      </c>
      <c r="L2455" s="7">
        <v>0.96879999999999999</v>
      </c>
      <c r="M2455" s="7">
        <v>0.98880000000000001</v>
      </c>
      <c r="N2455" s="7" t="s">
        <v>6626</v>
      </c>
      <c r="O2455" s="7">
        <v>14.195399999999999</v>
      </c>
      <c r="P2455" s="7">
        <v>13.797599999999999</v>
      </c>
      <c r="Q2455" s="7">
        <v>14.275700000000001</v>
      </c>
      <c r="R2455" s="7">
        <v>14.282</v>
      </c>
      <c r="S2455" s="7">
        <v>14.4344</v>
      </c>
      <c r="T2455" s="7">
        <v>13.591900000000001</v>
      </c>
    </row>
    <row r="2456" spans="1:20" x14ac:dyDescent="0.2">
      <c r="A2456" s="7">
        <v>2454</v>
      </c>
      <c r="B2456" s="7">
        <v>-0.1467</v>
      </c>
      <c r="C2456" s="7">
        <v>16.102799999999998</v>
      </c>
      <c r="D2456" s="7">
        <v>0.2195</v>
      </c>
      <c r="E2456" s="7">
        <v>7.6399999999999996E-2</v>
      </c>
      <c r="F2456" s="7" t="s">
        <v>23</v>
      </c>
      <c r="G2456" s="7" t="s">
        <v>23</v>
      </c>
      <c r="H2456" s="7" t="s">
        <v>6628</v>
      </c>
      <c r="I2456" s="7" t="s">
        <v>6629</v>
      </c>
      <c r="J2456" s="7" t="s">
        <v>6628</v>
      </c>
      <c r="K2456" s="7" t="s">
        <v>6630</v>
      </c>
      <c r="L2456" s="7">
        <v>0.60329999999999995</v>
      </c>
      <c r="M2456" s="7">
        <v>0.83860000000000001</v>
      </c>
      <c r="N2456" s="7" t="s">
        <v>6629</v>
      </c>
      <c r="O2456" s="7">
        <v>16.578499999999998</v>
      </c>
      <c r="P2456" s="7">
        <v>15.852600000000001</v>
      </c>
      <c r="Q2456" s="7">
        <v>16.183700000000002</v>
      </c>
      <c r="R2456" s="7">
        <v>15.9923</v>
      </c>
      <c r="S2456" s="7">
        <v>16.5228</v>
      </c>
      <c r="T2456" s="7">
        <v>15.6594</v>
      </c>
    </row>
    <row r="2457" spans="1:20" x14ac:dyDescent="0.2">
      <c r="A2457" s="7">
        <v>2455</v>
      </c>
      <c r="B2457" s="7">
        <v>0.17399999999999999</v>
      </c>
      <c r="C2457" s="7">
        <v>17.4437</v>
      </c>
      <c r="D2457" s="7">
        <v>0.4395</v>
      </c>
      <c r="E2457" s="7">
        <v>0.15859999999999999</v>
      </c>
      <c r="F2457" s="7" t="s">
        <v>23</v>
      </c>
      <c r="G2457" s="7" t="s">
        <v>23</v>
      </c>
      <c r="H2457" s="7" t="s">
        <v>299</v>
      </c>
      <c r="I2457" s="7" t="s">
        <v>6631</v>
      </c>
      <c r="J2457" s="7" t="s">
        <v>299</v>
      </c>
      <c r="K2457" s="7" t="s">
        <v>301</v>
      </c>
      <c r="L2457" s="7">
        <v>0.36349999999999999</v>
      </c>
      <c r="M2457" s="7">
        <v>0.69410000000000005</v>
      </c>
      <c r="N2457" s="7" t="s">
        <v>6631</v>
      </c>
      <c r="O2457" s="7">
        <v>17.235299999999999</v>
      </c>
      <c r="P2457" s="7">
        <v>17.386399999999998</v>
      </c>
      <c r="Q2457" s="7">
        <v>17.193000000000001</v>
      </c>
      <c r="R2457" s="7">
        <v>17.669899999999998</v>
      </c>
      <c r="S2457" s="7">
        <v>17.400200000000002</v>
      </c>
      <c r="T2457" s="7">
        <v>17.2666</v>
      </c>
    </row>
    <row r="2458" spans="1:20" x14ac:dyDescent="0.2">
      <c r="A2458" s="7">
        <v>2456</v>
      </c>
      <c r="B2458" s="7">
        <v>0.80789999999999995</v>
      </c>
      <c r="C2458" s="7">
        <v>14.560600000000001</v>
      </c>
      <c r="D2458" s="7">
        <v>1.5722</v>
      </c>
      <c r="E2458" s="7">
        <v>0.66200000000000003</v>
      </c>
      <c r="F2458" s="7" t="s">
        <v>23</v>
      </c>
      <c r="G2458" s="7" t="s">
        <v>23</v>
      </c>
      <c r="H2458" s="7" t="s">
        <v>6632</v>
      </c>
      <c r="I2458" s="7" t="s">
        <v>6633</v>
      </c>
      <c r="J2458" s="7" t="s">
        <v>6632</v>
      </c>
      <c r="K2458" s="7" t="s">
        <v>6634</v>
      </c>
      <c r="L2458" s="7">
        <v>2.6800000000000001E-2</v>
      </c>
      <c r="M2458" s="7">
        <v>0.21779999999999999</v>
      </c>
      <c r="N2458" s="7" t="s">
        <v>6633</v>
      </c>
      <c r="O2458" s="7">
        <v>0</v>
      </c>
      <c r="P2458" s="7">
        <v>13.9603</v>
      </c>
      <c r="Q2458" s="7">
        <v>14.056100000000001</v>
      </c>
      <c r="R2458" s="7">
        <v>14.363799999999999</v>
      </c>
      <c r="S2458" s="7">
        <v>14.8362</v>
      </c>
      <c r="T2458" s="7">
        <v>15.2484</v>
      </c>
    </row>
    <row r="2459" spans="1:20" x14ac:dyDescent="0.2">
      <c r="A2459" s="7">
        <v>2457</v>
      </c>
      <c r="B2459" s="7">
        <v>-0.3448</v>
      </c>
      <c r="C2459" s="7">
        <v>13.918200000000001</v>
      </c>
      <c r="D2459" s="7">
        <v>0.86619999999999997</v>
      </c>
      <c r="E2459" s="7">
        <v>0.3498</v>
      </c>
      <c r="F2459" s="7" t="s">
        <v>23</v>
      </c>
      <c r="G2459" s="7" t="s">
        <v>23</v>
      </c>
      <c r="H2459" s="7" t="s">
        <v>8668</v>
      </c>
      <c r="I2459" s="7" t="s">
        <v>6635</v>
      </c>
      <c r="J2459" s="7" t="s">
        <v>8668</v>
      </c>
      <c r="K2459" s="7" t="s">
        <v>6636</v>
      </c>
      <c r="L2459" s="7">
        <v>0.1361</v>
      </c>
      <c r="M2459" s="7">
        <v>0.44690000000000002</v>
      </c>
      <c r="N2459" s="7" t="s">
        <v>6635</v>
      </c>
      <c r="O2459" s="7">
        <v>14.0253</v>
      </c>
      <c r="P2459" s="7">
        <v>14.5756</v>
      </c>
      <c r="Q2459" s="7">
        <v>13.885999999999999</v>
      </c>
      <c r="R2459" s="7">
        <v>13.5733</v>
      </c>
      <c r="S2459" s="7">
        <v>13.934100000000001</v>
      </c>
      <c r="T2459" s="7">
        <v>13.945</v>
      </c>
    </row>
    <row r="2460" spans="1:20" x14ac:dyDescent="0.2">
      <c r="A2460" s="7">
        <v>2458</v>
      </c>
      <c r="B2460" s="7">
        <v>5.0799999999999998E-2</v>
      </c>
      <c r="C2460" s="7">
        <v>13.049899999999999</v>
      </c>
      <c r="D2460" s="7">
        <v>8.0500000000000002E-2</v>
      </c>
      <c r="E2460" s="7">
        <v>2.63E-2</v>
      </c>
      <c r="F2460" s="7" t="s">
        <v>23</v>
      </c>
      <c r="G2460" s="7" t="s">
        <v>23</v>
      </c>
      <c r="H2460" s="7" t="s">
        <v>6637</v>
      </c>
      <c r="I2460" s="7" t="s">
        <v>6638</v>
      </c>
      <c r="J2460" s="7" t="s">
        <v>6637</v>
      </c>
      <c r="K2460" s="7" t="s">
        <v>6639</v>
      </c>
      <c r="L2460" s="7">
        <v>0.83079999999999998</v>
      </c>
      <c r="M2460" s="7">
        <v>0.94120000000000004</v>
      </c>
      <c r="N2460" s="7" t="s">
        <v>6638</v>
      </c>
      <c r="O2460" s="7">
        <v>13.429600000000001</v>
      </c>
      <c r="P2460" s="7">
        <v>12.8324</v>
      </c>
      <c r="Q2460" s="7">
        <v>13.38</v>
      </c>
      <c r="R2460" s="7">
        <v>13.4255</v>
      </c>
      <c r="S2460" s="7">
        <v>13.4168</v>
      </c>
      <c r="T2460" s="7">
        <v>12.9521</v>
      </c>
    </row>
    <row r="2461" spans="1:20" x14ac:dyDescent="0.2">
      <c r="A2461" s="7">
        <v>2459</v>
      </c>
      <c r="B2461" s="7">
        <v>-9.2200000000000004E-2</v>
      </c>
      <c r="C2461" s="7">
        <v>14.986000000000001</v>
      </c>
      <c r="D2461" s="7">
        <v>0.17680000000000001</v>
      </c>
      <c r="E2461" s="7">
        <v>6.25E-2</v>
      </c>
      <c r="F2461" s="7" t="s">
        <v>23</v>
      </c>
      <c r="G2461" s="7" t="s">
        <v>23</v>
      </c>
      <c r="H2461" s="7" t="s">
        <v>6640</v>
      </c>
      <c r="I2461" s="7" t="s">
        <v>6641</v>
      </c>
      <c r="J2461" s="7" t="s">
        <v>6640</v>
      </c>
      <c r="K2461" s="7" t="s">
        <v>6642</v>
      </c>
      <c r="L2461" s="7">
        <v>0.66559999999999997</v>
      </c>
      <c r="M2461" s="7">
        <v>0.86609999999999998</v>
      </c>
      <c r="N2461" s="7" t="s">
        <v>6641</v>
      </c>
      <c r="O2461" s="7">
        <v>14.8612</v>
      </c>
      <c r="P2461" s="7">
        <v>14.7912</v>
      </c>
      <c r="Q2461" s="7">
        <v>14.9199</v>
      </c>
      <c r="R2461" s="7">
        <v>14.9374</v>
      </c>
      <c r="S2461" s="7">
        <v>14.6052</v>
      </c>
      <c r="T2461" s="7">
        <v>14.753</v>
      </c>
    </row>
    <row r="2462" spans="1:20" x14ac:dyDescent="0.2">
      <c r="A2462" s="7">
        <v>2460</v>
      </c>
      <c r="B2462" s="7">
        <v>0.4451</v>
      </c>
      <c r="C2462" s="7">
        <v>15.9741</v>
      </c>
      <c r="D2462" s="7">
        <v>1.0232000000000001</v>
      </c>
      <c r="E2462" s="7">
        <v>0.42359999999999998</v>
      </c>
      <c r="F2462" s="7" t="s">
        <v>23</v>
      </c>
      <c r="G2462" s="7" t="s">
        <v>23</v>
      </c>
      <c r="H2462" s="7" t="s">
        <v>6643</v>
      </c>
      <c r="I2462" s="7" t="s">
        <v>6644</v>
      </c>
      <c r="J2462" s="7" t="s">
        <v>6643</v>
      </c>
      <c r="K2462" s="7" t="s">
        <v>6645</v>
      </c>
      <c r="L2462" s="7">
        <v>9.4799999999999995E-2</v>
      </c>
      <c r="M2462" s="7">
        <v>0.377</v>
      </c>
      <c r="N2462" s="7" t="s">
        <v>6644</v>
      </c>
      <c r="O2462" s="7">
        <v>15.503500000000001</v>
      </c>
      <c r="P2462" s="7">
        <v>15.413</v>
      </c>
      <c r="Q2462" s="7">
        <v>15.772</v>
      </c>
      <c r="R2462" s="7">
        <v>16.154599999999999</v>
      </c>
      <c r="S2462" s="7">
        <v>15.459300000000001</v>
      </c>
      <c r="T2462" s="7">
        <v>16.4099</v>
      </c>
    </row>
    <row r="2463" spans="1:20" x14ac:dyDescent="0.2">
      <c r="A2463" s="7">
        <v>2461</v>
      </c>
      <c r="B2463" s="7">
        <v>0.1772</v>
      </c>
      <c r="C2463" s="7">
        <v>14.9938</v>
      </c>
      <c r="D2463" s="7">
        <v>0.49559999999999998</v>
      </c>
      <c r="E2463" s="7">
        <v>0.1774</v>
      </c>
      <c r="F2463" s="7" t="s">
        <v>23</v>
      </c>
      <c r="G2463" s="7" t="s">
        <v>23</v>
      </c>
      <c r="H2463" s="7" t="s">
        <v>6646</v>
      </c>
      <c r="I2463" s="7" t="s">
        <v>6647</v>
      </c>
      <c r="J2463" s="7" t="s">
        <v>6646</v>
      </c>
      <c r="K2463" s="7" t="s">
        <v>6648</v>
      </c>
      <c r="L2463" s="7">
        <v>0.31940000000000002</v>
      </c>
      <c r="M2463" s="7">
        <v>0.66469999999999996</v>
      </c>
      <c r="N2463" s="7" t="s">
        <v>6647</v>
      </c>
      <c r="O2463" s="7">
        <v>14.792</v>
      </c>
      <c r="P2463" s="7">
        <v>14.927199999999999</v>
      </c>
      <c r="Q2463" s="7">
        <v>14.991300000000001</v>
      </c>
      <c r="R2463" s="7">
        <v>15.040699999999999</v>
      </c>
      <c r="S2463" s="7">
        <v>15.3041</v>
      </c>
      <c r="T2463" s="7">
        <v>14.897399999999999</v>
      </c>
    </row>
    <row r="2464" spans="1:20" x14ac:dyDescent="0.2">
      <c r="A2464" s="7">
        <v>2462</v>
      </c>
      <c r="B2464" s="7">
        <v>-0.10829999999999999</v>
      </c>
      <c r="C2464" s="7">
        <v>14.2661</v>
      </c>
      <c r="D2464" s="7">
        <v>0.1857</v>
      </c>
      <c r="E2464" s="7">
        <v>6.3799999999999996E-2</v>
      </c>
      <c r="F2464" s="7" t="s">
        <v>23</v>
      </c>
      <c r="G2464" s="7" t="s">
        <v>23</v>
      </c>
      <c r="H2464" s="7" t="s">
        <v>6649</v>
      </c>
      <c r="I2464" s="7" t="s">
        <v>6650</v>
      </c>
      <c r="J2464" s="7" t="s">
        <v>6649</v>
      </c>
      <c r="K2464" s="7" t="s">
        <v>6651</v>
      </c>
      <c r="L2464" s="7">
        <v>0.65210000000000001</v>
      </c>
      <c r="M2464" s="7">
        <v>0.86350000000000005</v>
      </c>
      <c r="N2464" s="7" t="s">
        <v>6650</v>
      </c>
      <c r="O2464" s="7">
        <v>14.500999999999999</v>
      </c>
      <c r="P2464" s="7">
        <v>14.0936</v>
      </c>
      <c r="Q2464" s="7">
        <v>14.1882</v>
      </c>
      <c r="R2464" s="7">
        <v>14.1526</v>
      </c>
      <c r="S2464" s="7">
        <v>13.777200000000001</v>
      </c>
      <c r="T2464" s="7">
        <v>14.5281</v>
      </c>
    </row>
    <row r="2465" spans="1:20" x14ac:dyDescent="0.2">
      <c r="A2465" s="7">
        <v>2463</v>
      </c>
      <c r="B2465" s="7">
        <v>-0.4098</v>
      </c>
      <c r="C2465" s="7">
        <v>14.458500000000001</v>
      </c>
      <c r="D2465" s="7">
        <v>0.99990000000000001</v>
      </c>
      <c r="E2465" s="7">
        <v>0.4128</v>
      </c>
      <c r="F2465" s="7" t="s">
        <v>23</v>
      </c>
      <c r="G2465" s="7" t="s">
        <v>23</v>
      </c>
      <c r="H2465" s="7" t="s">
        <v>6652</v>
      </c>
      <c r="I2465" s="7" t="s">
        <v>6653</v>
      </c>
      <c r="J2465" s="7" t="s">
        <v>6652</v>
      </c>
      <c r="K2465" s="7" t="s">
        <v>6654</v>
      </c>
      <c r="L2465" s="7">
        <v>0.1</v>
      </c>
      <c r="M2465" s="7">
        <v>0.38650000000000001</v>
      </c>
      <c r="N2465" s="7" t="s">
        <v>6653</v>
      </c>
      <c r="O2465" s="7">
        <v>15.005599999999999</v>
      </c>
      <c r="P2465" s="7">
        <v>14.866</v>
      </c>
      <c r="Q2465" s="7">
        <v>14.374599999999999</v>
      </c>
      <c r="R2465" s="7">
        <v>14.4275</v>
      </c>
      <c r="S2465" s="7">
        <v>14.3752</v>
      </c>
      <c r="T2465" s="7">
        <v>14.213900000000001</v>
      </c>
    </row>
    <row r="2466" spans="1:20" x14ac:dyDescent="0.2">
      <c r="A2466" s="7">
        <v>2464</v>
      </c>
      <c r="B2466" s="7">
        <v>1.0337000000000001</v>
      </c>
      <c r="C2466" s="7">
        <v>13.5181</v>
      </c>
      <c r="D2466" s="7">
        <v>1.0121</v>
      </c>
      <c r="E2466" s="7">
        <v>0.4199</v>
      </c>
      <c r="F2466" s="7" t="s">
        <v>23</v>
      </c>
      <c r="G2466" s="7" t="s">
        <v>23</v>
      </c>
      <c r="H2466" s="7" t="s">
        <v>6655</v>
      </c>
      <c r="I2466" s="7" t="s">
        <v>6656</v>
      </c>
      <c r="J2466" s="7" t="s">
        <v>6655</v>
      </c>
      <c r="K2466" s="7" t="s">
        <v>6657</v>
      </c>
      <c r="L2466" s="7">
        <v>9.7199999999999995E-2</v>
      </c>
      <c r="M2466" s="7">
        <v>0.38019999999999998</v>
      </c>
      <c r="N2466" s="7" t="s">
        <v>6656</v>
      </c>
      <c r="O2466" s="7">
        <v>13.016999999999999</v>
      </c>
      <c r="P2466" s="7">
        <v>12.814</v>
      </c>
      <c r="Q2466" s="7">
        <v>0</v>
      </c>
      <c r="R2466" s="7">
        <v>13.2774</v>
      </c>
      <c r="S2466" s="7">
        <v>15.2422</v>
      </c>
      <c r="T2466" s="7">
        <v>13.3283</v>
      </c>
    </row>
    <row r="2467" spans="1:20" x14ac:dyDescent="0.2">
      <c r="A2467" s="7">
        <v>2465</v>
      </c>
      <c r="B2467" s="7">
        <v>2.18E-2</v>
      </c>
      <c r="C2467" s="7">
        <v>15.6335</v>
      </c>
      <c r="D2467" s="7">
        <v>3.6799999999999999E-2</v>
      </c>
      <c r="E2467" s="7">
        <v>1.0999999999999999E-2</v>
      </c>
      <c r="F2467" s="7" t="s">
        <v>23</v>
      </c>
      <c r="G2467" s="7" t="s">
        <v>23</v>
      </c>
      <c r="H2467" s="7" t="s">
        <v>6658</v>
      </c>
      <c r="I2467" s="7" t="s">
        <v>6659</v>
      </c>
      <c r="J2467" s="7" t="s">
        <v>6658</v>
      </c>
      <c r="K2467" s="7" t="s">
        <v>290</v>
      </c>
      <c r="L2467" s="7">
        <v>0.91879999999999995</v>
      </c>
      <c r="M2467" s="7">
        <v>0.97489999999999999</v>
      </c>
      <c r="N2467" s="7" t="s">
        <v>6659</v>
      </c>
      <c r="O2467" s="7">
        <v>15.134600000000001</v>
      </c>
      <c r="P2467" s="7">
        <v>15.9413</v>
      </c>
      <c r="Q2467" s="7">
        <v>15.471500000000001</v>
      </c>
      <c r="R2467" s="7">
        <v>15.625400000000001</v>
      </c>
      <c r="S2467" s="7">
        <v>15.5029</v>
      </c>
      <c r="T2467" s="7">
        <v>15.4846</v>
      </c>
    </row>
    <row r="2468" spans="1:20" x14ac:dyDescent="0.2">
      <c r="A2468" s="7">
        <v>2466</v>
      </c>
      <c r="B2468" s="7">
        <v>2.2100000000000002E-2</v>
      </c>
      <c r="C2468" s="7">
        <v>13.1168</v>
      </c>
      <c r="D2468" s="7">
        <v>2.2200000000000001E-2</v>
      </c>
      <c r="E2468" s="7">
        <v>5.7000000000000002E-3</v>
      </c>
      <c r="F2468" s="7" t="s">
        <v>23</v>
      </c>
      <c r="G2468" s="7" t="s">
        <v>23</v>
      </c>
      <c r="H2468" s="7" t="s">
        <v>6660</v>
      </c>
      <c r="I2468" s="7" t="s">
        <v>6661</v>
      </c>
      <c r="J2468" s="7" t="s">
        <v>6660</v>
      </c>
      <c r="K2468" s="7" t="s">
        <v>6662</v>
      </c>
      <c r="L2468" s="7">
        <v>0.95009999999999994</v>
      </c>
      <c r="M2468" s="7">
        <v>0.9869</v>
      </c>
      <c r="N2468" s="7" t="s">
        <v>6661</v>
      </c>
      <c r="O2468" s="7">
        <v>13.472300000000001</v>
      </c>
      <c r="P2468" s="7">
        <v>13.053900000000001</v>
      </c>
      <c r="Q2468" s="7">
        <v>0</v>
      </c>
      <c r="R2468" s="7">
        <v>13.712</v>
      </c>
      <c r="S2468" s="7">
        <v>12.684200000000001</v>
      </c>
      <c r="T2468" s="7">
        <v>13.4596</v>
      </c>
    </row>
    <row r="2469" spans="1:20" x14ac:dyDescent="0.2">
      <c r="A2469" s="7">
        <v>2467</v>
      </c>
      <c r="B2469" s="7">
        <v>-0.88439999999999996</v>
      </c>
      <c r="C2469" s="7">
        <v>13.1509</v>
      </c>
      <c r="D2469" s="7">
        <v>2.7292000000000001</v>
      </c>
      <c r="E2469" s="7">
        <v>1.1558999999999999</v>
      </c>
      <c r="F2469" s="7" t="s">
        <v>23</v>
      </c>
      <c r="G2469" s="7" t="s">
        <v>23</v>
      </c>
      <c r="H2469" s="7" t="s">
        <v>6663</v>
      </c>
      <c r="I2469" s="7" t="s">
        <v>6664</v>
      </c>
      <c r="J2469" s="7" t="s">
        <v>6663</v>
      </c>
      <c r="K2469" s="7" t="s">
        <v>1882</v>
      </c>
      <c r="L2469" s="7">
        <v>1.9E-3</v>
      </c>
      <c r="M2469" s="7">
        <v>6.9800000000000001E-2</v>
      </c>
      <c r="N2469" s="7" t="s">
        <v>6664</v>
      </c>
      <c r="O2469" s="7">
        <v>14.130599999999999</v>
      </c>
      <c r="P2469" s="7">
        <v>13.5997</v>
      </c>
      <c r="Q2469" s="7">
        <v>13.4529</v>
      </c>
      <c r="R2469" s="7">
        <v>12.8964</v>
      </c>
      <c r="S2469" s="7">
        <v>12.768599999999999</v>
      </c>
      <c r="T2469" s="7">
        <v>12.865</v>
      </c>
    </row>
    <row r="2470" spans="1:20" x14ac:dyDescent="0.2">
      <c r="A2470" s="7">
        <v>2468</v>
      </c>
      <c r="B2470" s="7">
        <v>-0.66379999999999995</v>
      </c>
      <c r="C2470" s="7">
        <v>13.8537</v>
      </c>
      <c r="D2470" s="7">
        <v>2.2492000000000001</v>
      </c>
      <c r="E2470" s="7">
        <v>0.93869999999999998</v>
      </c>
      <c r="F2470" s="7" t="s">
        <v>23</v>
      </c>
      <c r="G2470" s="7" t="s">
        <v>23</v>
      </c>
      <c r="H2470" s="7" t="s">
        <v>6665</v>
      </c>
      <c r="I2470" s="7" t="s">
        <v>6666</v>
      </c>
      <c r="J2470" s="7" t="s">
        <v>6665</v>
      </c>
      <c r="K2470" s="7" t="s">
        <v>6667</v>
      </c>
      <c r="L2470" s="7">
        <v>5.5999999999999999E-3</v>
      </c>
      <c r="M2470" s="7">
        <v>0.1152</v>
      </c>
      <c r="N2470" s="7" t="s">
        <v>6666</v>
      </c>
      <c r="O2470" s="7">
        <v>14.2585</v>
      </c>
      <c r="P2470" s="7">
        <v>14.161799999999999</v>
      </c>
      <c r="Q2470" s="7">
        <v>14.2651</v>
      </c>
      <c r="R2470" s="7">
        <v>13.4604</v>
      </c>
      <c r="S2470" s="7">
        <v>13.5329</v>
      </c>
      <c r="T2470" s="7">
        <v>13.700900000000001</v>
      </c>
    </row>
    <row r="2471" spans="1:20" x14ac:dyDescent="0.2">
      <c r="A2471" s="7">
        <v>2469</v>
      </c>
      <c r="B2471" s="7">
        <v>-5.2999999999999999E-2</v>
      </c>
      <c r="C2471" s="7">
        <v>14.5032</v>
      </c>
      <c r="D2471" s="7">
        <v>8.4599999999999995E-2</v>
      </c>
      <c r="E2471" s="7">
        <v>2.8299999999999999E-2</v>
      </c>
      <c r="F2471" s="7" t="s">
        <v>23</v>
      </c>
      <c r="G2471" s="7" t="s">
        <v>23</v>
      </c>
      <c r="H2471" s="7" t="s">
        <v>6668</v>
      </c>
      <c r="I2471" s="7" t="s">
        <v>6669</v>
      </c>
      <c r="J2471" s="7" t="s">
        <v>6668</v>
      </c>
      <c r="K2471" s="7" t="s">
        <v>6364</v>
      </c>
      <c r="L2471" s="7">
        <v>0.82310000000000005</v>
      </c>
      <c r="M2471" s="7">
        <v>0.93700000000000006</v>
      </c>
      <c r="N2471" s="7" t="s">
        <v>6669</v>
      </c>
      <c r="O2471" s="7">
        <v>14.1838</v>
      </c>
      <c r="P2471" s="7">
        <v>14.5761</v>
      </c>
      <c r="Q2471" s="7">
        <v>14.311400000000001</v>
      </c>
      <c r="R2471" s="7">
        <v>14.6396</v>
      </c>
      <c r="S2471" s="7">
        <v>13.8803</v>
      </c>
      <c r="T2471" s="7">
        <v>14.392300000000001</v>
      </c>
    </row>
    <row r="2472" spans="1:20" x14ac:dyDescent="0.2">
      <c r="A2472" s="7">
        <v>2470</v>
      </c>
      <c r="B2472" s="7">
        <v>0.7571</v>
      </c>
      <c r="C2472" s="7">
        <v>13.4643</v>
      </c>
      <c r="D2472" s="7">
        <v>1.2141999999999999</v>
      </c>
      <c r="E2472" s="7">
        <v>0.50070000000000003</v>
      </c>
      <c r="F2472" s="7" t="s">
        <v>23</v>
      </c>
      <c r="G2472" s="7" t="s">
        <v>23</v>
      </c>
      <c r="H2472" s="7" t="s">
        <v>6670</v>
      </c>
      <c r="I2472" s="7" t="s">
        <v>6671</v>
      </c>
      <c r="J2472" s="7" t="s">
        <v>6670</v>
      </c>
      <c r="K2472" s="7" t="s">
        <v>472</v>
      </c>
      <c r="L2472" s="7">
        <v>6.1100000000000002E-2</v>
      </c>
      <c r="M2472" s="7">
        <v>0.31569999999999998</v>
      </c>
      <c r="N2472" s="7" t="s">
        <v>6671</v>
      </c>
      <c r="O2472" s="7">
        <v>12.9594</v>
      </c>
      <c r="P2472" s="7">
        <v>13.0547</v>
      </c>
      <c r="Q2472" s="7">
        <v>12.651199999999999</v>
      </c>
      <c r="R2472" s="7">
        <v>13.971399999999999</v>
      </c>
      <c r="S2472" s="7">
        <v>13.5627</v>
      </c>
      <c r="T2472" s="7">
        <v>13.402200000000001</v>
      </c>
    </row>
    <row r="2473" spans="1:20" x14ac:dyDescent="0.2">
      <c r="A2473" s="7">
        <v>2471</v>
      </c>
      <c r="B2473" s="7">
        <v>-0.2261</v>
      </c>
      <c r="C2473" s="7">
        <v>14.4528</v>
      </c>
      <c r="D2473" s="7">
        <v>0.48010000000000003</v>
      </c>
      <c r="E2473" s="7">
        <v>0.17199999999999999</v>
      </c>
      <c r="F2473" s="7" t="s">
        <v>23</v>
      </c>
      <c r="G2473" s="7" t="s">
        <v>23</v>
      </c>
      <c r="H2473" s="7" t="s">
        <v>6672</v>
      </c>
      <c r="I2473" s="7" t="s">
        <v>6673</v>
      </c>
      <c r="J2473" s="7" t="s">
        <v>6672</v>
      </c>
      <c r="K2473" s="7" t="s">
        <v>6674</v>
      </c>
      <c r="L2473" s="7">
        <v>0.33100000000000002</v>
      </c>
      <c r="M2473" s="7">
        <v>0.67290000000000005</v>
      </c>
      <c r="N2473" s="7" t="s">
        <v>6673</v>
      </c>
      <c r="O2473" s="7">
        <v>14.5219</v>
      </c>
      <c r="P2473" s="7">
        <v>14.6706</v>
      </c>
      <c r="Q2473" s="7">
        <v>14.3857</v>
      </c>
      <c r="R2473" s="7">
        <v>14.4581</v>
      </c>
      <c r="S2473" s="7">
        <v>14.013500000000001</v>
      </c>
      <c r="T2473" s="7">
        <v>14.4284</v>
      </c>
    </row>
    <row r="2474" spans="1:20" x14ac:dyDescent="0.2">
      <c r="A2474" s="7">
        <v>2472</v>
      </c>
      <c r="B2474" s="7">
        <v>-0.32069999999999999</v>
      </c>
      <c r="C2474" s="7">
        <v>16.078600000000002</v>
      </c>
      <c r="D2474" s="7">
        <v>1.0831999999999999</v>
      </c>
      <c r="E2474" s="7">
        <v>0.4536</v>
      </c>
      <c r="F2474" s="7" t="s">
        <v>23</v>
      </c>
      <c r="G2474" s="7" t="s">
        <v>23</v>
      </c>
      <c r="H2474" s="7" t="s">
        <v>6675</v>
      </c>
      <c r="I2474" s="7" t="s">
        <v>6676</v>
      </c>
      <c r="J2474" s="7" t="s">
        <v>6675</v>
      </c>
      <c r="K2474" s="7" t="s">
        <v>58</v>
      </c>
      <c r="L2474" s="7">
        <v>8.2600000000000007E-2</v>
      </c>
      <c r="M2474" s="7">
        <v>0.35189999999999999</v>
      </c>
      <c r="N2474" s="7" t="s">
        <v>6676</v>
      </c>
      <c r="O2474" s="7">
        <v>16.292899999999999</v>
      </c>
      <c r="P2474" s="7">
        <v>16.406400000000001</v>
      </c>
      <c r="Q2474" s="7">
        <v>16.2544</v>
      </c>
      <c r="R2474" s="7">
        <v>15.816700000000001</v>
      </c>
      <c r="S2474" s="7">
        <v>16.048400000000001</v>
      </c>
      <c r="T2474" s="7">
        <v>16.1265</v>
      </c>
    </row>
    <row r="2475" spans="1:20" x14ac:dyDescent="0.2">
      <c r="A2475" s="7">
        <v>2473</v>
      </c>
      <c r="B2475" s="7">
        <v>-2.0400000000000001E-2</v>
      </c>
      <c r="C2475" s="7">
        <v>14.182700000000001</v>
      </c>
      <c r="D2475" s="7">
        <v>2.1499999999999998E-2</v>
      </c>
      <c r="E2475" s="7">
        <v>5.5999999999999999E-3</v>
      </c>
      <c r="F2475" s="7" t="s">
        <v>23</v>
      </c>
      <c r="G2475" s="7" t="s">
        <v>23</v>
      </c>
      <c r="H2475" s="7" t="s">
        <v>8669</v>
      </c>
      <c r="I2475" s="7" t="s">
        <v>6677</v>
      </c>
      <c r="J2475" s="7" t="s">
        <v>8669</v>
      </c>
      <c r="K2475" s="7" t="s">
        <v>1204</v>
      </c>
      <c r="L2475" s="7">
        <v>0.95179999999999998</v>
      </c>
      <c r="M2475" s="7">
        <v>0.98709999999999998</v>
      </c>
      <c r="N2475" s="7" t="s">
        <v>6677</v>
      </c>
      <c r="O2475" s="7">
        <v>14.277799999999999</v>
      </c>
      <c r="P2475" s="7">
        <v>14.533099999999999</v>
      </c>
      <c r="Q2475" s="7">
        <v>13.824400000000001</v>
      </c>
      <c r="R2475" s="7">
        <v>14.4191</v>
      </c>
      <c r="S2475" s="7">
        <v>14.2906</v>
      </c>
      <c r="T2475" s="7">
        <v>13.8642</v>
      </c>
    </row>
    <row r="2476" spans="1:20" x14ac:dyDescent="0.2">
      <c r="A2476" s="7">
        <v>2474</v>
      </c>
      <c r="B2476" s="7">
        <v>-0.2641</v>
      </c>
      <c r="C2476" s="7">
        <v>15.940300000000001</v>
      </c>
      <c r="D2476" s="7">
        <v>0.25750000000000001</v>
      </c>
      <c r="E2476" s="7">
        <v>9.0399999999999994E-2</v>
      </c>
      <c r="F2476" s="7" t="s">
        <v>23</v>
      </c>
      <c r="G2476" s="7" t="s">
        <v>23</v>
      </c>
      <c r="H2476" s="7" t="s">
        <v>6678</v>
      </c>
      <c r="I2476" s="7" t="s">
        <v>6679</v>
      </c>
      <c r="J2476" s="7" t="s">
        <v>6678</v>
      </c>
      <c r="K2476" s="7" t="s">
        <v>6680</v>
      </c>
      <c r="L2476" s="7">
        <v>0.55269999999999997</v>
      </c>
      <c r="M2476" s="7">
        <v>0.81210000000000004</v>
      </c>
      <c r="N2476" s="7" t="s">
        <v>6679</v>
      </c>
      <c r="O2476" s="7">
        <v>15.9482</v>
      </c>
      <c r="P2476" s="7">
        <v>15.7354</v>
      </c>
      <c r="Q2476" s="7">
        <v>16.317</v>
      </c>
      <c r="R2476" s="7">
        <v>15.565899999999999</v>
      </c>
      <c r="S2476" s="7">
        <v>15.419600000000001</v>
      </c>
      <c r="T2476" s="7">
        <v>16.2227</v>
      </c>
    </row>
    <row r="2477" spans="1:20" x14ac:dyDescent="0.2">
      <c r="A2477" s="7">
        <v>2475</v>
      </c>
      <c r="B2477" s="7">
        <v>-0.4108</v>
      </c>
      <c r="C2477" s="7">
        <v>14.986599999999999</v>
      </c>
      <c r="D2477" s="7">
        <v>0.9617</v>
      </c>
      <c r="E2477" s="7">
        <v>0.39229999999999998</v>
      </c>
      <c r="F2477" s="7" t="s">
        <v>23</v>
      </c>
      <c r="G2477" s="7" t="s">
        <v>23</v>
      </c>
      <c r="H2477" s="7" t="s">
        <v>8365</v>
      </c>
      <c r="I2477" s="7" t="s">
        <v>6681</v>
      </c>
      <c r="J2477" s="7" t="s">
        <v>8365</v>
      </c>
      <c r="K2477" s="7" t="s">
        <v>6682</v>
      </c>
      <c r="L2477" s="7">
        <v>0.10920000000000001</v>
      </c>
      <c r="M2477" s="7">
        <v>0.4052</v>
      </c>
      <c r="N2477" s="7" t="s">
        <v>6681</v>
      </c>
      <c r="O2477" s="7">
        <v>14.988099999999999</v>
      </c>
      <c r="P2477" s="7">
        <v>15.465199999999999</v>
      </c>
      <c r="Q2477" s="7">
        <v>15.0341</v>
      </c>
      <c r="R2477" s="7">
        <v>14.690099999999999</v>
      </c>
      <c r="S2477" s="7">
        <v>14.641999999999999</v>
      </c>
      <c r="T2477" s="7">
        <v>14.922800000000001</v>
      </c>
    </row>
    <row r="2478" spans="1:20" x14ac:dyDescent="0.2">
      <c r="A2478" s="7">
        <v>2476</v>
      </c>
      <c r="B2478" s="7">
        <v>-0.48270000000000002</v>
      </c>
      <c r="C2478" s="7">
        <v>14.375500000000001</v>
      </c>
      <c r="D2478" s="7">
        <v>0.86929999999999996</v>
      </c>
      <c r="E2478" s="7">
        <v>0.3503</v>
      </c>
      <c r="F2478" s="7" t="s">
        <v>23</v>
      </c>
      <c r="G2478" s="7" t="s">
        <v>23</v>
      </c>
      <c r="H2478" s="7" t="s">
        <v>6683</v>
      </c>
      <c r="I2478" s="7" t="s">
        <v>6684</v>
      </c>
      <c r="J2478" s="7" t="s">
        <v>6683</v>
      </c>
      <c r="K2478" s="7" t="s">
        <v>6685</v>
      </c>
      <c r="L2478" s="7">
        <v>0.1351</v>
      </c>
      <c r="M2478" s="7">
        <v>0.44640000000000002</v>
      </c>
      <c r="N2478" s="7" t="s">
        <v>6684</v>
      </c>
      <c r="O2478" s="7">
        <v>14.4854</v>
      </c>
      <c r="P2478" s="7">
        <v>15.342499999999999</v>
      </c>
      <c r="Q2478" s="7">
        <v>13.986599999999999</v>
      </c>
      <c r="R2478" s="7">
        <v>13.893599999999999</v>
      </c>
      <c r="S2478" s="7">
        <v>14.2882</v>
      </c>
      <c r="T2478" s="7">
        <v>14.1846</v>
      </c>
    </row>
    <row r="2479" spans="1:20" x14ac:dyDescent="0.2">
      <c r="A2479" s="7">
        <v>2477</v>
      </c>
      <c r="B2479" s="7">
        <v>-1.1951000000000001</v>
      </c>
      <c r="C2479" s="7">
        <v>15.223699999999999</v>
      </c>
      <c r="D2479" s="7">
        <v>2.0724</v>
      </c>
      <c r="E2479" s="7">
        <v>0.86729999999999996</v>
      </c>
      <c r="F2479" s="7" t="s">
        <v>1103</v>
      </c>
      <c r="G2479" s="7" t="s">
        <v>23</v>
      </c>
      <c r="H2479" s="7" t="s">
        <v>6686</v>
      </c>
      <c r="I2479" s="7" t="s">
        <v>6687</v>
      </c>
      <c r="J2479" s="7" t="s">
        <v>6686</v>
      </c>
      <c r="K2479" s="7" t="s">
        <v>6688</v>
      </c>
      <c r="L2479" s="7">
        <v>8.5000000000000006E-3</v>
      </c>
      <c r="M2479" s="7">
        <v>0.13569999999999999</v>
      </c>
      <c r="N2479" s="7" t="s">
        <v>6687</v>
      </c>
      <c r="O2479" s="7">
        <v>15.4369</v>
      </c>
      <c r="P2479" s="7">
        <v>16.322399999999998</v>
      </c>
      <c r="Q2479" s="7">
        <v>15.540100000000001</v>
      </c>
      <c r="R2479" s="7">
        <v>14.9627</v>
      </c>
      <c r="S2479" s="7">
        <v>15.0115</v>
      </c>
      <c r="T2479" s="7">
        <v>13.74</v>
      </c>
    </row>
    <row r="2480" spans="1:20" x14ac:dyDescent="0.2">
      <c r="A2480" s="7">
        <v>2478</v>
      </c>
      <c r="B2480" s="7">
        <v>-0.1351</v>
      </c>
      <c r="C2480" s="7">
        <v>15.456</v>
      </c>
      <c r="D2480" s="7">
        <v>0.3402</v>
      </c>
      <c r="E2480" s="7">
        <v>0.12239999999999999</v>
      </c>
      <c r="F2480" s="7" t="s">
        <v>23</v>
      </c>
      <c r="G2480" s="7" t="s">
        <v>23</v>
      </c>
      <c r="H2480" s="7" t="s">
        <v>6689</v>
      </c>
      <c r="I2480" s="7" t="s">
        <v>6690</v>
      </c>
      <c r="J2480" s="7" t="s">
        <v>6689</v>
      </c>
      <c r="K2480" s="7" t="s">
        <v>103</v>
      </c>
      <c r="L2480" s="7">
        <v>0.45689999999999997</v>
      </c>
      <c r="M2480" s="7">
        <v>0.75429999999999997</v>
      </c>
      <c r="N2480" s="7" t="s">
        <v>6690</v>
      </c>
      <c r="O2480" s="7">
        <v>15.3614</v>
      </c>
      <c r="P2480" s="7">
        <v>15.804600000000001</v>
      </c>
      <c r="Q2480" s="7">
        <v>15.3713</v>
      </c>
      <c r="R2480" s="7">
        <v>15.363</v>
      </c>
      <c r="S2480" s="7">
        <v>15.411300000000001</v>
      </c>
      <c r="T2480" s="7">
        <v>15.357799999999999</v>
      </c>
    </row>
    <row r="2481" spans="1:20" x14ac:dyDescent="0.2">
      <c r="A2481" s="7">
        <v>2479</v>
      </c>
      <c r="B2481" s="7">
        <v>-0.1888</v>
      </c>
      <c r="C2481" s="7">
        <v>15.750400000000001</v>
      </c>
      <c r="D2481" s="7">
        <v>0.41789999999999999</v>
      </c>
      <c r="E2481" s="7">
        <v>0.15029999999999999</v>
      </c>
      <c r="F2481" s="7" t="s">
        <v>23</v>
      </c>
      <c r="G2481" s="7" t="s">
        <v>23</v>
      </c>
      <c r="H2481" s="7" t="s">
        <v>6691</v>
      </c>
      <c r="I2481" s="7" t="s">
        <v>6692</v>
      </c>
      <c r="J2481" s="7" t="s">
        <v>6691</v>
      </c>
      <c r="K2481" s="7" t="s">
        <v>6693</v>
      </c>
      <c r="L2481" s="7">
        <v>0.38200000000000001</v>
      </c>
      <c r="M2481" s="7">
        <v>0.70740000000000003</v>
      </c>
      <c r="N2481" s="7" t="s">
        <v>6692</v>
      </c>
      <c r="O2481" s="7">
        <v>15.857100000000001</v>
      </c>
      <c r="P2481" s="7">
        <v>15.788500000000001</v>
      </c>
      <c r="Q2481" s="7">
        <v>15.788399999999999</v>
      </c>
      <c r="R2481" s="7">
        <v>15.641400000000001</v>
      </c>
      <c r="S2481" s="7">
        <v>15.248100000000001</v>
      </c>
      <c r="T2481" s="7">
        <v>15.978199999999999</v>
      </c>
    </row>
    <row r="2482" spans="1:20" x14ac:dyDescent="0.2">
      <c r="A2482" s="7">
        <v>2480</v>
      </c>
      <c r="B2482" s="7">
        <v>0.43930000000000002</v>
      </c>
      <c r="C2482" s="7">
        <v>13.3848</v>
      </c>
      <c r="D2482" s="7">
        <v>0.45140000000000002</v>
      </c>
      <c r="E2482" s="7">
        <v>0.1618</v>
      </c>
      <c r="F2482" s="7" t="s">
        <v>23</v>
      </c>
      <c r="G2482" s="7" t="s">
        <v>23</v>
      </c>
      <c r="H2482" s="7" t="s">
        <v>8670</v>
      </c>
      <c r="I2482" s="7" t="s">
        <v>6694</v>
      </c>
      <c r="J2482" s="7" t="s">
        <v>8670</v>
      </c>
      <c r="K2482" s="7" t="s">
        <v>6695</v>
      </c>
      <c r="L2482" s="7">
        <v>0.35370000000000001</v>
      </c>
      <c r="M2482" s="7">
        <v>0.68889999999999996</v>
      </c>
      <c r="N2482" s="7" t="s">
        <v>6694</v>
      </c>
      <c r="O2482" s="7">
        <v>13.2843</v>
      </c>
      <c r="P2482" s="7">
        <v>13.591200000000001</v>
      </c>
      <c r="Q2482" s="7">
        <v>12.8385</v>
      </c>
      <c r="R2482" s="7">
        <v>13.3802</v>
      </c>
      <c r="S2482" s="7">
        <v>14.843400000000001</v>
      </c>
      <c r="T2482" s="7">
        <v>12.808400000000001</v>
      </c>
    </row>
    <row r="2483" spans="1:20" x14ac:dyDescent="0.2">
      <c r="A2483" s="7">
        <v>2481</v>
      </c>
      <c r="B2483" s="7">
        <v>-7.6899999999999996E-2</v>
      </c>
      <c r="C2483" s="7">
        <v>13.311199999999999</v>
      </c>
      <c r="D2483" s="7">
        <v>7.9600000000000004E-2</v>
      </c>
      <c r="E2483" s="7">
        <v>2.58E-2</v>
      </c>
      <c r="F2483" s="7" t="s">
        <v>23</v>
      </c>
      <c r="G2483" s="7" t="s">
        <v>23</v>
      </c>
      <c r="H2483" s="7" t="s">
        <v>6696</v>
      </c>
      <c r="I2483" s="7" t="s">
        <v>6697</v>
      </c>
      <c r="J2483" s="7" t="s">
        <v>6696</v>
      </c>
      <c r="K2483" s="7" t="s">
        <v>1069</v>
      </c>
      <c r="L2483" s="7">
        <v>0.83250000000000002</v>
      </c>
      <c r="M2483" s="7">
        <v>0.94220000000000004</v>
      </c>
      <c r="N2483" s="7" t="s">
        <v>6697</v>
      </c>
      <c r="O2483" s="7">
        <v>13.5372</v>
      </c>
      <c r="P2483" s="7">
        <v>13.423299999999999</v>
      </c>
      <c r="Q2483" s="7">
        <v>12.924099999999999</v>
      </c>
      <c r="R2483" s="7">
        <v>12.723000000000001</v>
      </c>
      <c r="S2483" s="7">
        <v>13.434699999999999</v>
      </c>
      <c r="T2483" s="7">
        <v>13.4962</v>
      </c>
    </row>
    <row r="2484" spans="1:20" x14ac:dyDescent="0.2">
      <c r="A2484" s="7">
        <v>2482</v>
      </c>
      <c r="B2484" s="7">
        <v>2.5100000000000001E-2</v>
      </c>
      <c r="C2484" s="7">
        <v>12.6891</v>
      </c>
      <c r="D2484" s="7">
        <v>4.5999999999999999E-2</v>
      </c>
      <c r="E2484" s="7">
        <v>1.5599999999999999E-2</v>
      </c>
      <c r="F2484" s="7" t="s">
        <v>23</v>
      </c>
      <c r="G2484" s="7" t="s">
        <v>23</v>
      </c>
      <c r="H2484" s="7" t="s">
        <v>6698</v>
      </c>
      <c r="I2484" s="7" t="s">
        <v>6699</v>
      </c>
      <c r="J2484" s="7" t="s">
        <v>6698</v>
      </c>
      <c r="K2484" s="7" t="s">
        <v>6700</v>
      </c>
      <c r="L2484" s="7">
        <v>0.89949999999999997</v>
      </c>
      <c r="M2484" s="7">
        <v>0.9647</v>
      </c>
      <c r="N2484" s="7" t="s">
        <v>6699</v>
      </c>
      <c r="O2484" s="7">
        <v>12.746499999999999</v>
      </c>
      <c r="P2484" s="7">
        <v>12.4712</v>
      </c>
      <c r="Q2484" s="7">
        <v>12.9285</v>
      </c>
      <c r="R2484" s="7">
        <v>12.877700000000001</v>
      </c>
      <c r="S2484" s="7">
        <v>12.4689</v>
      </c>
      <c r="T2484" s="7">
        <v>12.874700000000001</v>
      </c>
    </row>
    <row r="2485" spans="1:20" x14ac:dyDescent="0.2">
      <c r="A2485" s="7">
        <v>2483</v>
      </c>
      <c r="B2485" s="7">
        <v>-0.22320000000000001</v>
      </c>
      <c r="C2485" s="7">
        <v>17.691600000000001</v>
      </c>
      <c r="D2485" s="7">
        <v>0.67959999999999998</v>
      </c>
      <c r="E2485" s="7">
        <v>0.26090000000000002</v>
      </c>
      <c r="F2485" s="7" t="s">
        <v>23</v>
      </c>
      <c r="G2485" s="7" t="s">
        <v>23</v>
      </c>
      <c r="H2485" s="7" t="s">
        <v>8671</v>
      </c>
      <c r="I2485" s="7" t="s">
        <v>6701</v>
      </c>
      <c r="J2485" s="7" t="s">
        <v>8671</v>
      </c>
      <c r="K2485" s="7" t="s">
        <v>6702</v>
      </c>
      <c r="L2485" s="7">
        <v>0.20910000000000001</v>
      </c>
      <c r="M2485" s="7">
        <v>0.54830000000000001</v>
      </c>
      <c r="N2485" s="7" t="s">
        <v>6701</v>
      </c>
      <c r="O2485" s="7">
        <v>17.7882</v>
      </c>
      <c r="P2485" s="7">
        <v>17.7819</v>
      </c>
      <c r="Q2485" s="7">
        <v>17.927700000000002</v>
      </c>
      <c r="R2485" s="7">
        <v>17.665099999999999</v>
      </c>
      <c r="S2485" s="7">
        <v>17.515699999999999</v>
      </c>
      <c r="T2485" s="7">
        <v>17.647500000000001</v>
      </c>
    </row>
    <row r="2486" spans="1:20" x14ac:dyDescent="0.2">
      <c r="A2486" s="7">
        <v>2484</v>
      </c>
      <c r="B2486" s="7">
        <v>-0.1159</v>
      </c>
      <c r="C2486" s="7">
        <v>14.6363</v>
      </c>
      <c r="D2486" s="7">
        <v>0.19370000000000001</v>
      </c>
      <c r="E2486" s="7">
        <v>6.6299999999999998E-2</v>
      </c>
      <c r="F2486" s="7" t="s">
        <v>23</v>
      </c>
      <c r="G2486" s="7" t="s">
        <v>23</v>
      </c>
      <c r="H2486" s="7" t="s">
        <v>6703</v>
      </c>
      <c r="I2486" s="7" t="s">
        <v>6704</v>
      </c>
      <c r="J2486" s="7" t="s">
        <v>6703</v>
      </c>
      <c r="K2486" s="7" t="s">
        <v>6705</v>
      </c>
      <c r="L2486" s="7">
        <v>0.64019999999999999</v>
      </c>
      <c r="M2486" s="7">
        <v>0.85850000000000004</v>
      </c>
      <c r="N2486" s="7" t="s">
        <v>6704</v>
      </c>
      <c r="O2486" s="7">
        <v>14.5631</v>
      </c>
      <c r="P2486" s="7">
        <v>14.987500000000001</v>
      </c>
      <c r="Q2486" s="7">
        <v>14.338800000000001</v>
      </c>
      <c r="R2486" s="7">
        <v>14.6044</v>
      </c>
      <c r="S2486" s="7">
        <v>14.2194</v>
      </c>
      <c r="T2486" s="7">
        <v>14.718</v>
      </c>
    </row>
    <row r="2487" spans="1:20" x14ac:dyDescent="0.2">
      <c r="A2487" s="7">
        <v>2485</v>
      </c>
      <c r="B2487" s="7">
        <v>0.30680000000000002</v>
      </c>
      <c r="C2487" s="7">
        <v>14.812200000000001</v>
      </c>
      <c r="D2487" s="7">
        <v>0.52249999999999996</v>
      </c>
      <c r="E2487" s="7">
        <v>0.19370000000000001</v>
      </c>
      <c r="F2487" s="7" t="s">
        <v>23</v>
      </c>
      <c r="G2487" s="7" t="s">
        <v>23</v>
      </c>
      <c r="H2487" s="7" t="s">
        <v>6706</v>
      </c>
      <c r="I2487" s="7" t="s">
        <v>6707</v>
      </c>
      <c r="J2487" s="7" t="s">
        <v>6706</v>
      </c>
      <c r="K2487" s="7" t="s">
        <v>6708</v>
      </c>
      <c r="L2487" s="7">
        <v>0.30020000000000002</v>
      </c>
      <c r="M2487" s="7">
        <v>0.64019999999999999</v>
      </c>
      <c r="N2487" s="7" t="s">
        <v>6707</v>
      </c>
      <c r="O2487" s="7">
        <v>14.588800000000001</v>
      </c>
      <c r="P2487" s="7">
        <v>14.965199999999999</v>
      </c>
      <c r="Q2487" s="7">
        <v>14.013</v>
      </c>
      <c r="R2487" s="7">
        <v>14.8201</v>
      </c>
      <c r="S2487" s="7">
        <v>0</v>
      </c>
      <c r="T2487" s="7">
        <v>14.838100000000001</v>
      </c>
    </row>
    <row r="2488" spans="1:20" x14ac:dyDescent="0.2">
      <c r="A2488" s="7">
        <v>2486</v>
      </c>
      <c r="B2488" s="7">
        <v>1.6188</v>
      </c>
      <c r="C2488" s="7">
        <v>14.1942</v>
      </c>
      <c r="D2488" s="7">
        <v>2.8694000000000002</v>
      </c>
      <c r="E2488" s="7">
        <v>1.2398</v>
      </c>
      <c r="F2488" s="7" t="s">
        <v>62</v>
      </c>
      <c r="G2488" s="7" t="s">
        <v>23</v>
      </c>
      <c r="H2488" s="7" t="s">
        <v>6709</v>
      </c>
      <c r="I2488" s="7" t="s">
        <v>6710</v>
      </c>
      <c r="J2488" s="7" t="s">
        <v>6709</v>
      </c>
      <c r="K2488" s="7" t="s">
        <v>6711</v>
      </c>
      <c r="L2488" s="7">
        <v>1.4E-3</v>
      </c>
      <c r="M2488" s="7">
        <v>5.7599999999999998E-2</v>
      </c>
      <c r="N2488" s="7" t="s">
        <v>6710</v>
      </c>
      <c r="O2488" s="7">
        <v>0</v>
      </c>
      <c r="P2488" s="7">
        <v>12.708</v>
      </c>
      <c r="Q2488" s="7">
        <v>0</v>
      </c>
      <c r="R2488" s="7">
        <v>14.089</v>
      </c>
      <c r="S2488" s="7">
        <v>14.8172</v>
      </c>
      <c r="T2488" s="7">
        <v>14.0741</v>
      </c>
    </row>
    <row r="2489" spans="1:20" x14ac:dyDescent="0.2">
      <c r="A2489" s="7">
        <v>2487</v>
      </c>
      <c r="B2489" s="7">
        <v>1.0800000000000001E-2</v>
      </c>
      <c r="C2489" s="7">
        <v>13.0807</v>
      </c>
      <c r="D2489" s="7">
        <v>2.06E-2</v>
      </c>
      <c r="E2489" s="7">
        <v>5.4999999999999997E-3</v>
      </c>
      <c r="F2489" s="7" t="s">
        <v>23</v>
      </c>
      <c r="G2489" s="7" t="s">
        <v>23</v>
      </c>
      <c r="H2489" s="7" t="s">
        <v>6712</v>
      </c>
      <c r="I2489" s="7" t="s">
        <v>6713</v>
      </c>
      <c r="J2489" s="7" t="s">
        <v>6712</v>
      </c>
      <c r="K2489" s="7" t="s">
        <v>6714</v>
      </c>
      <c r="L2489" s="7">
        <v>0.9536</v>
      </c>
      <c r="M2489" s="7">
        <v>0.98740000000000006</v>
      </c>
      <c r="N2489" s="7" t="s">
        <v>6713</v>
      </c>
      <c r="O2489" s="7">
        <v>12.9537</v>
      </c>
      <c r="P2489" s="7">
        <v>12.927899999999999</v>
      </c>
      <c r="Q2489" s="7">
        <v>13.328200000000001</v>
      </c>
      <c r="R2489" s="7">
        <v>13.095499999999999</v>
      </c>
      <c r="S2489" s="7">
        <v>13.204599999999999</v>
      </c>
      <c r="T2489" s="7">
        <v>12.9421</v>
      </c>
    </row>
    <row r="2490" spans="1:20" x14ac:dyDescent="0.2">
      <c r="A2490" s="7">
        <v>2488</v>
      </c>
      <c r="B2490" s="7">
        <v>-0.21870000000000001</v>
      </c>
      <c r="C2490" s="7">
        <v>14.272399999999999</v>
      </c>
      <c r="D2490" s="7">
        <v>0.25480000000000003</v>
      </c>
      <c r="E2490" s="7">
        <v>8.9700000000000002E-2</v>
      </c>
      <c r="F2490" s="7" t="s">
        <v>23</v>
      </c>
      <c r="G2490" s="7" t="s">
        <v>23</v>
      </c>
      <c r="H2490" s="7" t="s">
        <v>6715</v>
      </c>
      <c r="I2490" s="7" t="s">
        <v>6716</v>
      </c>
      <c r="J2490" s="7" t="s">
        <v>6715</v>
      </c>
      <c r="K2490" s="7" t="s">
        <v>6717</v>
      </c>
      <c r="L2490" s="7">
        <v>0.55620000000000003</v>
      </c>
      <c r="M2490" s="7">
        <v>0.81340000000000001</v>
      </c>
      <c r="N2490" s="7" t="s">
        <v>6716</v>
      </c>
      <c r="O2490" s="7">
        <v>13.4245</v>
      </c>
      <c r="P2490" s="7">
        <v>14.7812</v>
      </c>
      <c r="Q2490" s="7">
        <v>14.448399999999999</v>
      </c>
      <c r="R2490" s="7">
        <v>14.526899999999999</v>
      </c>
      <c r="S2490" s="7">
        <v>13.9589</v>
      </c>
      <c r="T2490" s="7">
        <v>13.5122</v>
      </c>
    </row>
    <row r="2491" spans="1:20" x14ac:dyDescent="0.2">
      <c r="A2491" s="7">
        <v>2489</v>
      </c>
      <c r="B2491" s="7">
        <v>-1.84E-2</v>
      </c>
      <c r="C2491" s="7">
        <v>13.244199999999999</v>
      </c>
      <c r="D2491" s="7">
        <v>1.84E-2</v>
      </c>
      <c r="E2491" s="7">
        <v>5.0000000000000001E-3</v>
      </c>
      <c r="F2491" s="7" t="s">
        <v>23</v>
      </c>
      <c r="G2491" s="7" t="s">
        <v>23</v>
      </c>
      <c r="H2491" s="7" t="s">
        <v>6718</v>
      </c>
      <c r="I2491" s="7" t="s">
        <v>6719</v>
      </c>
      <c r="J2491" s="7" t="s">
        <v>6718</v>
      </c>
      <c r="K2491" s="7" t="s">
        <v>6720</v>
      </c>
      <c r="L2491" s="7">
        <v>0.95860000000000001</v>
      </c>
      <c r="M2491" s="7">
        <v>0.98860000000000003</v>
      </c>
      <c r="N2491" s="7" t="s">
        <v>6719</v>
      </c>
      <c r="O2491" s="7">
        <v>0</v>
      </c>
      <c r="P2491" s="7">
        <v>0</v>
      </c>
      <c r="Q2491" s="7">
        <v>13.412599999999999</v>
      </c>
      <c r="R2491" s="7">
        <v>13.5914</v>
      </c>
      <c r="S2491" s="7">
        <v>13.643599999999999</v>
      </c>
      <c r="T2491" s="7">
        <v>12.947699999999999</v>
      </c>
    </row>
    <row r="2492" spans="1:20" x14ac:dyDescent="0.2">
      <c r="A2492" s="7">
        <v>2490</v>
      </c>
      <c r="B2492" s="7">
        <v>-0.1285</v>
      </c>
      <c r="C2492" s="7">
        <v>18.420999999999999</v>
      </c>
      <c r="D2492" s="7">
        <v>0.1215</v>
      </c>
      <c r="E2492" s="7">
        <v>4.2000000000000003E-2</v>
      </c>
      <c r="F2492" s="7" t="s">
        <v>23</v>
      </c>
      <c r="G2492" s="7" t="s">
        <v>23</v>
      </c>
      <c r="H2492" s="7" t="s">
        <v>6721</v>
      </c>
      <c r="I2492" s="7" t="s">
        <v>6722</v>
      </c>
      <c r="J2492" s="7" t="s">
        <v>6721</v>
      </c>
      <c r="K2492" s="7" t="s">
        <v>6723</v>
      </c>
      <c r="L2492" s="7">
        <v>0.75600000000000001</v>
      </c>
      <c r="M2492" s="7">
        <v>0.90790000000000004</v>
      </c>
      <c r="N2492" s="7" t="s">
        <v>6722</v>
      </c>
      <c r="O2492" s="7">
        <v>18.4847</v>
      </c>
      <c r="P2492" s="7">
        <v>18.390999999999998</v>
      </c>
      <c r="Q2492" s="7">
        <v>18.891400000000001</v>
      </c>
      <c r="R2492" s="7">
        <v>18.333200000000001</v>
      </c>
      <c r="S2492" s="7">
        <v>19.0639</v>
      </c>
      <c r="T2492" s="7">
        <v>17.9846</v>
      </c>
    </row>
    <row r="2493" spans="1:20" x14ac:dyDescent="0.2">
      <c r="A2493" s="7">
        <v>2491</v>
      </c>
      <c r="B2493" s="7">
        <v>8.2799999999999999E-2</v>
      </c>
      <c r="C2493" s="7">
        <v>15.0657</v>
      </c>
      <c r="D2493" s="7">
        <v>0.1885</v>
      </c>
      <c r="E2493" s="7">
        <v>6.4500000000000002E-2</v>
      </c>
      <c r="F2493" s="7" t="s">
        <v>23</v>
      </c>
      <c r="G2493" s="7" t="s">
        <v>23</v>
      </c>
      <c r="H2493" s="7" t="s">
        <v>6724</v>
      </c>
      <c r="I2493" s="7" t="s">
        <v>6725</v>
      </c>
      <c r="J2493" s="7" t="s">
        <v>6724</v>
      </c>
      <c r="K2493" s="7" t="s">
        <v>6726</v>
      </c>
      <c r="L2493" s="7">
        <v>0.64790000000000003</v>
      </c>
      <c r="M2493" s="7">
        <v>0.86209999999999998</v>
      </c>
      <c r="N2493" s="7" t="s">
        <v>6725</v>
      </c>
      <c r="O2493" s="7">
        <v>14.820399999999999</v>
      </c>
      <c r="P2493" s="7">
        <v>15.0031</v>
      </c>
      <c r="Q2493" s="7">
        <v>15.0747</v>
      </c>
      <c r="R2493" s="7">
        <v>14.969900000000001</v>
      </c>
      <c r="S2493" s="7">
        <v>14.994300000000001</v>
      </c>
      <c r="T2493" s="7">
        <v>15.182399999999999</v>
      </c>
    </row>
    <row r="2494" spans="1:20" x14ac:dyDescent="0.2">
      <c r="A2494" s="7">
        <v>2492</v>
      </c>
      <c r="B2494" s="7">
        <v>-0.22489999999999999</v>
      </c>
      <c r="C2494" s="7">
        <v>13.1052</v>
      </c>
      <c r="D2494" s="7">
        <v>0.39829999999999999</v>
      </c>
      <c r="E2494" s="7">
        <v>0.14269999999999999</v>
      </c>
      <c r="F2494" s="7" t="s">
        <v>23</v>
      </c>
      <c r="G2494" s="7" t="s">
        <v>23</v>
      </c>
      <c r="H2494" s="7" t="s">
        <v>6727</v>
      </c>
      <c r="I2494" s="7" t="s">
        <v>6728</v>
      </c>
      <c r="J2494" s="7" t="s">
        <v>6727</v>
      </c>
      <c r="K2494" s="7" t="s">
        <v>380</v>
      </c>
      <c r="L2494" s="7">
        <v>0.3997</v>
      </c>
      <c r="M2494" s="7">
        <v>0.71989999999999998</v>
      </c>
      <c r="N2494" s="7" t="s">
        <v>6728</v>
      </c>
      <c r="O2494" s="7">
        <v>13.0486</v>
      </c>
      <c r="P2494" s="7">
        <v>13.4842</v>
      </c>
      <c r="Q2494" s="7">
        <v>13.0525</v>
      </c>
      <c r="R2494" s="7">
        <v>0</v>
      </c>
      <c r="S2494" s="7">
        <v>13.19</v>
      </c>
      <c r="T2494" s="7">
        <v>12.750500000000001</v>
      </c>
    </row>
    <row r="2495" spans="1:20" x14ac:dyDescent="0.2">
      <c r="A2495" s="7">
        <v>2493</v>
      </c>
      <c r="B2495" s="7">
        <v>1.04E-2</v>
      </c>
      <c r="C2495" s="7">
        <v>16.2456</v>
      </c>
      <c r="D2495" s="7">
        <v>1.9699999999999999E-2</v>
      </c>
      <c r="E2495" s="7">
        <v>5.1999999999999998E-3</v>
      </c>
      <c r="F2495" s="7" t="s">
        <v>23</v>
      </c>
      <c r="G2495" s="7" t="s">
        <v>23</v>
      </c>
      <c r="H2495" s="7" t="s">
        <v>6729</v>
      </c>
      <c r="I2495" s="7" t="s">
        <v>6730</v>
      </c>
      <c r="J2495" s="7" t="s">
        <v>6729</v>
      </c>
      <c r="K2495" s="7" t="s">
        <v>6731</v>
      </c>
      <c r="L2495" s="7">
        <v>0.95579999999999998</v>
      </c>
      <c r="M2495" s="7">
        <v>0.98819999999999997</v>
      </c>
      <c r="N2495" s="7" t="s">
        <v>6730</v>
      </c>
      <c r="O2495" s="7">
        <v>16.1081</v>
      </c>
      <c r="P2495" s="7">
        <v>16.265799999999999</v>
      </c>
      <c r="Q2495" s="7">
        <v>16.111599999999999</v>
      </c>
      <c r="R2495" s="7">
        <v>16.348400000000002</v>
      </c>
      <c r="S2495" s="7">
        <v>16.1126</v>
      </c>
      <c r="T2495" s="7">
        <v>16.055800000000001</v>
      </c>
    </row>
    <row r="2496" spans="1:20" x14ac:dyDescent="0.2">
      <c r="A2496" s="7">
        <v>2494</v>
      </c>
      <c r="B2496" s="7">
        <v>0.1079</v>
      </c>
      <c r="C2496" s="7">
        <v>14.111499999999999</v>
      </c>
      <c r="D2496" s="7">
        <v>0.13220000000000001</v>
      </c>
      <c r="E2496" s="7">
        <v>4.6600000000000003E-2</v>
      </c>
      <c r="F2496" s="7" t="s">
        <v>23</v>
      </c>
      <c r="G2496" s="7" t="s">
        <v>23</v>
      </c>
      <c r="H2496" s="7" t="s">
        <v>8672</v>
      </c>
      <c r="I2496" s="7" t="s">
        <v>6732</v>
      </c>
      <c r="J2496" s="7" t="s">
        <v>8672</v>
      </c>
      <c r="K2496" s="7" t="s">
        <v>6733</v>
      </c>
      <c r="L2496" s="7">
        <v>0.73750000000000004</v>
      </c>
      <c r="M2496" s="7">
        <v>0.8982</v>
      </c>
      <c r="N2496" s="7" t="s">
        <v>6732</v>
      </c>
      <c r="O2496" s="7">
        <v>13.449400000000001</v>
      </c>
      <c r="P2496" s="7">
        <v>14.3835</v>
      </c>
      <c r="Q2496" s="7">
        <v>14.020899999999999</v>
      </c>
      <c r="R2496" s="7">
        <v>13.7349</v>
      </c>
      <c r="S2496" s="7">
        <v>14.043100000000001</v>
      </c>
      <c r="T2496" s="7">
        <v>14.3996</v>
      </c>
    </row>
    <row r="2497" spans="1:20" x14ac:dyDescent="0.2">
      <c r="A2497" s="7">
        <v>2495</v>
      </c>
      <c r="B2497" s="7">
        <v>3.3599999999999998E-2</v>
      </c>
      <c r="C2497" s="7">
        <v>13.1371</v>
      </c>
      <c r="D2497" s="7">
        <v>6.08E-2</v>
      </c>
      <c r="E2497" s="7">
        <v>2.1000000000000001E-2</v>
      </c>
      <c r="F2497" s="7" t="s">
        <v>23</v>
      </c>
      <c r="G2497" s="7" t="s">
        <v>23</v>
      </c>
      <c r="H2497" s="7" t="s">
        <v>6734</v>
      </c>
      <c r="I2497" s="7" t="s">
        <v>6735</v>
      </c>
      <c r="J2497" s="7" t="s">
        <v>6734</v>
      </c>
      <c r="K2497" s="7" t="s">
        <v>6736</v>
      </c>
      <c r="L2497" s="7">
        <v>0.86939999999999995</v>
      </c>
      <c r="M2497" s="7">
        <v>0.95279999999999998</v>
      </c>
      <c r="N2497" s="7" t="s">
        <v>6735</v>
      </c>
      <c r="O2497" s="7">
        <v>13.0715</v>
      </c>
      <c r="P2497" s="7">
        <v>13.1328</v>
      </c>
      <c r="Q2497" s="7">
        <v>13.313700000000001</v>
      </c>
      <c r="R2497" s="7">
        <v>13.3055</v>
      </c>
      <c r="S2497" s="7">
        <v>13.3331</v>
      </c>
      <c r="T2497" s="7">
        <v>12.9801</v>
      </c>
    </row>
    <row r="2498" spans="1:20" x14ac:dyDescent="0.2">
      <c r="A2498" s="7">
        <v>2496</v>
      </c>
      <c r="B2498" s="7">
        <v>0.22819999999999999</v>
      </c>
      <c r="C2498" s="7">
        <v>15.4336</v>
      </c>
      <c r="D2498" s="7">
        <v>0.58730000000000004</v>
      </c>
      <c r="E2498" s="7">
        <v>0.2218</v>
      </c>
      <c r="F2498" s="7" t="s">
        <v>23</v>
      </c>
      <c r="G2498" s="7" t="s">
        <v>23</v>
      </c>
      <c r="H2498" s="7" t="s">
        <v>6737</v>
      </c>
      <c r="I2498" s="7" t="s">
        <v>6738</v>
      </c>
      <c r="J2498" s="7" t="s">
        <v>6737</v>
      </c>
      <c r="K2498" s="7" t="s">
        <v>6739</v>
      </c>
      <c r="L2498" s="7">
        <v>0.2586</v>
      </c>
      <c r="M2498" s="7">
        <v>0.60009999999999997</v>
      </c>
      <c r="N2498" s="7" t="s">
        <v>6738</v>
      </c>
      <c r="O2498" s="7">
        <v>15.514099999999999</v>
      </c>
      <c r="P2498" s="7">
        <v>15.3161</v>
      </c>
      <c r="Q2498" s="7">
        <v>15.1098</v>
      </c>
      <c r="R2498" s="7">
        <v>15.7216</v>
      </c>
      <c r="S2498" s="7">
        <v>15.2325</v>
      </c>
      <c r="T2498" s="7">
        <v>15.670400000000001</v>
      </c>
    </row>
    <row r="2499" spans="1:20" x14ac:dyDescent="0.2">
      <c r="A2499" s="7">
        <v>2497</v>
      </c>
      <c r="B2499" s="7">
        <v>-0.32979999999999998</v>
      </c>
      <c r="C2499" s="7">
        <v>13.1889</v>
      </c>
      <c r="D2499" s="7">
        <v>0.68020000000000003</v>
      </c>
      <c r="E2499" s="7">
        <v>0.26090000000000002</v>
      </c>
      <c r="F2499" s="7" t="s">
        <v>23</v>
      </c>
      <c r="G2499" s="7" t="s">
        <v>23</v>
      </c>
      <c r="H2499" s="7" t="s">
        <v>6740</v>
      </c>
      <c r="I2499" s="7" t="s">
        <v>6741</v>
      </c>
      <c r="J2499" s="7" t="s">
        <v>6740</v>
      </c>
      <c r="K2499" s="7" t="s">
        <v>6742</v>
      </c>
      <c r="L2499" s="7">
        <v>0.20880000000000001</v>
      </c>
      <c r="M2499" s="7">
        <v>0.54830000000000001</v>
      </c>
      <c r="N2499" s="7" t="s">
        <v>6741</v>
      </c>
      <c r="O2499" s="7">
        <v>13.2714</v>
      </c>
      <c r="P2499" s="7">
        <v>13.793100000000001</v>
      </c>
      <c r="Q2499" s="7">
        <v>12.940099999999999</v>
      </c>
      <c r="R2499" s="7">
        <v>12.862</v>
      </c>
      <c r="S2499" s="7">
        <v>13.154400000000001</v>
      </c>
      <c r="T2499" s="7">
        <v>12.998699999999999</v>
      </c>
    </row>
    <row r="2500" spans="1:20" x14ac:dyDescent="0.2">
      <c r="A2500" s="7">
        <v>2498</v>
      </c>
      <c r="B2500" s="7">
        <v>2.2700000000000001E-2</v>
      </c>
      <c r="C2500" s="7">
        <v>16.3353</v>
      </c>
      <c r="D2500" s="7">
        <v>4.4400000000000002E-2</v>
      </c>
      <c r="E2500" s="7">
        <v>1.4500000000000001E-2</v>
      </c>
      <c r="F2500" s="7" t="s">
        <v>23</v>
      </c>
      <c r="G2500" s="7" t="s">
        <v>23</v>
      </c>
      <c r="H2500" s="7" t="s">
        <v>6743</v>
      </c>
      <c r="I2500" s="7" t="s">
        <v>6744</v>
      </c>
      <c r="J2500" s="7" t="s">
        <v>6743</v>
      </c>
      <c r="K2500" s="7" t="s">
        <v>6745</v>
      </c>
      <c r="L2500" s="7">
        <v>0.90290000000000004</v>
      </c>
      <c r="M2500" s="7">
        <v>0.96719999999999995</v>
      </c>
      <c r="N2500" s="7" t="s">
        <v>6744</v>
      </c>
      <c r="O2500" s="7">
        <v>16.282</v>
      </c>
      <c r="P2500" s="7">
        <v>16.234999999999999</v>
      </c>
      <c r="Q2500" s="7">
        <v>16.398700000000002</v>
      </c>
      <c r="R2500" s="7">
        <v>16.3995</v>
      </c>
      <c r="S2500" s="7">
        <v>16.030999999999999</v>
      </c>
      <c r="T2500" s="7">
        <v>16.5532</v>
      </c>
    </row>
    <row r="2501" spans="1:20" x14ac:dyDescent="0.2">
      <c r="A2501" s="7">
        <v>2499</v>
      </c>
      <c r="B2501" s="7">
        <v>-9.06E-2</v>
      </c>
      <c r="C2501" s="7">
        <v>16.6037</v>
      </c>
      <c r="D2501" s="7">
        <v>0.2102</v>
      </c>
      <c r="E2501" s="7">
        <v>7.2700000000000001E-2</v>
      </c>
      <c r="F2501" s="7" t="s">
        <v>23</v>
      </c>
      <c r="G2501" s="7" t="s">
        <v>23</v>
      </c>
      <c r="H2501" s="7" t="s">
        <v>6746</v>
      </c>
      <c r="I2501" s="7" t="s">
        <v>6747</v>
      </c>
      <c r="J2501" s="7" t="s">
        <v>6746</v>
      </c>
      <c r="K2501" s="7" t="s">
        <v>6748</v>
      </c>
      <c r="L2501" s="7">
        <v>0.61629999999999996</v>
      </c>
      <c r="M2501" s="7">
        <v>0.8458</v>
      </c>
      <c r="N2501" s="7" t="s">
        <v>6747</v>
      </c>
      <c r="O2501" s="7">
        <v>16.882100000000001</v>
      </c>
      <c r="P2501" s="7">
        <v>16.551100000000002</v>
      </c>
      <c r="Q2501" s="7">
        <v>16.718299999999999</v>
      </c>
      <c r="R2501" s="7">
        <v>16.593299999999999</v>
      </c>
      <c r="S2501" s="7">
        <v>16.770299999999999</v>
      </c>
      <c r="T2501" s="7">
        <v>16.516100000000002</v>
      </c>
    </row>
    <row r="2502" spans="1:20" x14ac:dyDescent="0.2">
      <c r="A2502" s="7">
        <v>2500</v>
      </c>
      <c r="B2502" s="7">
        <v>-0.33129999999999998</v>
      </c>
      <c r="C2502" s="7">
        <v>15.8444</v>
      </c>
      <c r="D2502" s="7">
        <v>0.72870000000000001</v>
      </c>
      <c r="E2502" s="7">
        <v>0.28439999999999999</v>
      </c>
      <c r="F2502" s="7" t="s">
        <v>23</v>
      </c>
      <c r="G2502" s="7" t="s">
        <v>23</v>
      </c>
      <c r="H2502" s="7" t="s">
        <v>6749</v>
      </c>
      <c r="I2502" s="7" t="s">
        <v>6750</v>
      </c>
      <c r="J2502" s="7" t="s">
        <v>6749</v>
      </c>
      <c r="K2502" s="7" t="s">
        <v>6751</v>
      </c>
      <c r="L2502" s="7">
        <v>0.18679999999999999</v>
      </c>
      <c r="M2502" s="7">
        <v>0.51959999999999995</v>
      </c>
      <c r="N2502" s="7" t="s">
        <v>6750</v>
      </c>
      <c r="O2502" s="7">
        <v>15.9803</v>
      </c>
      <c r="P2502" s="7">
        <v>15.950200000000001</v>
      </c>
      <c r="Q2502" s="7">
        <v>16.1876</v>
      </c>
      <c r="R2502" s="7">
        <v>15.799799999999999</v>
      </c>
      <c r="S2502" s="7">
        <v>15.747299999999999</v>
      </c>
      <c r="T2502" s="7">
        <v>15.577299999999999</v>
      </c>
    </row>
    <row r="2503" spans="1:20" x14ac:dyDescent="0.2">
      <c r="A2503" s="7">
        <v>2501</v>
      </c>
      <c r="B2503" s="7">
        <v>6.3299999999999995E-2</v>
      </c>
      <c r="C2503" s="7">
        <v>15.113200000000001</v>
      </c>
      <c r="D2503" s="7">
        <v>0.1338</v>
      </c>
      <c r="E2503" s="7">
        <v>4.6600000000000003E-2</v>
      </c>
      <c r="F2503" s="7" t="s">
        <v>23</v>
      </c>
      <c r="G2503" s="7" t="s">
        <v>23</v>
      </c>
      <c r="H2503" s="7" t="s">
        <v>6752</v>
      </c>
      <c r="I2503" s="7" t="s">
        <v>6753</v>
      </c>
      <c r="J2503" s="7" t="s">
        <v>6752</v>
      </c>
      <c r="K2503" s="7" t="s">
        <v>103</v>
      </c>
      <c r="L2503" s="7">
        <v>0.7349</v>
      </c>
      <c r="M2503" s="7">
        <v>0.8982</v>
      </c>
      <c r="N2503" s="7" t="s">
        <v>6753</v>
      </c>
      <c r="O2503" s="7">
        <v>15.2607</v>
      </c>
      <c r="P2503" s="7">
        <v>14.949199999999999</v>
      </c>
      <c r="Q2503" s="7">
        <v>15.189</v>
      </c>
      <c r="R2503" s="7">
        <v>15.113</v>
      </c>
      <c r="S2503" s="7">
        <v>15.2501</v>
      </c>
      <c r="T2503" s="7">
        <v>15.2258</v>
      </c>
    </row>
    <row r="2504" spans="1:20" x14ac:dyDescent="0.2">
      <c r="A2504" s="7">
        <v>2502</v>
      </c>
      <c r="B2504" s="7">
        <v>0.44569999999999999</v>
      </c>
      <c r="C2504" s="7">
        <v>16.5259</v>
      </c>
      <c r="D2504" s="7">
        <v>1.1843999999999999</v>
      </c>
      <c r="E2504" s="7">
        <v>0.49049999999999999</v>
      </c>
      <c r="F2504" s="7" t="s">
        <v>23</v>
      </c>
      <c r="G2504" s="7" t="s">
        <v>23</v>
      </c>
      <c r="H2504" s="7" t="s">
        <v>6754</v>
      </c>
      <c r="I2504" s="7" t="s">
        <v>6755</v>
      </c>
      <c r="J2504" s="7" t="s">
        <v>6754</v>
      </c>
      <c r="K2504" s="7" t="s">
        <v>6756</v>
      </c>
      <c r="L2504" s="7">
        <v>6.54E-2</v>
      </c>
      <c r="M2504" s="7">
        <v>0.32319999999999999</v>
      </c>
      <c r="N2504" s="7" t="s">
        <v>6755</v>
      </c>
      <c r="O2504" s="7">
        <v>16.418299999999999</v>
      </c>
      <c r="P2504" s="7">
        <v>16.409600000000001</v>
      </c>
      <c r="Q2504" s="7">
        <v>16.166399999999999</v>
      </c>
      <c r="R2504" s="7">
        <v>16.577300000000001</v>
      </c>
      <c r="S2504" s="7">
        <v>17.098700000000001</v>
      </c>
      <c r="T2504" s="7">
        <v>16.6556</v>
      </c>
    </row>
    <row r="2505" spans="1:20" x14ac:dyDescent="0.2">
      <c r="A2505" s="7">
        <v>2503</v>
      </c>
      <c r="B2505" s="7">
        <v>-2.06E-2</v>
      </c>
      <c r="C2505" s="7">
        <v>15.4686</v>
      </c>
      <c r="D2505" s="7">
        <v>2.8400000000000002E-2</v>
      </c>
      <c r="E2505" s="7">
        <v>8.0000000000000002E-3</v>
      </c>
      <c r="F2505" s="7" t="s">
        <v>23</v>
      </c>
      <c r="G2505" s="7" t="s">
        <v>23</v>
      </c>
      <c r="H2505" s="7" t="s">
        <v>6757</v>
      </c>
      <c r="I2505" s="7" t="s">
        <v>6758</v>
      </c>
      <c r="J2505" s="7" t="s">
        <v>6757</v>
      </c>
      <c r="K2505" s="7" t="s">
        <v>1812</v>
      </c>
      <c r="L2505" s="7">
        <v>0.93679999999999997</v>
      </c>
      <c r="M2505" s="7">
        <v>0.98180000000000001</v>
      </c>
      <c r="N2505" s="7" t="s">
        <v>6758</v>
      </c>
      <c r="O2505" s="7">
        <v>15.870100000000001</v>
      </c>
      <c r="P2505" s="7">
        <v>15.118499999999999</v>
      </c>
      <c r="Q2505" s="7">
        <v>15.2385</v>
      </c>
      <c r="R2505" s="7">
        <v>15.293100000000001</v>
      </c>
      <c r="S2505" s="7">
        <v>15.1061</v>
      </c>
      <c r="T2505" s="7">
        <v>15.766</v>
      </c>
    </row>
    <row r="2506" spans="1:20" x14ac:dyDescent="0.2">
      <c r="A2506" s="7">
        <v>2504</v>
      </c>
      <c r="B2506" s="7">
        <v>0.28120000000000001</v>
      </c>
      <c r="C2506" s="7">
        <v>13.520300000000001</v>
      </c>
      <c r="D2506" s="7">
        <v>0.4889</v>
      </c>
      <c r="E2506" s="7">
        <v>0.1749</v>
      </c>
      <c r="F2506" s="7" t="s">
        <v>23</v>
      </c>
      <c r="G2506" s="7" t="s">
        <v>23</v>
      </c>
      <c r="H2506" s="7" t="s">
        <v>6759</v>
      </c>
      <c r="I2506" s="7" t="s">
        <v>6760</v>
      </c>
      <c r="J2506" s="7" t="s">
        <v>6759</v>
      </c>
      <c r="K2506" s="7" t="s">
        <v>6206</v>
      </c>
      <c r="L2506" s="7">
        <v>0.32440000000000002</v>
      </c>
      <c r="M2506" s="7">
        <v>0.66839999999999999</v>
      </c>
      <c r="N2506" s="7" t="s">
        <v>6760</v>
      </c>
      <c r="O2506" s="7">
        <v>13.4459</v>
      </c>
      <c r="P2506" s="7">
        <v>12.888</v>
      </c>
      <c r="Q2506" s="7">
        <v>13.7094</v>
      </c>
      <c r="R2506" s="7">
        <v>14.087199999999999</v>
      </c>
      <c r="S2506" s="7">
        <v>13.1836</v>
      </c>
      <c r="T2506" s="7">
        <v>13.616</v>
      </c>
    </row>
    <row r="2507" spans="1:20" x14ac:dyDescent="0.2">
      <c r="A2507" s="7">
        <v>2505</v>
      </c>
      <c r="B2507" s="7">
        <v>0.1111</v>
      </c>
      <c r="C2507" s="7">
        <v>13.2666</v>
      </c>
      <c r="D2507" s="7">
        <v>0.16869999999999999</v>
      </c>
      <c r="E2507" s="7">
        <v>5.9799999999999999E-2</v>
      </c>
      <c r="F2507" s="7" t="s">
        <v>23</v>
      </c>
      <c r="G2507" s="7" t="s">
        <v>23</v>
      </c>
      <c r="H2507" s="7" t="s">
        <v>6761</v>
      </c>
      <c r="I2507" s="7" t="s">
        <v>6762</v>
      </c>
      <c r="J2507" s="7" t="s">
        <v>6761</v>
      </c>
      <c r="K2507" s="7" t="s">
        <v>6763</v>
      </c>
      <c r="L2507" s="7">
        <v>0.67820000000000003</v>
      </c>
      <c r="M2507" s="7">
        <v>0.87139999999999995</v>
      </c>
      <c r="N2507" s="7" t="s">
        <v>6762</v>
      </c>
      <c r="O2507" s="7">
        <v>13.4163</v>
      </c>
      <c r="P2507" s="7">
        <v>12.698600000000001</v>
      </c>
      <c r="Q2507" s="7">
        <v>13.6509</v>
      </c>
      <c r="R2507" s="7">
        <v>13.2271</v>
      </c>
      <c r="S2507" s="7">
        <v>13.5304</v>
      </c>
      <c r="T2507" s="7">
        <v>13.3416</v>
      </c>
    </row>
    <row r="2508" spans="1:20" x14ac:dyDescent="0.2">
      <c r="A2508" s="7">
        <v>2506</v>
      </c>
      <c r="B2508" s="7">
        <v>-0.36370000000000002</v>
      </c>
      <c r="C2508" s="7">
        <v>13.9497</v>
      </c>
      <c r="D2508" s="7">
        <v>0.6714</v>
      </c>
      <c r="E2508" s="7">
        <v>0.25750000000000001</v>
      </c>
      <c r="F2508" s="7" t="s">
        <v>23</v>
      </c>
      <c r="G2508" s="7" t="s">
        <v>23</v>
      </c>
      <c r="H2508" s="7" t="s">
        <v>6764</v>
      </c>
      <c r="I2508" s="7" t="s">
        <v>6765</v>
      </c>
      <c r="J2508" s="7" t="s">
        <v>6764</v>
      </c>
      <c r="K2508" s="7" t="s">
        <v>6766</v>
      </c>
      <c r="L2508" s="7">
        <v>0.21310000000000001</v>
      </c>
      <c r="M2508" s="7">
        <v>0.55279999999999996</v>
      </c>
      <c r="N2508" s="7" t="s">
        <v>6765</v>
      </c>
      <c r="O2508" s="7">
        <v>14.2806</v>
      </c>
      <c r="P2508" s="7">
        <v>14.5702</v>
      </c>
      <c r="Q2508" s="7">
        <v>14.1342</v>
      </c>
      <c r="R2508" s="7">
        <v>13.902699999999999</v>
      </c>
      <c r="S2508" s="7">
        <v>14.4984</v>
      </c>
      <c r="T2508" s="7">
        <v>13.492800000000001</v>
      </c>
    </row>
    <row r="2509" spans="1:20" x14ac:dyDescent="0.2">
      <c r="A2509" s="7">
        <v>2507</v>
      </c>
      <c r="B2509" s="7">
        <v>-0.1148</v>
      </c>
      <c r="C2509" s="7">
        <v>14.6509</v>
      </c>
      <c r="D2509" s="7">
        <v>0.24660000000000001</v>
      </c>
      <c r="E2509" s="7">
        <v>8.7499999999999994E-2</v>
      </c>
      <c r="F2509" s="7" t="s">
        <v>23</v>
      </c>
      <c r="G2509" s="7" t="s">
        <v>23</v>
      </c>
      <c r="H2509" s="7" t="s">
        <v>6767</v>
      </c>
      <c r="I2509" s="7" t="s">
        <v>6768</v>
      </c>
      <c r="J2509" s="7" t="s">
        <v>6767</v>
      </c>
      <c r="K2509" s="7" t="s">
        <v>6769</v>
      </c>
      <c r="L2509" s="7">
        <v>0.56669999999999998</v>
      </c>
      <c r="M2509" s="7">
        <v>0.8175</v>
      </c>
      <c r="N2509" s="7" t="s">
        <v>6768</v>
      </c>
      <c r="O2509" s="7">
        <v>14.839499999999999</v>
      </c>
      <c r="P2509" s="7">
        <v>14.8916</v>
      </c>
      <c r="Q2509" s="7">
        <v>14.6196</v>
      </c>
      <c r="R2509" s="7">
        <v>14.475300000000001</v>
      </c>
      <c r="S2509" s="7">
        <v>14.5345</v>
      </c>
      <c r="T2509" s="7">
        <v>14.996600000000001</v>
      </c>
    </row>
    <row r="2510" spans="1:20" x14ac:dyDescent="0.2">
      <c r="A2510" s="7">
        <v>2508</v>
      </c>
      <c r="B2510" s="7">
        <v>-0.15090000000000001</v>
      </c>
      <c r="C2510" s="7">
        <v>17.498200000000001</v>
      </c>
      <c r="D2510" s="7">
        <v>0.26400000000000001</v>
      </c>
      <c r="E2510" s="7">
        <v>9.3299999999999994E-2</v>
      </c>
      <c r="F2510" s="7" t="s">
        <v>23</v>
      </c>
      <c r="G2510" s="7" t="s">
        <v>23</v>
      </c>
      <c r="H2510" s="7" t="s">
        <v>6770</v>
      </c>
      <c r="I2510" s="7" t="s">
        <v>6771</v>
      </c>
      <c r="J2510" s="7" t="s">
        <v>6770</v>
      </c>
      <c r="K2510" s="7" t="s">
        <v>6772</v>
      </c>
      <c r="L2510" s="7">
        <v>0.54449999999999998</v>
      </c>
      <c r="M2510" s="7">
        <v>0.80669999999999997</v>
      </c>
      <c r="N2510" s="7" t="s">
        <v>6771</v>
      </c>
      <c r="O2510" s="7">
        <v>18.018799999999999</v>
      </c>
      <c r="P2510" s="7">
        <v>17.4955</v>
      </c>
      <c r="Q2510" s="7">
        <v>17.712399999999999</v>
      </c>
      <c r="R2510" s="7">
        <v>17.619299999999999</v>
      </c>
      <c r="S2510" s="7">
        <v>17.9452</v>
      </c>
      <c r="T2510" s="7">
        <v>17.209499999999998</v>
      </c>
    </row>
    <row r="2511" spans="1:20" x14ac:dyDescent="0.2">
      <c r="A2511" s="7">
        <v>2509</v>
      </c>
      <c r="B2511" s="7">
        <v>0.98870000000000002</v>
      </c>
      <c r="C2511" s="7">
        <v>15.783300000000001</v>
      </c>
      <c r="D2511" s="7">
        <v>1.3281000000000001</v>
      </c>
      <c r="E2511" s="7">
        <v>0.55810000000000004</v>
      </c>
      <c r="F2511" s="7" t="s">
        <v>23</v>
      </c>
      <c r="G2511" s="7" t="s">
        <v>23</v>
      </c>
      <c r="H2511" s="7" t="s">
        <v>6773</v>
      </c>
      <c r="I2511" s="7" t="s">
        <v>6774</v>
      </c>
      <c r="J2511" s="7" t="s">
        <v>6773</v>
      </c>
      <c r="K2511" s="7" t="s">
        <v>6775</v>
      </c>
      <c r="L2511" s="7">
        <v>4.7E-2</v>
      </c>
      <c r="M2511" s="7">
        <v>0.27660000000000001</v>
      </c>
      <c r="N2511" s="7" t="s">
        <v>6774</v>
      </c>
      <c r="O2511" s="7">
        <v>15.019299999999999</v>
      </c>
      <c r="P2511" s="7">
        <v>15.3125</v>
      </c>
      <c r="Q2511" s="7">
        <v>15.5871</v>
      </c>
      <c r="R2511" s="7">
        <v>15.9321</v>
      </c>
      <c r="S2511" s="7">
        <v>17.477599999999999</v>
      </c>
      <c r="T2511" s="7">
        <v>15.475199999999999</v>
      </c>
    </row>
    <row r="2512" spans="1:20" x14ac:dyDescent="0.2">
      <c r="A2512" s="7">
        <v>2510</v>
      </c>
      <c r="B2512" s="7">
        <v>-0.1772</v>
      </c>
      <c r="C2512" s="7">
        <v>14.14</v>
      </c>
      <c r="D2512" s="7">
        <v>0.39589999999999997</v>
      </c>
      <c r="E2512" s="7">
        <v>0.14169999999999999</v>
      </c>
      <c r="F2512" s="7" t="s">
        <v>23</v>
      </c>
      <c r="G2512" s="7" t="s">
        <v>23</v>
      </c>
      <c r="H2512" s="7" t="s">
        <v>6776</v>
      </c>
      <c r="I2512" s="7" t="s">
        <v>6777</v>
      </c>
      <c r="J2512" s="7" t="s">
        <v>6776</v>
      </c>
      <c r="K2512" s="7" t="s">
        <v>366</v>
      </c>
      <c r="L2512" s="7">
        <v>0.40189999999999998</v>
      </c>
      <c r="M2512" s="7">
        <v>0.72160000000000002</v>
      </c>
      <c r="N2512" s="7" t="s">
        <v>6777</v>
      </c>
      <c r="O2512" s="7">
        <v>14.3939</v>
      </c>
      <c r="P2512" s="7">
        <v>14.346500000000001</v>
      </c>
      <c r="Q2512" s="7">
        <v>14.228300000000001</v>
      </c>
      <c r="R2512" s="7">
        <v>14.2639</v>
      </c>
      <c r="S2512" s="7">
        <v>13.9595</v>
      </c>
      <c r="T2512" s="7">
        <v>14.213699999999999</v>
      </c>
    </row>
    <row r="2513" spans="1:20" x14ac:dyDescent="0.2">
      <c r="A2513" s="7">
        <v>2511</v>
      </c>
      <c r="B2513" s="7">
        <v>3.04E-2</v>
      </c>
      <c r="C2513" s="7">
        <v>15.125299999999999</v>
      </c>
      <c r="D2513" s="7">
        <v>5.9799999999999999E-2</v>
      </c>
      <c r="E2513" s="7">
        <v>2.0500000000000001E-2</v>
      </c>
      <c r="F2513" s="7" t="s">
        <v>23</v>
      </c>
      <c r="G2513" s="7" t="s">
        <v>23</v>
      </c>
      <c r="H2513" s="7" t="s">
        <v>6778</v>
      </c>
      <c r="I2513" s="7" t="s">
        <v>6779</v>
      </c>
      <c r="J2513" s="7" t="s">
        <v>6778</v>
      </c>
      <c r="K2513" s="7" t="s">
        <v>6780</v>
      </c>
      <c r="L2513" s="7">
        <v>0.87129999999999996</v>
      </c>
      <c r="M2513" s="7">
        <v>0.95389999999999997</v>
      </c>
      <c r="N2513" s="7" t="s">
        <v>6779</v>
      </c>
      <c r="O2513" s="7">
        <v>15.0396</v>
      </c>
      <c r="P2513" s="7">
        <v>14.952199999999999</v>
      </c>
      <c r="Q2513" s="7">
        <v>15.142300000000001</v>
      </c>
      <c r="R2513" s="7">
        <v>15.2324</v>
      </c>
      <c r="S2513" s="7">
        <v>14.78</v>
      </c>
      <c r="T2513" s="7">
        <v>15.212899999999999</v>
      </c>
    </row>
    <row r="2514" spans="1:20" x14ac:dyDescent="0.2">
      <c r="A2514" s="7">
        <v>2512</v>
      </c>
      <c r="B2514" s="7">
        <v>-0.38219999999999998</v>
      </c>
      <c r="C2514" s="7">
        <v>14.616899999999999</v>
      </c>
      <c r="D2514" s="7">
        <v>1.0601</v>
      </c>
      <c r="E2514" s="7">
        <v>0.4405</v>
      </c>
      <c r="F2514" s="7" t="s">
        <v>23</v>
      </c>
      <c r="G2514" s="7" t="s">
        <v>23</v>
      </c>
      <c r="H2514" s="7" t="s">
        <v>6781</v>
      </c>
      <c r="I2514" s="7" t="s">
        <v>6782</v>
      </c>
      <c r="J2514" s="7" t="s">
        <v>6781</v>
      </c>
      <c r="K2514" s="7" t="s">
        <v>6783</v>
      </c>
      <c r="L2514" s="7">
        <v>8.7099999999999997E-2</v>
      </c>
      <c r="M2514" s="7">
        <v>0.36270000000000002</v>
      </c>
      <c r="N2514" s="7" t="s">
        <v>6782</v>
      </c>
      <c r="O2514" s="7">
        <v>14.915900000000001</v>
      </c>
      <c r="P2514" s="7">
        <v>14.8461</v>
      </c>
      <c r="Q2514" s="7">
        <v>15.2631</v>
      </c>
      <c r="R2514" s="7">
        <v>14.5762</v>
      </c>
      <c r="S2514" s="7">
        <v>14.7187</v>
      </c>
      <c r="T2514" s="7">
        <v>14.5837</v>
      </c>
    </row>
    <row r="2515" spans="1:20" x14ac:dyDescent="0.2">
      <c r="A2515" s="7">
        <v>2513</v>
      </c>
      <c r="B2515" s="7">
        <v>0.11509999999999999</v>
      </c>
      <c r="C2515" s="7">
        <v>16.299099999999999</v>
      </c>
      <c r="D2515" s="7">
        <v>0.1855</v>
      </c>
      <c r="E2515" s="7">
        <v>6.3799999999999996E-2</v>
      </c>
      <c r="F2515" s="7" t="s">
        <v>23</v>
      </c>
      <c r="G2515" s="7" t="s">
        <v>23</v>
      </c>
      <c r="H2515" s="7" t="s">
        <v>6784</v>
      </c>
      <c r="I2515" s="7" t="s">
        <v>6785</v>
      </c>
      <c r="J2515" s="7" t="s">
        <v>6784</v>
      </c>
      <c r="K2515" s="7" t="s">
        <v>6786</v>
      </c>
      <c r="L2515" s="7">
        <v>0.65239999999999998</v>
      </c>
      <c r="M2515" s="7">
        <v>0.86350000000000005</v>
      </c>
      <c r="N2515" s="7" t="s">
        <v>6785</v>
      </c>
      <c r="O2515" s="7">
        <v>16.052199999999999</v>
      </c>
      <c r="P2515" s="7">
        <v>16.129200000000001</v>
      </c>
      <c r="Q2515" s="7">
        <v>16.331600000000002</v>
      </c>
      <c r="R2515" s="7">
        <v>16.161799999999999</v>
      </c>
      <c r="S2515" s="7">
        <v>15.8277</v>
      </c>
      <c r="T2515" s="7">
        <v>16.868600000000001</v>
      </c>
    </row>
    <row r="2516" spans="1:20" x14ac:dyDescent="0.2">
      <c r="A2516" s="7">
        <v>2514</v>
      </c>
      <c r="B2516" s="7">
        <v>1.49E-2</v>
      </c>
      <c r="C2516" s="7">
        <v>13.453900000000001</v>
      </c>
      <c r="D2516" s="7">
        <v>1.8200000000000001E-2</v>
      </c>
      <c r="E2516" s="7">
        <v>5.0000000000000001E-3</v>
      </c>
      <c r="F2516" s="7" t="s">
        <v>23</v>
      </c>
      <c r="G2516" s="7" t="s">
        <v>23</v>
      </c>
      <c r="H2516" s="7" t="s">
        <v>6787</v>
      </c>
      <c r="I2516" s="7" t="s">
        <v>6788</v>
      </c>
      <c r="J2516" s="7" t="s">
        <v>6787</v>
      </c>
      <c r="K2516" s="7" t="s">
        <v>6789</v>
      </c>
      <c r="L2516" s="7">
        <v>0.95889999999999997</v>
      </c>
      <c r="M2516" s="7">
        <v>0.98860000000000003</v>
      </c>
      <c r="N2516" s="7" t="s">
        <v>6788</v>
      </c>
      <c r="O2516" s="7">
        <v>13.696899999999999</v>
      </c>
      <c r="P2516" s="7">
        <v>13.287599999999999</v>
      </c>
      <c r="Q2516" s="7">
        <v>13.581799999999999</v>
      </c>
      <c r="R2516" s="7">
        <v>13.304500000000001</v>
      </c>
      <c r="S2516" s="7">
        <v>14.1943</v>
      </c>
      <c r="T2516" s="7">
        <v>13.112299999999999</v>
      </c>
    </row>
    <row r="2517" spans="1:20" x14ac:dyDescent="0.2">
      <c r="A2517" s="7">
        <v>2515</v>
      </c>
      <c r="B2517" s="7">
        <v>-7.4999999999999997E-3</v>
      </c>
      <c r="C2517" s="7">
        <v>13.984400000000001</v>
      </c>
      <c r="D2517" s="7">
        <v>8.0000000000000002E-3</v>
      </c>
      <c r="E2517" s="7">
        <v>3.7000000000000002E-3</v>
      </c>
      <c r="F2517" s="7" t="s">
        <v>23</v>
      </c>
      <c r="G2517" s="7" t="s">
        <v>23</v>
      </c>
      <c r="H2517" s="7" t="s">
        <v>6790</v>
      </c>
      <c r="I2517" s="7" t="s">
        <v>6791</v>
      </c>
      <c r="J2517" s="7" t="s">
        <v>6790</v>
      </c>
      <c r="K2517" s="7" t="s">
        <v>1025</v>
      </c>
      <c r="L2517" s="7">
        <v>0.98180000000000001</v>
      </c>
      <c r="M2517" s="7">
        <v>0.99160000000000004</v>
      </c>
      <c r="N2517" s="7" t="s">
        <v>6791</v>
      </c>
      <c r="O2517" s="7">
        <v>14.6241</v>
      </c>
      <c r="P2517" s="7">
        <v>13.8718</v>
      </c>
      <c r="Q2517" s="7">
        <v>13.584300000000001</v>
      </c>
      <c r="R2517" s="7">
        <v>0</v>
      </c>
      <c r="S2517" s="7">
        <v>13.802199999999999</v>
      </c>
      <c r="T2517" s="7">
        <v>14.2363</v>
      </c>
    </row>
    <row r="2518" spans="1:20" x14ac:dyDescent="0.2">
      <c r="A2518" s="7">
        <v>2516</v>
      </c>
      <c r="B2518" s="7">
        <v>-0.37080000000000002</v>
      </c>
      <c r="C2518" s="7">
        <v>13.7765</v>
      </c>
      <c r="D2518" s="7">
        <v>0.75419999999999998</v>
      </c>
      <c r="E2518" s="7">
        <v>0.2969</v>
      </c>
      <c r="F2518" s="7" t="s">
        <v>23</v>
      </c>
      <c r="G2518" s="7" t="s">
        <v>23</v>
      </c>
      <c r="H2518" s="7" t="s">
        <v>6792</v>
      </c>
      <c r="I2518" s="7" t="s">
        <v>6793</v>
      </c>
      <c r="J2518" s="7" t="s">
        <v>6792</v>
      </c>
      <c r="K2518" s="7" t="s">
        <v>6794</v>
      </c>
      <c r="L2518" s="7">
        <v>0.17610000000000001</v>
      </c>
      <c r="M2518" s="7">
        <v>0.50480000000000003</v>
      </c>
      <c r="N2518" s="7" t="s">
        <v>6793</v>
      </c>
      <c r="O2518" s="7">
        <v>13.9565</v>
      </c>
      <c r="P2518" s="7">
        <v>14.2704</v>
      </c>
      <c r="Q2518" s="7">
        <v>13.586600000000001</v>
      </c>
      <c r="R2518" s="7">
        <v>13.4559</v>
      </c>
      <c r="S2518" s="7">
        <v>13.660500000000001</v>
      </c>
      <c r="T2518" s="7">
        <v>13.584899999999999</v>
      </c>
    </row>
    <row r="2519" spans="1:20" x14ac:dyDescent="0.2">
      <c r="A2519" s="7">
        <v>2517</v>
      </c>
      <c r="B2519" s="7">
        <v>-0.36520000000000002</v>
      </c>
      <c r="C2519" s="7">
        <v>14.889799999999999</v>
      </c>
      <c r="D2519" s="7">
        <v>0.6996</v>
      </c>
      <c r="E2519" s="7">
        <v>0.27029999999999998</v>
      </c>
      <c r="F2519" s="7" t="s">
        <v>23</v>
      </c>
      <c r="G2519" s="7" t="s">
        <v>23</v>
      </c>
      <c r="H2519" s="7" t="s">
        <v>8673</v>
      </c>
      <c r="I2519" s="7" t="s">
        <v>6795</v>
      </c>
      <c r="J2519" s="7" t="s">
        <v>8673</v>
      </c>
      <c r="K2519" s="7" t="s">
        <v>4905</v>
      </c>
      <c r="L2519" s="7">
        <v>0.19969999999999999</v>
      </c>
      <c r="M2519" s="7">
        <v>0.53669999999999995</v>
      </c>
      <c r="N2519" s="7" t="s">
        <v>6795</v>
      </c>
      <c r="O2519" s="7">
        <v>15.055400000000001</v>
      </c>
      <c r="P2519" s="7">
        <v>15.1015</v>
      </c>
      <c r="Q2519" s="7">
        <v>15.1905</v>
      </c>
      <c r="R2519" s="7">
        <v>15.0932</v>
      </c>
      <c r="S2519" s="7">
        <v>14.506</v>
      </c>
      <c r="T2519" s="7">
        <v>14.6525</v>
      </c>
    </row>
    <row r="2520" spans="1:20" x14ac:dyDescent="0.2">
      <c r="A2520" s="7">
        <v>2518</v>
      </c>
      <c r="B2520" s="7">
        <v>0.1047</v>
      </c>
      <c r="C2520" s="7">
        <v>15.3041</v>
      </c>
      <c r="D2520" s="7">
        <v>0.20330000000000001</v>
      </c>
      <c r="E2520" s="7">
        <v>6.9199999999999998E-2</v>
      </c>
      <c r="F2520" s="7" t="s">
        <v>23</v>
      </c>
      <c r="G2520" s="7" t="s">
        <v>23</v>
      </c>
      <c r="H2520" s="7" t="s">
        <v>8674</v>
      </c>
      <c r="I2520" s="7" t="s">
        <v>6796</v>
      </c>
      <c r="J2520" s="7" t="s">
        <v>8674</v>
      </c>
      <c r="K2520" s="7" t="s">
        <v>6797</v>
      </c>
      <c r="L2520" s="7">
        <v>0.62619999999999998</v>
      </c>
      <c r="M2520" s="7">
        <v>0.85260000000000002</v>
      </c>
      <c r="N2520" s="7" t="s">
        <v>6796</v>
      </c>
      <c r="O2520" s="7">
        <v>15.2746</v>
      </c>
      <c r="P2520" s="7">
        <v>15.1965</v>
      </c>
      <c r="Q2520" s="7">
        <v>15.4496</v>
      </c>
      <c r="R2520" s="7">
        <v>15.6275</v>
      </c>
      <c r="S2520" s="7">
        <v>15.018800000000001</v>
      </c>
      <c r="T2520" s="7">
        <v>15.5884</v>
      </c>
    </row>
    <row r="2521" spans="1:20" x14ac:dyDescent="0.2">
      <c r="A2521" s="7">
        <v>2519</v>
      </c>
      <c r="B2521" s="7">
        <v>0.39889999999999998</v>
      </c>
      <c r="C2521" s="7">
        <v>12.9392</v>
      </c>
      <c r="D2521" s="7">
        <v>0.81969999999999998</v>
      </c>
      <c r="E2521" s="7">
        <v>0.32529999999999998</v>
      </c>
      <c r="F2521" s="7" t="s">
        <v>23</v>
      </c>
      <c r="G2521" s="7" t="s">
        <v>23</v>
      </c>
      <c r="H2521" s="7" t="s">
        <v>6798</v>
      </c>
      <c r="I2521" s="7" t="s">
        <v>6799</v>
      </c>
      <c r="J2521" s="7" t="s">
        <v>6798</v>
      </c>
      <c r="K2521" s="7" t="s">
        <v>6800</v>
      </c>
      <c r="L2521" s="7">
        <v>0.1515</v>
      </c>
      <c r="M2521" s="7">
        <v>0.47289999999999999</v>
      </c>
      <c r="N2521" s="7" t="s">
        <v>6799</v>
      </c>
      <c r="O2521" s="7">
        <v>12.4068</v>
      </c>
      <c r="P2521" s="7">
        <v>12.7454</v>
      </c>
      <c r="Q2521" s="7">
        <v>12.8675</v>
      </c>
      <c r="R2521" s="7">
        <v>13.0707</v>
      </c>
      <c r="S2521" s="7">
        <v>12.849600000000001</v>
      </c>
      <c r="T2521" s="7">
        <v>13.296099999999999</v>
      </c>
    </row>
    <row r="2522" spans="1:20" x14ac:dyDescent="0.2">
      <c r="A2522" s="7">
        <v>2520</v>
      </c>
      <c r="B2522" s="7">
        <v>0.18720000000000001</v>
      </c>
      <c r="C2522" s="7">
        <v>13.9709</v>
      </c>
      <c r="D2522" s="7">
        <v>0.31709999999999999</v>
      </c>
      <c r="E2522" s="7">
        <v>0.1134</v>
      </c>
      <c r="F2522" s="7" t="s">
        <v>23</v>
      </c>
      <c r="G2522" s="7" t="s">
        <v>23</v>
      </c>
      <c r="H2522" s="7" t="s">
        <v>8675</v>
      </c>
      <c r="I2522" s="7" t="s">
        <v>6801</v>
      </c>
      <c r="J2522" s="7" t="s">
        <v>8675</v>
      </c>
      <c r="K2522" s="7" t="s">
        <v>6802</v>
      </c>
      <c r="L2522" s="7">
        <v>0.48180000000000001</v>
      </c>
      <c r="M2522" s="7">
        <v>0.7702</v>
      </c>
      <c r="N2522" s="7" t="s">
        <v>6801</v>
      </c>
      <c r="O2522" s="7">
        <v>13.5029</v>
      </c>
      <c r="P2522" s="7">
        <v>14.4406</v>
      </c>
      <c r="Q2522" s="7">
        <v>13.926</v>
      </c>
      <c r="R2522" s="7">
        <v>14.045400000000001</v>
      </c>
      <c r="S2522" s="7">
        <v>14.367900000000001</v>
      </c>
      <c r="T2522" s="7">
        <v>14.017799999999999</v>
      </c>
    </row>
    <row r="2523" spans="1:20" x14ac:dyDescent="0.2">
      <c r="A2523" s="7">
        <v>2521</v>
      </c>
      <c r="B2523" s="7">
        <v>0.2056</v>
      </c>
      <c r="C2523" s="7">
        <v>16.3218</v>
      </c>
      <c r="D2523" s="7">
        <v>0.59440000000000004</v>
      </c>
      <c r="E2523" s="7">
        <v>0.22409999999999999</v>
      </c>
      <c r="F2523" s="7" t="s">
        <v>23</v>
      </c>
      <c r="G2523" s="7" t="s">
        <v>23</v>
      </c>
      <c r="H2523" s="7" t="s">
        <v>6803</v>
      </c>
      <c r="I2523" s="7" t="s">
        <v>6804</v>
      </c>
      <c r="J2523" s="7" t="s">
        <v>6803</v>
      </c>
      <c r="K2523" s="7" t="s">
        <v>6805</v>
      </c>
      <c r="L2523" s="7">
        <v>0.25440000000000002</v>
      </c>
      <c r="M2523" s="7">
        <v>0.59689999999999999</v>
      </c>
      <c r="N2523" s="7" t="s">
        <v>6804</v>
      </c>
      <c r="O2523" s="7">
        <v>16.154</v>
      </c>
      <c r="P2523" s="7">
        <v>16.04</v>
      </c>
      <c r="Q2523" s="7">
        <v>16.154299999999999</v>
      </c>
      <c r="R2523" s="7">
        <v>16.3645</v>
      </c>
      <c r="S2523" s="7">
        <v>16.090900000000001</v>
      </c>
      <c r="T2523" s="7">
        <v>16.509899999999998</v>
      </c>
    </row>
    <row r="2524" spans="1:20" x14ac:dyDescent="0.2">
      <c r="A2524" s="7">
        <v>2522</v>
      </c>
      <c r="B2524" s="7">
        <v>0.34839999999999999</v>
      </c>
      <c r="C2524" s="7">
        <v>13.089499999999999</v>
      </c>
      <c r="D2524" s="7">
        <v>0.55889999999999995</v>
      </c>
      <c r="E2524" s="7">
        <v>0.2102</v>
      </c>
      <c r="F2524" s="7" t="s">
        <v>23</v>
      </c>
      <c r="G2524" s="7" t="s">
        <v>23</v>
      </c>
      <c r="H2524" s="7" t="s">
        <v>8676</v>
      </c>
      <c r="I2524" s="7" t="s">
        <v>6806</v>
      </c>
      <c r="J2524" s="7" t="s">
        <v>8676</v>
      </c>
      <c r="K2524" s="7" t="s">
        <v>1561</v>
      </c>
      <c r="L2524" s="7">
        <v>0.27610000000000001</v>
      </c>
      <c r="M2524" s="7">
        <v>0.61629999999999996</v>
      </c>
      <c r="N2524" s="7" t="s">
        <v>6806</v>
      </c>
      <c r="O2524" s="7">
        <v>13.1288</v>
      </c>
      <c r="P2524" s="7">
        <v>12.6515</v>
      </c>
      <c r="Q2524" s="7">
        <v>13.212899999999999</v>
      </c>
      <c r="R2524" s="7">
        <v>13.0566</v>
      </c>
      <c r="S2524" s="7">
        <v>14.0541</v>
      </c>
      <c r="T2524" s="7">
        <v>12.9278</v>
      </c>
    </row>
    <row r="2525" spans="1:20" x14ac:dyDescent="0.2">
      <c r="A2525" s="7">
        <v>2523</v>
      </c>
      <c r="B2525" s="7">
        <v>-9.2999999999999999E-2</v>
      </c>
      <c r="C2525" s="7">
        <v>16.0044</v>
      </c>
      <c r="D2525" s="7">
        <v>0.17730000000000001</v>
      </c>
      <c r="E2525" s="7">
        <v>6.2600000000000003E-2</v>
      </c>
      <c r="F2525" s="7" t="s">
        <v>23</v>
      </c>
      <c r="G2525" s="7" t="s">
        <v>23</v>
      </c>
      <c r="H2525" s="7" t="s">
        <v>6807</v>
      </c>
      <c r="I2525" s="7" t="s">
        <v>6808</v>
      </c>
      <c r="J2525" s="7" t="s">
        <v>6807</v>
      </c>
      <c r="K2525" s="7" t="s">
        <v>6809</v>
      </c>
      <c r="L2525" s="7">
        <v>0.66479999999999995</v>
      </c>
      <c r="M2525" s="7">
        <v>0.86580000000000001</v>
      </c>
      <c r="N2525" s="7" t="s">
        <v>6808</v>
      </c>
      <c r="O2525" s="7">
        <v>16.090299999999999</v>
      </c>
      <c r="P2525" s="7">
        <v>16.288699999999999</v>
      </c>
      <c r="Q2525" s="7">
        <v>15.718</v>
      </c>
      <c r="R2525" s="7">
        <v>15.968500000000001</v>
      </c>
      <c r="S2525" s="7">
        <v>15.648400000000001</v>
      </c>
      <c r="T2525" s="7">
        <v>16.2012</v>
      </c>
    </row>
    <row r="2526" spans="1:20" x14ac:dyDescent="0.2">
      <c r="A2526" s="7">
        <v>2524</v>
      </c>
      <c r="B2526" s="7">
        <v>0.3493</v>
      </c>
      <c r="C2526" s="7">
        <v>15.1379</v>
      </c>
      <c r="D2526" s="7">
        <v>0.44529999999999997</v>
      </c>
      <c r="E2526" s="7">
        <v>0.16089999999999999</v>
      </c>
      <c r="F2526" s="7" t="s">
        <v>23</v>
      </c>
      <c r="G2526" s="7" t="s">
        <v>23</v>
      </c>
      <c r="H2526" s="7" t="s">
        <v>8677</v>
      </c>
      <c r="I2526" s="7" t="s">
        <v>6810</v>
      </c>
      <c r="J2526" s="7" t="s">
        <v>8677</v>
      </c>
      <c r="K2526" s="7" t="s">
        <v>797</v>
      </c>
      <c r="L2526" s="7">
        <v>0.35859999999999997</v>
      </c>
      <c r="M2526" s="7">
        <v>0.69040000000000001</v>
      </c>
      <c r="N2526" s="7" t="s">
        <v>6810</v>
      </c>
      <c r="O2526" s="7">
        <v>15.4709</v>
      </c>
      <c r="P2526" s="7">
        <v>14.172700000000001</v>
      </c>
      <c r="Q2526" s="7">
        <v>15.216799999999999</v>
      </c>
      <c r="R2526" s="7">
        <v>15.218999999999999</v>
      </c>
      <c r="S2526" s="7">
        <v>15.6286</v>
      </c>
      <c r="T2526" s="7">
        <v>15.060700000000001</v>
      </c>
    </row>
    <row r="2527" spans="1:20" x14ac:dyDescent="0.2">
      <c r="A2527" s="7">
        <v>2525</v>
      </c>
      <c r="B2527" s="7">
        <v>0.25419999999999998</v>
      </c>
      <c r="C2527" s="7">
        <v>12.6417</v>
      </c>
      <c r="D2527" s="7">
        <v>0.2356</v>
      </c>
      <c r="E2527" s="7">
        <v>8.2400000000000001E-2</v>
      </c>
      <c r="F2527" s="7" t="s">
        <v>23</v>
      </c>
      <c r="G2527" s="7" t="s">
        <v>23</v>
      </c>
      <c r="H2527" s="7" t="s">
        <v>6811</v>
      </c>
      <c r="I2527" s="7" t="s">
        <v>6812</v>
      </c>
      <c r="J2527" s="7" t="s">
        <v>6811</v>
      </c>
      <c r="K2527" s="7" t="s">
        <v>6813</v>
      </c>
      <c r="L2527" s="7">
        <v>0.58120000000000005</v>
      </c>
      <c r="M2527" s="7">
        <v>0.82709999999999995</v>
      </c>
      <c r="N2527" s="7" t="s">
        <v>6812</v>
      </c>
      <c r="O2527" s="7">
        <v>12.1106</v>
      </c>
      <c r="P2527" s="7">
        <v>13.155900000000001</v>
      </c>
      <c r="Q2527" s="7">
        <v>12.4679</v>
      </c>
      <c r="R2527" s="7">
        <v>12.8324</v>
      </c>
      <c r="S2527" s="7">
        <v>0</v>
      </c>
      <c r="T2527" s="7">
        <v>0</v>
      </c>
    </row>
    <row r="2528" spans="1:20" x14ac:dyDescent="0.2">
      <c r="A2528" s="7">
        <v>2526</v>
      </c>
      <c r="B2528" s="7">
        <v>0.44990000000000002</v>
      </c>
      <c r="C2528" s="7">
        <v>17.43</v>
      </c>
      <c r="D2528" s="7">
        <v>0.78120000000000001</v>
      </c>
      <c r="E2528" s="7">
        <v>0.30769999999999997</v>
      </c>
      <c r="F2528" s="7" t="s">
        <v>23</v>
      </c>
      <c r="G2528" s="7" t="s">
        <v>23</v>
      </c>
      <c r="H2528" s="7" t="s">
        <v>6814</v>
      </c>
      <c r="I2528" s="7" t="s">
        <v>6815</v>
      </c>
      <c r="J2528" s="7" t="s">
        <v>6814</v>
      </c>
      <c r="K2528" s="7" t="s">
        <v>6816</v>
      </c>
      <c r="L2528" s="7">
        <v>0.16550000000000001</v>
      </c>
      <c r="M2528" s="7">
        <v>0.49230000000000002</v>
      </c>
      <c r="N2528" s="7" t="s">
        <v>6815</v>
      </c>
      <c r="O2528" s="7">
        <v>16.992899999999999</v>
      </c>
      <c r="P2528" s="7">
        <v>17.594999999999999</v>
      </c>
      <c r="Q2528" s="7">
        <v>16.898800000000001</v>
      </c>
      <c r="R2528" s="7">
        <v>17.234200000000001</v>
      </c>
      <c r="S2528" s="7">
        <v>18.3293</v>
      </c>
      <c r="T2528" s="7">
        <v>17.2728</v>
      </c>
    </row>
    <row r="2529" spans="1:20" x14ac:dyDescent="0.2">
      <c r="A2529" s="7">
        <v>2527</v>
      </c>
      <c r="B2529" s="7">
        <v>0.7228</v>
      </c>
      <c r="C2529" s="7">
        <v>15.8927</v>
      </c>
      <c r="D2529" s="7">
        <v>1.0206999999999999</v>
      </c>
      <c r="E2529" s="7">
        <v>0.42320000000000002</v>
      </c>
      <c r="F2529" s="7" t="s">
        <v>23</v>
      </c>
      <c r="G2529" s="7" t="s">
        <v>23</v>
      </c>
      <c r="H2529" s="7" t="s">
        <v>6817</v>
      </c>
      <c r="I2529" s="7" t="s">
        <v>6818</v>
      </c>
      <c r="J2529" s="7" t="s">
        <v>6817</v>
      </c>
      <c r="K2529" s="7" t="s">
        <v>6819</v>
      </c>
      <c r="L2529" s="7">
        <v>9.5299999999999996E-2</v>
      </c>
      <c r="M2529" s="7">
        <v>0.37740000000000001</v>
      </c>
      <c r="N2529" s="7" t="s">
        <v>6818</v>
      </c>
      <c r="O2529" s="7">
        <v>15.536099999999999</v>
      </c>
      <c r="P2529" s="7">
        <v>15.894</v>
      </c>
      <c r="Q2529" s="7">
        <v>15.260999999999999</v>
      </c>
      <c r="R2529" s="7">
        <v>15.8375</v>
      </c>
      <c r="S2529" s="7">
        <v>17.363099999999999</v>
      </c>
      <c r="T2529" s="7">
        <v>15.659000000000001</v>
      </c>
    </row>
    <row r="2530" spans="1:20" x14ac:dyDescent="0.2">
      <c r="A2530" s="7">
        <v>2528</v>
      </c>
      <c r="B2530" s="7">
        <v>1.4370000000000001</v>
      </c>
      <c r="C2530" s="7">
        <v>16.294699999999999</v>
      </c>
      <c r="D2530" s="7">
        <v>1.3613999999999999</v>
      </c>
      <c r="E2530" s="7">
        <v>0.56879999999999997</v>
      </c>
      <c r="F2530" s="7" t="s">
        <v>62</v>
      </c>
      <c r="G2530" s="7" t="s">
        <v>23</v>
      </c>
      <c r="H2530" s="7" t="s">
        <v>6820</v>
      </c>
      <c r="I2530" s="7" t="s">
        <v>6821</v>
      </c>
      <c r="J2530" s="7" t="s">
        <v>6820</v>
      </c>
      <c r="K2530" s="7" t="s">
        <v>6822</v>
      </c>
      <c r="L2530" s="7">
        <v>4.3499999999999997E-2</v>
      </c>
      <c r="M2530" s="7">
        <v>0.26989999999999997</v>
      </c>
      <c r="N2530" s="7" t="s">
        <v>6821</v>
      </c>
      <c r="O2530" s="7">
        <v>15.1881</v>
      </c>
      <c r="P2530" s="7">
        <v>16.229900000000001</v>
      </c>
      <c r="Q2530" s="7">
        <v>15.1219</v>
      </c>
      <c r="R2530" s="7">
        <v>15.8263</v>
      </c>
      <c r="S2530" s="7">
        <v>18.6966</v>
      </c>
      <c r="T2530" s="7">
        <v>16.3279</v>
      </c>
    </row>
    <row r="2531" spans="1:20" x14ac:dyDescent="0.2">
      <c r="A2531" s="7">
        <v>2529</v>
      </c>
      <c r="B2531" s="7">
        <v>0.24</v>
      </c>
      <c r="C2531" s="7">
        <v>16.383199999999999</v>
      </c>
      <c r="D2531" s="7">
        <v>0.34289999999999998</v>
      </c>
      <c r="E2531" s="7">
        <v>0.12280000000000001</v>
      </c>
      <c r="F2531" s="7" t="s">
        <v>23</v>
      </c>
      <c r="G2531" s="7" t="s">
        <v>23</v>
      </c>
      <c r="H2531" s="7" t="s">
        <v>6823</v>
      </c>
      <c r="I2531" s="7" t="s">
        <v>6824</v>
      </c>
      <c r="J2531" s="7" t="s">
        <v>6823</v>
      </c>
      <c r="K2531" s="7" t="s">
        <v>6825</v>
      </c>
      <c r="L2531" s="7">
        <v>0.45400000000000001</v>
      </c>
      <c r="M2531" s="7">
        <v>0.75360000000000005</v>
      </c>
      <c r="N2531" s="7" t="s">
        <v>6824</v>
      </c>
      <c r="O2531" s="7">
        <v>16.3964</v>
      </c>
      <c r="P2531" s="7">
        <v>16.473700000000001</v>
      </c>
      <c r="Q2531" s="7">
        <v>16.065200000000001</v>
      </c>
      <c r="R2531" s="7">
        <v>16.322800000000001</v>
      </c>
      <c r="S2531" s="7">
        <v>17.295100000000001</v>
      </c>
      <c r="T2531" s="7">
        <v>16.037500000000001</v>
      </c>
    </row>
    <row r="2532" spans="1:20" x14ac:dyDescent="0.2">
      <c r="A2532" s="7">
        <v>2530</v>
      </c>
      <c r="B2532" s="7">
        <v>-0.30109999999999998</v>
      </c>
      <c r="C2532" s="7">
        <v>13.5467</v>
      </c>
      <c r="D2532" s="7">
        <v>1.0226</v>
      </c>
      <c r="E2532" s="7">
        <v>0.42359999999999998</v>
      </c>
      <c r="F2532" s="7" t="s">
        <v>23</v>
      </c>
      <c r="G2532" s="7" t="s">
        <v>23</v>
      </c>
      <c r="H2532" s="7" t="s">
        <v>6826</v>
      </c>
      <c r="I2532" s="7" t="s">
        <v>6827</v>
      </c>
      <c r="J2532" s="7" t="s">
        <v>6826</v>
      </c>
      <c r="K2532" s="7" t="s">
        <v>6828</v>
      </c>
      <c r="L2532" s="7">
        <v>9.4899999999999998E-2</v>
      </c>
      <c r="M2532" s="7">
        <v>0.377</v>
      </c>
      <c r="N2532" s="7" t="s">
        <v>6827</v>
      </c>
      <c r="O2532" s="7">
        <v>13.5549</v>
      </c>
      <c r="P2532" s="7">
        <v>13.7827</v>
      </c>
      <c r="Q2532" s="7">
        <v>13.7104</v>
      </c>
      <c r="R2532" s="7">
        <v>13.4521</v>
      </c>
      <c r="S2532" s="7">
        <v>13.3513</v>
      </c>
      <c r="T2532" s="7">
        <v>13.341200000000001</v>
      </c>
    </row>
    <row r="2533" spans="1:20" x14ac:dyDescent="0.2">
      <c r="A2533" s="7">
        <v>2531</v>
      </c>
      <c r="B2533" s="7">
        <v>-0.35499999999999998</v>
      </c>
      <c r="C2533" s="7">
        <v>17.013400000000001</v>
      </c>
      <c r="D2533" s="7">
        <v>0.95809999999999995</v>
      </c>
      <c r="E2533" s="7">
        <v>0.39150000000000001</v>
      </c>
      <c r="F2533" s="7" t="s">
        <v>23</v>
      </c>
      <c r="G2533" s="7" t="s">
        <v>23</v>
      </c>
      <c r="H2533" s="7" t="s">
        <v>6829</v>
      </c>
      <c r="I2533" s="7" t="s">
        <v>6830</v>
      </c>
      <c r="J2533" s="7" t="s">
        <v>6829</v>
      </c>
      <c r="K2533" s="7" t="s">
        <v>2471</v>
      </c>
      <c r="L2533" s="7">
        <v>0.1101</v>
      </c>
      <c r="M2533" s="7">
        <v>0.40600000000000003</v>
      </c>
      <c r="N2533" s="7" t="s">
        <v>6830</v>
      </c>
      <c r="O2533" s="7">
        <v>17.342700000000001</v>
      </c>
      <c r="P2533" s="7">
        <v>17.244599999999998</v>
      </c>
      <c r="Q2533" s="7">
        <v>17.0532</v>
      </c>
      <c r="R2533" s="7">
        <v>16.506</v>
      </c>
      <c r="S2533" s="7">
        <v>16.979299999999999</v>
      </c>
      <c r="T2533" s="7">
        <v>17.0901</v>
      </c>
    </row>
    <row r="2534" spans="1:20" x14ac:dyDescent="0.2">
      <c r="A2534" s="7">
        <v>2532</v>
      </c>
      <c r="B2534" s="7">
        <v>0.21360000000000001</v>
      </c>
      <c r="C2534" s="7">
        <v>12.1722</v>
      </c>
      <c r="D2534" s="7">
        <v>0.32500000000000001</v>
      </c>
      <c r="E2534" s="7">
        <v>0.1148</v>
      </c>
      <c r="F2534" s="7" t="s">
        <v>23</v>
      </c>
      <c r="G2534" s="7" t="s">
        <v>23</v>
      </c>
      <c r="H2534" s="7" t="s">
        <v>871</v>
      </c>
      <c r="I2534" s="7" t="s">
        <v>6831</v>
      </c>
      <c r="J2534" s="7" t="s">
        <v>871</v>
      </c>
      <c r="K2534" s="7" t="s">
        <v>55</v>
      </c>
      <c r="L2534" s="7">
        <v>0.47320000000000001</v>
      </c>
      <c r="M2534" s="7">
        <v>0.76770000000000005</v>
      </c>
      <c r="N2534" s="7" t="s">
        <v>6831</v>
      </c>
      <c r="O2534" s="7">
        <v>11.905799999999999</v>
      </c>
      <c r="P2534" s="7">
        <v>12.2814</v>
      </c>
      <c r="Q2534" s="7">
        <v>12.0731</v>
      </c>
      <c r="R2534" s="7">
        <v>11.9148</v>
      </c>
      <c r="S2534" s="7">
        <v>12.6859</v>
      </c>
      <c r="T2534" s="7">
        <v>0</v>
      </c>
    </row>
    <row r="2535" spans="1:20" x14ac:dyDescent="0.2">
      <c r="A2535" s="7">
        <v>2533</v>
      </c>
      <c r="B2535" s="7">
        <v>-0.11219999999999999</v>
      </c>
      <c r="C2535" s="7">
        <v>13.813000000000001</v>
      </c>
      <c r="D2535" s="7">
        <v>0.1905</v>
      </c>
      <c r="E2535" s="7">
        <v>6.5100000000000005E-2</v>
      </c>
      <c r="F2535" s="7" t="s">
        <v>23</v>
      </c>
      <c r="G2535" s="7" t="s">
        <v>23</v>
      </c>
      <c r="H2535" s="7" t="s">
        <v>8678</v>
      </c>
      <c r="I2535" s="7" t="s">
        <v>6832</v>
      </c>
      <c r="J2535" s="7" t="s">
        <v>8678</v>
      </c>
      <c r="K2535" s="7" t="s">
        <v>6833</v>
      </c>
      <c r="L2535" s="7">
        <v>0.64500000000000002</v>
      </c>
      <c r="M2535" s="7">
        <v>0.86080000000000001</v>
      </c>
      <c r="N2535" s="7" t="s">
        <v>6832</v>
      </c>
      <c r="O2535" s="7">
        <v>13.883699999999999</v>
      </c>
      <c r="P2535" s="7">
        <v>13.493499999999999</v>
      </c>
      <c r="Q2535" s="7">
        <v>14.3743</v>
      </c>
      <c r="R2535" s="7">
        <v>13.7905</v>
      </c>
      <c r="S2535" s="7">
        <v>13.738200000000001</v>
      </c>
      <c r="T2535" s="7">
        <v>13.8863</v>
      </c>
    </row>
    <row r="2536" spans="1:20" x14ac:dyDescent="0.2">
      <c r="A2536" s="7">
        <v>2534</v>
      </c>
      <c r="B2536" s="7">
        <v>4.1300000000000003E-2</v>
      </c>
      <c r="C2536" s="7">
        <v>17.594899999999999</v>
      </c>
      <c r="D2536" s="7">
        <v>6.6600000000000006E-2</v>
      </c>
      <c r="E2536" s="7">
        <v>2.23E-2</v>
      </c>
      <c r="F2536" s="7" t="s">
        <v>23</v>
      </c>
      <c r="G2536" s="7" t="s">
        <v>23</v>
      </c>
      <c r="H2536" s="7" t="s">
        <v>6834</v>
      </c>
      <c r="I2536" s="7" t="s">
        <v>6835</v>
      </c>
      <c r="J2536" s="7" t="s">
        <v>6834</v>
      </c>
      <c r="K2536" s="7" t="s">
        <v>6836</v>
      </c>
      <c r="L2536" s="7">
        <v>0.8579</v>
      </c>
      <c r="M2536" s="7">
        <v>0.94989999999999997</v>
      </c>
      <c r="N2536" s="7" t="s">
        <v>6835</v>
      </c>
      <c r="O2536" s="7">
        <v>17.8948</v>
      </c>
      <c r="P2536" s="7">
        <v>17.684999999999999</v>
      </c>
      <c r="Q2536" s="7">
        <v>17.4693</v>
      </c>
      <c r="R2536" s="7">
        <v>17.654399999999999</v>
      </c>
      <c r="S2536" s="7">
        <v>18.138200000000001</v>
      </c>
      <c r="T2536" s="7">
        <v>17.380400000000002</v>
      </c>
    </row>
    <row r="2537" spans="1:20" x14ac:dyDescent="0.2">
      <c r="A2537" s="7">
        <v>2535</v>
      </c>
      <c r="B2537" s="7">
        <v>-0.76780000000000004</v>
      </c>
      <c r="C2537" s="7">
        <v>14.4718</v>
      </c>
      <c r="D2537" s="7">
        <v>0.70440000000000003</v>
      </c>
      <c r="E2537" s="7">
        <v>0.2727</v>
      </c>
      <c r="F2537" s="7" t="s">
        <v>23</v>
      </c>
      <c r="G2537" s="7" t="s">
        <v>23</v>
      </c>
      <c r="H2537" s="7" t="s">
        <v>6837</v>
      </c>
      <c r="I2537" s="7" t="s">
        <v>6838</v>
      </c>
      <c r="J2537" s="7" t="s">
        <v>6837</v>
      </c>
      <c r="K2537" s="7" t="s">
        <v>6839</v>
      </c>
      <c r="L2537" s="7">
        <v>0.19750000000000001</v>
      </c>
      <c r="M2537" s="7">
        <v>0.53369999999999995</v>
      </c>
      <c r="N2537" s="7" t="s">
        <v>6838</v>
      </c>
      <c r="O2537" s="7">
        <v>15.0924</v>
      </c>
      <c r="P2537" s="7">
        <v>16.063500000000001</v>
      </c>
      <c r="Q2537" s="7">
        <v>13.7502</v>
      </c>
      <c r="R2537" s="7">
        <v>13.723000000000001</v>
      </c>
      <c r="S2537" s="7">
        <v>14.4062</v>
      </c>
      <c r="T2537" s="7">
        <v>14.473599999999999</v>
      </c>
    </row>
    <row r="2538" spans="1:20" x14ac:dyDescent="0.2">
      <c r="A2538" s="7">
        <v>2536</v>
      </c>
      <c r="B2538" s="7">
        <v>-0.62139999999999995</v>
      </c>
      <c r="C2538" s="7">
        <v>13.6296</v>
      </c>
      <c r="D2538" s="7">
        <v>1.796</v>
      </c>
      <c r="E2538" s="7">
        <v>0.76259999999999994</v>
      </c>
      <c r="F2538" s="7" t="s">
        <v>23</v>
      </c>
      <c r="G2538" s="7" t="s">
        <v>23</v>
      </c>
      <c r="H2538" s="7" t="s">
        <v>6840</v>
      </c>
      <c r="I2538" s="7" t="s">
        <v>6841</v>
      </c>
      <c r="J2538" s="7" t="s">
        <v>6840</v>
      </c>
      <c r="K2538" s="7" t="s">
        <v>380</v>
      </c>
      <c r="L2538" s="7">
        <v>1.6E-2</v>
      </c>
      <c r="M2538" s="7">
        <v>0.17280000000000001</v>
      </c>
      <c r="N2538" s="7" t="s">
        <v>6841</v>
      </c>
      <c r="O2538" s="7">
        <v>14.147500000000001</v>
      </c>
      <c r="P2538" s="7">
        <v>14.246</v>
      </c>
      <c r="Q2538" s="7">
        <v>13.725300000000001</v>
      </c>
      <c r="R2538" s="7">
        <v>13.260899999999999</v>
      </c>
      <c r="S2538" s="7">
        <v>13.408300000000001</v>
      </c>
      <c r="T2538" s="7">
        <v>13.5854</v>
      </c>
    </row>
    <row r="2539" spans="1:20" x14ac:dyDescent="0.2">
      <c r="A2539" s="7">
        <v>2537</v>
      </c>
      <c r="B2539" s="7">
        <v>-0.186</v>
      </c>
      <c r="C2539" s="7">
        <v>15.7874</v>
      </c>
      <c r="D2539" s="7">
        <v>0.26100000000000001</v>
      </c>
      <c r="E2539" s="7">
        <v>9.1800000000000007E-2</v>
      </c>
      <c r="F2539" s="7" t="s">
        <v>23</v>
      </c>
      <c r="G2539" s="7" t="s">
        <v>23</v>
      </c>
      <c r="H2539" s="7" t="s">
        <v>6842</v>
      </c>
      <c r="I2539" s="7" t="s">
        <v>6843</v>
      </c>
      <c r="J2539" s="7" t="s">
        <v>6842</v>
      </c>
      <c r="K2539" s="7" t="s">
        <v>6844</v>
      </c>
      <c r="L2539" s="7">
        <v>0.54830000000000001</v>
      </c>
      <c r="M2539" s="7">
        <v>0.8095</v>
      </c>
      <c r="N2539" s="7" t="s">
        <v>6843</v>
      </c>
      <c r="O2539" s="7">
        <v>16.276599999999998</v>
      </c>
      <c r="P2539" s="7">
        <v>16.375599999999999</v>
      </c>
      <c r="Q2539" s="7">
        <v>15.6479</v>
      </c>
      <c r="R2539" s="7">
        <v>15.4964</v>
      </c>
      <c r="S2539" s="7">
        <v>16.575800000000001</v>
      </c>
      <c r="T2539" s="7">
        <v>15.67</v>
      </c>
    </row>
    <row r="2540" spans="1:20" x14ac:dyDescent="0.2">
      <c r="A2540" s="7">
        <v>2538</v>
      </c>
      <c r="B2540" s="7">
        <v>-0.51519999999999999</v>
      </c>
      <c r="C2540" s="7">
        <v>13.6602</v>
      </c>
      <c r="D2540" s="7">
        <v>1.3787</v>
      </c>
      <c r="E2540" s="7">
        <v>0.57699999999999996</v>
      </c>
      <c r="F2540" s="7" t="s">
        <v>23</v>
      </c>
      <c r="G2540" s="7" t="s">
        <v>23</v>
      </c>
      <c r="H2540" s="7" t="s">
        <v>6845</v>
      </c>
      <c r="I2540" s="7" t="s">
        <v>6846</v>
      </c>
      <c r="J2540" s="7" t="s">
        <v>6845</v>
      </c>
      <c r="K2540" s="7" t="s">
        <v>6847</v>
      </c>
      <c r="L2540" s="7">
        <v>4.1799999999999997E-2</v>
      </c>
      <c r="M2540" s="7">
        <v>0.26479999999999998</v>
      </c>
      <c r="N2540" s="7" t="s">
        <v>6846</v>
      </c>
      <c r="O2540" s="7">
        <v>14.071899999999999</v>
      </c>
      <c r="P2540" s="7">
        <v>14.0039</v>
      </c>
      <c r="Q2540" s="7">
        <v>13.625500000000001</v>
      </c>
      <c r="R2540" s="7">
        <v>13.4206</v>
      </c>
      <c r="S2540" s="7">
        <v>13.3499</v>
      </c>
      <c r="T2540" s="7">
        <v>0</v>
      </c>
    </row>
    <row r="2541" spans="1:20" x14ac:dyDescent="0.2">
      <c r="A2541" s="7">
        <v>2539</v>
      </c>
      <c r="B2541" s="7">
        <v>-0.1613</v>
      </c>
      <c r="C2541" s="7">
        <v>14.401199999999999</v>
      </c>
      <c r="D2541" s="7">
        <v>0.33650000000000002</v>
      </c>
      <c r="E2541" s="7">
        <v>0.1201</v>
      </c>
      <c r="F2541" s="7" t="s">
        <v>23</v>
      </c>
      <c r="G2541" s="7" t="s">
        <v>23</v>
      </c>
      <c r="H2541" s="7" t="s">
        <v>6848</v>
      </c>
      <c r="I2541" s="7" t="s">
        <v>6849</v>
      </c>
      <c r="J2541" s="7" t="s">
        <v>6848</v>
      </c>
      <c r="K2541" s="7" t="s">
        <v>6850</v>
      </c>
      <c r="L2541" s="7">
        <v>0.46079999999999999</v>
      </c>
      <c r="M2541" s="7">
        <v>0.75829999999999997</v>
      </c>
      <c r="N2541" s="7" t="s">
        <v>6849</v>
      </c>
      <c r="O2541" s="7">
        <v>14.248699999999999</v>
      </c>
      <c r="P2541" s="7">
        <v>14.6792</v>
      </c>
      <c r="Q2541" s="7">
        <v>14.4598</v>
      </c>
      <c r="R2541" s="7">
        <v>14.233000000000001</v>
      </c>
      <c r="S2541" s="7">
        <v>14.1244</v>
      </c>
      <c r="T2541" s="7">
        <v>14.5464</v>
      </c>
    </row>
    <row r="2542" spans="1:20" x14ac:dyDescent="0.2">
      <c r="A2542" s="7">
        <v>2540</v>
      </c>
      <c r="B2542" s="7">
        <v>0.44269999999999998</v>
      </c>
      <c r="C2542" s="7">
        <v>14.4758</v>
      </c>
      <c r="D2542" s="7">
        <v>0.86639999999999995</v>
      </c>
      <c r="E2542" s="7">
        <v>0.3498</v>
      </c>
      <c r="F2542" s="7" t="s">
        <v>23</v>
      </c>
      <c r="G2542" s="7" t="s">
        <v>23</v>
      </c>
      <c r="H2542" s="7" t="s">
        <v>6851</v>
      </c>
      <c r="I2542" s="7" t="s">
        <v>6852</v>
      </c>
      <c r="J2542" s="7" t="s">
        <v>6851</v>
      </c>
      <c r="K2542" s="7" t="s">
        <v>6853</v>
      </c>
      <c r="L2542" s="7">
        <v>0.13600000000000001</v>
      </c>
      <c r="M2542" s="7">
        <v>0.44690000000000002</v>
      </c>
      <c r="N2542" s="7" t="s">
        <v>6852</v>
      </c>
      <c r="O2542" s="7">
        <v>14.0556</v>
      </c>
      <c r="P2542" s="7">
        <v>13.762700000000001</v>
      </c>
      <c r="Q2542" s="7">
        <v>14.6652</v>
      </c>
      <c r="R2542" s="7">
        <v>14.85</v>
      </c>
      <c r="S2542" s="7">
        <v>14.4902</v>
      </c>
      <c r="T2542" s="7">
        <v>14.471399999999999</v>
      </c>
    </row>
    <row r="2543" spans="1:20" x14ac:dyDescent="0.2">
      <c r="A2543" s="7">
        <v>2541</v>
      </c>
      <c r="B2543" s="7">
        <v>5.5999999999999999E-3</v>
      </c>
      <c r="C2543" s="7">
        <v>16.369700000000002</v>
      </c>
      <c r="D2543" s="7">
        <v>6.1000000000000004E-3</v>
      </c>
      <c r="E2543" s="7">
        <v>3.3E-3</v>
      </c>
      <c r="F2543" s="7" t="s">
        <v>23</v>
      </c>
      <c r="G2543" s="7" t="s">
        <v>23</v>
      </c>
      <c r="H2543" s="7" t="s">
        <v>6854</v>
      </c>
      <c r="I2543" s="7" t="s">
        <v>6855</v>
      </c>
      <c r="J2543" s="7" t="s">
        <v>6854</v>
      </c>
      <c r="K2543" s="7" t="s">
        <v>6856</v>
      </c>
      <c r="L2543" s="7">
        <v>0.98609999999999998</v>
      </c>
      <c r="M2543" s="7">
        <v>0.99250000000000005</v>
      </c>
      <c r="N2543" s="7" t="s">
        <v>6855</v>
      </c>
      <c r="O2543" s="7">
        <v>16.4176</v>
      </c>
      <c r="P2543" s="7">
        <v>16.190899999999999</v>
      </c>
      <c r="Q2543" s="7">
        <v>16.568000000000001</v>
      </c>
      <c r="R2543" s="7">
        <v>15.951000000000001</v>
      </c>
      <c r="S2543" s="7">
        <v>16.552399999999999</v>
      </c>
      <c r="T2543" s="7">
        <v>16.689900000000002</v>
      </c>
    </row>
    <row r="2544" spans="1:20" x14ac:dyDescent="0.2">
      <c r="A2544" s="7">
        <v>2542</v>
      </c>
      <c r="B2544" s="7">
        <v>-0.50390000000000001</v>
      </c>
      <c r="C2544" s="7">
        <v>17.627700000000001</v>
      </c>
      <c r="D2544" s="7">
        <v>2.0289000000000001</v>
      </c>
      <c r="E2544" s="7">
        <v>0.86580000000000001</v>
      </c>
      <c r="F2544" s="7" t="s">
        <v>23</v>
      </c>
      <c r="G2544" s="7" t="s">
        <v>23</v>
      </c>
      <c r="H2544" s="7" t="s">
        <v>6857</v>
      </c>
      <c r="I2544" s="7" t="s">
        <v>6858</v>
      </c>
      <c r="J2544" s="7" t="s">
        <v>6857</v>
      </c>
      <c r="K2544" s="7" t="s">
        <v>6859</v>
      </c>
      <c r="L2544" s="7">
        <v>9.4000000000000004E-3</v>
      </c>
      <c r="M2544" s="7">
        <v>0.13619999999999999</v>
      </c>
      <c r="N2544" s="7" t="s">
        <v>6858</v>
      </c>
      <c r="O2544" s="7">
        <v>18.327500000000001</v>
      </c>
      <c r="P2544" s="7">
        <v>18.060199999999998</v>
      </c>
      <c r="Q2544" s="7">
        <v>18.0962</v>
      </c>
      <c r="R2544" s="7">
        <v>17.701799999999999</v>
      </c>
      <c r="S2544" s="7">
        <v>17.676500000000001</v>
      </c>
      <c r="T2544" s="7">
        <v>17.594000000000001</v>
      </c>
    </row>
    <row r="2545" spans="1:20" x14ac:dyDescent="0.2">
      <c r="A2545" s="7">
        <v>2543</v>
      </c>
      <c r="B2545" s="7">
        <v>-0.1166</v>
      </c>
      <c r="C2545" s="7">
        <v>12.9178</v>
      </c>
      <c r="D2545" s="7">
        <v>0.2833</v>
      </c>
      <c r="E2545" s="7">
        <v>0.1011</v>
      </c>
      <c r="F2545" s="7" t="s">
        <v>23</v>
      </c>
      <c r="G2545" s="7" t="s">
        <v>23</v>
      </c>
      <c r="H2545" s="7" t="s">
        <v>6860</v>
      </c>
      <c r="I2545" s="7" t="s">
        <v>6861</v>
      </c>
      <c r="J2545" s="7" t="s">
        <v>6860</v>
      </c>
      <c r="K2545" s="7" t="s">
        <v>6862</v>
      </c>
      <c r="L2545" s="7">
        <v>0.52090000000000003</v>
      </c>
      <c r="M2545" s="7">
        <v>0.7923</v>
      </c>
      <c r="N2545" s="7" t="s">
        <v>6861</v>
      </c>
      <c r="O2545" s="7">
        <v>12.9876</v>
      </c>
      <c r="P2545" s="7">
        <v>12.979799999999999</v>
      </c>
      <c r="Q2545" s="7">
        <v>13.007300000000001</v>
      </c>
      <c r="R2545" s="7">
        <v>12.928800000000001</v>
      </c>
      <c r="S2545" s="7">
        <v>12.6866</v>
      </c>
      <c r="T2545" s="7">
        <v>13.009600000000001</v>
      </c>
    </row>
    <row r="2546" spans="1:20" x14ac:dyDescent="0.2">
      <c r="A2546" s="7">
        <v>2544</v>
      </c>
      <c r="B2546" s="7">
        <v>0.35980000000000001</v>
      </c>
      <c r="C2546" s="7">
        <v>13.4635</v>
      </c>
      <c r="D2546" s="7">
        <v>0.76870000000000005</v>
      </c>
      <c r="E2546" s="7">
        <v>0.30320000000000003</v>
      </c>
      <c r="F2546" s="7" t="s">
        <v>23</v>
      </c>
      <c r="G2546" s="7" t="s">
        <v>23</v>
      </c>
      <c r="H2546" s="7" t="s">
        <v>6863</v>
      </c>
      <c r="I2546" s="7" t="s">
        <v>6864</v>
      </c>
      <c r="J2546" s="7" t="s">
        <v>6863</v>
      </c>
      <c r="K2546" s="7" t="s">
        <v>164</v>
      </c>
      <c r="L2546" s="7">
        <v>0.17030000000000001</v>
      </c>
      <c r="M2546" s="7">
        <v>0.4975</v>
      </c>
      <c r="N2546" s="7" t="s">
        <v>6864</v>
      </c>
      <c r="O2546" s="7">
        <v>12.876200000000001</v>
      </c>
      <c r="P2546" s="7">
        <v>13.581200000000001</v>
      </c>
      <c r="Q2546" s="7">
        <v>12.9901</v>
      </c>
      <c r="R2546" s="7">
        <v>13.2897</v>
      </c>
      <c r="S2546" s="7">
        <v>13.843400000000001</v>
      </c>
      <c r="T2546" s="7">
        <v>13.393700000000001</v>
      </c>
    </row>
    <row r="2547" spans="1:20" x14ac:dyDescent="0.2">
      <c r="A2547" s="7">
        <v>2545</v>
      </c>
      <c r="B2547" s="7">
        <v>1.2453000000000001</v>
      </c>
      <c r="C2547" s="7">
        <v>17.5686</v>
      </c>
      <c r="D2547" s="7">
        <v>2.1473</v>
      </c>
      <c r="E2547" s="7">
        <v>0.90210000000000001</v>
      </c>
      <c r="F2547" s="7" t="s">
        <v>62</v>
      </c>
      <c r="G2547" s="7" t="s">
        <v>23</v>
      </c>
      <c r="H2547" s="7" t="s">
        <v>6865</v>
      </c>
      <c r="I2547" s="7" t="s">
        <v>6866</v>
      </c>
      <c r="J2547" s="7" t="s">
        <v>6865</v>
      </c>
      <c r="K2547" s="7" t="s">
        <v>6867</v>
      </c>
      <c r="L2547" s="7">
        <v>7.1000000000000004E-3</v>
      </c>
      <c r="M2547" s="7">
        <v>0.12529999999999999</v>
      </c>
      <c r="N2547" s="7" t="s">
        <v>6866</v>
      </c>
      <c r="O2547" s="7">
        <v>16.815000000000001</v>
      </c>
      <c r="P2547" s="7">
        <v>16.7256</v>
      </c>
      <c r="Q2547" s="7">
        <v>16.9191</v>
      </c>
      <c r="R2547" s="7">
        <v>17.554500000000001</v>
      </c>
      <c r="S2547" s="7">
        <v>19.120699999999999</v>
      </c>
      <c r="T2547" s="7">
        <v>17.520399999999999</v>
      </c>
    </row>
    <row r="2548" spans="1:20" x14ac:dyDescent="0.2">
      <c r="A2548" s="7">
        <v>2546</v>
      </c>
      <c r="B2548" s="7">
        <v>-0.17349999999999999</v>
      </c>
      <c r="C2548" s="7">
        <v>12.966699999999999</v>
      </c>
      <c r="D2548" s="7">
        <v>0.29649999999999999</v>
      </c>
      <c r="E2548" s="7">
        <v>0.1045</v>
      </c>
      <c r="F2548" s="7" t="s">
        <v>23</v>
      </c>
      <c r="G2548" s="7" t="s">
        <v>23</v>
      </c>
      <c r="H2548" s="7" t="s">
        <v>8679</v>
      </c>
      <c r="I2548" s="7" t="s">
        <v>6868</v>
      </c>
      <c r="J2548" s="7" t="s">
        <v>8679</v>
      </c>
      <c r="K2548" s="7" t="s">
        <v>1011</v>
      </c>
      <c r="L2548" s="7">
        <v>0.50529999999999997</v>
      </c>
      <c r="M2548" s="7">
        <v>0.78620000000000001</v>
      </c>
      <c r="N2548" s="7" t="s">
        <v>6868</v>
      </c>
      <c r="O2548" s="7">
        <v>13.3126</v>
      </c>
      <c r="P2548" s="7">
        <v>0</v>
      </c>
      <c r="Q2548" s="7">
        <v>12.7311</v>
      </c>
      <c r="R2548" s="7">
        <v>12.907500000000001</v>
      </c>
      <c r="S2548" s="7">
        <v>12.631500000000001</v>
      </c>
      <c r="T2548" s="7">
        <v>13.006</v>
      </c>
    </row>
    <row r="2549" spans="1:20" x14ac:dyDescent="0.2">
      <c r="A2549" s="7">
        <v>2547</v>
      </c>
      <c r="B2549" s="7">
        <v>-0.69540000000000002</v>
      </c>
      <c r="C2549" s="7">
        <v>14.4833</v>
      </c>
      <c r="D2549" s="7">
        <v>2.0911</v>
      </c>
      <c r="E2549" s="7">
        <v>0.87980000000000003</v>
      </c>
      <c r="F2549" s="7" t="s">
        <v>23</v>
      </c>
      <c r="G2549" s="7" t="s">
        <v>23</v>
      </c>
      <c r="H2549" s="7" t="s">
        <v>6869</v>
      </c>
      <c r="I2549" s="7" t="s">
        <v>6870</v>
      </c>
      <c r="J2549" s="7" t="s">
        <v>6869</v>
      </c>
      <c r="K2549" s="7" t="s">
        <v>6871</v>
      </c>
      <c r="L2549" s="7">
        <v>8.0999999999999996E-3</v>
      </c>
      <c r="M2549" s="7">
        <v>0.13189999999999999</v>
      </c>
      <c r="N2549" s="7" t="s">
        <v>6870</v>
      </c>
      <c r="O2549" s="7">
        <v>14.844799999999999</v>
      </c>
      <c r="P2549" s="7">
        <v>15.1265</v>
      </c>
      <c r="Q2549" s="7">
        <v>15.022600000000001</v>
      </c>
      <c r="R2549" s="7">
        <v>14.484</v>
      </c>
      <c r="S2549" s="7">
        <v>13.9489</v>
      </c>
      <c r="T2549" s="7">
        <v>14.4747</v>
      </c>
    </row>
    <row r="2550" spans="1:20" x14ac:dyDescent="0.2">
      <c r="A2550" s="7">
        <v>2548</v>
      </c>
      <c r="B2550" s="7">
        <v>-0.45319999999999999</v>
      </c>
      <c r="C2550" s="7">
        <v>14.8706</v>
      </c>
      <c r="D2550" s="7">
        <v>1.5545</v>
      </c>
      <c r="E2550" s="7">
        <v>0.65200000000000002</v>
      </c>
      <c r="F2550" s="7" t="s">
        <v>23</v>
      </c>
      <c r="G2550" s="7" t="s">
        <v>23</v>
      </c>
      <c r="H2550" s="7" t="s">
        <v>8671</v>
      </c>
      <c r="I2550" s="7" t="s">
        <v>6872</v>
      </c>
      <c r="J2550" s="7" t="s">
        <v>8671</v>
      </c>
      <c r="K2550" s="7" t="s">
        <v>6702</v>
      </c>
      <c r="L2550" s="7">
        <v>2.7900000000000001E-2</v>
      </c>
      <c r="M2550" s="7">
        <v>0.22289999999999999</v>
      </c>
      <c r="N2550" s="7" t="s">
        <v>6872</v>
      </c>
      <c r="O2550" s="7">
        <v>15.0822</v>
      </c>
      <c r="P2550" s="7">
        <v>15.4603</v>
      </c>
      <c r="Q2550" s="7">
        <v>15.2018</v>
      </c>
      <c r="R2550" s="7">
        <v>14.734299999999999</v>
      </c>
      <c r="S2550" s="7">
        <v>14.8103</v>
      </c>
      <c r="T2550" s="7">
        <v>14.8399</v>
      </c>
    </row>
    <row r="2551" spans="1:20" x14ac:dyDescent="0.2">
      <c r="A2551" s="7">
        <v>2549</v>
      </c>
      <c r="B2551" s="7">
        <v>0.24779999999999999</v>
      </c>
      <c r="C2551" s="7">
        <v>12.9533</v>
      </c>
      <c r="D2551" s="7">
        <v>0.4491</v>
      </c>
      <c r="E2551" s="7">
        <v>0.16170000000000001</v>
      </c>
      <c r="F2551" s="7" t="s">
        <v>23</v>
      </c>
      <c r="G2551" s="7" t="s">
        <v>23</v>
      </c>
      <c r="H2551" s="7" t="s">
        <v>6873</v>
      </c>
      <c r="I2551" s="7" t="s">
        <v>6874</v>
      </c>
      <c r="J2551" s="7" t="s">
        <v>6873</v>
      </c>
      <c r="K2551" s="7" t="s">
        <v>1679</v>
      </c>
      <c r="L2551" s="7">
        <v>0.35549999999999998</v>
      </c>
      <c r="M2551" s="7">
        <v>0.68910000000000005</v>
      </c>
      <c r="N2551" s="7" t="s">
        <v>6874</v>
      </c>
      <c r="O2551" s="7">
        <v>13.2355</v>
      </c>
      <c r="P2551" s="7">
        <v>12.167999999999999</v>
      </c>
      <c r="Q2551" s="7">
        <v>13.0585</v>
      </c>
      <c r="R2551" s="7">
        <v>13.104699999999999</v>
      </c>
      <c r="S2551" s="7">
        <v>12.976699999999999</v>
      </c>
      <c r="T2551" s="7">
        <v>13.1241</v>
      </c>
    </row>
    <row r="2552" spans="1:20" x14ac:dyDescent="0.2">
      <c r="A2552" s="7">
        <v>2550</v>
      </c>
      <c r="B2552" s="7">
        <v>-0.26729999999999998</v>
      </c>
      <c r="C2552" s="7">
        <v>14.0236</v>
      </c>
      <c r="D2552" s="7">
        <v>0.58919999999999995</v>
      </c>
      <c r="E2552" s="7">
        <v>0.2225</v>
      </c>
      <c r="F2552" s="7" t="s">
        <v>23</v>
      </c>
      <c r="G2552" s="7" t="s">
        <v>23</v>
      </c>
      <c r="H2552" s="7" t="s">
        <v>6875</v>
      </c>
      <c r="I2552" s="7" t="s">
        <v>6876</v>
      </c>
      <c r="J2552" s="7" t="s">
        <v>6875</v>
      </c>
      <c r="K2552" s="7" t="s">
        <v>6877</v>
      </c>
      <c r="L2552" s="7">
        <v>0.25750000000000001</v>
      </c>
      <c r="M2552" s="7">
        <v>0.59909999999999997</v>
      </c>
      <c r="N2552" s="7" t="s">
        <v>6876</v>
      </c>
      <c r="O2552" s="7">
        <v>13.9877</v>
      </c>
      <c r="P2552" s="7">
        <v>14.498699999999999</v>
      </c>
      <c r="Q2552" s="7">
        <v>14.222799999999999</v>
      </c>
      <c r="R2552" s="7">
        <v>14.1927</v>
      </c>
      <c r="S2552" s="7">
        <v>13.643599999999999</v>
      </c>
      <c r="T2552" s="7">
        <v>14.071099999999999</v>
      </c>
    </row>
    <row r="2553" spans="1:20" x14ac:dyDescent="0.2">
      <c r="A2553" s="7">
        <v>2551</v>
      </c>
      <c r="B2553" s="7">
        <v>0.3377</v>
      </c>
      <c r="C2553" s="7">
        <v>14.745200000000001</v>
      </c>
      <c r="D2553" s="7">
        <v>0.52869999999999995</v>
      </c>
      <c r="E2553" s="7">
        <v>0.1956</v>
      </c>
      <c r="F2553" s="7" t="s">
        <v>23</v>
      </c>
      <c r="G2553" s="7" t="s">
        <v>23</v>
      </c>
      <c r="H2553" s="7" t="s">
        <v>6878</v>
      </c>
      <c r="I2553" s="7" t="s">
        <v>6879</v>
      </c>
      <c r="J2553" s="7" t="s">
        <v>6878</v>
      </c>
      <c r="K2553" s="7" t="s">
        <v>6880</v>
      </c>
      <c r="L2553" s="7">
        <v>0.29599999999999999</v>
      </c>
      <c r="M2553" s="7">
        <v>0.63739999999999997</v>
      </c>
      <c r="N2553" s="7" t="s">
        <v>6879</v>
      </c>
      <c r="O2553" s="7">
        <v>14.968999999999999</v>
      </c>
      <c r="P2553" s="7">
        <v>14.006500000000001</v>
      </c>
      <c r="Q2553" s="7">
        <v>14.5646</v>
      </c>
      <c r="R2553" s="7">
        <v>14.5406</v>
      </c>
      <c r="S2553" s="7">
        <v>15.3443</v>
      </c>
      <c r="T2553" s="7">
        <v>14.6684</v>
      </c>
    </row>
    <row r="2554" spans="1:20" x14ac:dyDescent="0.2">
      <c r="A2554" s="7">
        <v>2552</v>
      </c>
      <c r="B2554" s="7">
        <v>1.0362</v>
      </c>
      <c r="C2554" s="7">
        <v>13.1221</v>
      </c>
      <c r="D2554" s="7">
        <v>1.3513999999999999</v>
      </c>
      <c r="E2554" s="7">
        <v>0.56489999999999996</v>
      </c>
      <c r="F2554" s="7" t="s">
        <v>62</v>
      </c>
      <c r="G2554" s="7" t="s">
        <v>23</v>
      </c>
      <c r="H2554" s="7" t="s">
        <v>6881</v>
      </c>
      <c r="I2554" s="7" t="s">
        <v>6882</v>
      </c>
      <c r="J2554" s="7" t="s">
        <v>6881</v>
      </c>
      <c r="K2554" s="7" t="s">
        <v>6883</v>
      </c>
      <c r="L2554" s="7">
        <v>4.4499999999999998E-2</v>
      </c>
      <c r="M2554" s="7">
        <v>0.27229999999999999</v>
      </c>
      <c r="N2554" s="7" t="s">
        <v>6882</v>
      </c>
      <c r="O2554" s="7">
        <v>12.2951</v>
      </c>
      <c r="P2554" s="7">
        <v>13.0006</v>
      </c>
      <c r="Q2554" s="7">
        <v>12.8278</v>
      </c>
      <c r="R2554" s="7">
        <v>13.3515</v>
      </c>
      <c r="S2554" s="7">
        <v>14.9017</v>
      </c>
      <c r="T2554" s="7">
        <v>12.9787</v>
      </c>
    </row>
    <row r="2555" spans="1:20" x14ac:dyDescent="0.2">
      <c r="A2555" s="7">
        <v>2553</v>
      </c>
      <c r="B2555" s="7">
        <v>-0.2969</v>
      </c>
      <c r="C2555" s="7">
        <v>14.830500000000001</v>
      </c>
      <c r="D2555" s="7">
        <v>0.84860000000000002</v>
      </c>
      <c r="E2555" s="7">
        <v>0.34079999999999999</v>
      </c>
      <c r="F2555" s="7" t="s">
        <v>23</v>
      </c>
      <c r="G2555" s="7" t="s">
        <v>23</v>
      </c>
      <c r="H2555" s="7" t="s">
        <v>6884</v>
      </c>
      <c r="I2555" s="7" t="s">
        <v>6885</v>
      </c>
      <c r="J2555" s="7" t="s">
        <v>6884</v>
      </c>
      <c r="K2555" s="7" t="s">
        <v>6886</v>
      </c>
      <c r="L2555" s="7">
        <v>0.14169999999999999</v>
      </c>
      <c r="M2555" s="7">
        <v>0.45629999999999998</v>
      </c>
      <c r="N2555" s="7" t="s">
        <v>6885</v>
      </c>
      <c r="O2555" s="7">
        <v>15.301500000000001</v>
      </c>
      <c r="P2555" s="7">
        <v>15.1556</v>
      </c>
      <c r="Q2555" s="7">
        <v>14.821300000000001</v>
      </c>
      <c r="R2555" s="7">
        <v>14.7456</v>
      </c>
      <c r="S2555" s="7">
        <v>14.7281</v>
      </c>
      <c r="T2555" s="7">
        <v>14.914099999999999</v>
      </c>
    </row>
    <row r="2556" spans="1:20" x14ac:dyDescent="0.2">
      <c r="A2556" s="7">
        <v>2554</v>
      </c>
      <c r="B2556" s="7">
        <v>1.1993</v>
      </c>
      <c r="C2556" s="7">
        <v>15.707100000000001</v>
      </c>
      <c r="D2556" s="7">
        <v>1.4914000000000001</v>
      </c>
      <c r="E2556" s="7">
        <v>0.62849999999999995</v>
      </c>
      <c r="F2556" s="7" t="s">
        <v>62</v>
      </c>
      <c r="G2556" s="7" t="s">
        <v>23</v>
      </c>
      <c r="H2556" s="7" t="s">
        <v>6887</v>
      </c>
      <c r="I2556" s="7" t="s">
        <v>6888</v>
      </c>
      <c r="J2556" s="7" t="s">
        <v>6887</v>
      </c>
      <c r="K2556" s="7" t="s">
        <v>5042</v>
      </c>
      <c r="L2556" s="7">
        <v>3.2300000000000002E-2</v>
      </c>
      <c r="M2556" s="7">
        <v>0.23530000000000001</v>
      </c>
      <c r="N2556" s="7" t="s">
        <v>6888</v>
      </c>
      <c r="O2556" s="7">
        <v>15.2182</v>
      </c>
      <c r="P2556" s="7">
        <v>15.686299999999999</v>
      </c>
      <c r="Q2556" s="7">
        <v>13.7552</v>
      </c>
      <c r="R2556" s="7">
        <v>16.135400000000001</v>
      </c>
      <c r="S2556" s="7">
        <v>16.0214</v>
      </c>
      <c r="T2556" s="7">
        <v>16.1008</v>
      </c>
    </row>
    <row r="2557" spans="1:20" x14ac:dyDescent="0.2">
      <c r="A2557" s="7">
        <v>2555</v>
      </c>
      <c r="B2557" s="7">
        <v>0.21410000000000001</v>
      </c>
      <c r="C2557" s="7">
        <v>13.4095</v>
      </c>
      <c r="D2557" s="7">
        <v>0.46829999999999999</v>
      </c>
      <c r="E2557" s="7">
        <v>0.16800000000000001</v>
      </c>
      <c r="F2557" s="7" t="s">
        <v>23</v>
      </c>
      <c r="G2557" s="7" t="s">
        <v>23</v>
      </c>
      <c r="H2557" s="7" t="s">
        <v>6889</v>
      </c>
      <c r="I2557" s="7" t="s">
        <v>6890</v>
      </c>
      <c r="J2557" s="7" t="s">
        <v>6889</v>
      </c>
      <c r="K2557" s="7" t="s">
        <v>6891</v>
      </c>
      <c r="L2557" s="7">
        <v>0.3402</v>
      </c>
      <c r="M2557" s="7">
        <v>0.67920000000000003</v>
      </c>
      <c r="N2557" s="7" t="s">
        <v>6890</v>
      </c>
      <c r="O2557" s="7">
        <v>13.081899999999999</v>
      </c>
      <c r="P2557" s="7">
        <v>13.458299999999999</v>
      </c>
      <c r="Q2557" s="7">
        <v>13.363300000000001</v>
      </c>
      <c r="R2557" s="7">
        <v>13.2143</v>
      </c>
      <c r="S2557" s="7">
        <v>13.946199999999999</v>
      </c>
      <c r="T2557" s="7">
        <v>13.3851</v>
      </c>
    </row>
    <row r="2558" spans="1:20" x14ac:dyDescent="0.2">
      <c r="A2558" s="7">
        <v>2556</v>
      </c>
      <c r="B2558" s="7">
        <v>-0.28460000000000002</v>
      </c>
      <c r="C2558" s="7">
        <v>15.6311</v>
      </c>
      <c r="D2558" s="7">
        <v>0.67810000000000004</v>
      </c>
      <c r="E2558" s="7">
        <v>0.25990000000000002</v>
      </c>
      <c r="F2558" s="7" t="s">
        <v>23</v>
      </c>
      <c r="G2558" s="7" t="s">
        <v>23</v>
      </c>
      <c r="H2558" s="7" t="s">
        <v>6892</v>
      </c>
      <c r="I2558" s="7" t="s">
        <v>6893</v>
      </c>
      <c r="J2558" s="7" t="s">
        <v>6892</v>
      </c>
      <c r="K2558" s="7" t="s">
        <v>6894</v>
      </c>
      <c r="L2558" s="7">
        <v>0.20979999999999999</v>
      </c>
      <c r="M2558" s="7">
        <v>0.54969999999999997</v>
      </c>
      <c r="N2558" s="7" t="s">
        <v>6893</v>
      </c>
      <c r="O2558" s="7">
        <v>15.5244</v>
      </c>
      <c r="P2558" s="7">
        <v>15.8225</v>
      </c>
      <c r="Q2558" s="7">
        <v>15.855600000000001</v>
      </c>
      <c r="R2558" s="7">
        <v>15.687099999999999</v>
      </c>
      <c r="S2558" s="7">
        <v>15.0061</v>
      </c>
      <c r="T2558" s="7">
        <v>15.6556</v>
      </c>
    </row>
    <row r="2559" spans="1:20" x14ac:dyDescent="0.2">
      <c r="A2559" s="7">
        <v>2557</v>
      </c>
      <c r="B2559" s="7">
        <v>-0.2046</v>
      </c>
      <c r="C2559" s="7">
        <v>14.5322</v>
      </c>
      <c r="D2559" s="7">
        <v>0.61460000000000004</v>
      </c>
      <c r="E2559" s="7">
        <v>0.23469999999999999</v>
      </c>
      <c r="F2559" s="7" t="s">
        <v>23</v>
      </c>
      <c r="G2559" s="7" t="s">
        <v>23</v>
      </c>
      <c r="H2559" s="7" t="s">
        <v>6895</v>
      </c>
      <c r="I2559" s="7" t="s">
        <v>6896</v>
      </c>
      <c r="J2559" s="7" t="s">
        <v>6895</v>
      </c>
      <c r="K2559" s="7" t="s">
        <v>6897</v>
      </c>
      <c r="L2559" s="7">
        <v>0.2429</v>
      </c>
      <c r="M2559" s="7">
        <v>0.58260000000000001</v>
      </c>
      <c r="N2559" s="7" t="s">
        <v>6896</v>
      </c>
      <c r="O2559" s="7">
        <v>14.573600000000001</v>
      </c>
      <c r="P2559" s="7">
        <v>14.7464</v>
      </c>
      <c r="Q2559" s="7">
        <v>14.627000000000001</v>
      </c>
      <c r="R2559" s="7">
        <v>14.250500000000001</v>
      </c>
      <c r="S2559" s="7">
        <v>14.597300000000001</v>
      </c>
      <c r="T2559" s="7">
        <v>14.4854</v>
      </c>
    </row>
    <row r="2560" spans="1:20" x14ac:dyDescent="0.2">
      <c r="A2560" s="7">
        <v>2558</v>
      </c>
      <c r="B2560" s="7">
        <v>-0.23469999999999999</v>
      </c>
      <c r="C2560" s="7">
        <v>15.923400000000001</v>
      </c>
      <c r="D2560" s="7">
        <v>0.75009999999999999</v>
      </c>
      <c r="E2560" s="7">
        <v>0.29409999999999997</v>
      </c>
      <c r="F2560" s="7" t="s">
        <v>23</v>
      </c>
      <c r="G2560" s="7" t="s">
        <v>23</v>
      </c>
      <c r="H2560" s="7" t="s">
        <v>6898</v>
      </c>
      <c r="I2560" s="7" t="s">
        <v>6899</v>
      </c>
      <c r="J2560" s="7" t="s">
        <v>6898</v>
      </c>
      <c r="K2560" s="7" t="s">
        <v>6900</v>
      </c>
      <c r="L2560" s="7">
        <v>0.17780000000000001</v>
      </c>
      <c r="M2560" s="7">
        <v>0.50800000000000001</v>
      </c>
      <c r="N2560" s="7" t="s">
        <v>6899</v>
      </c>
      <c r="O2560" s="7">
        <v>15.935600000000001</v>
      </c>
      <c r="P2560" s="7">
        <v>16.189599999999999</v>
      </c>
      <c r="Q2560" s="7">
        <v>15.977</v>
      </c>
      <c r="R2560" s="7">
        <v>15.8423</v>
      </c>
      <c r="S2560" s="7">
        <v>15.881600000000001</v>
      </c>
      <c r="T2560" s="7">
        <v>15.674300000000001</v>
      </c>
    </row>
    <row r="2561" spans="1:20" x14ac:dyDescent="0.2">
      <c r="A2561" s="7">
        <v>2559</v>
      </c>
      <c r="B2561" s="7">
        <v>6.0000000000000001E-3</v>
      </c>
      <c r="C2561" s="7">
        <v>12.925599999999999</v>
      </c>
      <c r="D2561" s="7">
        <v>7.4999999999999997E-3</v>
      </c>
      <c r="E2561" s="7">
        <v>3.7000000000000002E-3</v>
      </c>
      <c r="F2561" s="7" t="s">
        <v>23</v>
      </c>
      <c r="G2561" s="7" t="s">
        <v>23</v>
      </c>
      <c r="H2561" s="7" t="s">
        <v>6901</v>
      </c>
      <c r="I2561" s="7" t="s">
        <v>6902</v>
      </c>
      <c r="J2561" s="7" t="s">
        <v>6901</v>
      </c>
      <c r="K2561" s="7" t="s">
        <v>958</v>
      </c>
      <c r="L2561" s="7">
        <v>0.9829</v>
      </c>
      <c r="M2561" s="7">
        <v>0.99160000000000004</v>
      </c>
      <c r="N2561" s="7" t="s">
        <v>6902</v>
      </c>
      <c r="O2561" s="7">
        <v>12.408799999999999</v>
      </c>
      <c r="P2561" s="7">
        <v>13.1083</v>
      </c>
      <c r="Q2561" s="7">
        <v>13.0633</v>
      </c>
      <c r="R2561" s="7">
        <v>12.421799999999999</v>
      </c>
      <c r="S2561" s="7">
        <v>13.3436</v>
      </c>
      <c r="T2561" s="7">
        <v>12.833</v>
      </c>
    </row>
    <row r="2562" spans="1:20" x14ac:dyDescent="0.2">
      <c r="A2562" s="7">
        <v>2560</v>
      </c>
      <c r="B2562" s="7">
        <v>-0.55830000000000002</v>
      </c>
      <c r="C2562" s="7">
        <v>13.3916</v>
      </c>
      <c r="D2562" s="7">
        <v>1.1241000000000001</v>
      </c>
      <c r="E2562" s="7">
        <v>0.47070000000000001</v>
      </c>
      <c r="F2562" s="7" t="s">
        <v>23</v>
      </c>
      <c r="G2562" s="7" t="s">
        <v>23</v>
      </c>
      <c r="H2562" s="7" t="s">
        <v>6903</v>
      </c>
      <c r="I2562" s="7" t="s">
        <v>6904</v>
      </c>
      <c r="J2562" s="7" t="s">
        <v>6903</v>
      </c>
      <c r="K2562" s="7" t="s">
        <v>6905</v>
      </c>
      <c r="L2562" s="7">
        <v>7.51E-2</v>
      </c>
      <c r="M2562" s="7">
        <v>0.33829999999999999</v>
      </c>
      <c r="N2562" s="7" t="s">
        <v>6904</v>
      </c>
      <c r="O2562" s="7">
        <v>13.3476</v>
      </c>
      <c r="P2562" s="7">
        <v>13.8142</v>
      </c>
      <c r="Q2562" s="7">
        <v>13.947100000000001</v>
      </c>
      <c r="R2562" s="7">
        <v>12.7302</v>
      </c>
      <c r="S2562" s="7">
        <v>13.441800000000001</v>
      </c>
      <c r="T2562" s="7">
        <v>13.261900000000001</v>
      </c>
    </row>
    <row r="2563" spans="1:20" x14ac:dyDescent="0.2">
      <c r="A2563" s="7">
        <v>2561</v>
      </c>
      <c r="B2563" s="7">
        <v>2.9100000000000001E-2</v>
      </c>
      <c r="C2563" s="7">
        <v>14.32</v>
      </c>
      <c r="D2563" s="7">
        <v>1.7399999999999999E-2</v>
      </c>
      <c r="E2563" s="7">
        <v>5.0000000000000001E-3</v>
      </c>
      <c r="F2563" s="7" t="s">
        <v>23</v>
      </c>
      <c r="G2563" s="7" t="s">
        <v>23</v>
      </c>
      <c r="H2563" s="7" t="s">
        <v>6906</v>
      </c>
      <c r="I2563" s="7" t="s">
        <v>6907</v>
      </c>
      <c r="J2563" s="7" t="s">
        <v>6906</v>
      </c>
      <c r="K2563" s="7" t="s">
        <v>6908</v>
      </c>
      <c r="L2563" s="7">
        <v>0.9607</v>
      </c>
      <c r="M2563" s="7">
        <v>0.98860000000000003</v>
      </c>
      <c r="N2563" s="7" t="s">
        <v>6907</v>
      </c>
      <c r="O2563" s="7">
        <v>13.4992</v>
      </c>
      <c r="P2563" s="7">
        <v>15.505100000000001</v>
      </c>
      <c r="Q2563" s="7">
        <v>14.5124</v>
      </c>
      <c r="R2563" s="7">
        <v>14.289899999999999</v>
      </c>
      <c r="S2563" s="7">
        <v>14.791</v>
      </c>
      <c r="T2563" s="7">
        <v>14.523199999999999</v>
      </c>
    </row>
    <row r="2564" spans="1:20" x14ac:dyDescent="0.2">
      <c r="A2564" s="7">
        <v>2562</v>
      </c>
      <c r="B2564" s="7">
        <v>0.1171</v>
      </c>
      <c r="C2564" s="7">
        <v>15.3904</v>
      </c>
      <c r="D2564" s="7">
        <v>0.3231</v>
      </c>
      <c r="E2564" s="7">
        <v>0.114</v>
      </c>
      <c r="F2564" s="7" t="s">
        <v>23</v>
      </c>
      <c r="G2564" s="7" t="s">
        <v>23</v>
      </c>
      <c r="H2564" s="7" t="s">
        <v>6909</v>
      </c>
      <c r="I2564" s="7" t="s">
        <v>6910</v>
      </c>
      <c r="J2564" s="7" t="s">
        <v>6909</v>
      </c>
      <c r="K2564" s="7" t="s">
        <v>6911</v>
      </c>
      <c r="L2564" s="7">
        <v>0.4753</v>
      </c>
      <c r="M2564" s="7">
        <v>0.76910000000000001</v>
      </c>
      <c r="N2564" s="7" t="s">
        <v>6910</v>
      </c>
      <c r="O2564" s="7">
        <v>15.184799999999999</v>
      </c>
      <c r="P2564" s="7">
        <v>15.223000000000001</v>
      </c>
      <c r="Q2564" s="7">
        <v>15.2097</v>
      </c>
      <c r="R2564" s="7">
        <v>15.4125</v>
      </c>
      <c r="S2564" s="7">
        <v>15.3132</v>
      </c>
      <c r="T2564" s="7">
        <v>15.242900000000001</v>
      </c>
    </row>
    <row r="2565" spans="1:20" x14ac:dyDescent="0.2">
      <c r="A2565" s="7">
        <v>2563</v>
      </c>
      <c r="B2565" s="7">
        <v>-7.6600000000000001E-2</v>
      </c>
      <c r="C2565" s="7">
        <v>15.430400000000001</v>
      </c>
      <c r="D2565" s="7">
        <v>0.18440000000000001</v>
      </c>
      <c r="E2565" s="7">
        <v>6.3799999999999996E-2</v>
      </c>
      <c r="F2565" s="7" t="s">
        <v>23</v>
      </c>
      <c r="G2565" s="7" t="s">
        <v>23</v>
      </c>
      <c r="H2565" s="7" t="s">
        <v>6912</v>
      </c>
      <c r="I2565" s="7" t="s">
        <v>6913</v>
      </c>
      <c r="J2565" s="7" t="s">
        <v>6912</v>
      </c>
      <c r="K2565" s="7" t="s">
        <v>6914</v>
      </c>
      <c r="L2565" s="7">
        <v>0.65400000000000003</v>
      </c>
      <c r="M2565" s="7">
        <v>0.86350000000000005</v>
      </c>
      <c r="N2565" s="7" t="s">
        <v>6913</v>
      </c>
      <c r="O2565" s="7">
        <v>15.5524</v>
      </c>
      <c r="P2565" s="7">
        <v>15.381</v>
      </c>
      <c r="Q2565" s="7">
        <v>15.4625</v>
      </c>
      <c r="R2565" s="7">
        <v>15.509499999999999</v>
      </c>
      <c r="S2565" s="7">
        <v>15.176</v>
      </c>
      <c r="T2565" s="7">
        <v>15.480700000000001</v>
      </c>
    </row>
    <row r="2566" spans="1:20" x14ac:dyDescent="0.2">
      <c r="A2566" s="7">
        <v>2564</v>
      </c>
      <c r="B2566" s="7">
        <v>0.61870000000000003</v>
      </c>
      <c r="C2566" s="7">
        <v>14.0746</v>
      </c>
      <c r="D2566" s="7">
        <v>1.1382000000000001</v>
      </c>
      <c r="E2566" s="7">
        <v>0.47589999999999999</v>
      </c>
      <c r="F2566" s="7" t="s">
        <v>23</v>
      </c>
      <c r="G2566" s="7" t="s">
        <v>23</v>
      </c>
      <c r="H2566" s="7" t="s">
        <v>6915</v>
      </c>
      <c r="I2566" s="7" t="s">
        <v>6916</v>
      </c>
      <c r="J2566" s="7" t="s">
        <v>6915</v>
      </c>
      <c r="K2566" s="7" t="s">
        <v>1965</v>
      </c>
      <c r="L2566" s="7">
        <v>7.2700000000000001E-2</v>
      </c>
      <c r="M2566" s="7">
        <v>0.33429999999999999</v>
      </c>
      <c r="N2566" s="7" t="s">
        <v>6916</v>
      </c>
      <c r="O2566" s="7">
        <v>14.0227</v>
      </c>
      <c r="P2566" s="7">
        <v>13.3188</v>
      </c>
      <c r="Q2566" s="7">
        <v>14.104699999999999</v>
      </c>
      <c r="R2566" s="7">
        <v>14.3178</v>
      </c>
      <c r="S2566" s="7">
        <v>15.101900000000001</v>
      </c>
      <c r="T2566" s="7">
        <v>13.8826</v>
      </c>
    </row>
    <row r="2567" spans="1:20" x14ac:dyDescent="0.2">
      <c r="A2567" s="7">
        <v>2565</v>
      </c>
      <c r="B2567" s="7">
        <v>1.3075000000000001</v>
      </c>
      <c r="C2567" s="7">
        <v>14.361800000000001</v>
      </c>
      <c r="D2567" s="7">
        <v>1.7974000000000001</v>
      </c>
      <c r="E2567" s="7">
        <v>0.76259999999999994</v>
      </c>
      <c r="F2567" s="7" t="s">
        <v>62</v>
      </c>
      <c r="G2567" s="7" t="s">
        <v>23</v>
      </c>
      <c r="H2567" s="7" t="s">
        <v>6917</v>
      </c>
      <c r="I2567" s="7" t="s">
        <v>6918</v>
      </c>
      <c r="J2567" s="7" t="s">
        <v>6917</v>
      </c>
      <c r="K2567" s="7" t="s">
        <v>6919</v>
      </c>
      <c r="L2567" s="7">
        <v>1.5900000000000001E-2</v>
      </c>
      <c r="M2567" s="7">
        <v>0.17280000000000001</v>
      </c>
      <c r="N2567" s="7" t="s">
        <v>6918</v>
      </c>
      <c r="O2567" s="7">
        <v>13.5062</v>
      </c>
      <c r="P2567" s="7">
        <v>14.051</v>
      </c>
      <c r="Q2567" s="7">
        <v>13.3096</v>
      </c>
      <c r="R2567" s="7">
        <v>14.2333</v>
      </c>
      <c r="S2567" s="7">
        <v>16.1981</v>
      </c>
      <c r="T2567" s="7">
        <v>14.358000000000001</v>
      </c>
    </row>
    <row r="2568" spans="1:20" x14ac:dyDescent="0.2">
      <c r="A2568" s="7">
        <v>2566</v>
      </c>
      <c r="B2568" s="7">
        <v>-1.1157999999999999</v>
      </c>
      <c r="C2568" s="7">
        <v>15.941800000000001</v>
      </c>
      <c r="D2568" s="7">
        <v>1.718</v>
      </c>
      <c r="E2568" s="7">
        <v>0.73209999999999997</v>
      </c>
      <c r="F2568" s="7" t="s">
        <v>1103</v>
      </c>
      <c r="G2568" s="7" t="s">
        <v>23</v>
      </c>
      <c r="H2568" s="7" t="s">
        <v>6920</v>
      </c>
      <c r="I2568" s="7" t="s">
        <v>6921</v>
      </c>
      <c r="J2568" s="7" t="s">
        <v>6920</v>
      </c>
      <c r="K2568" s="7" t="s">
        <v>6922</v>
      </c>
      <c r="L2568" s="7">
        <v>1.9099999999999999E-2</v>
      </c>
      <c r="M2568" s="7">
        <v>0.18529999999999999</v>
      </c>
      <c r="N2568" s="7" t="s">
        <v>6921</v>
      </c>
      <c r="O2568" s="7">
        <v>16.563199999999998</v>
      </c>
      <c r="P2568" s="7">
        <v>16.0869</v>
      </c>
      <c r="Q2568" s="7">
        <v>16.314699999999998</v>
      </c>
      <c r="R2568" s="7">
        <v>14.3538</v>
      </c>
      <c r="S2568" s="7">
        <v>15.2486</v>
      </c>
      <c r="T2568" s="7">
        <v>16.014900000000001</v>
      </c>
    </row>
    <row r="2569" spans="1:20" x14ac:dyDescent="0.2">
      <c r="A2569" s="7">
        <v>2567</v>
      </c>
      <c r="B2569" s="7">
        <v>-0.29549999999999998</v>
      </c>
      <c r="C2569" s="7">
        <v>17.627400000000002</v>
      </c>
      <c r="D2569" s="7">
        <v>0.86560000000000004</v>
      </c>
      <c r="E2569" s="7">
        <v>0.34960000000000002</v>
      </c>
      <c r="F2569" s="7" t="s">
        <v>23</v>
      </c>
      <c r="G2569" s="7" t="s">
        <v>23</v>
      </c>
      <c r="H2569" s="7" t="s">
        <v>6923</v>
      </c>
      <c r="I2569" s="7" t="s">
        <v>6924</v>
      </c>
      <c r="J2569" s="7" t="s">
        <v>6923</v>
      </c>
      <c r="K2569" s="7" t="s">
        <v>6925</v>
      </c>
      <c r="L2569" s="7">
        <v>0.1363</v>
      </c>
      <c r="M2569" s="7">
        <v>0.4471</v>
      </c>
      <c r="N2569" s="7" t="s">
        <v>6924</v>
      </c>
      <c r="O2569" s="7">
        <v>18.157699999999998</v>
      </c>
      <c r="P2569" s="7">
        <v>17.849499999999999</v>
      </c>
      <c r="Q2569" s="7">
        <v>17.915099999999999</v>
      </c>
      <c r="R2569" s="7">
        <v>17.567499999999999</v>
      </c>
      <c r="S2569" s="7">
        <v>17.7818</v>
      </c>
      <c r="T2569" s="7">
        <v>17.686699999999998</v>
      </c>
    </row>
    <row r="2570" spans="1:20" x14ac:dyDescent="0.2">
      <c r="A2570" s="7">
        <v>2568</v>
      </c>
      <c r="B2570" s="7">
        <v>-0.35099999999999998</v>
      </c>
      <c r="C2570" s="7">
        <v>15.5025</v>
      </c>
      <c r="D2570" s="7">
        <v>0.51129999999999998</v>
      </c>
      <c r="E2570" s="7">
        <v>0.18540000000000001</v>
      </c>
      <c r="F2570" s="7" t="s">
        <v>23</v>
      </c>
      <c r="G2570" s="7" t="s">
        <v>23</v>
      </c>
      <c r="H2570" s="7" t="s">
        <v>6926</v>
      </c>
      <c r="I2570" s="7" t="s">
        <v>6927</v>
      </c>
      <c r="J2570" s="7" t="s">
        <v>6926</v>
      </c>
      <c r="K2570" s="7" t="s">
        <v>6928</v>
      </c>
      <c r="L2570" s="7">
        <v>0.30809999999999998</v>
      </c>
      <c r="M2570" s="7">
        <v>0.65249999999999997</v>
      </c>
      <c r="N2570" s="7" t="s">
        <v>6927</v>
      </c>
      <c r="O2570" s="7">
        <v>15.3279</v>
      </c>
      <c r="P2570" s="7">
        <v>15.8698</v>
      </c>
      <c r="Q2570" s="7">
        <v>15.9757</v>
      </c>
      <c r="R2570" s="7">
        <v>15.232900000000001</v>
      </c>
      <c r="S2570" s="7">
        <v>14.7219</v>
      </c>
      <c r="T2570" s="7">
        <v>16.165600000000001</v>
      </c>
    </row>
    <row r="2571" spans="1:20" x14ac:dyDescent="0.2">
      <c r="A2571" s="7">
        <v>2569</v>
      </c>
      <c r="B2571" s="7">
        <v>0.42230000000000001</v>
      </c>
      <c r="C2571" s="7">
        <v>13.380699999999999</v>
      </c>
      <c r="D2571" s="7">
        <v>1.0383</v>
      </c>
      <c r="E2571" s="7">
        <v>0.42880000000000001</v>
      </c>
      <c r="F2571" s="7" t="s">
        <v>23</v>
      </c>
      <c r="G2571" s="7" t="s">
        <v>23</v>
      </c>
      <c r="H2571" s="7" t="s">
        <v>6929</v>
      </c>
      <c r="I2571" s="7" t="s">
        <v>6930</v>
      </c>
      <c r="J2571" s="7" t="s">
        <v>6929</v>
      </c>
      <c r="K2571" s="7" t="s">
        <v>6931</v>
      </c>
      <c r="L2571" s="7">
        <v>9.1600000000000001E-2</v>
      </c>
      <c r="M2571" s="7">
        <v>0.37259999999999999</v>
      </c>
      <c r="N2571" s="7" t="s">
        <v>6930</v>
      </c>
      <c r="O2571" s="7">
        <v>13.410500000000001</v>
      </c>
      <c r="P2571" s="7">
        <v>13.2117</v>
      </c>
      <c r="Q2571" s="7">
        <v>13.2583</v>
      </c>
      <c r="R2571" s="7">
        <v>13.4339</v>
      </c>
      <c r="S2571" s="7">
        <v>14.201499999999999</v>
      </c>
      <c r="T2571" s="7">
        <v>13.511799999999999</v>
      </c>
    </row>
    <row r="2572" spans="1:20" x14ac:dyDescent="0.2">
      <c r="A2572" s="7">
        <v>2570</v>
      </c>
      <c r="B2572" s="7">
        <v>0.21740000000000001</v>
      </c>
      <c r="C2572" s="7">
        <v>14.519500000000001</v>
      </c>
      <c r="D2572" s="7">
        <v>0.2777</v>
      </c>
      <c r="E2572" s="7">
        <v>9.9400000000000002E-2</v>
      </c>
      <c r="F2572" s="7" t="s">
        <v>23</v>
      </c>
      <c r="G2572" s="7" t="s">
        <v>23</v>
      </c>
      <c r="H2572" s="7" t="s">
        <v>6932</v>
      </c>
      <c r="I2572" s="7" t="s">
        <v>6933</v>
      </c>
      <c r="J2572" s="7" t="s">
        <v>6932</v>
      </c>
      <c r="K2572" s="7" t="s">
        <v>6934</v>
      </c>
      <c r="L2572" s="7">
        <v>0.52759999999999996</v>
      </c>
      <c r="M2572" s="7">
        <v>0.79549999999999998</v>
      </c>
      <c r="N2572" s="7" t="s">
        <v>6933</v>
      </c>
      <c r="O2572" s="7">
        <v>14.456200000000001</v>
      </c>
      <c r="P2572" s="7">
        <v>14.9285</v>
      </c>
      <c r="Q2572" s="7">
        <v>14.269299999999999</v>
      </c>
      <c r="R2572" s="7">
        <v>14.6069</v>
      </c>
      <c r="S2572" s="7">
        <v>15.3062</v>
      </c>
      <c r="T2572" s="7">
        <v>14.3932</v>
      </c>
    </row>
    <row r="2573" spans="1:20" x14ac:dyDescent="0.2">
      <c r="A2573" s="7">
        <v>2571</v>
      </c>
      <c r="B2573" s="7">
        <v>0.27450000000000002</v>
      </c>
      <c r="C2573" s="7">
        <v>16.3948</v>
      </c>
      <c r="D2573" s="7">
        <v>0.4889</v>
      </c>
      <c r="E2573" s="7">
        <v>0.1749</v>
      </c>
      <c r="F2573" s="7" t="s">
        <v>23</v>
      </c>
      <c r="G2573" s="7" t="s">
        <v>23</v>
      </c>
      <c r="H2573" s="7" t="s">
        <v>6935</v>
      </c>
      <c r="I2573" s="7" t="s">
        <v>6936</v>
      </c>
      <c r="J2573" s="7" t="s">
        <v>6935</v>
      </c>
      <c r="K2573" s="7" t="s">
        <v>6937</v>
      </c>
      <c r="L2573" s="7">
        <v>0.32440000000000002</v>
      </c>
      <c r="M2573" s="7">
        <v>0.66839999999999999</v>
      </c>
      <c r="N2573" s="7" t="s">
        <v>6936</v>
      </c>
      <c r="O2573" s="7">
        <v>16.2545</v>
      </c>
      <c r="P2573" s="7">
        <v>16.3474</v>
      </c>
      <c r="Q2573" s="7">
        <v>16.063099999999999</v>
      </c>
      <c r="R2573" s="7">
        <v>16.3185</v>
      </c>
      <c r="S2573" s="7">
        <v>17.058599999999998</v>
      </c>
      <c r="T2573" s="7">
        <v>16.1113</v>
      </c>
    </row>
    <row r="2574" spans="1:20" x14ac:dyDescent="0.2">
      <c r="A2574" s="7">
        <v>2572</v>
      </c>
      <c r="B2574" s="7">
        <v>0.65600000000000003</v>
      </c>
      <c r="C2574" s="7">
        <v>15.7303</v>
      </c>
      <c r="D2574" s="7">
        <v>1.3705000000000001</v>
      </c>
      <c r="E2574" s="7">
        <v>0.57150000000000001</v>
      </c>
      <c r="F2574" s="7" t="s">
        <v>23</v>
      </c>
      <c r="G2574" s="7" t="s">
        <v>23</v>
      </c>
      <c r="H2574" s="7" t="s">
        <v>6938</v>
      </c>
      <c r="I2574" s="7" t="s">
        <v>6939</v>
      </c>
      <c r="J2574" s="7" t="s">
        <v>6938</v>
      </c>
      <c r="K2574" s="7" t="s">
        <v>6940</v>
      </c>
      <c r="L2574" s="7">
        <v>4.2599999999999999E-2</v>
      </c>
      <c r="M2574" s="7">
        <v>0.26819999999999999</v>
      </c>
      <c r="N2574" s="7" t="s">
        <v>6939</v>
      </c>
      <c r="O2574" s="7">
        <v>0</v>
      </c>
      <c r="P2574" s="7">
        <v>14.773300000000001</v>
      </c>
      <c r="Q2574" s="7">
        <v>15.6553</v>
      </c>
      <c r="R2574" s="7">
        <v>15.8156</v>
      </c>
      <c r="S2574" s="7">
        <v>15.7493</v>
      </c>
      <c r="T2574" s="7">
        <v>16.046199999999999</v>
      </c>
    </row>
    <row r="2575" spans="1:20" x14ac:dyDescent="0.2">
      <c r="A2575" s="7">
        <v>2573</v>
      </c>
      <c r="B2575" s="7">
        <v>-0.1724</v>
      </c>
      <c r="C2575" s="7">
        <v>14.338900000000001</v>
      </c>
      <c r="D2575" s="7">
        <v>0.41110000000000002</v>
      </c>
      <c r="E2575" s="7">
        <v>0.1477</v>
      </c>
      <c r="F2575" s="7" t="s">
        <v>23</v>
      </c>
      <c r="G2575" s="7" t="s">
        <v>23</v>
      </c>
      <c r="H2575" s="7" t="s">
        <v>6941</v>
      </c>
      <c r="I2575" s="7" t="s">
        <v>6942</v>
      </c>
      <c r="J2575" s="7" t="s">
        <v>6941</v>
      </c>
      <c r="K2575" s="7" t="s">
        <v>683</v>
      </c>
      <c r="L2575" s="7">
        <v>0.38800000000000001</v>
      </c>
      <c r="M2575" s="7">
        <v>0.7117</v>
      </c>
      <c r="N2575" s="7" t="s">
        <v>6942</v>
      </c>
      <c r="O2575" s="7">
        <v>14.311999999999999</v>
      </c>
      <c r="P2575" s="7">
        <v>14.620799999999999</v>
      </c>
      <c r="Q2575" s="7">
        <v>14.3101</v>
      </c>
      <c r="R2575" s="7">
        <v>14.380100000000001</v>
      </c>
      <c r="S2575" s="7">
        <v>13.9359</v>
      </c>
      <c r="T2575" s="7">
        <v>14.409800000000001</v>
      </c>
    </row>
    <row r="2576" spans="1:20" x14ac:dyDescent="0.2">
      <c r="A2576" s="7">
        <v>2574</v>
      </c>
      <c r="B2576" s="7">
        <v>-0.86450000000000005</v>
      </c>
      <c r="C2576" s="7">
        <v>13.5466</v>
      </c>
      <c r="D2576" s="7">
        <v>2.4891999999999999</v>
      </c>
      <c r="E2576" s="7">
        <v>1.0408999999999999</v>
      </c>
      <c r="F2576" s="7" t="s">
        <v>23</v>
      </c>
      <c r="G2576" s="7" t="s">
        <v>23</v>
      </c>
      <c r="H2576" s="7" t="s">
        <v>6943</v>
      </c>
      <c r="I2576" s="7" t="s">
        <v>6944</v>
      </c>
      <c r="J2576" s="7" t="s">
        <v>6943</v>
      </c>
      <c r="K2576" s="7" t="s">
        <v>6945</v>
      </c>
      <c r="L2576" s="7">
        <v>3.2000000000000002E-3</v>
      </c>
      <c r="M2576" s="7">
        <v>9.0999999999999998E-2</v>
      </c>
      <c r="N2576" s="7" t="s">
        <v>6944</v>
      </c>
      <c r="O2576" s="7">
        <v>14.7399</v>
      </c>
      <c r="P2576" s="7">
        <v>13.891299999999999</v>
      </c>
      <c r="Q2576" s="7">
        <v>14.011100000000001</v>
      </c>
      <c r="R2576" s="7">
        <v>13.3466</v>
      </c>
      <c r="S2576" s="7">
        <v>13.3155</v>
      </c>
      <c r="T2576" s="7">
        <v>13.3866</v>
      </c>
    </row>
    <row r="2577" spans="1:20" x14ac:dyDescent="0.2">
      <c r="A2577" s="7">
        <v>2575</v>
      </c>
      <c r="B2577" s="7">
        <v>-0.67430000000000001</v>
      </c>
      <c r="C2577" s="7">
        <v>14.1578</v>
      </c>
      <c r="D2577" s="7">
        <v>1.1276999999999999</v>
      </c>
      <c r="E2577" s="7">
        <v>0.4723</v>
      </c>
      <c r="F2577" s="7" t="s">
        <v>23</v>
      </c>
      <c r="G2577" s="7" t="s">
        <v>23</v>
      </c>
      <c r="H2577" s="7" t="s">
        <v>6946</v>
      </c>
      <c r="I2577" s="7" t="s">
        <v>6947</v>
      </c>
      <c r="J2577" s="7" t="s">
        <v>6946</v>
      </c>
      <c r="K2577" s="7" t="s">
        <v>6948</v>
      </c>
      <c r="L2577" s="7">
        <v>7.4499999999999997E-2</v>
      </c>
      <c r="M2577" s="7">
        <v>0.33700000000000002</v>
      </c>
      <c r="N2577" s="7" t="s">
        <v>6947</v>
      </c>
      <c r="O2577" s="7">
        <v>15.152900000000001</v>
      </c>
      <c r="P2577" s="7">
        <v>14.280099999999999</v>
      </c>
      <c r="Q2577" s="7">
        <v>0</v>
      </c>
      <c r="R2577" s="7">
        <v>13.7171</v>
      </c>
      <c r="S2577" s="7">
        <v>14.2698</v>
      </c>
      <c r="T2577" s="7">
        <v>14.139699999999999</v>
      </c>
    </row>
    <row r="2578" spans="1:20" x14ac:dyDescent="0.2">
      <c r="A2578" s="7">
        <v>2576</v>
      </c>
      <c r="B2578" s="7">
        <v>0.15</v>
      </c>
      <c r="C2578" s="7">
        <v>14.122</v>
      </c>
      <c r="D2578" s="7">
        <v>0.40579999999999999</v>
      </c>
      <c r="E2578" s="7">
        <v>0.14599999999999999</v>
      </c>
      <c r="F2578" s="7" t="s">
        <v>23</v>
      </c>
      <c r="G2578" s="7" t="s">
        <v>23</v>
      </c>
      <c r="H2578" s="7" t="s">
        <v>6949</v>
      </c>
      <c r="I2578" s="7" t="s">
        <v>6950</v>
      </c>
      <c r="J2578" s="7" t="s">
        <v>6949</v>
      </c>
      <c r="K2578" s="7" t="s">
        <v>6951</v>
      </c>
      <c r="L2578" s="7">
        <v>0.39279999999999998</v>
      </c>
      <c r="M2578" s="7">
        <v>0.71450000000000002</v>
      </c>
      <c r="N2578" s="7" t="s">
        <v>6950</v>
      </c>
      <c r="O2578" s="7">
        <v>14.200799999999999</v>
      </c>
      <c r="P2578" s="7">
        <v>14.0008</v>
      </c>
      <c r="Q2578" s="7">
        <v>13.961</v>
      </c>
      <c r="R2578" s="7">
        <v>14.1953</v>
      </c>
      <c r="S2578" s="7">
        <v>14.071400000000001</v>
      </c>
      <c r="T2578" s="7">
        <v>14.3461</v>
      </c>
    </row>
    <row r="2579" spans="1:20" x14ac:dyDescent="0.2">
      <c r="A2579" s="7">
        <v>2577</v>
      </c>
      <c r="B2579" s="7">
        <v>0.1033</v>
      </c>
      <c r="C2579" s="7">
        <v>14.741899999999999</v>
      </c>
      <c r="D2579" s="7">
        <v>0.27929999999999999</v>
      </c>
      <c r="E2579" s="7">
        <v>9.9500000000000005E-2</v>
      </c>
      <c r="F2579" s="7" t="s">
        <v>23</v>
      </c>
      <c r="G2579" s="7" t="s">
        <v>23</v>
      </c>
      <c r="H2579" s="7" t="s">
        <v>6952</v>
      </c>
      <c r="I2579" s="7" t="s">
        <v>6953</v>
      </c>
      <c r="J2579" s="7" t="s">
        <v>6952</v>
      </c>
      <c r="K2579" s="7" t="s">
        <v>6954</v>
      </c>
      <c r="L2579" s="7">
        <v>0.52569999999999995</v>
      </c>
      <c r="M2579" s="7">
        <v>0.79520000000000002</v>
      </c>
      <c r="N2579" s="7" t="s">
        <v>6953</v>
      </c>
      <c r="O2579" s="7">
        <v>14.864699999999999</v>
      </c>
      <c r="P2579" s="7">
        <v>14.7911</v>
      </c>
      <c r="Q2579" s="7">
        <v>14.670999999999999</v>
      </c>
      <c r="R2579" s="7">
        <v>14.9298</v>
      </c>
      <c r="S2579" s="7">
        <v>14.8157</v>
      </c>
      <c r="T2579" s="7">
        <v>14.891</v>
      </c>
    </row>
    <row r="2580" spans="1:20" x14ac:dyDescent="0.2">
      <c r="A2580" s="7">
        <v>2578</v>
      </c>
      <c r="B2580" s="7">
        <v>0.1757</v>
      </c>
      <c r="C2580" s="7">
        <v>13.803100000000001</v>
      </c>
      <c r="D2580" s="7">
        <v>0.46479999999999999</v>
      </c>
      <c r="E2580" s="7">
        <v>0.16750000000000001</v>
      </c>
      <c r="F2580" s="7" t="s">
        <v>23</v>
      </c>
      <c r="G2580" s="7" t="s">
        <v>23</v>
      </c>
      <c r="H2580" s="7" t="s">
        <v>6955</v>
      </c>
      <c r="I2580" s="7" t="s">
        <v>6956</v>
      </c>
      <c r="J2580" s="7" t="s">
        <v>6955</v>
      </c>
      <c r="K2580" s="7" t="s">
        <v>6957</v>
      </c>
      <c r="L2580" s="7">
        <v>0.34289999999999998</v>
      </c>
      <c r="M2580" s="7">
        <v>0.68010000000000004</v>
      </c>
      <c r="N2580" s="7" t="s">
        <v>6956</v>
      </c>
      <c r="O2580" s="7">
        <v>13.676399999999999</v>
      </c>
      <c r="P2580" s="7">
        <v>13.7196</v>
      </c>
      <c r="Q2580" s="7">
        <v>13.549200000000001</v>
      </c>
      <c r="R2580" s="7">
        <v>13.755699999999999</v>
      </c>
      <c r="S2580" s="7">
        <v>13.662800000000001</v>
      </c>
      <c r="T2580" s="7">
        <v>14.054</v>
      </c>
    </row>
    <row r="2581" spans="1:20" x14ac:dyDescent="0.2">
      <c r="A2581" s="7">
        <v>2579</v>
      </c>
      <c r="B2581" s="7">
        <v>-0.34799999999999998</v>
      </c>
      <c r="C2581" s="7">
        <v>14.123799999999999</v>
      </c>
      <c r="D2581" s="7">
        <v>0.32200000000000001</v>
      </c>
      <c r="E2581" s="7">
        <v>0.114</v>
      </c>
      <c r="F2581" s="7" t="s">
        <v>23</v>
      </c>
      <c r="G2581" s="7" t="s">
        <v>23</v>
      </c>
      <c r="H2581" s="7" t="s">
        <v>8680</v>
      </c>
      <c r="I2581" s="7" t="s">
        <v>6958</v>
      </c>
      <c r="J2581" s="7" t="s">
        <v>8680</v>
      </c>
      <c r="K2581" s="7" t="s">
        <v>6959</v>
      </c>
      <c r="L2581" s="7">
        <v>0.47649999999999998</v>
      </c>
      <c r="M2581" s="7">
        <v>0.76910000000000001</v>
      </c>
      <c r="N2581" s="7" t="s">
        <v>6958</v>
      </c>
      <c r="O2581" s="7">
        <v>13.8659</v>
      </c>
      <c r="P2581" s="7">
        <v>14.778499999999999</v>
      </c>
      <c r="Q2581" s="7">
        <v>13.9321</v>
      </c>
      <c r="R2581" s="7">
        <v>14.106999999999999</v>
      </c>
      <c r="S2581" s="7">
        <v>12.806900000000001</v>
      </c>
      <c r="T2581" s="7">
        <v>14.618600000000001</v>
      </c>
    </row>
    <row r="2582" spans="1:20" x14ac:dyDescent="0.2">
      <c r="A2582" s="7">
        <v>2580</v>
      </c>
      <c r="B2582" s="7">
        <v>-0.27779999999999999</v>
      </c>
      <c r="C2582" s="7">
        <v>13.388199999999999</v>
      </c>
      <c r="D2582" s="7">
        <v>0.70979999999999999</v>
      </c>
      <c r="E2582" s="7">
        <v>0.27550000000000002</v>
      </c>
      <c r="F2582" s="7" t="s">
        <v>23</v>
      </c>
      <c r="G2582" s="7" t="s">
        <v>23</v>
      </c>
      <c r="H2582" s="7" t="s">
        <v>8681</v>
      </c>
      <c r="I2582" s="7" t="s">
        <v>6960</v>
      </c>
      <c r="J2582" s="7" t="s">
        <v>8681</v>
      </c>
      <c r="K2582" s="7" t="s">
        <v>6961</v>
      </c>
      <c r="L2582" s="7">
        <v>0.1951</v>
      </c>
      <c r="M2582" s="7">
        <v>0.5302</v>
      </c>
      <c r="N2582" s="7" t="s">
        <v>6960</v>
      </c>
      <c r="O2582" s="7">
        <v>13.8012</v>
      </c>
      <c r="P2582" s="7">
        <v>13.4277</v>
      </c>
      <c r="Q2582" s="7">
        <v>13.3758</v>
      </c>
      <c r="R2582" s="7">
        <v>13.290699999999999</v>
      </c>
      <c r="S2582" s="7">
        <v>13.399800000000001</v>
      </c>
      <c r="T2582" s="7">
        <v>13.0808</v>
      </c>
    </row>
    <row r="2583" spans="1:20" x14ac:dyDescent="0.2">
      <c r="A2583" s="7">
        <v>2581</v>
      </c>
      <c r="B2583" s="7">
        <v>-0.63759999999999994</v>
      </c>
      <c r="C2583" s="7">
        <v>13.9833</v>
      </c>
      <c r="D2583" s="7">
        <v>1.6984999999999999</v>
      </c>
      <c r="E2583" s="7">
        <v>0.72599999999999998</v>
      </c>
      <c r="F2583" s="7" t="s">
        <v>23</v>
      </c>
      <c r="G2583" s="7" t="s">
        <v>23</v>
      </c>
      <c r="H2583" s="7" t="s">
        <v>6962</v>
      </c>
      <c r="I2583" s="7" t="s">
        <v>6963</v>
      </c>
      <c r="J2583" s="7" t="s">
        <v>6962</v>
      </c>
      <c r="K2583" s="7" t="s">
        <v>6964</v>
      </c>
      <c r="L2583" s="7">
        <v>0.02</v>
      </c>
      <c r="M2583" s="7">
        <v>0.18790000000000001</v>
      </c>
      <c r="N2583" s="7" t="s">
        <v>6963</v>
      </c>
      <c r="O2583" s="7">
        <v>14.4168</v>
      </c>
      <c r="P2583" s="7">
        <v>14.558</v>
      </c>
      <c r="Q2583" s="7">
        <v>14.313599999999999</v>
      </c>
      <c r="R2583" s="7">
        <v>13.974399999999999</v>
      </c>
      <c r="S2583" s="7">
        <v>13.642300000000001</v>
      </c>
      <c r="T2583" s="7">
        <v>13.758900000000001</v>
      </c>
    </row>
    <row r="2584" spans="1:20" x14ac:dyDescent="0.2">
      <c r="A2584" s="7">
        <v>2582</v>
      </c>
      <c r="B2584" s="7">
        <v>-7.1499999999999994E-2</v>
      </c>
      <c r="C2584" s="7">
        <v>14.729799999999999</v>
      </c>
      <c r="D2584" s="7">
        <v>0.14319999999999999</v>
      </c>
      <c r="E2584" s="7">
        <v>5.0200000000000002E-2</v>
      </c>
      <c r="F2584" s="7" t="s">
        <v>23</v>
      </c>
      <c r="G2584" s="7" t="s">
        <v>23</v>
      </c>
      <c r="H2584" s="7" t="s">
        <v>6965</v>
      </c>
      <c r="I2584" s="7" t="s">
        <v>6966</v>
      </c>
      <c r="J2584" s="7" t="s">
        <v>6965</v>
      </c>
      <c r="K2584" s="7" t="s">
        <v>6967</v>
      </c>
      <c r="L2584" s="7">
        <v>0.71909999999999996</v>
      </c>
      <c r="M2584" s="7">
        <v>0.89080000000000004</v>
      </c>
      <c r="N2584" s="7" t="s">
        <v>6966</v>
      </c>
      <c r="O2584" s="7">
        <v>14.766500000000001</v>
      </c>
      <c r="P2584" s="7">
        <v>14.8804</v>
      </c>
      <c r="Q2584" s="7">
        <v>14.394600000000001</v>
      </c>
      <c r="R2584" s="7">
        <v>14.759600000000001</v>
      </c>
      <c r="S2584" s="7">
        <v>14.378</v>
      </c>
      <c r="T2584" s="7">
        <v>14.689399999999999</v>
      </c>
    </row>
    <row r="2585" spans="1:20" x14ac:dyDescent="0.2">
      <c r="A2585" s="7">
        <v>2583</v>
      </c>
      <c r="B2585" s="7">
        <v>0.28770000000000001</v>
      </c>
      <c r="C2585" s="7">
        <v>14.456</v>
      </c>
      <c r="D2585" s="7">
        <v>0.94040000000000001</v>
      </c>
      <c r="E2585" s="7">
        <v>0.38300000000000001</v>
      </c>
      <c r="F2585" s="7" t="s">
        <v>23</v>
      </c>
      <c r="G2585" s="7" t="s">
        <v>23</v>
      </c>
      <c r="H2585" s="7" t="s">
        <v>6968</v>
      </c>
      <c r="I2585" s="7" t="s">
        <v>6969</v>
      </c>
      <c r="J2585" s="7" t="s">
        <v>6968</v>
      </c>
      <c r="K2585" s="7" t="s">
        <v>6970</v>
      </c>
      <c r="L2585" s="7">
        <v>0.1147</v>
      </c>
      <c r="M2585" s="7">
        <v>0.41399999999999998</v>
      </c>
      <c r="N2585" s="7" t="s">
        <v>6969</v>
      </c>
      <c r="O2585" s="7">
        <v>14.2287</v>
      </c>
      <c r="P2585" s="7">
        <v>14.124599999999999</v>
      </c>
      <c r="Q2585" s="7">
        <v>14.2967</v>
      </c>
      <c r="R2585" s="7">
        <v>14.578200000000001</v>
      </c>
      <c r="S2585" s="7">
        <v>14.321199999999999</v>
      </c>
      <c r="T2585" s="7">
        <v>14.6136</v>
      </c>
    </row>
    <row r="2586" spans="1:20" x14ac:dyDescent="0.2">
      <c r="A2586" s="7">
        <v>2584</v>
      </c>
      <c r="B2586" s="7">
        <v>-0.3115</v>
      </c>
      <c r="C2586" s="7">
        <v>14.833600000000001</v>
      </c>
      <c r="D2586" s="7">
        <v>0.73050000000000004</v>
      </c>
      <c r="E2586" s="7">
        <v>0.28539999999999999</v>
      </c>
      <c r="F2586" s="7" t="s">
        <v>23</v>
      </c>
      <c r="G2586" s="7" t="s">
        <v>23</v>
      </c>
      <c r="H2586" s="7" t="s">
        <v>6971</v>
      </c>
      <c r="I2586" s="7" t="s">
        <v>6972</v>
      </c>
      <c r="J2586" s="7" t="s">
        <v>6971</v>
      </c>
      <c r="K2586" s="7" t="s">
        <v>6973</v>
      </c>
      <c r="L2586" s="7">
        <v>0.186</v>
      </c>
      <c r="M2586" s="7">
        <v>0.51829999999999998</v>
      </c>
      <c r="N2586" s="7" t="s">
        <v>6972</v>
      </c>
      <c r="O2586" s="7">
        <v>15.1181</v>
      </c>
      <c r="P2586" s="7">
        <v>14.757899999999999</v>
      </c>
      <c r="Q2586" s="7">
        <v>15.232100000000001</v>
      </c>
      <c r="R2586" s="7">
        <v>14.7166</v>
      </c>
      <c r="S2586" s="7">
        <v>14.3506</v>
      </c>
      <c r="T2586" s="7">
        <v>15.106400000000001</v>
      </c>
    </row>
    <row r="2587" spans="1:20" x14ac:dyDescent="0.2">
      <c r="A2587" s="7">
        <v>2585</v>
      </c>
      <c r="B2587" s="7">
        <v>6.2799999999999995E-2</v>
      </c>
      <c r="C2587" s="7">
        <v>14.666600000000001</v>
      </c>
      <c r="D2587" s="7">
        <v>6.4699999999999994E-2</v>
      </c>
      <c r="E2587" s="7">
        <v>2.1700000000000001E-2</v>
      </c>
      <c r="F2587" s="7" t="s">
        <v>23</v>
      </c>
      <c r="G2587" s="7" t="s">
        <v>23</v>
      </c>
      <c r="H2587" s="7" t="s">
        <v>6974</v>
      </c>
      <c r="I2587" s="7" t="s">
        <v>6975</v>
      </c>
      <c r="J2587" s="7" t="s">
        <v>6974</v>
      </c>
      <c r="K2587" s="7" t="s">
        <v>6976</v>
      </c>
      <c r="L2587" s="7">
        <v>0.86170000000000002</v>
      </c>
      <c r="M2587" s="7">
        <v>0.95130000000000003</v>
      </c>
      <c r="N2587" s="7" t="s">
        <v>6975</v>
      </c>
      <c r="O2587" s="7">
        <v>13.9778</v>
      </c>
      <c r="P2587" s="7">
        <v>14.959899999999999</v>
      </c>
      <c r="Q2587" s="7">
        <v>14.317600000000001</v>
      </c>
      <c r="R2587" s="7">
        <v>14.79</v>
      </c>
      <c r="S2587" s="7">
        <v>14.417899999999999</v>
      </c>
      <c r="T2587" s="7">
        <v>14.235900000000001</v>
      </c>
    </row>
    <row r="2588" spans="1:20" x14ac:dyDescent="0.2">
      <c r="A2588" s="7">
        <v>2586</v>
      </c>
      <c r="B2588" s="7">
        <v>-0.1115</v>
      </c>
      <c r="C2588" s="7">
        <v>13.411300000000001</v>
      </c>
      <c r="D2588" s="7">
        <v>0.16200000000000001</v>
      </c>
      <c r="E2588" s="7">
        <v>5.7700000000000001E-2</v>
      </c>
      <c r="F2588" s="7" t="s">
        <v>23</v>
      </c>
      <c r="G2588" s="7" t="s">
        <v>23</v>
      </c>
      <c r="H2588" s="7" t="s">
        <v>8682</v>
      </c>
      <c r="I2588" s="7" t="s">
        <v>6977</v>
      </c>
      <c r="J2588" s="7" t="s">
        <v>8682</v>
      </c>
      <c r="K2588" s="7" t="s">
        <v>6978</v>
      </c>
      <c r="L2588" s="7">
        <v>0.68869999999999998</v>
      </c>
      <c r="M2588" s="7">
        <v>0.87560000000000004</v>
      </c>
      <c r="N2588" s="7" t="s">
        <v>6977</v>
      </c>
      <c r="O2588" s="7">
        <v>13.982799999999999</v>
      </c>
      <c r="P2588" s="7">
        <v>13.055300000000001</v>
      </c>
      <c r="Q2588" s="7">
        <v>13.578200000000001</v>
      </c>
      <c r="R2588" s="7">
        <v>13.5243</v>
      </c>
      <c r="S2588" s="7">
        <v>13.474299999999999</v>
      </c>
      <c r="T2588" s="7">
        <v>13.283200000000001</v>
      </c>
    </row>
    <row r="2589" spans="1:20" x14ac:dyDescent="0.2">
      <c r="A2589" s="7">
        <v>2587</v>
      </c>
      <c r="B2589" s="7">
        <v>0.14380000000000001</v>
      </c>
      <c r="C2589" s="7">
        <v>14.9244</v>
      </c>
      <c r="D2589" s="7">
        <v>0.30380000000000001</v>
      </c>
      <c r="E2589" s="7">
        <v>0.10879999999999999</v>
      </c>
      <c r="F2589" s="7" t="s">
        <v>23</v>
      </c>
      <c r="G2589" s="7" t="s">
        <v>23</v>
      </c>
      <c r="H2589" s="7" t="s">
        <v>6979</v>
      </c>
      <c r="I2589" s="7" t="s">
        <v>6980</v>
      </c>
      <c r="J2589" s="7" t="s">
        <v>6979</v>
      </c>
      <c r="K2589" s="7" t="s">
        <v>6981</v>
      </c>
      <c r="L2589" s="7">
        <v>0.49680000000000002</v>
      </c>
      <c r="M2589" s="7">
        <v>0.77839999999999998</v>
      </c>
      <c r="N2589" s="7" t="s">
        <v>6980</v>
      </c>
      <c r="O2589" s="7">
        <v>14.6188</v>
      </c>
      <c r="P2589" s="7">
        <v>14.981400000000001</v>
      </c>
      <c r="Q2589" s="7">
        <v>14.883100000000001</v>
      </c>
      <c r="R2589" s="7">
        <v>14.9133</v>
      </c>
      <c r="S2589" s="7">
        <v>15.019</v>
      </c>
      <c r="T2589" s="7">
        <v>14.9825</v>
      </c>
    </row>
    <row r="2590" spans="1:20" x14ac:dyDescent="0.2">
      <c r="A2590" s="7">
        <v>2588</v>
      </c>
      <c r="B2590" s="7">
        <v>-3.1300000000000001E-2</v>
      </c>
      <c r="C2590" s="7">
        <v>12.5542</v>
      </c>
      <c r="D2590" s="7">
        <v>4.7E-2</v>
      </c>
      <c r="E2590" s="7">
        <v>1.5699999999999999E-2</v>
      </c>
      <c r="F2590" s="7" t="s">
        <v>23</v>
      </c>
      <c r="G2590" s="7" t="s">
        <v>23</v>
      </c>
      <c r="H2590" s="7" t="s">
        <v>8683</v>
      </c>
      <c r="I2590" s="7" t="s">
        <v>6982</v>
      </c>
      <c r="J2590" s="7" t="s">
        <v>8683</v>
      </c>
      <c r="K2590" s="7" t="s">
        <v>304</v>
      </c>
      <c r="L2590" s="7">
        <v>0.89739999999999998</v>
      </c>
      <c r="M2590" s="7">
        <v>0.96440000000000003</v>
      </c>
      <c r="N2590" s="7" t="s">
        <v>6982</v>
      </c>
      <c r="O2590" s="7">
        <v>12.262700000000001</v>
      </c>
      <c r="P2590" s="7">
        <v>0</v>
      </c>
      <c r="Q2590" s="7">
        <v>12.882199999999999</v>
      </c>
      <c r="R2590" s="7">
        <v>12.5908</v>
      </c>
      <c r="S2590" s="7">
        <v>12.438599999999999</v>
      </c>
      <c r="T2590" s="7">
        <v>12.594099999999999</v>
      </c>
    </row>
    <row r="2591" spans="1:20" x14ac:dyDescent="0.2">
      <c r="A2591" s="7">
        <v>2589</v>
      </c>
      <c r="B2591" s="7">
        <v>0.2094</v>
      </c>
      <c r="C2591" s="7">
        <v>13.740399999999999</v>
      </c>
      <c r="D2591" s="7">
        <v>0.47320000000000001</v>
      </c>
      <c r="E2591" s="7">
        <v>0.16980000000000001</v>
      </c>
      <c r="F2591" s="7" t="s">
        <v>23</v>
      </c>
      <c r="G2591" s="7" t="s">
        <v>23</v>
      </c>
      <c r="H2591" s="7" t="s">
        <v>8684</v>
      </c>
      <c r="I2591" s="7" t="s">
        <v>6983</v>
      </c>
      <c r="J2591" s="7" t="s">
        <v>8684</v>
      </c>
      <c r="K2591" s="7" t="s">
        <v>6984</v>
      </c>
      <c r="L2591" s="7">
        <v>0.33639999999999998</v>
      </c>
      <c r="M2591" s="7">
        <v>0.67649999999999999</v>
      </c>
      <c r="N2591" s="7" t="s">
        <v>6983</v>
      </c>
      <c r="O2591" s="7">
        <v>13.537000000000001</v>
      </c>
      <c r="P2591" s="7">
        <v>13.385</v>
      </c>
      <c r="Q2591" s="7">
        <v>13.658799999999999</v>
      </c>
      <c r="R2591" s="7">
        <v>13.5845</v>
      </c>
      <c r="S2591" s="7">
        <v>13.4763</v>
      </c>
      <c r="T2591" s="7">
        <v>14.148199999999999</v>
      </c>
    </row>
    <row r="2592" spans="1:20" x14ac:dyDescent="0.2">
      <c r="A2592" s="7">
        <v>2590</v>
      </c>
      <c r="B2592" s="7">
        <v>0.20499999999999999</v>
      </c>
      <c r="C2592" s="7">
        <v>14.8813</v>
      </c>
      <c r="D2592" s="7">
        <v>0.62</v>
      </c>
      <c r="E2592" s="7">
        <v>0.2349</v>
      </c>
      <c r="F2592" s="7" t="s">
        <v>23</v>
      </c>
      <c r="G2592" s="7" t="s">
        <v>23</v>
      </c>
      <c r="H2592" s="7" t="s">
        <v>6985</v>
      </c>
      <c r="I2592" s="7" t="s">
        <v>6986</v>
      </c>
      <c r="J2592" s="7" t="s">
        <v>6985</v>
      </c>
      <c r="K2592" s="7" t="s">
        <v>6987</v>
      </c>
      <c r="L2592" s="7">
        <v>0.2399</v>
      </c>
      <c r="M2592" s="7">
        <v>0.58230000000000004</v>
      </c>
      <c r="N2592" s="7" t="s">
        <v>6986</v>
      </c>
      <c r="O2592" s="7">
        <v>14.5524</v>
      </c>
      <c r="P2592" s="7">
        <v>14.735900000000001</v>
      </c>
      <c r="Q2592" s="7">
        <v>14.908899999999999</v>
      </c>
      <c r="R2592" s="7">
        <v>14.9398</v>
      </c>
      <c r="S2592" s="7">
        <v>14.865500000000001</v>
      </c>
      <c r="T2592" s="7">
        <v>15.0069</v>
      </c>
    </row>
    <row r="2593" spans="1:20" x14ac:dyDescent="0.2">
      <c r="A2593" s="7">
        <v>2591</v>
      </c>
      <c r="B2593" s="7">
        <v>1.5100000000000001E-2</v>
      </c>
      <c r="C2593" s="7">
        <v>15.0143</v>
      </c>
      <c r="D2593" s="7">
        <v>2.4299999999999999E-2</v>
      </c>
      <c r="E2593" s="7">
        <v>6.4999999999999997E-3</v>
      </c>
      <c r="F2593" s="7" t="s">
        <v>23</v>
      </c>
      <c r="G2593" s="7" t="s">
        <v>23</v>
      </c>
      <c r="H2593" s="7" t="s">
        <v>8685</v>
      </c>
      <c r="I2593" s="7" t="s">
        <v>6988</v>
      </c>
      <c r="J2593" s="7" t="s">
        <v>8685</v>
      </c>
      <c r="K2593" s="7" t="s">
        <v>6989</v>
      </c>
      <c r="L2593" s="7">
        <v>0.9456</v>
      </c>
      <c r="M2593" s="7">
        <v>0.98519999999999996</v>
      </c>
      <c r="N2593" s="7" t="s">
        <v>6988</v>
      </c>
      <c r="O2593" s="7">
        <v>14.9847</v>
      </c>
      <c r="P2593" s="7">
        <v>14.7295</v>
      </c>
      <c r="Q2593" s="7">
        <v>15.2437</v>
      </c>
      <c r="R2593" s="7">
        <v>15.1698</v>
      </c>
      <c r="S2593" s="7">
        <v>14.6861</v>
      </c>
      <c r="T2593" s="7">
        <v>15.147500000000001</v>
      </c>
    </row>
    <row r="2594" spans="1:20" x14ac:dyDescent="0.2">
      <c r="A2594" s="7">
        <v>2592</v>
      </c>
      <c r="B2594" s="7">
        <v>0.15609999999999999</v>
      </c>
      <c r="C2594" s="7">
        <v>12.635999999999999</v>
      </c>
      <c r="D2594" s="7">
        <v>0.25419999999999998</v>
      </c>
      <c r="E2594" s="7">
        <v>8.9700000000000002E-2</v>
      </c>
      <c r="F2594" s="7" t="s">
        <v>23</v>
      </c>
      <c r="G2594" s="7" t="s">
        <v>23</v>
      </c>
      <c r="H2594" s="7" t="s">
        <v>8686</v>
      </c>
      <c r="I2594" s="7" t="s">
        <v>6990</v>
      </c>
      <c r="J2594" s="7" t="s">
        <v>8686</v>
      </c>
      <c r="K2594" s="7" t="s">
        <v>6991</v>
      </c>
      <c r="L2594" s="7">
        <v>0.55689999999999995</v>
      </c>
      <c r="M2594" s="7">
        <v>0.81340000000000001</v>
      </c>
      <c r="N2594" s="7" t="s">
        <v>6990</v>
      </c>
      <c r="O2594" s="7">
        <v>12.2089</v>
      </c>
      <c r="P2594" s="7">
        <v>12.472300000000001</v>
      </c>
      <c r="Q2594" s="7">
        <v>12.7346</v>
      </c>
      <c r="R2594" s="7">
        <v>12.4399</v>
      </c>
      <c r="S2594" s="7">
        <v>12.5016</v>
      </c>
      <c r="T2594" s="7">
        <v>12.942600000000001</v>
      </c>
    </row>
    <row r="2595" spans="1:20" x14ac:dyDescent="0.2">
      <c r="A2595" s="7">
        <v>2593</v>
      </c>
      <c r="B2595" s="7">
        <v>-1.0799000000000001</v>
      </c>
      <c r="C2595" s="7">
        <v>14.3843</v>
      </c>
      <c r="D2595" s="7">
        <v>3.1911999999999998</v>
      </c>
      <c r="E2595" s="7">
        <v>1.3974</v>
      </c>
      <c r="F2595" s="7" t="s">
        <v>1103</v>
      </c>
      <c r="G2595" s="7" t="s">
        <v>1103</v>
      </c>
      <c r="H2595" s="7" t="s">
        <v>6992</v>
      </c>
      <c r="I2595" s="7" t="s">
        <v>6993</v>
      </c>
      <c r="J2595" s="7" t="s">
        <v>6992</v>
      </c>
      <c r="K2595" s="7" t="s">
        <v>6994</v>
      </c>
      <c r="L2595" s="7">
        <v>5.9999999999999995E-4</v>
      </c>
      <c r="M2595" s="7">
        <v>4.0099999999999997E-2</v>
      </c>
      <c r="N2595" s="7" t="s">
        <v>6993</v>
      </c>
      <c r="O2595" s="7">
        <v>15.6348</v>
      </c>
      <c r="P2595" s="7">
        <v>15.222300000000001</v>
      </c>
      <c r="Q2595" s="7">
        <v>15.2438</v>
      </c>
      <c r="R2595" s="7">
        <v>14.327199999999999</v>
      </c>
      <c r="S2595" s="7">
        <v>14.340400000000001</v>
      </c>
      <c r="T2595" s="7">
        <v>14.1935</v>
      </c>
    </row>
    <row r="2596" spans="1:20" x14ac:dyDescent="0.2">
      <c r="A2596" s="7">
        <v>2594</v>
      </c>
      <c r="B2596" s="7">
        <v>0.80379999999999996</v>
      </c>
      <c r="C2596" s="7">
        <v>14.9955</v>
      </c>
      <c r="D2596" s="7">
        <v>2.0337000000000001</v>
      </c>
      <c r="E2596" s="7">
        <v>0.86580000000000001</v>
      </c>
      <c r="F2596" s="7" t="s">
        <v>23</v>
      </c>
      <c r="G2596" s="7" t="s">
        <v>23</v>
      </c>
      <c r="H2596" s="7" t="s">
        <v>6995</v>
      </c>
      <c r="I2596" s="7" t="s">
        <v>6996</v>
      </c>
      <c r="J2596" s="7" t="s">
        <v>6995</v>
      </c>
      <c r="K2596" s="7" t="s">
        <v>103</v>
      </c>
      <c r="L2596" s="7">
        <v>9.2999999999999992E-3</v>
      </c>
      <c r="M2596" s="7">
        <v>0.13619999999999999</v>
      </c>
      <c r="N2596" s="7" t="s">
        <v>6996</v>
      </c>
      <c r="O2596" s="7">
        <v>14.680899999999999</v>
      </c>
      <c r="P2596" s="7">
        <v>14.0007</v>
      </c>
      <c r="Q2596" s="7">
        <v>14.741</v>
      </c>
      <c r="R2596" s="7">
        <v>15.460800000000001</v>
      </c>
      <c r="S2596" s="7">
        <v>15.0764</v>
      </c>
      <c r="T2596" s="7">
        <v>15.296799999999999</v>
      </c>
    </row>
    <row r="2597" spans="1:20" x14ac:dyDescent="0.2">
      <c r="A2597" s="7">
        <v>2595</v>
      </c>
      <c r="B2597" s="7">
        <v>-9.3700000000000006E-2</v>
      </c>
      <c r="C2597" s="7">
        <v>15.501300000000001</v>
      </c>
      <c r="D2597" s="7">
        <v>0.16739999999999999</v>
      </c>
      <c r="E2597" s="7">
        <v>5.9400000000000001E-2</v>
      </c>
      <c r="F2597" s="7" t="s">
        <v>23</v>
      </c>
      <c r="G2597" s="7" t="s">
        <v>23</v>
      </c>
      <c r="H2597" s="7" t="s">
        <v>8687</v>
      </c>
      <c r="I2597" s="7" t="s">
        <v>6997</v>
      </c>
      <c r="J2597" s="7" t="s">
        <v>8687</v>
      </c>
      <c r="K2597" s="7" t="s">
        <v>6998</v>
      </c>
      <c r="L2597" s="7">
        <v>0.68020000000000003</v>
      </c>
      <c r="M2597" s="7">
        <v>0.87219999999999998</v>
      </c>
      <c r="N2597" s="7" t="s">
        <v>6997</v>
      </c>
      <c r="O2597" s="7">
        <v>15.8363</v>
      </c>
      <c r="P2597" s="7">
        <v>15.5847</v>
      </c>
      <c r="Q2597" s="7">
        <v>15.4627</v>
      </c>
      <c r="R2597" s="7">
        <v>15.4338</v>
      </c>
      <c r="S2597" s="7">
        <v>15.4192</v>
      </c>
      <c r="T2597" s="7">
        <v>15.749599999999999</v>
      </c>
    </row>
    <row r="2598" spans="1:20" x14ac:dyDescent="0.2">
      <c r="A2598" s="7">
        <v>2596</v>
      </c>
      <c r="B2598" s="7">
        <v>-0.17979999999999999</v>
      </c>
      <c r="C2598" s="7">
        <v>18.212499999999999</v>
      </c>
      <c r="D2598" s="7">
        <v>0.26100000000000001</v>
      </c>
      <c r="E2598" s="7">
        <v>9.1800000000000007E-2</v>
      </c>
      <c r="F2598" s="7" t="s">
        <v>23</v>
      </c>
      <c r="G2598" s="7" t="s">
        <v>23</v>
      </c>
      <c r="H2598" s="7" t="s">
        <v>6999</v>
      </c>
      <c r="I2598" s="7" t="s">
        <v>7000</v>
      </c>
      <c r="J2598" s="7" t="s">
        <v>6999</v>
      </c>
      <c r="K2598" s="7" t="s">
        <v>366</v>
      </c>
      <c r="L2598" s="7">
        <v>0.54830000000000001</v>
      </c>
      <c r="M2598" s="7">
        <v>0.8095</v>
      </c>
      <c r="N2598" s="7" t="s">
        <v>7000</v>
      </c>
      <c r="O2598" s="7">
        <v>18.0624</v>
      </c>
      <c r="P2598" s="7">
        <v>18.260899999999999</v>
      </c>
      <c r="Q2598" s="7">
        <v>18.454499999999999</v>
      </c>
      <c r="R2598" s="7">
        <v>17.9817</v>
      </c>
      <c r="S2598" s="7">
        <v>17.5123</v>
      </c>
      <c r="T2598" s="7">
        <v>18.744399999999999</v>
      </c>
    </row>
    <row r="2599" spans="1:20" x14ac:dyDescent="0.2">
      <c r="A2599" s="7">
        <v>2597</v>
      </c>
      <c r="B2599" s="7">
        <v>-3.2399999999999998E-2</v>
      </c>
      <c r="C2599" s="7">
        <v>15.325200000000001</v>
      </c>
      <c r="D2599" s="7">
        <v>6.2100000000000002E-2</v>
      </c>
      <c r="E2599" s="7">
        <v>2.1399999999999999E-2</v>
      </c>
      <c r="F2599" s="7" t="s">
        <v>23</v>
      </c>
      <c r="G2599" s="7" t="s">
        <v>23</v>
      </c>
      <c r="H2599" s="7" t="s">
        <v>7001</v>
      </c>
      <c r="I2599" s="7" t="s">
        <v>7002</v>
      </c>
      <c r="J2599" s="7" t="s">
        <v>7001</v>
      </c>
      <c r="K2599" s="7" t="s">
        <v>103</v>
      </c>
      <c r="L2599" s="7">
        <v>0.86670000000000003</v>
      </c>
      <c r="M2599" s="7">
        <v>0.95199999999999996</v>
      </c>
      <c r="N2599" s="7" t="s">
        <v>7002</v>
      </c>
      <c r="O2599" s="7">
        <v>15.5097</v>
      </c>
      <c r="P2599" s="7">
        <v>15.301399999999999</v>
      </c>
      <c r="Q2599" s="7">
        <v>15.4674</v>
      </c>
      <c r="R2599" s="7">
        <v>15.4659</v>
      </c>
      <c r="S2599" s="7">
        <v>15.071</v>
      </c>
      <c r="T2599" s="7">
        <v>15.644399999999999</v>
      </c>
    </row>
    <row r="2600" spans="1:20" x14ac:dyDescent="0.2">
      <c r="A2600" s="7">
        <v>2598</v>
      </c>
      <c r="B2600" s="7">
        <v>-0.1618</v>
      </c>
      <c r="C2600" s="7">
        <v>13.9697</v>
      </c>
      <c r="D2600" s="7">
        <v>0.18909999999999999</v>
      </c>
      <c r="E2600" s="7">
        <v>6.4500000000000002E-2</v>
      </c>
      <c r="F2600" s="7" t="s">
        <v>23</v>
      </c>
      <c r="G2600" s="7" t="s">
        <v>23</v>
      </c>
      <c r="H2600" s="7" t="s">
        <v>7003</v>
      </c>
      <c r="I2600" s="7" t="s">
        <v>7004</v>
      </c>
      <c r="J2600" s="7" t="s">
        <v>7003</v>
      </c>
      <c r="K2600" s="7" t="s">
        <v>7005</v>
      </c>
      <c r="L2600" s="7">
        <v>0.64710000000000001</v>
      </c>
      <c r="M2600" s="7">
        <v>0.86209999999999998</v>
      </c>
      <c r="N2600" s="7" t="s">
        <v>7004</v>
      </c>
      <c r="O2600" s="7">
        <v>13.7287</v>
      </c>
      <c r="P2600" s="7">
        <v>13.942600000000001</v>
      </c>
      <c r="Q2600" s="7">
        <v>14.4095</v>
      </c>
      <c r="R2600" s="7">
        <v>13.6319</v>
      </c>
      <c r="S2600" s="7">
        <v>13.4085</v>
      </c>
      <c r="T2600" s="7">
        <v>14.555</v>
      </c>
    </row>
    <row r="2601" spans="1:20" x14ac:dyDescent="0.2">
      <c r="A2601" s="7">
        <v>2599</v>
      </c>
      <c r="B2601" s="7">
        <v>0.49330000000000002</v>
      </c>
      <c r="C2601" s="7">
        <v>12.5717</v>
      </c>
      <c r="D2601" s="7">
        <v>1.1153</v>
      </c>
      <c r="E2601" s="7">
        <v>0.46710000000000002</v>
      </c>
      <c r="F2601" s="7" t="s">
        <v>23</v>
      </c>
      <c r="G2601" s="7" t="s">
        <v>23</v>
      </c>
      <c r="H2601" s="7" t="s">
        <v>7006</v>
      </c>
      <c r="I2601" s="7" t="s">
        <v>7007</v>
      </c>
      <c r="J2601" s="7" t="s">
        <v>7006</v>
      </c>
      <c r="K2601" s="7" t="s">
        <v>7008</v>
      </c>
      <c r="L2601" s="7">
        <v>7.6700000000000004E-2</v>
      </c>
      <c r="M2601" s="7">
        <v>0.34110000000000001</v>
      </c>
      <c r="N2601" s="7" t="s">
        <v>7007</v>
      </c>
      <c r="O2601" s="7">
        <v>12.0854</v>
      </c>
      <c r="P2601" s="7">
        <v>12.533899999999999</v>
      </c>
      <c r="Q2601" s="7">
        <v>12.5928</v>
      </c>
      <c r="R2601" s="7">
        <v>12.805400000000001</v>
      </c>
      <c r="S2601" s="7">
        <v>0</v>
      </c>
      <c r="T2601" s="7">
        <v>12.9893</v>
      </c>
    </row>
    <row r="2602" spans="1:20" x14ac:dyDescent="0.2">
      <c r="A2602" s="7">
        <v>2600</v>
      </c>
      <c r="B2602" s="7">
        <v>0.13100000000000001</v>
      </c>
      <c r="C2602" s="7">
        <v>15.171900000000001</v>
      </c>
      <c r="D2602" s="7">
        <v>0.3049</v>
      </c>
      <c r="E2602" s="7">
        <v>0.1089</v>
      </c>
      <c r="F2602" s="7" t="s">
        <v>23</v>
      </c>
      <c r="G2602" s="7" t="s">
        <v>23</v>
      </c>
      <c r="H2602" s="7" t="s">
        <v>7009</v>
      </c>
      <c r="I2602" s="7" t="s">
        <v>7010</v>
      </c>
      <c r="J2602" s="7" t="s">
        <v>7009</v>
      </c>
      <c r="K2602" s="7" t="s">
        <v>103</v>
      </c>
      <c r="L2602" s="7">
        <v>0.4955</v>
      </c>
      <c r="M2602" s="7">
        <v>0.77829999999999999</v>
      </c>
      <c r="N2602" s="7" t="s">
        <v>7010</v>
      </c>
      <c r="O2602" s="7">
        <v>15.0807</v>
      </c>
      <c r="P2602" s="7">
        <v>15.309200000000001</v>
      </c>
      <c r="Q2602" s="7">
        <v>14.920299999999999</v>
      </c>
      <c r="R2602" s="7">
        <v>15.1707</v>
      </c>
      <c r="S2602" s="7">
        <v>15.480399999999999</v>
      </c>
      <c r="T2602" s="7">
        <v>15.052099999999999</v>
      </c>
    </row>
    <row r="2603" spans="1:20" x14ac:dyDescent="0.2">
      <c r="A2603" s="7">
        <v>2601</v>
      </c>
      <c r="B2603" s="7">
        <v>-0.1956</v>
      </c>
      <c r="C2603" s="7">
        <v>15.0359</v>
      </c>
      <c r="D2603" s="7">
        <v>0.3201</v>
      </c>
      <c r="E2603" s="7">
        <v>0.114</v>
      </c>
      <c r="F2603" s="7" t="s">
        <v>23</v>
      </c>
      <c r="G2603" s="7" t="s">
        <v>23</v>
      </c>
      <c r="H2603" s="7" t="s">
        <v>8688</v>
      </c>
      <c r="I2603" s="7" t="s">
        <v>7011</v>
      </c>
      <c r="J2603" s="7" t="s">
        <v>8688</v>
      </c>
      <c r="K2603" s="7" t="s">
        <v>7012</v>
      </c>
      <c r="L2603" s="7">
        <v>0.47849999999999998</v>
      </c>
      <c r="M2603" s="7">
        <v>0.76910000000000001</v>
      </c>
      <c r="N2603" s="7" t="s">
        <v>7011</v>
      </c>
      <c r="O2603" s="7">
        <v>14.7639</v>
      </c>
      <c r="P2603" s="7">
        <v>14.875500000000001</v>
      </c>
      <c r="Q2603" s="7">
        <v>15.427300000000001</v>
      </c>
      <c r="R2603" s="7">
        <v>14.754099999999999</v>
      </c>
      <c r="S2603" s="7">
        <v>14.6153</v>
      </c>
      <c r="T2603" s="7">
        <v>15.1105</v>
      </c>
    </row>
    <row r="2604" spans="1:20" x14ac:dyDescent="0.2">
      <c r="A2604" s="7">
        <v>2602</v>
      </c>
      <c r="B2604" s="7">
        <v>-2.75E-2</v>
      </c>
      <c r="C2604" s="7">
        <v>12.281000000000001</v>
      </c>
      <c r="D2604" s="7">
        <v>5.2400000000000002E-2</v>
      </c>
      <c r="E2604" s="7">
        <v>1.66E-2</v>
      </c>
      <c r="F2604" s="7" t="s">
        <v>23</v>
      </c>
      <c r="G2604" s="7" t="s">
        <v>23</v>
      </c>
      <c r="H2604" s="7" t="s">
        <v>7013</v>
      </c>
      <c r="I2604" s="7" t="s">
        <v>7014</v>
      </c>
      <c r="J2604" s="7" t="s">
        <v>7013</v>
      </c>
      <c r="K2604" s="7" t="s">
        <v>7015</v>
      </c>
      <c r="L2604" s="7">
        <v>0.88629999999999998</v>
      </c>
      <c r="M2604" s="7">
        <v>0.96250000000000002</v>
      </c>
      <c r="N2604" s="7" t="s">
        <v>7014</v>
      </c>
      <c r="O2604" s="7">
        <v>12.064399999999999</v>
      </c>
      <c r="P2604" s="7">
        <v>12.4392</v>
      </c>
      <c r="Q2604" s="7">
        <v>12.4293</v>
      </c>
      <c r="R2604" s="7">
        <v>12.167199999999999</v>
      </c>
      <c r="S2604" s="7">
        <v>12.5032</v>
      </c>
      <c r="T2604" s="7">
        <v>12.180099999999999</v>
      </c>
    </row>
    <row r="2605" spans="1:20" x14ac:dyDescent="0.2">
      <c r="A2605" s="7">
        <v>2603</v>
      </c>
      <c r="B2605" s="7">
        <v>0.57879999999999998</v>
      </c>
      <c r="C2605" s="7">
        <v>12.773899999999999</v>
      </c>
      <c r="D2605" s="7">
        <v>0.68589999999999995</v>
      </c>
      <c r="E2605" s="7">
        <v>0.26269999999999999</v>
      </c>
      <c r="F2605" s="7" t="s">
        <v>23</v>
      </c>
      <c r="G2605" s="7" t="s">
        <v>23</v>
      </c>
      <c r="H2605" s="7" t="s">
        <v>8689</v>
      </c>
      <c r="I2605" s="7" t="s">
        <v>7016</v>
      </c>
      <c r="J2605" s="7" t="s">
        <v>8689</v>
      </c>
      <c r="K2605" s="7" t="s">
        <v>7017</v>
      </c>
      <c r="L2605" s="7">
        <v>0.20610000000000001</v>
      </c>
      <c r="M2605" s="7">
        <v>0.54620000000000002</v>
      </c>
      <c r="N2605" s="7" t="s">
        <v>7016</v>
      </c>
      <c r="O2605" s="7">
        <v>12.3606</v>
      </c>
      <c r="P2605" s="7">
        <v>0</v>
      </c>
      <c r="Q2605" s="7">
        <v>12.3812</v>
      </c>
      <c r="R2605" s="7">
        <v>12.3558</v>
      </c>
      <c r="S2605" s="7">
        <v>13.9922</v>
      </c>
      <c r="T2605" s="7">
        <v>12.501099999999999</v>
      </c>
    </row>
    <row r="2606" spans="1:20" x14ac:dyDescent="0.2">
      <c r="A2606" s="7">
        <v>2604</v>
      </c>
      <c r="B2606" s="7">
        <v>0.85809999999999997</v>
      </c>
      <c r="C2606" s="7">
        <v>16.396999999999998</v>
      </c>
      <c r="D2606" s="7">
        <v>1.0847</v>
      </c>
      <c r="E2606" s="7">
        <v>0.45379999999999998</v>
      </c>
      <c r="F2606" s="7" t="s">
        <v>23</v>
      </c>
      <c r="G2606" s="7" t="s">
        <v>23</v>
      </c>
      <c r="H2606" s="7" t="s">
        <v>7018</v>
      </c>
      <c r="I2606" s="7" t="s">
        <v>7019</v>
      </c>
      <c r="J2606" s="7" t="s">
        <v>7018</v>
      </c>
      <c r="K2606" s="7" t="s">
        <v>7020</v>
      </c>
      <c r="L2606" s="7">
        <v>8.2299999999999998E-2</v>
      </c>
      <c r="M2606" s="7">
        <v>0.35170000000000001</v>
      </c>
      <c r="N2606" s="7" t="s">
        <v>7019</v>
      </c>
      <c r="O2606" s="7">
        <v>15.8422</v>
      </c>
      <c r="P2606" s="7">
        <v>16.6541</v>
      </c>
      <c r="Q2606" s="7">
        <v>15.5364</v>
      </c>
      <c r="R2606" s="7">
        <v>16.259799999999998</v>
      </c>
      <c r="S2606" s="7">
        <v>18.027899999999999</v>
      </c>
      <c r="T2606" s="7">
        <v>16.319400000000002</v>
      </c>
    </row>
    <row r="2607" spans="1:20" x14ac:dyDescent="0.2">
      <c r="A2607" s="7">
        <v>2605</v>
      </c>
      <c r="B2607" s="7">
        <v>-0.27239999999999998</v>
      </c>
      <c r="C2607" s="7">
        <v>13.507099999999999</v>
      </c>
      <c r="D2607" s="7">
        <v>0.42820000000000003</v>
      </c>
      <c r="E2607" s="7">
        <v>0.15440000000000001</v>
      </c>
      <c r="F2607" s="7" t="s">
        <v>23</v>
      </c>
      <c r="G2607" s="7" t="s">
        <v>23</v>
      </c>
      <c r="H2607" s="7" t="s">
        <v>7021</v>
      </c>
      <c r="I2607" s="7" t="s">
        <v>7022</v>
      </c>
      <c r="J2607" s="7" t="s">
        <v>7021</v>
      </c>
      <c r="K2607" s="7" t="s">
        <v>7023</v>
      </c>
      <c r="L2607" s="7">
        <v>0.373</v>
      </c>
      <c r="M2607" s="7">
        <v>0.70079999999999998</v>
      </c>
      <c r="N2607" s="7" t="s">
        <v>7022</v>
      </c>
      <c r="O2607" s="7">
        <v>13.4894</v>
      </c>
      <c r="P2607" s="7">
        <v>13.4123</v>
      </c>
      <c r="Q2607" s="7">
        <v>13.7583</v>
      </c>
      <c r="R2607" s="7">
        <v>12.7812</v>
      </c>
      <c r="S2607" s="7">
        <v>13.2928</v>
      </c>
      <c r="T2607" s="7">
        <v>13.7689</v>
      </c>
    </row>
    <row r="2608" spans="1:20" x14ac:dyDescent="0.2">
      <c r="A2608" s="7">
        <v>2606</v>
      </c>
      <c r="B2608" s="7">
        <v>-0.44529999999999997</v>
      </c>
      <c r="C2608" s="7">
        <v>12.6835</v>
      </c>
      <c r="D2608" s="7">
        <v>0.77559999999999996</v>
      </c>
      <c r="E2608" s="7">
        <v>0.30649999999999999</v>
      </c>
      <c r="F2608" s="7" t="s">
        <v>23</v>
      </c>
      <c r="G2608" s="7" t="s">
        <v>23</v>
      </c>
      <c r="H2608" s="7" t="s">
        <v>8690</v>
      </c>
      <c r="I2608" s="7" t="s">
        <v>7024</v>
      </c>
      <c r="J2608" s="7" t="s">
        <v>8690</v>
      </c>
      <c r="K2608" s="7" t="s">
        <v>7025</v>
      </c>
      <c r="L2608" s="7">
        <v>0.1676</v>
      </c>
      <c r="M2608" s="7">
        <v>0.49370000000000003</v>
      </c>
      <c r="N2608" s="7" t="s">
        <v>7024</v>
      </c>
      <c r="O2608" s="7">
        <v>12.7448</v>
      </c>
      <c r="P2608" s="7">
        <v>12.8161</v>
      </c>
      <c r="Q2608" s="7">
        <v>13.317500000000001</v>
      </c>
      <c r="R2608" s="7">
        <v>12.177199999999999</v>
      </c>
      <c r="S2608" s="7">
        <v>0</v>
      </c>
      <c r="T2608" s="7">
        <v>12.851000000000001</v>
      </c>
    </row>
    <row r="2609" spans="1:20" x14ac:dyDescent="0.2">
      <c r="A2609" s="7">
        <v>2607</v>
      </c>
      <c r="B2609" s="7">
        <v>-0.4032</v>
      </c>
      <c r="C2609" s="7">
        <v>12.6638</v>
      </c>
      <c r="D2609" s="7">
        <v>0.77729999999999999</v>
      </c>
      <c r="E2609" s="7">
        <v>0.30649999999999999</v>
      </c>
      <c r="F2609" s="7" t="s">
        <v>23</v>
      </c>
      <c r="G2609" s="7" t="s">
        <v>23</v>
      </c>
      <c r="H2609" s="7" t="s">
        <v>7026</v>
      </c>
      <c r="I2609" s="7" t="s">
        <v>7027</v>
      </c>
      <c r="J2609" s="7" t="s">
        <v>7026</v>
      </c>
      <c r="K2609" s="7" t="s">
        <v>112</v>
      </c>
      <c r="L2609" s="7">
        <v>0.16700000000000001</v>
      </c>
      <c r="M2609" s="7">
        <v>0.49370000000000003</v>
      </c>
      <c r="N2609" s="7" t="s">
        <v>7027</v>
      </c>
      <c r="O2609" s="7">
        <v>12.956300000000001</v>
      </c>
      <c r="P2609" s="7">
        <v>12.9145</v>
      </c>
      <c r="Q2609" s="7">
        <v>12.6044</v>
      </c>
      <c r="R2609" s="7">
        <v>12.1051</v>
      </c>
      <c r="S2609" s="7">
        <v>12.7387</v>
      </c>
      <c r="T2609" s="7">
        <v>0</v>
      </c>
    </row>
    <row r="2610" spans="1:20" x14ac:dyDescent="0.2">
      <c r="A2610" s="7">
        <v>2608</v>
      </c>
      <c r="B2610" s="7">
        <v>0.16139999999999999</v>
      </c>
      <c r="C2610" s="7">
        <v>17.670100000000001</v>
      </c>
      <c r="D2610" s="7">
        <v>0.21809999999999999</v>
      </c>
      <c r="E2610" s="7">
        <v>7.5800000000000006E-2</v>
      </c>
      <c r="F2610" s="7" t="s">
        <v>23</v>
      </c>
      <c r="G2610" s="7" t="s">
        <v>23</v>
      </c>
      <c r="H2610" s="7" t="s">
        <v>8691</v>
      </c>
      <c r="I2610" s="7" t="s">
        <v>7028</v>
      </c>
      <c r="J2610" s="7" t="s">
        <v>8691</v>
      </c>
      <c r="K2610" s="7" t="s">
        <v>7029</v>
      </c>
      <c r="L2610" s="7">
        <v>0.60529999999999995</v>
      </c>
      <c r="M2610" s="7">
        <v>0.83979999999999999</v>
      </c>
      <c r="N2610" s="7" t="s">
        <v>7028</v>
      </c>
      <c r="O2610" s="7">
        <v>17.837700000000002</v>
      </c>
      <c r="P2610" s="7">
        <v>17.715299999999999</v>
      </c>
      <c r="Q2610" s="7">
        <v>17.5593</v>
      </c>
      <c r="R2610" s="7">
        <v>17.444099999999999</v>
      </c>
      <c r="S2610" s="7">
        <v>18.637699999999999</v>
      </c>
      <c r="T2610" s="7">
        <v>17.514700000000001</v>
      </c>
    </row>
    <row r="2611" spans="1:20" x14ac:dyDescent="0.2">
      <c r="A2611" s="7">
        <v>2609</v>
      </c>
      <c r="B2611" s="7">
        <v>-0.26950000000000002</v>
      </c>
      <c r="C2611" s="7">
        <v>13.910399999999999</v>
      </c>
      <c r="D2611" s="7">
        <v>0.70809999999999995</v>
      </c>
      <c r="E2611" s="7">
        <v>0.27460000000000001</v>
      </c>
      <c r="F2611" s="7" t="s">
        <v>23</v>
      </c>
      <c r="G2611" s="7" t="s">
        <v>23</v>
      </c>
      <c r="H2611" s="7" t="s">
        <v>7030</v>
      </c>
      <c r="I2611" s="7" t="s">
        <v>7031</v>
      </c>
      <c r="J2611" s="7" t="s">
        <v>7030</v>
      </c>
      <c r="K2611" s="7" t="s">
        <v>7032</v>
      </c>
      <c r="L2611" s="7">
        <v>0.1958</v>
      </c>
      <c r="M2611" s="7">
        <v>0.53139999999999998</v>
      </c>
      <c r="N2611" s="7" t="s">
        <v>7031</v>
      </c>
      <c r="O2611" s="7">
        <v>14.037800000000001</v>
      </c>
      <c r="P2611" s="7">
        <v>14.055899999999999</v>
      </c>
      <c r="Q2611" s="7">
        <v>14.183</v>
      </c>
      <c r="R2611" s="7">
        <v>13.854100000000001</v>
      </c>
      <c r="S2611" s="7">
        <v>13.791600000000001</v>
      </c>
      <c r="T2611" s="7">
        <v>13.822699999999999</v>
      </c>
    </row>
    <row r="2612" spans="1:20" x14ac:dyDescent="0.2">
      <c r="A2612" s="7">
        <v>2610</v>
      </c>
      <c r="B2612" s="7">
        <v>-0.192</v>
      </c>
      <c r="C2612" s="7">
        <v>19.893000000000001</v>
      </c>
      <c r="D2612" s="7">
        <v>0.21729999999999999</v>
      </c>
      <c r="E2612" s="7">
        <v>7.5800000000000006E-2</v>
      </c>
      <c r="F2612" s="7" t="s">
        <v>23</v>
      </c>
      <c r="G2612" s="7" t="s">
        <v>23</v>
      </c>
      <c r="H2612" s="7" t="s">
        <v>7033</v>
      </c>
      <c r="I2612" s="7" t="s">
        <v>7034</v>
      </c>
      <c r="J2612" s="7" t="s">
        <v>7033</v>
      </c>
      <c r="K2612" s="7" t="s">
        <v>366</v>
      </c>
      <c r="L2612" s="7">
        <v>0.60629999999999995</v>
      </c>
      <c r="M2612" s="7">
        <v>0.83979999999999999</v>
      </c>
      <c r="N2612" s="7" t="s">
        <v>7034</v>
      </c>
      <c r="O2612" s="7">
        <v>19.693999999999999</v>
      </c>
      <c r="P2612" s="7">
        <v>19.852799999999998</v>
      </c>
      <c r="Q2612" s="7">
        <v>20.3277</v>
      </c>
      <c r="R2612" s="7">
        <v>19.376799999999999</v>
      </c>
      <c r="S2612" s="7">
        <v>19.194900000000001</v>
      </c>
      <c r="T2612" s="7">
        <v>20.727</v>
      </c>
    </row>
    <row r="2613" spans="1:20" x14ac:dyDescent="0.2">
      <c r="A2613" s="7">
        <v>2611</v>
      </c>
      <c r="B2613" s="7">
        <v>-0.18210000000000001</v>
      </c>
      <c r="C2613" s="7">
        <v>12.870699999999999</v>
      </c>
      <c r="D2613" s="7">
        <v>0.31990000000000002</v>
      </c>
      <c r="E2613" s="7">
        <v>0.114</v>
      </c>
      <c r="F2613" s="7" t="s">
        <v>23</v>
      </c>
      <c r="G2613" s="7" t="s">
        <v>23</v>
      </c>
      <c r="H2613" s="7" t="s">
        <v>8692</v>
      </c>
      <c r="I2613" s="7" t="s">
        <v>7035</v>
      </c>
      <c r="J2613" s="7" t="s">
        <v>8692</v>
      </c>
      <c r="K2613" s="7" t="s">
        <v>7036</v>
      </c>
      <c r="L2613" s="7">
        <v>0.4788</v>
      </c>
      <c r="M2613" s="7">
        <v>0.76910000000000001</v>
      </c>
      <c r="N2613" s="7" t="s">
        <v>7035</v>
      </c>
      <c r="O2613" s="7">
        <v>12.667199999999999</v>
      </c>
      <c r="P2613" s="7">
        <v>13.375</v>
      </c>
      <c r="Q2613" s="7">
        <v>13.038500000000001</v>
      </c>
      <c r="R2613" s="7">
        <v>12.7285</v>
      </c>
      <c r="S2613" s="7">
        <v>13.240399999999999</v>
      </c>
      <c r="T2613" s="7">
        <v>12.5654</v>
      </c>
    </row>
    <row r="2614" spans="1:20" x14ac:dyDescent="0.2">
      <c r="A2614" s="7">
        <v>2612</v>
      </c>
      <c r="B2614" s="7">
        <v>-0.107</v>
      </c>
      <c r="C2614" s="7">
        <v>13.4603</v>
      </c>
      <c r="D2614" s="7">
        <v>0.18110000000000001</v>
      </c>
      <c r="E2614" s="7">
        <v>6.3299999999999995E-2</v>
      </c>
      <c r="F2614" s="7" t="s">
        <v>23</v>
      </c>
      <c r="G2614" s="7" t="s">
        <v>23</v>
      </c>
      <c r="H2614" s="7" t="s">
        <v>7037</v>
      </c>
      <c r="I2614" s="7" t="s">
        <v>7038</v>
      </c>
      <c r="J2614" s="7" t="s">
        <v>7037</v>
      </c>
      <c r="K2614" s="7" t="s">
        <v>7039</v>
      </c>
      <c r="L2614" s="7">
        <v>0.65900000000000003</v>
      </c>
      <c r="M2614" s="7">
        <v>0.86439999999999995</v>
      </c>
      <c r="N2614" s="7" t="s">
        <v>7038</v>
      </c>
      <c r="O2614" s="7">
        <v>13.7531</v>
      </c>
      <c r="P2614" s="7">
        <v>13.7082</v>
      </c>
      <c r="Q2614" s="7">
        <v>13.551500000000001</v>
      </c>
      <c r="R2614" s="7">
        <v>13.2331</v>
      </c>
      <c r="S2614" s="7">
        <v>14.0267</v>
      </c>
      <c r="T2614" s="7">
        <v>13.431900000000001</v>
      </c>
    </row>
    <row r="2615" spans="1:20" x14ac:dyDescent="0.2">
      <c r="A2615" s="7">
        <v>2613</v>
      </c>
      <c r="B2615" s="7">
        <v>-0.57699999999999996</v>
      </c>
      <c r="C2615" s="7">
        <v>14.017099999999999</v>
      </c>
      <c r="D2615" s="7">
        <v>0.8296</v>
      </c>
      <c r="E2615" s="7">
        <v>0.33069999999999999</v>
      </c>
      <c r="F2615" s="7" t="s">
        <v>23</v>
      </c>
      <c r="G2615" s="7" t="s">
        <v>23</v>
      </c>
      <c r="H2615" s="7" t="s">
        <v>7040</v>
      </c>
      <c r="I2615" s="7" t="s">
        <v>7041</v>
      </c>
      <c r="J2615" s="7" t="s">
        <v>7040</v>
      </c>
      <c r="K2615" s="7" t="s">
        <v>3098</v>
      </c>
      <c r="L2615" s="7">
        <v>0.14810000000000001</v>
      </c>
      <c r="M2615" s="7">
        <v>0.46700000000000003</v>
      </c>
      <c r="N2615" s="7" t="s">
        <v>7041</v>
      </c>
      <c r="O2615" s="7">
        <v>14.146699999999999</v>
      </c>
      <c r="P2615" s="7">
        <v>14.213100000000001</v>
      </c>
      <c r="Q2615" s="7">
        <v>14.234299999999999</v>
      </c>
      <c r="R2615" s="7">
        <v>14.2834</v>
      </c>
      <c r="S2615" s="7">
        <v>12.958600000000001</v>
      </c>
      <c r="T2615" s="7">
        <v>0</v>
      </c>
    </row>
    <row r="2616" spans="1:20" x14ac:dyDescent="0.2">
      <c r="A2616" s="7">
        <v>2614</v>
      </c>
      <c r="B2616" s="7">
        <v>0.2878</v>
      </c>
      <c r="C2616" s="7">
        <v>17.681699999999999</v>
      </c>
      <c r="D2616" s="7">
        <v>0.80979999999999996</v>
      </c>
      <c r="E2616" s="7">
        <v>0.32040000000000002</v>
      </c>
      <c r="F2616" s="7" t="s">
        <v>23</v>
      </c>
      <c r="G2616" s="7" t="s">
        <v>23</v>
      </c>
      <c r="H2616" s="7" t="s">
        <v>7040</v>
      </c>
      <c r="I2616" s="7" t="s">
        <v>7042</v>
      </c>
      <c r="J2616" s="7" t="s">
        <v>7040</v>
      </c>
      <c r="K2616" s="7" t="s">
        <v>3098</v>
      </c>
      <c r="L2616" s="7">
        <v>0.15490000000000001</v>
      </c>
      <c r="M2616" s="7">
        <v>0.47820000000000001</v>
      </c>
      <c r="N2616" s="7" t="s">
        <v>7042</v>
      </c>
      <c r="O2616" s="7">
        <v>17.578800000000001</v>
      </c>
      <c r="P2616" s="7">
        <v>17.5825</v>
      </c>
      <c r="Q2616" s="7">
        <v>17.476400000000002</v>
      </c>
      <c r="R2616" s="7">
        <v>17.818899999999999</v>
      </c>
      <c r="S2616" s="7">
        <v>17.7197</v>
      </c>
      <c r="T2616" s="7">
        <v>17.962399999999999</v>
      </c>
    </row>
    <row r="2617" spans="1:20" x14ac:dyDescent="0.2">
      <c r="A2617" s="7">
        <v>2615</v>
      </c>
      <c r="B2617" s="7">
        <v>-0.19520000000000001</v>
      </c>
      <c r="C2617" s="7">
        <v>15.656000000000001</v>
      </c>
      <c r="D2617" s="7">
        <v>0.4904</v>
      </c>
      <c r="E2617" s="7">
        <v>0.1749</v>
      </c>
      <c r="F2617" s="7" t="s">
        <v>23</v>
      </c>
      <c r="G2617" s="7" t="s">
        <v>23</v>
      </c>
      <c r="H2617" s="7" t="s">
        <v>7043</v>
      </c>
      <c r="I2617" s="7" t="s">
        <v>7044</v>
      </c>
      <c r="J2617" s="7" t="s">
        <v>7043</v>
      </c>
      <c r="K2617" s="7" t="s">
        <v>7045</v>
      </c>
      <c r="L2617" s="7">
        <v>0.32329999999999998</v>
      </c>
      <c r="M2617" s="7">
        <v>0.66839999999999999</v>
      </c>
      <c r="N2617" s="7" t="s">
        <v>7044</v>
      </c>
      <c r="O2617" s="7">
        <v>15.814500000000001</v>
      </c>
      <c r="P2617" s="7">
        <v>15.9884</v>
      </c>
      <c r="Q2617" s="7">
        <v>15.634</v>
      </c>
      <c r="R2617" s="7">
        <v>15.6624</v>
      </c>
      <c r="S2617" s="7">
        <v>15.677199999999999</v>
      </c>
      <c r="T2617" s="7">
        <v>15.5115</v>
      </c>
    </row>
    <row r="2618" spans="1:20" x14ac:dyDescent="0.2">
      <c r="A2618" s="7">
        <v>2616</v>
      </c>
      <c r="B2618" s="7">
        <v>0.25330000000000003</v>
      </c>
      <c r="C2618" s="7">
        <v>14.252599999999999</v>
      </c>
      <c r="D2618" s="7">
        <v>0.2787</v>
      </c>
      <c r="E2618" s="7">
        <v>9.9400000000000002E-2</v>
      </c>
      <c r="F2618" s="7" t="s">
        <v>23</v>
      </c>
      <c r="G2618" s="7" t="s">
        <v>23</v>
      </c>
      <c r="H2618" s="7" t="s">
        <v>8693</v>
      </c>
      <c r="I2618" s="7" t="s">
        <v>7046</v>
      </c>
      <c r="J2618" s="7" t="s">
        <v>8693</v>
      </c>
      <c r="K2618" s="7" t="s">
        <v>336</v>
      </c>
      <c r="L2618" s="7">
        <v>0.52639999999999998</v>
      </c>
      <c r="M2618" s="7">
        <v>0.79549999999999998</v>
      </c>
      <c r="N2618" s="7" t="s">
        <v>7046</v>
      </c>
      <c r="O2618" s="7">
        <v>13.8668</v>
      </c>
      <c r="P2618" s="7">
        <v>13.825900000000001</v>
      </c>
      <c r="Q2618" s="7">
        <v>13.9183</v>
      </c>
      <c r="R2618" s="7">
        <v>13.5067</v>
      </c>
      <c r="S2618" s="7">
        <v>13.603199999999999</v>
      </c>
      <c r="T2618" s="7">
        <v>15.260999999999999</v>
      </c>
    </row>
    <row r="2619" spans="1:20" x14ac:dyDescent="0.2">
      <c r="A2619" s="7">
        <v>2617</v>
      </c>
      <c r="B2619" s="7">
        <v>-0.43149999999999999</v>
      </c>
      <c r="C2619" s="7">
        <v>17.1463</v>
      </c>
      <c r="D2619" s="7">
        <v>1.1326000000000001</v>
      </c>
      <c r="E2619" s="7">
        <v>0.47239999999999999</v>
      </c>
      <c r="F2619" s="7" t="s">
        <v>23</v>
      </c>
      <c r="G2619" s="7" t="s">
        <v>23</v>
      </c>
      <c r="H2619" s="7" t="s">
        <v>7047</v>
      </c>
      <c r="I2619" s="7" t="s">
        <v>7048</v>
      </c>
      <c r="J2619" s="7" t="s">
        <v>7047</v>
      </c>
      <c r="K2619" s="7" t="s">
        <v>7049</v>
      </c>
      <c r="L2619" s="7">
        <v>7.3700000000000002E-2</v>
      </c>
      <c r="M2619" s="7">
        <v>0.33700000000000002</v>
      </c>
      <c r="N2619" s="7" t="s">
        <v>7048</v>
      </c>
      <c r="O2619" s="7">
        <v>17.246700000000001</v>
      </c>
      <c r="P2619" s="7">
        <v>17.499199999999998</v>
      </c>
      <c r="Q2619" s="7">
        <v>17.119199999999999</v>
      </c>
      <c r="R2619" s="7">
        <v>17.0594</v>
      </c>
      <c r="S2619" s="7">
        <v>16.5885</v>
      </c>
      <c r="T2619" s="7">
        <v>16.922599999999999</v>
      </c>
    </row>
    <row r="2620" spans="1:20" x14ac:dyDescent="0.2">
      <c r="A2620" s="7">
        <v>2618</v>
      </c>
      <c r="B2620" s="7">
        <v>-0.28510000000000002</v>
      </c>
      <c r="C2620" s="7">
        <v>18.819500000000001</v>
      </c>
      <c r="D2620" s="7">
        <v>0.79700000000000004</v>
      </c>
      <c r="E2620" s="7">
        <v>0.31580000000000003</v>
      </c>
      <c r="F2620" s="7" t="s">
        <v>23</v>
      </c>
      <c r="G2620" s="7" t="s">
        <v>23</v>
      </c>
      <c r="H2620" s="7" t="s">
        <v>7050</v>
      </c>
      <c r="I2620" s="7" t="s">
        <v>7051</v>
      </c>
      <c r="J2620" s="7" t="s">
        <v>7050</v>
      </c>
      <c r="K2620" s="7" t="s">
        <v>7052</v>
      </c>
      <c r="L2620" s="7">
        <v>0.15959999999999999</v>
      </c>
      <c r="M2620" s="7">
        <v>0.48330000000000001</v>
      </c>
      <c r="N2620" s="7" t="s">
        <v>7051</v>
      </c>
      <c r="O2620" s="7">
        <v>18.9238</v>
      </c>
      <c r="P2620" s="7">
        <v>18.942900000000002</v>
      </c>
      <c r="Q2620" s="7">
        <v>19.068100000000001</v>
      </c>
      <c r="R2620" s="7">
        <v>18.667899999999999</v>
      </c>
      <c r="S2620" s="7">
        <v>18.406500000000001</v>
      </c>
      <c r="T2620" s="7">
        <v>19.005099999999999</v>
      </c>
    </row>
    <row r="2621" spans="1:20" x14ac:dyDescent="0.2">
      <c r="A2621" s="7">
        <v>2619</v>
      </c>
      <c r="B2621" s="7">
        <v>-0.53949999999999998</v>
      </c>
      <c r="C2621" s="7">
        <v>14.802099999999999</v>
      </c>
      <c r="D2621" s="7">
        <v>1.4898</v>
      </c>
      <c r="E2621" s="7">
        <v>0.62849999999999995</v>
      </c>
      <c r="F2621" s="7" t="s">
        <v>23</v>
      </c>
      <c r="G2621" s="7" t="s">
        <v>23</v>
      </c>
      <c r="H2621" s="7" t="s">
        <v>7053</v>
      </c>
      <c r="I2621" s="7" t="s">
        <v>7054</v>
      </c>
      <c r="J2621" s="7" t="s">
        <v>7053</v>
      </c>
      <c r="K2621" s="7" t="s">
        <v>7055</v>
      </c>
      <c r="L2621" s="7">
        <v>3.2399999999999998E-2</v>
      </c>
      <c r="M2621" s="7">
        <v>0.23530000000000001</v>
      </c>
      <c r="N2621" s="7" t="s">
        <v>7054</v>
      </c>
      <c r="O2621" s="7">
        <v>15.267899999999999</v>
      </c>
      <c r="P2621" s="7">
        <v>15.3026</v>
      </c>
      <c r="Q2621" s="7">
        <v>15.0946</v>
      </c>
      <c r="R2621" s="7">
        <v>14.875999999999999</v>
      </c>
      <c r="S2621" s="7">
        <v>14.2216</v>
      </c>
      <c r="T2621" s="7">
        <v>14.949</v>
      </c>
    </row>
    <row r="2622" spans="1:20" x14ac:dyDescent="0.2">
      <c r="A2622" s="7">
        <v>2620</v>
      </c>
      <c r="B2622" s="7">
        <v>0.22090000000000001</v>
      </c>
      <c r="C2622" s="7">
        <v>14.288500000000001</v>
      </c>
      <c r="D2622" s="7">
        <v>0.38869999999999999</v>
      </c>
      <c r="E2622" s="7">
        <v>0.1381</v>
      </c>
      <c r="F2622" s="7" t="s">
        <v>23</v>
      </c>
      <c r="G2622" s="7" t="s">
        <v>23</v>
      </c>
      <c r="H2622" s="7" t="s">
        <v>7056</v>
      </c>
      <c r="I2622" s="7" t="s">
        <v>7057</v>
      </c>
      <c r="J2622" s="7" t="s">
        <v>7056</v>
      </c>
      <c r="K2622" s="7" t="s">
        <v>7058</v>
      </c>
      <c r="L2622" s="7">
        <v>0.40860000000000002</v>
      </c>
      <c r="M2622" s="7">
        <v>0.72760000000000002</v>
      </c>
      <c r="N2622" s="7" t="s">
        <v>7057</v>
      </c>
      <c r="O2622" s="7">
        <v>13.7463</v>
      </c>
      <c r="P2622" s="7">
        <v>14.5884</v>
      </c>
      <c r="Q2622" s="7">
        <v>13.864599999999999</v>
      </c>
      <c r="R2622" s="7">
        <v>14.5723</v>
      </c>
      <c r="S2622" s="7">
        <v>14.129200000000001</v>
      </c>
      <c r="T2622" s="7">
        <v>14.160399999999999</v>
      </c>
    </row>
    <row r="2623" spans="1:20" x14ac:dyDescent="0.2">
      <c r="A2623" s="7">
        <v>2621</v>
      </c>
      <c r="B2623" s="7">
        <v>0.68610000000000004</v>
      </c>
      <c r="C2623" s="7">
        <v>14.4842</v>
      </c>
      <c r="D2623" s="7">
        <v>1.9843</v>
      </c>
      <c r="E2623" s="7">
        <v>0.84989999999999999</v>
      </c>
      <c r="F2623" s="7" t="s">
        <v>23</v>
      </c>
      <c r="G2623" s="7" t="s">
        <v>23</v>
      </c>
      <c r="H2623" s="7" t="s">
        <v>7059</v>
      </c>
      <c r="I2623" s="7" t="s">
        <v>7060</v>
      </c>
      <c r="J2623" s="7" t="s">
        <v>7059</v>
      </c>
      <c r="K2623" s="7" t="s">
        <v>7061</v>
      </c>
      <c r="L2623" s="7">
        <v>1.04E-2</v>
      </c>
      <c r="M2623" s="7">
        <v>0.14130000000000001</v>
      </c>
      <c r="N2623" s="7" t="s">
        <v>7060</v>
      </c>
      <c r="O2623" s="7">
        <v>14.081</v>
      </c>
      <c r="P2623" s="7">
        <v>13.995799999999999</v>
      </c>
      <c r="Q2623" s="7">
        <v>13.8126</v>
      </c>
      <c r="R2623" s="7">
        <v>14.5322</v>
      </c>
      <c r="S2623" s="7">
        <v>14.361700000000001</v>
      </c>
      <c r="T2623" s="7">
        <v>15.053699999999999</v>
      </c>
    </row>
    <row r="2624" spans="1:20" x14ac:dyDescent="0.2">
      <c r="A2624" s="7">
        <v>2622</v>
      </c>
      <c r="B2624" s="7">
        <v>-0.7016</v>
      </c>
      <c r="C2624" s="7">
        <v>15.1671</v>
      </c>
      <c r="D2624" s="7">
        <v>1.4732000000000001</v>
      </c>
      <c r="E2624" s="7">
        <v>0.62719999999999998</v>
      </c>
      <c r="F2624" s="7" t="s">
        <v>23</v>
      </c>
      <c r="G2624" s="7" t="s">
        <v>23</v>
      </c>
      <c r="H2624" s="7" t="s">
        <v>7062</v>
      </c>
      <c r="I2624" s="7" t="s">
        <v>7063</v>
      </c>
      <c r="J2624" s="7" t="s">
        <v>7062</v>
      </c>
      <c r="K2624" s="7" t="s">
        <v>7064</v>
      </c>
      <c r="L2624" s="7">
        <v>3.3599999999999998E-2</v>
      </c>
      <c r="M2624" s="7">
        <v>0.23599999999999999</v>
      </c>
      <c r="N2624" s="7" t="s">
        <v>7063</v>
      </c>
      <c r="O2624" s="7">
        <v>15.238099999999999</v>
      </c>
      <c r="P2624" s="7">
        <v>15.6881</v>
      </c>
      <c r="Q2624" s="7">
        <v>15.032400000000001</v>
      </c>
      <c r="R2624" s="7">
        <v>14.0633</v>
      </c>
      <c r="S2624" s="7">
        <v>15.117000000000001</v>
      </c>
      <c r="T2624" s="7">
        <v>14.6736</v>
      </c>
    </row>
    <row r="2625" spans="1:20" x14ac:dyDescent="0.2">
      <c r="A2625" s="7">
        <v>2623</v>
      </c>
      <c r="B2625" s="7">
        <v>0.25519999999999998</v>
      </c>
      <c r="C2625" s="7">
        <v>14.6485</v>
      </c>
      <c r="D2625" s="7">
        <v>0.81499999999999995</v>
      </c>
      <c r="E2625" s="7">
        <v>0.32219999999999999</v>
      </c>
      <c r="F2625" s="7" t="s">
        <v>23</v>
      </c>
      <c r="G2625" s="7" t="s">
        <v>23</v>
      </c>
      <c r="H2625" s="7" t="s">
        <v>7065</v>
      </c>
      <c r="I2625" s="7" t="s">
        <v>7066</v>
      </c>
      <c r="J2625" s="7" t="s">
        <v>7065</v>
      </c>
      <c r="K2625" s="7" t="s">
        <v>7067</v>
      </c>
      <c r="L2625" s="7">
        <v>0.15310000000000001</v>
      </c>
      <c r="M2625" s="7">
        <v>0.47620000000000001</v>
      </c>
      <c r="N2625" s="7" t="s">
        <v>7066</v>
      </c>
      <c r="O2625" s="7">
        <v>14.420199999999999</v>
      </c>
      <c r="P2625" s="7">
        <v>14.4251</v>
      </c>
      <c r="Q2625" s="7">
        <v>14.5143</v>
      </c>
      <c r="R2625" s="7">
        <v>14.6439</v>
      </c>
      <c r="S2625" s="7">
        <v>14.7712</v>
      </c>
      <c r="T2625" s="7">
        <v>14.709899999999999</v>
      </c>
    </row>
    <row r="2626" spans="1:20" x14ac:dyDescent="0.2">
      <c r="A2626" s="7">
        <v>2624</v>
      </c>
      <c r="B2626" s="7">
        <v>-0.1767</v>
      </c>
      <c r="C2626" s="7">
        <v>13.0319</v>
      </c>
      <c r="D2626" s="7">
        <v>0.3196</v>
      </c>
      <c r="E2626" s="7">
        <v>0.114</v>
      </c>
      <c r="F2626" s="7" t="s">
        <v>23</v>
      </c>
      <c r="G2626" s="7" t="s">
        <v>23</v>
      </c>
      <c r="H2626" s="7" t="s">
        <v>7068</v>
      </c>
      <c r="I2626" s="7" t="s">
        <v>7069</v>
      </c>
      <c r="J2626" s="7" t="s">
        <v>7068</v>
      </c>
      <c r="K2626" s="7" t="s">
        <v>7070</v>
      </c>
      <c r="L2626" s="7">
        <v>0.47910000000000003</v>
      </c>
      <c r="M2626" s="7">
        <v>0.76910000000000001</v>
      </c>
      <c r="N2626" s="7" t="s">
        <v>7069</v>
      </c>
      <c r="O2626" s="7">
        <v>13.007</v>
      </c>
      <c r="P2626" s="7">
        <v>12.8184</v>
      </c>
      <c r="Q2626" s="7">
        <v>13.2545</v>
      </c>
      <c r="R2626" s="7">
        <v>12.5677</v>
      </c>
      <c r="S2626" s="7">
        <v>12.9945</v>
      </c>
      <c r="T2626" s="7">
        <v>12.9877</v>
      </c>
    </row>
    <row r="2627" spans="1:20" x14ac:dyDescent="0.2">
      <c r="A2627" s="7">
        <v>2625</v>
      </c>
      <c r="B2627" s="7">
        <v>0.12520000000000001</v>
      </c>
      <c r="C2627" s="7">
        <v>15.4139</v>
      </c>
      <c r="D2627" s="7">
        <v>0.222</v>
      </c>
      <c r="E2627" s="7">
        <v>7.6799999999999993E-2</v>
      </c>
      <c r="F2627" s="7" t="s">
        <v>23</v>
      </c>
      <c r="G2627" s="7" t="s">
        <v>23</v>
      </c>
      <c r="H2627" s="7" t="s">
        <v>7071</v>
      </c>
      <c r="I2627" s="7" t="s">
        <v>7072</v>
      </c>
      <c r="J2627" s="7" t="s">
        <v>7071</v>
      </c>
      <c r="K2627" s="7" t="s">
        <v>7073</v>
      </c>
      <c r="L2627" s="7">
        <v>0.5998</v>
      </c>
      <c r="M2627" s="7">
        <v>0.83789999999999998</v>
      </c>
      <c r="N2627" s="7" t="s">
        <v>7072</v>
      </c>
      <c r="O2627" s="7">
        <v>15.3284</v>
      </c>
      <c r="P2627" s="7">
        <v>15.2281</v>
      </c>
      <c r="Q2627" s="7">
        <v>15.360900000000001</v>
      </c>
      <c r="R2627" s="7">
        <v>15.419</v>
      </c>
      <c r="S2627" s="7">
        <v>14.9557</v>
      </c>
      <c r="T2627" s="7">
        <v>15.9184</v>
      </c>
    </row>
    <row r="2628" spans="1:20" x14ac:dyDescent="0.2">
      <c r="A2628" s="7">
        <v>2626</v>
      </c>
      <c r="B2628" s="7">
        <v>-0.36969999999999997</v>
      </c>
      <c r="C2628" s="7">
        <v>12.841200000000001</v>
      </c>
      <c r="D2628" s="7">
        <v>0.78490000000000004</v>
      </c>
      <c r="E2628" s="7">
        <v>0.30959999999999999</v>
      </c>
      <c r="F2628" s="7" t="s">
        <v>23</v>
      </c>
      <c r="G2628" s="7" t="s">
        <v>23</v>
      </c>
      <c r="H2628" s="7" t="s">
        <v>7074</v>
      </c>
      <c r="I2628" s="7" t="s">
        <v>7075</v>
      </c>
      <c r="J2628" s="7" t="s">
        <v>7074</v>
      </c>
      <c r="K2628" s="7" t="s">
        <v>7076</v>
      </c>
      <c r="L2628" s="7">
        <v>0.1641</v>
      </c>
      <c r="M2628" s="7">
        <v>0.49020000000000002</v>
      </c>
      <c r="N2628" s="7" t="s">
        <v>7075</v>
      </c>
      <c r="O2628" s="7">
        <v>0</v>
      </c>
      <c r="P2628" s="7">
        <v>13.0349</v>
      </c>
      <c r="Q2628" s="7">
        <v>12.896599999999999</v>
      </c>
      <c r="R2628" s="7">
        <v>12.8431</v>
      </c>
      <c r="S2628" s="7">
        <v>12.297599999999999</v>
      </c>
      <c r="T2628" s="7">
        <v>12.647600000000001</v>
      </c>
    </row>
    <row r="2629" spans="1:20" x14ac:dyDescent="0.2">
      <c r="A2629" s="7">
        <v>2627</v>
      </c>
      <c r="B2629" s="7">
        <v>0.16389999999999999</v>
      </c>
      <c r="C2629" s="7">
        <v>14.223699999999999</v>
      </c>
      <c r="D2629" s="7">
        <v>0.34179999999999999</v>
      </c>
      <c r="E2629" s="7">
        <v>0.12280000000000001</v>
      </c>
      <c r="F2629" s="7" t="s">
        <v>23</v>
      </c>
      <c r="G2629" s="7" t="s">
        <v>23</v>
      </c>
      <c r="H2629" s="7" t="s">
        <v>7077</v>
      </c>
      <c r="I2629" s="7" t="s">
        <v>7078</v>
      </c>
      <c r="J2629" s="7" t="s">
        <v>7077</v>
      </c>
      <c r="K2629" s="7" t="s">
        <v>7079</v>
      </c>
      <c r="L2629" s="7">
        <v>0.45519999999999999</v>
      </c>
      <c r="M2629" s="7">
        <v>0.75360000000000005</v>
      </c>
      <c r="N2629" s="7" t="s">
        <v>7078</v>
      </c>
      <c r="O2629" s="7">
        <v>13.95</v>
      </c>
      <c r="P2629" s="7">
        <v>13.829700000000001</v>
      </c>
      <c r="Q2629" s="7">
        <v>14.384499999999999</v>
      </c>
      <c r="R2629" s="7">
        <v>14.2425</v>
      </c>
      <c r="S2629" s="7">
        <v>13.9621</v>
      </c>
      <c r="T2629" s="7">
        <v>14.451499999999999</v>
      </c>
    </row>
    <row r="2630" spans="1:20" x14ac:dyDescent="0.2">
      <c r="A2630" s="7">
        <v>2628</v>
      </c>
      <c r="B2630" s="7">
        <v>-0.25990000000000002</v>
      </c>
      <c r="C2630" s="7">
        <v>18.535900000000002</v>
      </c>
      <c r="D2630" s="7">
        <v>0.32300000000000001</v>
      </c>
      <c r="E2630" s="7">
        <v>0.114</v>
      </c>
      <c r="F2630" s="7" t="s">
        <v>23</v>
      </c>
      <c r="G2630" s="7" t="s">
        <v>23</v>
      </c>
      <c r="H2630" s="7" t="s">
        <v>7080</v>
      </c>
      <c r="I2630" s="7" t="s">
        <v>7081</v>
      </c>
      <c r="J2630" s="7" t="s">
        <v>7080</v>
      </c>
      <c r="K2630" s="7" t="s">
        <v>7082</v>
      </c>
      <c r="L2630" s="7">
        <v>0.4753</v>
      </c>
      <c r="M2630" s="7">
        <v>0.76910000000000001</v>
      </c>
      <c r="N2630" s="7" t="s">
        <v>7081</v>
      </c>
      <c r="O2630" s="7">
        <v>18.912400000000002</v>
      </c>
      <c r="P2630" s="7">
        <v>18.452300000000001</v>
      </c>
      <c r="Q2630" s="7">
        <v>19.2484</v>
      </c>
      <c r="R2630" s="7">
        <v>18.436399999999999</v>
      </c>
      <c r="S2630" s="7">
        <v>18.861599999999999</v>
      </c>
      <c r="T2630" s="7">
        <v>18.535399999999999</v>
      </c>
    </row>
    <row r="2631" spans="1:20" x14ac:dyDescent="0.2">
      <c r="A2631" s="7">
        <v>2629</v>
      </c>
      <c r="B2631" s="7">
        <v>8.1500000000000003E-2</v>
      </c>
      <c r="C2631" s="7">
        <v>15.2141</v>
      </c>
      <c r="D2631" s="7">
        <v>0.1457</v>
      </c>
      <c r="E2631" s="7">
        <v>5.1200000000000002E-2</v>
      </c>
      <c r="F2631" s="7" t="s">
        <v>23</v>
      </c>
      <c r="G2631" s="7" t="s">
        <v>23</v>
      </c>
      <c r="H2631" s="7" t="s">
        <v>8694</v>
      </c>
      <c r="I2631" s="7" t="s">
        <v>7083</v>
      </c>
      <c r="J2631" s="7" t="s">
        <v>8694</v>
      </c>
      <c r="K2631" s="7" t="s">
        <v>7084</v>
      </c>
      <c r="L2631" s="7">
        <v>0.71499999999999997</v>
      </c>
      <c r="M2631" s="7">
        <v>0.88890000000000002</v>
      </c>
      <c r="N2631" s="7" t="s">
        <v>7083</v>
      </c>
      <c r="O2631" s="7">
        <v>15.0444</v>
      </c>
      <c r="P2631" s="7">
        <v>15.0336</v>
      </c>
      <c r="Q2631" s="7">
        <v>15.335699999999999</v>
      </c>
      <c r="R2631" s="7">
        <v>15.0824</v>
      </c>
      <c r="S2631" s="7">
        <v>14.9702</v>
      </c>
      <c r="T2631" s="7">
        <v>15.605700000000001</v>
      </c>
    </row>
    <row r="2632" spans="1:20" x14ac:dyDescent="0.2">
      <c r="A2632" s="7">
        <v>2630</v>
      </c>
      <c r="B2632" s="7">
        <v>0.10979999999999999</v>
      </c>
      <c r="C2632" s="7">
        <v>16.9603</v>
      </c>
      <c r="D2632" s="7">
        <v>0.2447</v>
      </c>
      <c r="E2632" s="7">
        <v>8.6800000000000002E-2</v>
      </c>
      <c r="F2632" s="7" t="s">
        <v>23</v>
      </c>
      <c r="G2632" s="7" t="s">
        <v>23</v>
      </c>
      <c r="H2632" s="7" t="s">
        <v>7085</v>
      </c>
      <c r="I2632" s="7" t="s">
        <v>7086</v>
      </c>
      <c r="J2632" s="7" t="s">
        <v>7085</v>
      </c>
      <c r="K2632" s="7" t="s">
        <v>7087</v>
      </c>
      <c r="L2632" s="7">
        <v>0.56920000000000004</v>
      </c>
      <c r="M2632" s="7">
        <v>0.81879999999999997</v>
      </c>
      <c r="N2632" s="7" t="s">
        <v>7086</v>
      </c>
      <c r="O2632" s="7">
        <v>16.805099999999999</v>
      </c>
      <c r="P2632" s="7">
        <v>16.908300000000001</v>
      </c>
      <c r="Q2632" s="7">
        <v>16.762599999999999</v>
      </c>
      <c r="R2632" s="7">
        <v>17.1267</v>
      </c>
      <c r="S2632" s="7">
        <v>16.634599999999999</v>
      </c>
      <c r="T2632" s="7">
        <v>17.044</v>
      </c>
    </row>
    <row r="2633" spans="1:20" x14ac:dyDescent="0.2">
      <c r="A2633" s="7">
        <v>2631</v>
      </c>
      <c r="B2633" s="7">
        <v>0.33439999999999998</v>
      </c>
      <c r="C2633" s="7">
        <v>14.0451</v>
      </c>
      <c r="D2633" s="7">
        <v>0.5796</v>
      </c>
      <c r="E2633" s="7">
        <v>0.21790000000000001</v>
      </c>
      <c r="F2633" s="7" t="s">
        <v>23</v>
      </c>
      <c r="G2633" s="7" t="s">
        <v>23</v>
      </c>
      <c r="H2633" s="7" t="s">
        <v>8695</v>
      </c>
      <c r="I2633" s="7" t="s">
        <v>7088</v>
      </c>
      <c r="J2633" s="7" t="s">
        <v>8695</v>
      </c>
      <c r="K2633" s="7" t="s">
        <v>751</v>
      </c>
      <c r="L2633" s="7">
        <v>0.26329999999999998</v>
      </c>
      <c r="M2633" s="7">
        <v>0.60550000000000004</v>
      </c>
      <c r="N2633" s="7" t="s">
        <v>7088</v>
      </c>
      <c r="O2633" s="7">
        <v>13.776199999999999</v>
      </c>
      <c r="P2633" s="7">
        <v>13.692500000000001</v>
      </c>
      <c r="Q2633" s="7">
        <v>13.9239</v>
      </c>
      <c r="R2633" s="7">
        <v>14.0289</v>
      </c>
      <c r="S2633" s="7">
        <v>14.047499999999999</v>
      </c>
      <c r="T2633" s="7">
        <v>14.3193</v>
      </c>
    </row>
    <row r="2634" spans="1:20" x14ac:dyDescent="0.2">
      <c r="A2634" s="7">
        <v>2632</v>
      </c>
      <c r="B2634" s="7">
        <v>-0.21970000000000001</v>
      </c>
      <c r="C2634" s="7">
        <v>14.023999999999999</v>
      </c>
      <c r="D2634" s="7">
        <v>0.4214</v>
      </c>
      <c r="E2634" s="7">
        <v>0.1515</v>
      </c>
      <c r="F2634" s="7" t="s">
        <v>23</v>
      </c>
      <c r="G2634" s="7" t="s">
        <v>23</v>
      </c>
      <c r="H2634" s="7" t="s">
        <v>7089</v>
      </c>
      <c r="I2634" s="7" t="s">
        <v>7090</v>
      </c>
      <c r="J2634" s="7" t="s">
        <v>7089</v>
      </c>
      <c r="K2634" s="7" t="s">
        <v>7091</v>
      </c>
      <c r="L2634" s="7">
        <v>0.37890000000000001</v>
      </c>
      <c r="M2634" s="7">
        <v>0.70540000000000003</v>
      </c>
      <c r="N2634" s="7" t="s">
        <v>7090</v>
      </c>
      <c r="O2634" s="7">
        <v>14.0528</v>
      </c>
      <c r="P2634" s="7">
        <v>14.463699999999999</v>
      </c>
      <c r="Q2634" s="7">
        <v>13.8451</v>
      </c>
      <c r="R2634" s="7">
        <v>13.793699999999999</v>
      </c>
      <c r="S2634" s="7">
        <v>0</v>
      </c>
      <c r="T2634" s="7">
        <v>14.007899999999999</v>
      </c>
    </row>
    <row r="2635" spans="1:20" x14ac:dyDescent="0.2">
      <c r="A2635" s="7">
        <v>2633</v>
      </c>
      <c r="B2635" s="7">
        <v>0.82579999999999998</v>
      </c>
      <c r="C2635" s="7">
        <v>12.893800000000001</v>
      </c>
      <c r="D2635" s="7">
        <v>0.83079999999999998</v>
      </c>
      <c r="E2635" s="7">
        <v>0.33110000000000001</v>
      </c>
      <c r="F2635" s="7" t="s">
        <v>23</v>
      </c>
      <c r="G2635" s="7" t="s">
        <v>23</v>
      </c>
      <c r="H2635" s="7" t="s">
        <v>7092</v>
      </c>
      <c r="I2635" s="7" t="s">
        <v>7093</v>
      </c>
      <c r="J2635" s="7" t="s">
        <v>7092</v>
      </c>
      <c r="K2635" s="7" t="s">
        <v>912</v>
      </c>
      <c r="L2635" s="7">
        <v>0.14760000000000001</v>
      </c>
      <c r="M2635" s="7">
        <v>0.46660000000000001</v>
      </c>
      <c r="N2635" s="7" t="s">
        <v>7093</v>
      </c>
      <c r="O2635" s="7">
        <v>12.0724</v>
      </c>
      <c r="P2635" s="7">
        <v>12.5261</v>
      </c>
      <c r="Q2635" s="7">
        <v>0</v>
      </c>
      <c r="R2635" s="7">
        <v>12.4963</v>
      </c>
      <c r="S2635" s="7">
        <v>14.3561</v>
      </c>
      <c r="T2635" s="7">
        <v>12.5227</v>
      </c>
    </row>
    <row r="2636" spans="1:20" x14ac:dyDescent="0.2">
      <c r="A2636" s="7">
        <v>2634</v>
      </c>
      <c r="B2636" s="7">
        <v>-9.6100000000000005E-2</v>
      </c>
      <c r="C2636" s="7">
        <v>13.3584</v>
      </c>
      <c r="D2636" s="7">
        <v>0.20519999999999999</v>
      </c>
      <c r="E2636" s="7">
        <v>6.9699999999999998E-2</v>
      </c>
      <c r="F2636" s="7" t="s">
        <v>23</v>
      </c>
      <c r="G2636" s="7" t="s">
        <v>23</v>
      </c>
      <c r="H2636" s="7" t="s">
        <v>8696</v>
      </c>
      <c r="I2636" s="7" t="s">
        <v>7094</v>
      </c>
      <c r="J2636" s="7" t="s">
        <v>8696</v>
      </c>
      <c r="K2636" s="7" t="s">
        <v>5088</v>
      </c>
      <c r="L2636" s="7">
        <v>0.62350000000000005</v>
      </c>
      <c r="M2636" s="7">
        <v>0.85160000000000002</v>
      </c>
      <c r="N2636" s="7" t="s">
        <v>7094</v>
      </c>
      <c r="O2636" s="7">
        <v>13.4129</v>
      </c>
      <c r="P2636" s="7">
        <v>13.302199999999999</v>
      </c>
      <c r="Q2636" s="7">
        <v>13.6281</v>
      </c>
      <c r="R2636" s="7">
        <v>13.305099999999999</v>
      </c>
      <c r="S2636" s="7">
        <v>13.157500000000001</v>
      </c>
      <c r="T2636" s="7">
        <v>13.5923</v>
      </c>
    </row>
    <row r="2637" spans="1:20" x14ac:dyDescent="0.2">
      <c r="A2637" s="7">
        <v>2635</v>
      </c>
      <c r="B2637" s="7">
        <v>9.7199999999999995E-2</v>
      </c>
      <c r="C2637" s="7">
        <v>13.667899999999999</v>
      </c>
      <c r="D2637" s="7">
        <v>0.16719999999999999</v>
      </c>
      <c r="E2637" s="7">
        <v>5.9400000000000001E-2</v>
      </c>
      <c r="F2637" s="7" t="s">
        <v>23</v>
      </c>
      <c r="G2637" s="7" t="s">
        <v>23</v>
      </c>
      <c r="H2637" s="7" t="s">
        <v>7095</v>
      </c>
      <c r="I2637" s="7" t="s">
        <v>7096</v>
      </c>
      <c r="J2637" s="7" t="s">
        <v>7095</v>
      </c>
      <c r="K2637" s="7" t="s">
        <v>7097</v>
      </c>
      <c r="L2637" s="7">
        <v>0.6804</v>
      </c>
      <c r="M2637" s="7">
        <v>0.87219999999999998</v>
      </c>
      <c r="N2637" s="7" t="s">
        <v>7096</v>
      </c>
      <c r="O2637" s="7">
        <v>13.6593</v>
      </c>
      <c r="P2637" s="7">
        <v>13.1121</v>
      </c>
      <c r="Q2637" s="7">
        <v>13.854900000000001</v>
      </c>
      <c r="R2637" s="7">
        <v>13.798400000000001</v>
      </c>
      <c r="S2637" s="7">
        <v>13.5816</v>
      </c>
      <c r="T2637" s="7">
        <v>13.5379</v>
      </c>
    </row>
    <row r="2638" spans="1:20" x14ac:dyDescent="0.2">
      <c r="A2638" s="7">
        <v>2636</v>
      </c>
      <c r="B2638" s="7">
        <v>-0.43909999999999999</v>
      </c>
      <c r="C2638" s="7">
        <v>13.366300000000001</v>
      </c>
      <c r="D2638" s="7">
        <v>0.37430000000000002</v>
      </c>
      <c r="E2638" s="7">
        <v>0.13089999999999999</v>
      </c>
      <c r="F2638" s="7" t="s">
        <v>23</v>
      </c>
      <c r="G2638" s="7" t="s">
        <v>23</v>
      </c>
      <c r="H2638" s="7" t="s">
        <v>7098</v>
      </c>
      <c r="I2638" s="7" t="s">
        <v>7099</v>
      </c>
      <c r="J2638" s="7" t="s">
        <v>7098</v>
      </c>
      <c r="K2638" s="7" t="s">
        <v>325</v>
      </c>
      <c r="L2638" s="7">
        <v>0.42230000000000001</v>
      </c>
      <c r="M2638" s="7">
        <v>0.73970000000000002</v>
      </c>
      <c r="N2638" s="7" t="s">
        <v>7099</v>
      </c>
      <c r="O2638" s="7">
        <v>13.967499999999999</v>
      </c>
      <c r="P2638" s="7">
        <v>12.6076</v>
      </c>
      <c r="Q2638" s="7">
        <v>14.2766</v>
      </c>
      <c r="R2638" s="7">
        <v>13.2585</v>
      </c>
      <c r="S2638" s="7">
        <v>13.0977</v>
      </c>
      <c r="T2638" s="7">
        <v>0</v>
      </c>
    </row>
    <row r="2639" spans="1:20" x14ac:dyDescent="0.2">
      <c r="A2639" s="7">
        <v>2637</v>
      </c>
      <c r="B2639" s="7">
        <v>0.1154</v>
      </c>
      <c r="C2639" s="7">
        <v>14.4475</v>
      </c>
      <c r="D2639" s="7">
        <v>0.16120000000000001</v>
      </c>
      <c r="E2639" s="7">
        <v>5.7700000000000001E-2</v>
      </c>
      <c r="F2639" s="7" t="s">
        <v>23</v>
      </c>
      <c r="G2639" s="7" t="s">
        <v>23</v>
      </c>
      <c r="H2639" s="7" t="s">
        <v>7100</v>
      </c>
      <c r="I2639" s="7" t="s">
        <v>7101</v>
      </c>
      <c r="J2639" s="7" t="s">
        <v>7100</v>
      </c>
      <c r="K2639" s="7" t="s">
        <v>1801</v>
      </c>
      <c r="L2639" s="7">
        <v>0.68989999999999996</v>
      </c>
      <c r="M2639" s="7">
        <v>0.87560000000000004</v>
      </c>
      <c r="N2639" s="7" t="s">
        <v>7101</v>
      </c>
      <c r="O2639" s="7">
        <v>14.7531</v>
      </c>
      <c r="P2639" s="7">
        <v>13.7644</v>
      </c>
      <c r="Q2639" s="7">
        <v>14.7278</v>
      </c>
      <c r="R2639" s="7">
        <v>14.612299999999999</v>
      </c>
      <c r="S2639" s="7">
        <v>14.2172</v>
      </c>
      <c r="T2639" s="7">
        <v>14.7621</v>
      </c>
    </row>
    <row r="2640" spans="1:20" x14ac:dyDescent="0.2">
      <c r="A2640" s="7">
        <v>2638</v>
      </c>
      <c r="B2640" s="7">
        <v>-0.4466</v>
      </c>
      <c r="C2640" s="7">
        <v>14.638500000000001</v>
      </c>
      <c r="D2640" s="7">
        <v>1.0385</v>
      </c>
      <c r="E2640" s="7">
        <v>0.42880000000000001</v>
      </c>
      <c r="F2640" s="7" t="s">
        <v>23</v>
      </c>
      <c r="G2640" s="7" t="s">
        <v>23</v>
      </c>
      <c r="H2640" s="7" t="s">
        <v>7102</v>
      </c>
      <c r="I2640" s="7" t="s">
        <v>7103</v>
      </c>
      <c r="J2640" s="7" t="s">
        <v>7102</v>
      </c>
      <c r="K2640" s="7" t="s">
        <v>58</v>
      </c>
      <c r="L2640" s="7">
        <v>9.1499999999999998E-2</v>
      </c>
      <c r="M2640" s="7">
        <v>0.37259999999999999</v>
      </c>
      <c r="N2640" s="7" t="s">
        <v>7103</v>
      </c>
      <c r="O2640" s="7">
        <v>15.264799999999999</v>
      </c>
      <c r="P2640" s="7">
        <v>14.7834</v>
      </c>
      <c r="Q2640" s="7">
        <v>15.034800000000001</v>
      </c>
      <c r="R2640" s="7">
        <v>14.4986</v>
      </c>
      <c r="S2640" s="7">
        <v>14.425000000000001</v>
      </c>
      <c r="T2640" s="7">
        <v>14.819699999999999</v>
      </c>
    </row>
    <row r="2641" spans="1:20" x14ac:dyDescent="0.2">
      <c r="A2641" s="7">
        <v>2639</v>
      </c>
      <c r="B2641" s="7">
        <v>0.18429999999999999</v>
      </c>
      <c r="C2641" s="7">
        <v>13.3276</v>
      </c>
      <c r="D2641" s="7">
        <v>0.4647</v>
      </c>
      <c r="E2641" s="7">
        <v>0.16750000000000001</v>
      </c>
      <c r="F2641" s="7" t="s">
        <v>23</v>
      </c>
      <c r="G2641" s="7" t="s">
        <v>23</v>
      </c>
      <c r="H2641" s="7" t="s">
        <v>7104</v>
      </c>
      <c r="I2641" s="7" t="s">
        <v>7105</v>
      </c>
      <c r="J2641" s="7" t="s">
        <v>7104</v>
      </c>
      <c r="K2641" s="7" t="s">
        <v>7106</v>
      </c>
      <c r="L2641" s="7">
        <v>0.34300000000000003</v>
      </c>
      <c r="M2641" s="7">
        <v>0.68010000000000004</v>
      </c>
      <c r="N2641" s="7" t="s">
        <v>7105</v>
      </c>
      <c r="O2641" s="7">
        <v>13.334</v>
      </c>
      <c r="P2641" s="7">
        <v>13.055300000000001</v>
      </c>
      <c r="Q2641" s="7">
        <v>13.337400000000001</v>
      </c>
      <c r="R2641" s="7">
        <v>13.634499999999999</v>
      </c>
      <c r="S2641" s="7">
        <v>13.2354</v>
      </c>
      <c r="T2641" s="7">
        <v>13.409599999999999</v>
      </c>
    </row>
    <row r="2642" spans="1:20" x14ac:dyDescent="0.2">
      <c r="A2642" s="7">
        <v>2640</v>
      </c>
      <c r="B2642" s="7">
        <v>-0.89559999999999995</v>
      </c>
      <c r="C2642" s="7">
        <v>14.996600000000001</v>
      </c>
      <c r="D2642" s="7">
        <v>3.6423000000000001</v>
      </c>
      <c r="E2642" s="7">
        <v>1.6554</v>
      </c>
      <c r="F2642" s="7" t="s">
        <v>23</v>
      </c>
      <c r="G2642" s="7" t="s">
        <v>23</v>
      </c>
      <c r="H2642" s="7" t="s">
        <v>7107</v>
      </c>
      <c r="I2642" s="7" t="s">
        <v>7108</v>
      </c>
      <c r="J2642" s="7" t="s">
        <v>7107</v>
      </c>
      <c r="K2642" s="7" t="s">
        <v>7109</v>
      </c>
      <c r="L2642" s="7">
        <v>2.0000000000000001E-4</v>
      </c>
      <c r="M2642" s="7">
        <v>2.2100000000000002E-2</v>
      </c>
      <c r="N2642" s="7" t="s">
        <v>7108</v>
      </c>
      <c r="O2642" s="7">
        <v>15.8041</v>
      </c>
      <c r="P2642" s="7">
        <v>15.555099999999999</v>
      </c>
      <c r="Q2642" s="7">
        <v>15.625400000000001</v>
      </c>
      <c r="R2642" s="7">
        <v>14.860900000000001</v>
      </c>
      <c r="S2642" s="7">
        <v>14.6929</v>
      </c>
      <c r="T2642" s="7">
        <v>14.7439</v>
      </c>
    </row>
    <row r="2643" spans="1:20" x14ac:dyDescent="0.2">
      <c r="A2643" s="7">
        <v>2641</v>
      </c>
      <c r="B2643" s="7">
        <v>-0.27589999999999998</v>
      </c>
      <c r="C2643" s="7">
        <v>14.059200000000001</v>
      </c>
      <c r="D2643" s="7">
        <v>0.76429999999999998</v>
      </c>
      <c r="E2643" s="7">
        <v>0.30180000000000001</v>
      </c>
      <c r="F2643" s="7" t="s">
        <v>23</v>
      </c>
      <c r="G2643" s="7" t="s">
        <v>23</v>
      </c>
      <c r="H2643" s="7" t="s">
        <v>7110</v>
      </c>
      <c r="I2643" s="7" t="s">
        <v>7111</v>
      </c>
      <c r="J2643" s="7" t="s">
        <v>7110</v>
      </c>
      <c r="K2643" s="7" t="s">
        <v>7112</v>
      </c>
      <c r="L2643" s="7">
        <v>0.1721</v>
      </c>
      <c r="M2643" s="7">
        <v>0.49909999999999999</v>
      </c>
      <c r="N2643" s="7" t="s">
        <v>7111</v>
      </c>
      <c r="O2643" s="7">
        <v>14.212400000000001</v>
      </c>
      <c r="P2643" s="7">
        <v>14.618</v>
      </c>
      <c r="Q2643" s="7">
        <v>14.146000000000001</v>
      </c>
      <c r="R2643" s="7">
        <v>13.8393</v>
      </c>
      <c r="S2643" s="7">
        <v>14.2287</v>
      </c>
      <c r="T2643" s="7">
        <v>14.0807</v>
      </c>
    </row>
    <row r="2644" spans="1:20" x14ac:dyDescent="0.2">
      <c r="A2644" s="7">
        <v>2642</v>
      </c>
      <c r="B2644" s="7">
        <v>-0.46479999999999999</v>
      </c>
      <c r="C2644" s="7">
        <v>13.621700000000001</v>
      </c>
      <c r="D2644" s="7">
        <v>1.1223000000000001</v>
      </c>
      <c r="E2644" s="7">
        <v>0.46939999999999998</v>
      </c>
      <c r="F2644" s="7" t="s">
        <v>23</v>
      </c>
      <c r="G2644" s="7" t="s">
        <v>23</v>
      </c>
      <c r="H2644" s="7" t="s">
        <v>7113</v>
      </c>
      <c r="I2644" s="7" t="s">
        <v>7114</v>
      </c>
      <c r="J2644" s="7" t="s">
        <v>7113</v>
      </c>
      <c r="K2644" s="7" t="s">
        <v>7115</v>
      </c>
      <c r="L2644" s="7">
        <v>7.5499999999999998E-2</v>
      </c>
      <c r="M2644" s="7">
        <v>0.33929999999999999</v>
      </c>
      <c r="N2644" s="7" t="s">
        <v>7114</v>
      </c>
      <c r="O2644" s="7">
        <v>14.414899999999999</v>
      </c>
      <c r="P2644" s="7">
        <v>13.5656</v>
      </c>
      <c r="Q2644" s="7">
        <v>13.994899999999999</v>
      </c>
      <c r="R2644" s="7">
        <v>13.504799999999999</v>
      </c>
      <c r="S2644" s="7">
        <v>13.465400000000001</v>
      </c>
      <c r="T2644" s="7">
        <v>13.610900000000001</v>
      </c>
    </row>
    <row r="2645" spans="1:20" x14ac:dyDescent="0.2">
      <c r="A2645" s="7">
        <v>2643</v>
      </c>
      <c r="B2645" s="7">
        <v>-0.49130000000000001</v>
      </c>
      <c r="C2645" s="7">
        <v>12.8056</v>
      </c>
      <c r="D2645" s="7">
        <v>1.2656000000000001</v>
      </c>
      <c r="E2645" s="7">
        <v>0.52790000000000004</v>
      </c>
      <c r="F2645" s="7" t="s">
        <v>23</v>
      </c>
      <c r="G2645" s="7" t="s">
        <v>23</v>
      </c>
      <c r="H2645" s="7" t="s">
        <v>7116</v>
      </c>
      <c r="I2645" s="7" t="s">
        <v>7117</v>
      </c>
      <c r="J2645" s="7" t="s">
        <v>7116</v>
      </c>
      <c r="K2645" s="7" t="s">
        <v>7118</v>
      </c>
      <c r="L2645" s="7">
        <v>5.4300000000000001E-2</v>
      </c>
      <c r="M2645" s="7">
        <v>0.29659999999999997</v>
      </c>
      <c r="N2645" s="7" t="s">
        <v>7117</v>
      </c>
      <c r="O2645" s="7">
        <v>13.132199999999999</v>
      </c>
      <c r="P2645" s="7">
        <v>12.679600000000001</v>
      </c>
      <c r="Q2645" s="7">
        <v>13.331300000000001</v>
      </c>
      <c r="R2645" s="7">
        <v>12.406700000000001</v>
      </c>
      <c r="S2645" s="7">
        <v>12.7037</v>
      </c>
      <c r="T2645" s="7">
        <v>12.5589</v>
      </c>
    </row>
    <row r="2646" spans="1:20" x14ac:dyDescent="0.2">
      <c r="A2646" s="7">
        <v>2644</v>
      </c>
      <c r="B2646" s="7">
        <v>0.18940000000000001</v>
      </c>
      <c r="C2646" s="7">
        <v>13.126899999999999</v>
      </c>
      <c r="D2646" s="7">
        <v>0.20680000000000001</v>
      </c>
      <c r="E2646" s="7">
        <v>7.0300000000000001E-2</v>
      </c>
      <c r="F2646" s="7" t="s">
        <v>23</v>
      </c>
      <c r="G2646" s="7" t="s">
        <v>23</v>
      </c>
      <c r="H2646" s="7" t="s">
        <v>7119</v>
      </c>
      <c r="I2646" s="7" t="s">
        <v>7120</v>
      </c>
      <c r="J2646" s="7" t="s">
        <v>7119</v>
      </c>
      <c r="K2646" s="7" t="s">
        <v>7121</v>
      </c>
      <c r="L2646" s="7">
        <v>0.62119999999999997</v>
      </c>
      <c r="M2646" s="7">
        <v>0.85060000000000002</v>
      </c>
      <c r="N2646" s="7" t="s">
        <v>7120</v>
      </c>
      <c r="O2646" s="7">
        <v>13.175599999999999</v>
      </c>
      <c r="P2646" s="7">
        <v>13.6213</v>
      </c>
      <c r="Q2646" s="7">
        <v>12.4018</v>
      </c>
      <c r="R2646" s="7">
        <v>13.454499999999999</v>
      </c>
      <c r="S2646" s="7">
        <v>13.056900000000001</v>
      </c>
      <c r="T2646" s="7">
        <v>0</v>
      </c>
    </row>
    <row r="2647" spans="1:20" x14ac:dyDescent="0.2">
      <c r="A2647" s="7">
        <v>2645</v>
      </c>
      <c r="B2647" s="7">
        <v>7.5499999999999998E-2</v>
      </c>
      <c r="C2647" s="7">
        <v>16.418099999999999</v>
      </c>
      <c r="D2647" s="7">
        <v>0.13619999999999999</v>
      </c>
      <c r="E2647" s="7">
        <v>4.7500000000000001E-2</v>
      </c>
      <c r="F2647" s="7" t="s">
        <v>23</v>
      </c>
      <c r="G2647" s="7" t="s">
        <v>23</v>
      </c>
      <c r="H2647" s="7" t="s">
        <v>7122</v>
      </c>
      <c r="I2647" s="7" t="s">
        <v>7123</v>
      </c>
      <c r="J2647" s="7" t="s">
        <v>7122</v>
      </c>
      <c r="K2647" s="7" t="s">
        <v>7124</v>
      </c>
      <c r="L2647" s="7">
        <v>0.73080000000000001</v>
      </c>
      <c r="M2647" s="7">
        <v>0.89639999999999997</v>
      </c>
      <c r="N2647" s="7" t="s">
        <v>7123</v>
      </c>
      <c r="O2647" s="7">
        <v>16.662600000000001</v>
      </c>
      <c r="P2647" s="7">
        <v>16.002199999999998</v>
      </c>
      <c r="Q2647" s="7">
        <v>16.359300000000001</v>
      </c>
      <c r="R2647" s="7">
        <v>16.546600000000002</v>
      </c>
      <c r="S2647" s="7">
        <v>16.1846</v>
      </c>
      <c r="T2647" s="7">
        <v>16.519200000000001</v>
      </c>
    </row>
    <row r="2648" spans="1:20" x14ac:dyDescent="0.2">
      <c r="A2648" s="7">
        <v>2646</v>
      </c>
      <c r="B2648" s="7">
        <v>0.10829999999999999</v>
      </c>
      <c r="C2648" s="7">
        <v>18.815999999999999</v>
      </c>
      <c r="D2648" s="7">
        <v>0.18079999999999999</v>
      </c>
      <c r="E2648" s="7">
        <v>6.3299999999999995E-2</v>
      </c>
      <c r="F2648" s="7" t="s">
        <v>23</v>
      </c>
      <c r="G2648" s="7" t="s">
        <v>23</v>
      </c>
      <c r="H2648" s="7" t="s">
        <v>7125</v>
      </c>
      <c r="I2648" s="7" t="s">
        <v>7126</v>
      </c>
      <c r="J2648" s="7" t="s">
        <v>7125</v>
      </c>
      <c r="K2648" s="7" t="s">
        <v>7127</v>
      </c>
      <c r="L2648" s="7">
        <v>0.65949999999999998</v>
      </c>
      <c r="M2648" s="7">
        <v>0.86439999999999995</v>
      </c>
      <c r="N2648" s="7" t="s">
        <v>7126</v>
      </c>
      <c r="O2648" s="7">
        <v>18.61</v>
      </c>
      <c r="P2648" s="7">
        <v>18.3324</v>
      </c>
      <c r="Q2648" s="7">
        <v>19.1465</v>
      </c>
      <c r="R2648" s="7">
        <v>18.608499999999999</v>
      </c>
      <c r="S2648" s="7">
        <v>18.860900000000001</v>
      </c>
      <c r="T2648" s="7">
        <v>18.944600000000001</v>
      </c>
    </row>
    <row r="2649" spans="1:20" x14ac:dyDescent="0.2">
      <c r="A2649" s="7">
        <v>2647</v>
      </c>
      <c r="B2649" s="7">
        <v>-0.4456</v>
      </c>
      <c r="C2649" s="7">
        <v>16.080500000000001</v>
      </c>
      <c r="D2649" s="7">
        <v>1.3520000000000001</v>
      </c>
      <c r="E2649" s="7">
        <v>0.56489999999999996</v>
      </c>
      <c r="F2649" s="7" t="s">
        <v>23</v>
      </c>
      <c r="G2649" s="7" t="s">
        <v>23</v>
      </c>
      <c r="H2649" s="7" t="s">
        <v>7128</v>
      </c>
      <c r="I2649" s="7" t="s">
        <v>7129</v>
      </c>
      <c r="J2649" s="7" t="s">
        <v>7128</v>
      </c>
      <c r="K2649" s="7" t="s">
        <v>7130</v>
      </c>
      <c r="L2649" s="7">
        <v>4.4499999999999998E-2</v>
      </c>
      <c r="M2649" s="7">
        <v>0.27229999999999999</v>
      </c>
      <c r="N2649" s="7" t="s">
        <v>7129</v>
      </c>
      <c r="O2649" s="7">
        <v>16.2211</v>
      </c>
      <c r="P2649" s="7">
        <v>16.607500000000002</v>
      </c>
      <c r="Q2649" s="7">
        <v>16.163900000000002</v>
      </c>
      <c r="R2649" s="7">
        <v>15.9777</v>
      </c>
      <c r="S2649" s="7">
        <v>15.761200000000001</v>
      </c>
      <c r="T2649" s="7">
        <v>15.9169</v>
      </c>
    </row>
    <row r="2650" spans="1:20" x14ac:dyDescent="0.2">
      <c r="A2650" s="7">
        <v>2648</v>
      </c>
      <c r="B2650" s="7">
        <v>-3.5000000000000003E-2</v>
      </c>
      <c r="C2650" s="7">
        <v>16.615100000000002</v>
      </c>
      <c r="D2650" s="7">
        <v>6.25E-2</v>
      </c>
      <c r="E2650" s="7">
        <v>2.1399999999999999E-2</v>
      </c>
      <c r="F2650" s="7" t="s">
        <v>23</v>
      </c>
      <c r="G2650" s="7" t="s">
        <v>23</v>
      </c>
      <c r="H2650" s="7" t="s">
        <v>7131</v>
      </c>
      <c r="I2650" s="7" t="s">
        <v>7132</v>
      </c>
      <c r="J2650" s="7" t="s">
        <v>7131</v>
      </c>
      <c r="K2650" s="7" t="s">
        <v>7133</v>
      </c>
      <c r="L2650" s="7">
        <v>0.86599999999999999</v>
      </c>
      <c r="M2650" s="7">
        <v>0.95199999999999996</v>
      </c>
      <c r="N2650" s="7" t="s">
        <v>7132</v>
      </c>
      <c r="O2650" s="7">
        <v>16.627199999999998</v>
      </c>
      <c r="P2650" s="7">
        <v>16.7669</v>
      </c>
      <c r="Q2650" s="7">
        <v>16.629100000000001</v>
      </c>
      <c r="R2650" s="7">
        <v>16.388200000000001</v>
      </c>
      <c r="S2650" s="7">
        <v>16.9697</v>
      </c>
      <c r="T2650" s="7">
        <v>16.560199999999998</v>
      </c>
    </row>
    <row r="2651" spans="1:20" x14ac:dyDescent="0.2">
      <c r="A2651" s="7">
        <v>2649</v>
      </c>
      <c r="B2651" s="7">
        <v>0.78349999999999997</v>
      </c>
      <c r="C2651" s="7">
        <v>15.368499999999999</v>
      </c>
      <c r="D2651" s="7">
        <v>1.7914000000000001</v>
      </c>
      <c r="E2651" s="7">
        <v>0.76259999999999994</v>
      </c>
      <c r="F2651" s="7" t="s">
        <v>23</v>
      </c>
      <c r="G2651" s="7" t="s">
        <v>23</v>
      </c>
      <c r="H2651" s="7" t="s">
        <v>7134</v>
      </c>
      <c r="I2651" s="7" t="s">
        <v>7135</v>
      </c>
      <c r="J2651" s="7" t="s">
        <v>7134</v>
      </c>
      <c r="K2651" s="7" t="s">
        <v>7136</v>
      </c>
      <c r="L2651" s="7">
        <v>1.6199999999999999E-2</v>
      </c>
      <c r="M2651" s="7">
        <v>0.17280000000000001</v>
      </c>
      <c r="N2651" s="7" t="s">
        <v>7135</v>
      </c>
      <c r="O2651" s="7">
        <v>14.7521</v>
      </c>
      <c r="P2651" s="7">
        <v>15.1731</v>
      </c>
      <c r="Q2651" s="7">
        <v>14.9925</v>
      </c>
      <c r="R2651" s="7">
        <v>15.5672</v>
      </c>
      <c r="S2651" s="7">
        <v>16.4252</v>
      </c>
      <c r="T2651" s="7">
        <v>15.2758</v>
      </c>
    </row>
    <row r="2652" spans="1:20" x14ac:dyDescent="0.2">
      <c r="A2652" s="7">
        <v>2650</v>
      </c>
      <c r="B2652" s="7">
        <v>-0.95720000000000005</v>
      </c>
      <c r="C2652" s="7">
        <v>15.0829</v>
      </c>
      <c r="D2652" s="7">
        <v>3.4102000000000001</v>
      </c>
      <c r="E2652" s="7">
        <v>1.5153000000000001</v>
      </c>
      <c r="F2652" s="7" t="s">
        <v>23</v>
      </c>
      <c r="G2652" s="7" t="s">
        <v>23</v>
      </c>
      <c r="H2652" s="7" t="s">
        <v>7137</v>
      </c>
      <c r="I2652" s="7" t="s">
        <v>7138</v>
      </c>
      <c r="J2652" s="7" t="s">
        <v>7137</v>
      </c>
      <c r="K2652" s="7" t="s">
        <v>5434</v>
      </c>
      <c r="L2652" s="7">
        <v>4.0000000000000002E-4</v>
      </c>
      <c r="M2652" s="7">
        <v>3.0499999999999999E-2</v>
      </c>
      <c r="N2652" s="7" t="s">
        <v>7138</v>
      </c>
      <c r="O2652" s="7">
        <v>16.079599999999999</v>
      </c>
      <c r="P2652" s="7">
        <v>15.985300000000001</v>
      </c>
      <c r="Q2652" s="7">
        <v>16.065999999999999</v>
      </c>
      <c r="R2652" s="7">
        <v>15.2669</v>
      </c>
      <c r="S2652" s="7">
        <v>15.141500000000001</v>
      </c>
      <c r="T2652" s="7">
        <v>14.8508</v>
      </c>
    </row>
    <row r="2653" spans="1:20" x14ac:dyDescent="0.2">
      <c r="A2653" s="7">
        <v>2651</v>
      </c>
      <c r="B2653" s="7">
        <v>-0.50970000000000004</v>
      </c>
      <c r="C2653" s="7">
        <v>14.0487</v>
      </c>
      <c r="D2653" s="7">
        <v>1.903</v>
      </c>
      <c r="E2653" s="7">
        <v>0.81299999999999994</v>
      </c>
      <c r="F2653" s="7" t="s">
        <v>23</v>
      </c>
      <c r="G2653" s="7" t="s">
        <v>23</v>
      </c>
      <c r="H2653" s="7" t="s">
        <v>7139</v>
      </c>
      <c r="I2653" s="7" t="s">
        <v>7140</v>
      </c>
      <c r="J2653" s="7" t="s">
        <v>7139</v>
      </c>
      <c r="K2653" s="7" t="s">
        <v>7141</v>
      </c>
      <c r="L2653" s="7">
        <v>1.2500000000000001E-2</v>
      </c>
      <c r="M2653" s="7">
        <v>0.15379999999999999</v>
      </c>
      <c r="N2653" s="7" t="s">
        <v>7140</v>
      </c>
      <c r="O2653" s="7">
        <v>14.5862</v>
      </c>
      <c r="P2653" s="7">
        <v>14.2835</v>
      </c>
      <c r="Q2653" s="7">
        <v>14.4198</v>
      </c>
      <c r="R2653" s="7">
        <v>14.087400000000001</v>
      </c>
      <c r="S2653" s="7">
        <v>13.757</v>
      </c>
      <c r="T2653" s="7">
        <v>13.915900000000001</v>
      </c>
    </row>
    <row r="2654" spans="1:20" x14ac:dyDescent="0.2">
      <c r="A2654" s="7">
        <v>2652</v>
      </c>
      <c r="B2654" s="7">
        <v>-6.2100000000000002E-2</v>
      </c>
      <c r="C2654" s="7">
        <v>12.881399999999999</v>
      </c>
      <c r="D2654" s="7">
        <v>7.3899999999999993E-2</v>
      </c>
      <c r="E2654" s="7">
        <v>2.5499999999999998E-2</v>
      </c>
      <c r="F2654" s="7" t="s">
        <v>23</v>
      </c>
      <c r="G2654" s="7" t="s">
        <v>23</v>
      </c>
      <c r="H2654" s="7" t="s">
        <v>7142</v>
      </c>
      <c r="I2654" s="7" t="s">
        <v>7143</v>
      </c>
      <c r="J2654" s="7" t="s">
        <v>7142</v>
      </c>
      <c r="K2654" s="7" t="s">
        <v>7144</v>
      </c>
      <c r="L2654" s="7">
        <v>0.84350000000000003</v>
      </c>
      <c r="M2654" s="7">
        <v>0.94289999999999996</v>
      </c>
      <c r="N2654" s="7" t="s">
        <v>7143</v>
      </c>
      <c r="O2654" s="7">
        <v>13.3629</v>
      </c>
      <c r="P2654" s="7">
        <v>12.531700000000001</v>
      </c>
      <c r="Q2654" s="7">
        <v>13.063000000000001</v>
      </c>
      <c r="R2654" s="7">
        <v>13.517899999999999</v>
      </c>
      <c r="S2654" s="7">
        <v>12.792999999999999</v>
      </c>
      <c r="T2654" s="7">
        <v>12.4605</v>
      </c>
    </row>
    <row r="2655" spans="1:20" x14ac:dyDescent="0.2">
      <c r="A2655" s="7">
        <v>2653</v>
      </c>
      <c r="B2655" s="7">
        <v>-6.4799999999999996E-2</v>
      </c>
      <c r="C2655" s="7">
        <v>15.375999999999999</v>
      </c>
      <c r="D2655" s="7">
        <v>0.1023</v>
      </c>
      <c r="E2655" s="7">
        <v>3.4000000000000002E-2</v>
      </c>
      <c r="F2655" s="7" t="s">
        <v>23</v>
      </c>
      <c r="G2655" s="7" t="s">
        <v>23</v>
      </c>
      <c r="H2655" s="7" t="s">
        <v>7145</v>
      </c>
      <c r="I2655" s="7" t="s">
        <v>7146</v>
      </c>
      <c r="J2655" s="7" t="s">
        <v>7145</v>
      </c>
      <c r="K2655" s="7" t="s">
        <v>7147</v>
      </c>
      <c r="L2655" s="7">
        <v>0.79020000000000001</v>
      </c>
      <c r="M2655" s="7">
        <v>0.92469999999999997</v>
      </c>
      <c r="N2655" s="7" t="s">
        <v>7146</v>
      </c>
      <c r="O2655" s="7">
        <v>15.318099999999999</v>
      </c>
      <c r="P2655" s="7">
        <v>15.4986</v>
      </c>
      <c r="Q2655" s="7">
        <v>15.542999999999999</v>
      </c>
      <c r="R2655" s="7">
        <v>15.5886</v>
      </c>
      <c r="S2655" s="7">
        <v>14.945600000000001</v>
      </c>
      <c r="T2655" s="7">
        <v>15.631399999999999</v>
      </c>
    </row>
    <row r="2656" spans="1:20" x14ac:dyDescent="0.2">
      <c r="A2656" s="7">
        <v>2654</v>
      </c>
      <c r="B2656" s="7">
        <v>-5.9400000000000001E-2</v>
      </c>
      <c r="C2656" s="7">
        <v>18.840399999999999</v>
      </c>
      <c r="D2656" s="7">
        <v>0.1138</v>
      </c>
      <c r="E2656" s="7">
        <v>3.8199999999999998E-2</v>
      </c>
      <c r="F2656" s="7" t="s">
        <v>23</v>
      </c>
      <c r="G2656" s="7" t="s">
        <v>23</v>
      </c>
      <c r="H2656" s="7" t="s">
        <v>7148</v>
      </c>
      <c r="I2656" s="7" t="s">
        <v>7149</v>
      </c>
      <c r="J2656" s="7" t="s">
        <v>7148</v>
      </c>
      <c r="K2656" s="7" t="s">
        <v>7150</v>
      </c>
      <c r="L2656" s="7">
        <v>0.76959999999999995</v>
      </c>
      <c r="M2656" s="7">
        <v>0.91579999999999995</v>
      </c>
      <c r="N2656" s="7" t="s">
        <v>7149</v>
      </c>
      <c r="O2656" s="7">
        <v>19.064</v>
      </c>
      <c r="P2656" s="7">
        <v>18.662500000000001</v>
      </c>
      <c r="Q2656" s="7">
        <v>18.989799999999999</v>
      </c>
      <c r="R2656" s="7">
        <v>18.911899999999999</v>
      </c>
      <c r="S2656" s="7">
        <v>18.891200000000001</v>
      </c>
      <c r="T2656" s="7">
        <v>18.735099999999999</v>
      </c>
    </row>
    <row r="2657" spans="1:20" x14ac:dyDescent="0.2">
      <c r="A2657" s="7">
        <v>2655</v>
      </c>
      <c r="B2657" s="7">
        <v>-0.13389999999999999</v>
      </c>
      <c r="C2657" s="7">
        <v>14.8508</v>
      </c>
      <c r="D2657" s="7">
        <v>0.35780000000000001</v>
      </c>
      <c r="E2657" s="7">
        <v>0.1255</v>
      </c>
      <c r="F2657" s="7" t="s">
        <v>23</v>
      </c>
      <c r="G2657" s="7" t="s">
        <v>23</v>
      </c>
      <c r="H2657" s="7" t="s">
        <v>7151</v>
      </c>
      <c r="I2657" s="7" t="s">
        <v>7152</v>
      </c>
      <c r="J2657" s="7" t="s">
        <v>7151</v>
      </c>
      <c r="K2657" s="7" t="s">
        <v>7153</v>
      </c>
      <c r="L2657" s="7">
        <v>0.43880000000000002</v>
      </c>
      <c r="M2657" s="7">
        <v>0.74909999999999999</v>
      </c>
      <c r="N2657" s="7" t="s">
        <v>7152</v>
      </c>
      <c r="O2657" s="7">
        <v>14.9307</v>
      </c>
      <c r="P2657" s="7">
        <v>14.960900000000001</v>
      </c>
      <c r="Q2657" s="7">
        <v>14.869899999999999</v>
      </c>
      <c r="R2657" s="7">
        <v>14.8207</v>
      </c>
      <c r="S2657" s="7">
        <v>14.887600000000001</v>
      </c>
      <c r="T2657" s="7">
        <v>14.6516</v>
      </c>
    </row>
    <row r="2658" spans="1:20" x14ac:dyDescent="0.2">
      <c r="A2658" s="7">
        <v>2656</v>
      </c>
      <c r="B2658" s="7">
        <v>0.62909999999999999</v>
      </c>
      <c r="C2658" s="7">
        <v>12.901</v>
      </c>
      <c r="D2658" s="7">
        <v>0.37290000000000001</v>
      </c>
      <c r="E2658" s="7">
        <v>0.12989999999999999</v>
      </c>
      <c r="F2658" s="7" t="s">
        <v>23</v>
      </c>
      <c r="G2658" s="7" t="s">
        <v>23</v>
      </c>
      <c r="H2658" s="7" t="s">
        <v>7154</v>
      </c>
      <c r="I2658" s="7" t="s">
        <v>7155</v>
      </c>
      <c r="J2658" s="7" t="s">
        <v>7154</v>
      </c>
      <c r="K2658" s="7" t="s">
        <v>7156</v>
      </c>
      <c r="L2658" s="7">
        <v>0.42370000000000002</v>
      </c>
      <c r="M2658" s="7">
        <v>0.74150000000000005</v>
      </c>
      <c r="N2658" s="7" t="s">
        <v>7155</v>
      </c>
      <c r="O2658" s="7">
        <v>12.1492</v>
      </c>
      <c r="P2658" s="7">
        <v>0</v>
      </c>
      <c r="Q2658" s="7">
        <v>0</v>
      </c>
      <c r="R2658" s="7">
        <v>13.470700000000001</v>
      </c>
      <c r="S2658" s="7">
        <v>0</v>
      </c>
      <c r="T2658" s="7">
        <v>12.085900000000001</v>
      </c>
    </row>
    <row r="2659" spans="1:20" x14ac:dyDescent="0.2">
      <c r="A2659" s="7">
        <v>2657</v>
      </c>
      <c r="B2659" s="7">
        <v>0.27800000000000002</v>
      </c>
      <c r="C2659" s="7">
        <v>14.961499999999999</v>
      </c>
      <c r="D2659" s="7">
        <v>0.74650000000000005</v>
      </c>
      <c r="E2659" s="7">
        <v>0.2928</v>
      </c>
      <c r="F2659" s="7" t="s">
        <v>23</v>
      </c>
      <c r="G2659" s="7" t="s">
        <v>23</v>
      </c>
      <c r="H2659" s="7" t="s">
        <v>8697</v>
      </c>
      <c r="I2659" s="7" t="s">
        <v>7157</v>
      </c>
      <c r="J2659" s="7" t="s">
        <v>8697</v>
      </c>
      <c r="K2659" s="7" t="s">
        <v>7158</v>
      </c>
      <c r="L2659" s="7">
        <v>0.17929999999999999</v>
      </c>
      <c r="M2659" s="7">
        <v>0.50960000000000005</v>
      </c>
      <c r="N2659" s="7" t="s">
        <v>7157</v>
      </c>
      <c r="O2659" s="7">
        <v>14.5298</v>
      </c>
      <c r="P2659" s="7">
        <v>14.745200000000001</v>
      </c>
      <c r="Q2659" s="7">
        <v>14.9129</v>
      </c>
      <c r="R2659" s="7">
        <v>15.2</v>
      </c>
      <c r="S2659" s="7">
        <v>14.708600000000001</v>
      </c>
      <c r="T2659" s="7">
        <v>15.1134</v>
      </c>
    </row>
    <row r="2660" spans="1:20" x14ac:dyDescent="0.2">
      <c r="A2660" s="7">
        <v>2658</v>
      </c>
      <c r="B2660" s="7">
        <v>9.0499999999999997E-2</v>
      </c>
      <c r="C2660" s="7">
        <v>14.2423</v>
      </c>
      <c r="D2660" s="7">
        <v>0.1396</v>
      </c>
      <c r="E2660" s="7">
        <v>4.9500000000000002E-2</v>
      </c>
      <c r="F2660" s="7" t="s">
        <v>23</v>
      </c>
      <c r="G2660" s="7" t="s">
        <v>23</v>
      </c>
      <c r="H2660" s="7" t="s">
        <v>8698</v>
      </c>
      <c r="I2660" s="7" t="s">
        <v>7159</v>
      </c>
      <c r="J2660" s="7" t="s">
        <v>8698</v>
      </c>
      <c r="K2660" s="7" t="s">
        <v>7160</v>
      </c>
      <c r="L2660" s="7">
        <v>0.72519999999999996</v>
      </c>
      <c r="M2660" s="7">
        <v>0.89229999999999998</v>
      </c>
      <c r="N2660" s="7" t="s">
        <v>7159</v>
      </c>
      <c r="O2660" s="7">
        <v>13.8832</v>
      </c>
      <c r="P2660" s="7">
        <v>14.625500000000001</v>
      </c>
      <c r="Q2660" s="7">
        <v>14.0825</v>
      </c>
      <c r="R2660" s="7">
        <v>14.2982</v>
      </c>
      <c r="S2660" s="7">
        <v>14.6289</v>
      </c>
      <c r="T2660" s="7">
        <v>13.935600000000001</v>
      </c>
    </row>
    <row r="2661" spans="1:20" x14ac:dyDescent="0.2">
      <c r="A2661" s="7">
        <v>2659</v>
      </c>
      <c r="B2661" s="7">
        <v>-1.1485000000000001</v>
      </c>
      <c r="C2661" s="7">
        <v>13.539</v>
      </c>
      <c r="D2661" s="7">
        <v>1.3251999999999999</v>
      </c>
      <c r="E2661" s="7">
        <v>0.55689999999999995</v>
      </c>
      <c r="F2661" s="7" t="s">
        <v>1103</v>
      </c>
      <c r="G2661" s="7" t="s">
        <v>23</v>
      </c>
      <c r="H2661" s="7" t="s">
        <v>8699</v>
      </c>
      <c r="I2661" s="7" t="s">
        <v>7161</v>
      </c>
      <c r="J2661" s="7" t="s">
        <v>8699</v>
      </c>
      <c r="K2661" s="7" t="s">
        <v>6088</v>
      </c>
      <c r="L2661" s="7">
        <v>4.7300000000000002E-2</v>
      </c>
      <c r="M2661" s="7">
        <v>0.27739999999999998</v>
      </c>
      <c r="N2661" s="7" t="s">
        <v>7161</v>
      </c>
      <c r="O2661" s="7">
        <v>15.318099999999999</v>
      </c>
      <c r="P2661" s="7">
        <v>13.493</v>
      </c>
      <c r="Q2661" s="7">
        <v>14.1622</v>
      </c>
      <c r="R2661" s="7">
        <v>12.495100000000001</v>
      </c>
      <c r="S2661" s="7">
        <v>13.799300000000001</v>
      </c>
      <c r="T2661" s="7">
        <v>13.2334</v>
      </c>
    </row>
    <row r="2662" spans="1:20" x14ac:dyDescent="0.2">
      <c r="A2662" s="7">
        <v>2660</v>
      </c>
      <c r="B2662" s="7">
        <v>-5.1700000000000003E-2</v>
      </c>
      <c r="C2662" s="7">
        <v>15.0661</v>
      </c>
      <c r="D2662" s="7">
        <v>7.7200000000000005E-2</v>
      </c>
      <c r="E2662" s="7">
        <v>2.5499999999999998E-2</v>
      </c>
      <c r="F2662" s="7" t="s">
        <v>23</v>
      </c>
      <c r="G2662" s="7" t="s">
        <v>23</v>
      </c>
      <c r="H2662" s="7" t="s">
        <v>8700</v>
      </c>
      <c r="I2662" s="7" t="s">
        <v>7162</v>
      </c>
      <c r="J2662" s="7" t="s">
        <v>8700</v>
      </c>
      <c r="K2662" s="7" t="s">
        <v>1921</v>
      </c>
      <c r="L2662" s="7">
        <v>0.83720000000000006</v>
      </c>
      <c r="M2662" s="7">
        <v>0.94289999999999996</v>
      </c>
      <c r="N2662" s="7" t="s">
        <v>7162</v>
      </c>
      <c r="O2662" s="7">
        <v>15.234999999999999</v>
      </c>
      <c r="P2662" s="7">
        <v>14.756500000000001</v>
      </c>
      <c r="Q2662" s="7">
        <v>15.126300000000001</v>
      </c>
      <c r="R2662" s="7">
        <v>14.715199999999999</v>
      </c>
      <c r="S2662" s="7">
        <v>14.7623</v>
      </c>
      <c r="T2662" s="7">
        <v>15.485300000000001</v>
      </c>
    </row>
    <row r="2663" spans="1:20" x14ac:dyDescent="0.2">
      <c r="A2663" s="7">
        <v>2661</v>
      </c>
      <c r="B2663" s="7">
        <v>0.29120000000000001</v>
      </c>
      <c r="C2663" s="7">
        <v>14.9292</v>
      </c>
      <c r="D2663" s="7">
        <v>0.73960000000000004</v>
      </c>
      <c r="E2663" s="7">
        <v>0.28860000000000002</v>
      </c>
      <c r="F2663" s="7" t="s">
        <v>23</v>
      </c>
      <c r="G2663" s="7" t="s">
        <v>23</v>
      </c>
      <c r="H2663" s="7" t="s">
        <v>7163</v>
      </c>
      <c r="I2663" s="7" t="s">
        <v>7164</v>
      </c>
      <c r="J2663" s="7" t="s">
        <v>7163</v>
      </c>
      <c r="K2663" s="7" t="s">
        <v>7165</v>
      </c>
      <c r="L2663" s="7">
        <v>0.18210000000000001</v>
      </c>
      <c r="M2663" s="7">
        <v>0.51449999999999996</v>
      </c>
      <c r="N2663" s="7" t="s">
        <v>7164</v>
      </c>
      <c r="O2663" s="7">
        <v>14.702</v>
      </c>
      <c r="P2663" s="7">
        <v>14.5426</v>
      </c>
      <c r="Q2663" s="7">
        <v>14.894299999999999</v>
      </c>
      <c r="R2663" s="7">
        <v>15.341699999999999</v>
      </c>
      <c r="S2663" s="7">
        <v>14.7018</v>
      </c>
      <c r="T2663" s="7">
        <v>14.969099999999999</v>
      </c>
    </row>
    <row r="2664" spans="1:20" x14ac:dyDescent="0.2">
      <c r="A2664" s="7">
        <v>2662</v>
      </c>
      <c r="B2664" s="7">
        <v>-0.18559999999999999</v>
      </c>
      <c r="C2664" s="7">
        <v>17.061699999999998</v>
      </c>
      <c r="D2664" s="7">
        <v>0.29470000000000002</v>
      </c>
      <c r="E2664" s="7">
        <v>0.1038</v>
      </c>
      <c r="F2664" s="7" t="s">
        <v>23</v>
      </c>
      <c r="G2664" s="7" t="s">
        <v>23</v>
      </c>
      <c r="H2664" s="7" t="s">
        <v>7166</v>
      </c>
      <c r="I2664" s="7" t="s">
        <v>7167</v>
      </c>
      <c r="J2664" s="7" t="s">
        <v>7166</v>
      </c>
      <c r="K2664" s="7" t="s">
        <v>1175</v>
      </c>
      <c r="L2664" s="7">
        <v>0.50739999999999996</v>
      </c>
      <c r="M2664" s="7">
        <v>0.7873</v>
      </c>
      <c r="N2664" s="7" t="s">
        <v>7167</v>
      </c>
      <c r="O2664" s="7">
        <v>16.903099999999998</v>
      </c>
      <c r="P2664" s="7">
        <v>17.236699999999999</v>
      </c>
      <c r="Q2664" s="7">
        <v>17.304500000000001</v>
      </c>
      <c r="R2664" s="7">
        <v>16.888200000000001</v>
      </c>
      <c r="S2664" s="7">
        <v>16.413</v>
      </c>
      <c r="T2664" s="7">
        <v>17.586300000000001</v>
      </c>
    </row>
    <row r="2665" spans="1:20" x14ac:dyDescent="0.2">
      <c r="A2665" s="7">
        <v>2663</v>
      </c>
      <c r="B2665" s="7">
        <v>0.85929999999999995</v>
      </c>
      <c r="C2665" s="7">
        <v>14.1379</v>
      </c>
      <c r="D2665" s="7">
        <v>2.0301999999999998</v>
      </c>
      <c r="E2665" s="7">
        <v>0.86580000000000001</v>
      </c>
      <c r="F2665" s="7" t="s">
        <v>23</v>
      </c>
      <c r="G2665" s="7" t="s">
        <v>23</v>
      </c>
      <c r="H2665" s="7" t="s">
        <v>8701</v>
      </c>
      <c r="I2665" s="7" t="s">
        <v>7168</v>
      </c>
      <c r="J2665" s="7" t="s">
        <v>8701</v>
      </c>
      <c r="K2665" s="7" t="s">
        <v>7169</v>
      </c>
      <c r="L2665" s="7">
        <v>9.2999999999999992E-3</v>
      </c>
      <c r="M2665" s="7">
        <v>0.13619999999999999</v>
      </c>
      <c r="N2665" s="7" t="s">
        <v>7168</v>
      </c>
      <c r="O2665" s="7">
        <v>13.2303</v>
      </c>
      <c r="P2665" s="7">
        <v>13.6165</v>
      </c>
      <c r="Q2665" s="7">
        <v>13.674300000000001</v>
      </c>
      <c r="R2665" s="7">
        <v>14.569000000000001</v>
      </c>
      <c r="S2665" s="7">
        <v>14.4299</v>
      </c>
      <c r="T2665" s="7">
        <v>14.100099999999999</v>
      </c>
    </row>
    <row r="2666" spans="1:20" x14ac:dyDescent="0.2">
      <c r="A2666" s="7">
        <v>2664</v>
      </c>
      <c r="B2666" s="7">
        <v>-1.0374000000000001</v>
      </c>
      <c r="C2666" s="7">
        <v>14.226100000000001</v>
      </c>
      <c r="D2666" s="7">
        <v>2.6734</v>
      </c>
      <c r="E2666" s="7">
        <v>1.1254999999999999</v>
      </c>
      <c r="F2666" s="7" t="s">
        <v>1103</v>
      </c>
      <c r="G2666" s="7" t="s">
        <v>23</v>
      </c>
      <c r="H2666" s="7" t="s">
        <v>7170</v>
      </c>
      <c r="I2666" s="7" t="s">
        <v>7171</v>
      </c>
      <c r="J2666" s="7" t="s">
        <v>7170</v>
      </c>
      <c r="K2666" s="7" t="s">
        <v>7172</v>
      </c>
      <c r="L2666" s="7">
        <v>2.0999999999999999E-3</v>
      </c>
      <c r="M2666" s="7">
        <v>7.4899999999999994E-2</v>
      </c>
      <c r="N2666" s="7" t="s">
        <v>7171</v>
      </c>
      <c r="O2666" s="7">
        <v>14.7315</v>
      </c>
      <c r="P2666" s="7">
        <v>15.106400000000001</v>
      </c>
      <c r="Q2666" s="7">
        <v>14.5611</v>
      </c>
      <c r="R2666" s="7">
        <v>13.384</v>
      </c>
      <c r="S2666" s="7">
        <v>13.929</v>
      </c>
      <c r="T2666" s="7">
        <v>13.974</v>
      </c>
    </row>
    <row r="2667" spans="1:20" x14ac:dyDescent="0.2">
      <c r="A2667" s="7">
        <v>2665</v>
      </c>
      <c r="B2667" s="7">
        <v>5.3800000000000001E-2</v>
      </c>
      <c r="C2667" s="7">
        <v>16.1906</v>
      </c>
      <c r="D2667" s="7">
        <v>8.0600000000000005E-2</v>
      </c>
      <c r="E2667" s="7">
        <v>2.63E-2</v>
      </c>
      <c r="F2667" s="7" t="s">
        <v>23</v>
      </c>
      <c r="G2667" s="7" t="s">
        <v>23</v>
      </c>
      <c r="H2667" s="7" t="s">
        <v>8702</v>
      </c>
      <c r="I2667" s="7" t="s">
        <v>7173</v>
      </c>
      <c r="J2667" s="7" t="s">
        <v>8702</v>
      </c>
      <c r="K2667" s="7" t="s">
        <v>7174</v>
      </c>
      <c r="L2667" s="7">
        <v>0.83069999999999999</v>
      </c>
      <c r="M2667" s="7">
        <v>0.94120000000000004</v>
      </c>
      <c r="N2667" s="7" t="s">
        <v>7173</v>
      </c>
      <c r="O2667" s="7">
        <v>16.104299999999999</v>
      </c>
      <c r="P2667" s="7">
        <v>15.913399999999999</v>
      </c>
      <c r="Q2667" s="7">
        <v>16.2209</v>
      </c>
      <c r="R2667" s="7">
        <v>16.1968</v>
      </c>
      <c r="S2667" s="7">
        <v>15.602399999999999</v>
      </c>
      <c r="T2667" s="7">
        <v>16.6007</v>
      </c>
    </row>
    <row r="2668" spans="1:20" x14ac:dyDescent="0.2">
      <c r="A2668" s="7">
        <v>2666</v>
      </c>
      <c r="B2668" s="7">
        <v>-0.32869999999999999</v>
      </c>
      <c r="C2668" s="7">
        <v>14.6655</v>
      </c>
      <c r="D2668" s="7">
        <v>0.31440000000000001</v>
      </c>
      <c r="E2668" s="7">
        <v>0.11210000000000001</v>
      </c>
      <c r="F2668" s="7" t="s">
        <v>23</v>
      </c>
      <c r="G2668" s="7" t="s">
        <v>23</v>
      </c>
      <c r="H2668" s="7" t="s">
        <v>7175</v>
      </c>
      <c r="I2668" s="7" t="s">
        <v>7176</v>
      </c>
      <c r="J2668" s="7" t="s">
        <v>7175</v>
      </c>
      <c r="K2668" s="7" t="s">
        <v>497</v>
      </c>
      <c r="L2668" s="7">
        <v>0.48480000000000001</v>
      </c>
      <c r="M2668" s="7">
        <v>0.77249999999999996</v>
      </c>
      <c r="N2668" s="7" t="s">
        <v>7176</v>
      </c>
      <c r="O2668" s="7">
        <v>0</v>
      </c>
      <c r="P2668" s="7">
        <v>14.1792</v>
      </c>
      <c r="Q2668" s="7">
        <v>15.756500000000001</v>
      </c>
      <c r="R2668" s="7">
        <v>14.579000000000001</v>
      </c>
      <c r="S2668" s="7">
        <v>14.561199999999999</v>
      </c>
      <c r="T2668" s="7">
        <v>14.7773</v>
      </c>
    </row>
    <row r="2669" spans="1:20" x14ac:dyDescent="0.2">
      <c r="A2669" s="7">
        <v>2667</v>
      </c>
      <c r="B2669" s="7">
        <v>0.3397</v>
      </c>
      <c r="C2669" s="7">
        <v>15.6127</v>
      </c>
      <c r="D2669" s="7">
        <v>0.71909999999999996</v>
      </c>
      <c r="E2669" s="7">
        <v>0.27850000000000003</v>
      </c>
      <c r="F2669" s="7" t="s">
        <v>23</v>
      </c>
      <c r="G2669" s="7" t="s">
        <v>23</v>
      </c>
      <c r="H2669" s="7" t="s">
        <v>7177</v>
      </c>
      <c r="I2669" s="7" t="s">
        <v>7178</v>
      </c>
      <c r="J2669" s="7" t="s">
        <v>7177</v>
      </c>
      <c r="K2669" s="7" t="s">
        <v>7179</v>
      </c>
      <c r="L2669" s="7">
        <v>0.191</v>
      </c>
      <c r="M2669" s="7">
        <v>0.52669999999999995</v>
      </c>
      <c r="N2669" s="7" t="s">
        <v>7178</v>
      </c>
      <c r="O2669" s="7">
        <v>15.589399999999999</v>
      </c>
      <c r="P2669" s="7">
        <v>15.646000000000001</v>
      </c>
      <c r="Q2669" s="7">
        <v>15.1975</v>
      </c>
      <c r="R2669" s="7">
        <v>15.6159</v>
      </c>
      <c r="S2669" s="7">
        <v>16.311599999999999</v>
      </c>
      <c r="T2669" s="7">
        <v>15.5244</v>
      </c>
    </row>
    <row r="2670" spans="1:20" x14ac:dyDescent="0.2">
      <c r="A2670" s="7">
        <v>2668</v>
      </c>
      <c r="B2670" s="7">
        <v>4.3400000000000001E-2</v>
      </c>
      <c r="C2670" s="7">
        <v>13.079499999999999</v>
      </c>
      <c r="D2670" s="7">
        <v>4.0500000000000001E-2</v>
      </c>
      <c r="E2670" s="7">
        <v>1.2E-2</v>
      </c>
      <c r="F2670" s="7" t="s">
        <v>23</v>
      </c>
      <c r="G2670" s="7" t="s">
        <v>23</v>
      </c>
      <c r="H2670" s="7" t="s">
        <v>8703</v>
      </c>
      <c r="I2670" s="7" t="s">
        <v>7180</v>
      </c>
      <c r="J2670" s="7" t="s">
        <v>8703</v>
      </c>
      <c r="K2670" s="7" t="s">
        <v>7181</v>
      </c>
      <c r="L2670" s="7">
        <v>0.91100000000000003</v>
      </c>
      <c r="M2670" s="7">
        <v>0.9728</v>
      </c>
      <c r="N2670" s="7" t="s">
        <v>7180</v>
      </c>
      <c r="O2670" s="7">
        <v>13.335599999999999</v>
      </c>
      <c r="P2670" s="7">
        <v>0</v>
      </c>
      <c r="Q2670" s="7">
        <v>12.7517</v>
      </c>
      <c r="R2670" s="7">
        <v>12.620900000000001</v>
      </c>
      <c r="S2670" s="7">
        <v>13.7638</v>
      </c>
      <c r="T2670" s="7">
        <v>12.8764</v>
      </c>
    </row>
    <row r="2671" spans="1:20" x14ac:dyDescent="0.2">
      <c r="A2671" s="7">
        <v>2669</v>
      </c>
      <c r="B2671" s="7">
        <v>-0.34320000000000001</v>
      </c>
      <c r="C2671" s="7">
        <v>14.7342</v>
      </c>
      <c r="D2671" s="7">
        <v>1.1062000000000001</v>
      </c>
      <c r="E2671" s="7">
        <v>0.46389999999999998</v>
      </c>
      <c r="F2671" s="7" t="s">
        <v>23</v>
      </c>
      <c r="G2671" s="7" t="s">
        <v>23</v>
      </c>
      <c r="H2671" s="7" t="s">
        <v>7182</v>
      </c>
      <c r="I2671" s="7" t="s">
        <v>7183</v>
      </c>
      <c r="J2671" s="7" t="s">
        <v>7182</v>
      </c>
      <c r="K2671" s="7" t="s">
        <v>7184</v>
      </c>
      <c r="L2671" s="7">
        <v>7.8299999999999995E-2</v>
      </c>
      <c r="M2671" s="7">
        <v>0.34370000000000001</v>
      </c>
      <c r="N2671" s="7" t="s">
        <v>7183</v>
      </c>
      <c r="O2671" s="7">
        <v>15.0769</v>
      </c>
      <c r="P2671" s="7">
        <v>14.7089</v>
      </c>
      <c r="Q2671" s="7">
        <v>14.9529</v>
      </c>
      <c r="R2671" s="7">
        <v>14.7545</v>
      </c>
      <c r="S2671" s="7">
        <v>14.4597</v>
      </c>
      <c r="T2671" s="7">
        <v>14.4947</v>
      </c>
    </row>
    <row r="2672" spans="1:20" x14ac:dyDescent="0.2">
      <c r="A2672" s="7">
        <v>2670</v>
      </c>
      <c r="B2672" s="7">
        <v>0.15909999999999999</v>
      </c>
      <c r="C2672" s="7">
        <v>16.952400000000001</v>
      </c>
      <c r="D2672" s="7">
        <v>0.40970000000000001</v>
      </c>
      <c r="E2672" s="7">
        <v>0.14710000000000001</v>
      </c>
      <c r="F2672" s="7" t="s">
        <v>23</v>
      </c>
      <c r="G2672" s="7" t="s">
        <v>23</v>
      </c>
      <c r="H2672" s="7" t="s">
        <v>7185</v>
      </c>
      <c r="I2672" s="7" t="s">
        <v>7186</v>
      </c>
      <c r="J2672" s="7" t="s">
        <v>7185</v>
      </c>
      <c r="K2672" s="7" t="s">
        <v>7187</v>
      </c>
      <c r="L2672" s="7">
        <v>0.38929999999999998</v>
      </c>
      <c r="M2672" s="7">
        <v>0.7127</v>
      </c>
      <c r="N2672" s="7" t="s">
        <v>7186</v>
      </c>
      <c r="O2672" s="7">
        <v>16.865200000000002</v>
      </c>
      <c r="P2672" s="7">
        <v>16.639399999999998</v>
      </c>
      <c r="Q2672" s="7">
        <v>16.8841</v>
      </c>
      <c r="R2672" s="7">
        <v>17.0517</v>
      </c>
      <c r="S2672" s="7">
        <v>16.710699999999999</v>
      </c>
      <c r="T2672" s="7">
        <v>17.1036</v>
      </c>
    </row>
    <row r="2673" spans="1:20" x14ac:dyDescent="0.2">
      <c r="A2673" s="7">
        <v>2671</v>
      </c>
      <c r="B2673" s="7">
        <v>2.3800000000000002E-2</v>
      </c>
      <c r="C2673" s="7">
        <v>13.804</v>
      </c>
      <c r="D2673" s="7">
        <v>4.3999999999999997E-2</v>
      </c>
      <c r="E2673" s="7">
        <v>1.44E-2</v>
      </c>
      <c r="F2673" s="7" t="s">
        <v>23</v>
      </c>
      <c r="G2673" s="7" t="s">
        <v>23</v>
      </c>
      <c r="H2673" s="7" t="s">
        <v>7188</v>
      </c>
      <c r="I2673" s="7" t="s">
        <v>7189</v>
      </c>
      <c r="J2673" s="7" t="s">
        <v>7188</v>
      </c>
      <c r="K2673" s="7" t="s">
        <v>535</v>
      </c>
      <c r="L2673" s="7">
        <v>0.90359999999999996</v>
      </c>
      <c r="M2673" s="7">
        <v>0.96740000000000004</v>
      </c>
      <c r="N2673" s="7" t="s">
        <v>7189</v>
      </c>
      <c r="O2673" s="7">
        <v>13.9145</v>
      </c>
      <c r="P2673" s="7">
        <v>13.714499999999999</v>
      </c>
      <c r="Q2673" s="7">
        <v>13.6782</v>
      </c>
      <c r="R2673" s="7">
        <v>14.0784</v>
      </c>
      <c r="S2673" s="7">
        <v>13.678100000000001</v>
      </c>
      <c r="T2673" s="7">
        <v>13.6221</v>
      </c>
    </row>
    <row r="2674" spans="1:20" x14ac:dyDescent="0.2">
      <c r="A2674" s="7">
        <v>2672</v>
      </c>
      <c r="B2674" s="7">
        <v>0.36820000000000003</v>
      </c>
      <c r="C2674" s="7">
        <v>12.4655</v>
      </c>
      <c r="D2674" s="7">
        <v>0.65820000000000001</v>
      </c>
      <c r="E2674" s="7">
        <v>0.2515</v>
      </c>
      <c r="F2674" s="7" t="s">
        <v>23</v>
      </c>
      <c r="G2674" s="7" t="s">
        <v>23</v>
      </c>
      <c r="H2674" s="7" t="s">
        <v>7190</v>
      </c>
      <c r="I2674" s="7" t="s">
        <v>7191</v>
      </c>
      <c r="J2674" s="7" t="s">
        <v>7190</v>
      </c>
      <c r="K2674" s="7" t="s">
        <v>7192</v>
      </c>
      <c r="L2674" s="7">
        <v>0.21970000000000001</v>
      </c>
      <c r="M2674" s="7">
        <v>0.56040000000000001</v>
      </c>
      <c r="N2674" s="7" t="s">
        <v>7191</v>
      </c>
      <c r="O2674" s="7">
        <v>12.7323</v>
      </c>
      <c r="P2674" s="7">
        <v>12.039199999999999</v>
      </c>
      <c r="Q2674" s="7">
        <v>12.087199999999999</v>
      </c>
      <c r="R2674" s="7">
        <v>12.531700000000001</v>
      </c>
      <c r="S2674" s="7">
        <v>12.777200000000001</v>
      </c>
      <c r="T2674" s="7">
        <v>0</v>
      </c>
    </row>
    <row r="2675" spans="1:20" x14ac:dyDescent="0.2">
      <c r="A2675" s="7">
        <v>2673</v>
      </c>
      <c r="B2675" s="7">
        <v>-0.16750000000000001</v>
      </c>
      <c r="C2675" s="7">
        <v>14.099399999999999</v>
      </c>
      <c r="D2675" s="7">
        <v>0.3921</v>
      </c>
      <c r="E2675" s="7">
        <v>0.14000000000000001</v>
      </c>
      <c r="F2675" s="7" t="s">
        <v>23</v>
      </c>
      <c r="G2675" s="7" t="s">
        <v>23</v>
      </c>
      <c r="H2675" s="7" t="s">
        <v>7193</v>
      </c>
      <c r="I2675" s="7" t="s">
        <v>7194</v>
      </c>
      <c r="J2675" s="7" t="s">
        <v>7193</v>
      </c>
      <c r="K2675" s="7" t="s">
        <v>7195</v>
      </c>
      <c r="L2675" s="7">
        <v>0.40539999999999998</v>
      </c>
      <c r="M2675" s="7">
        <v>0.72440000000000004</v>
      </c>
      <c r="N2675" s="7" t="s">
        <v>7194</v>
      </c>
      <c r="O2675" s="7">
        <v>14.151899999999999</v>
      </c>
      <c r="P2675" s="7">
        <v>14.476100000000001</v>
      </c>
      <c r="Q2675" s="7">
        <v>14.115500000000001</v>
      </c>
      <c r="R2675" s="7">
        <v>14.074</v>
      </c>
      <c r="S2675" s="7">
        <v>14.292999999999999</v>
      </c>
      <c r="T2675" s="7">
        <v>13.873900000000001</v>
      </c>
    </row>
    <row r="2676" spans="1:20" x14ac:dyDescent="0.2">
      <c r="A2676" s="7">
        <v>2674</v>
      </c>
      <c r="B2676" s="7">
        <v>-0.55900000000000005</v>
      </c>
      <c r="C2676" s="7">
        <v>13.8751</v>
      </c>
      <c r="D2676" s="7">
        <v>1.6781999999999999</v>
      </c>
      <c r="E2676" s="7">
        <v>0.71509999999999996</v>
      </c>
      <c r="F2676" s="7" t="s">
        <v>23</v>
      </c>
      <c r="G2676" s="7" t="s">
        <v>23</v>
      </c>
      <c r="H2676" s="7" t="s">
        <v>8704</v>
      </c>
      <c r="I2676" s="7" t="s">
        <v>7196</v>
      </c>
      <c r="J2676" s="7" t="s">
        <v>8704</v>
      </c>
      <c r="K2676" s="7" t="s">
        <v>2540</v>
      </c>
      <c r="L2676" s="7">
        <v>2.1000000000000001E-2</v>
      </c>
      <c r="M2676" s="7">
        <v>0.19270000000000001</v>
      </c>
      <c r="N2676" s="7" t="s">
        <v>7196</v>
      </c>
      <c r="O2676" s="7">
        <v>14.1089</v>
      </c>
      <c r="P2676" s="7">
        <v>14.3353</v>
      </c>
      <c r="Q2676" s="7">
        <v>14.1889</v>
      </c>
      <c r="R2676" s="7">
        <v>13.644</v>
      </c>
      <c r="S2676" s="7">
        <v>13.334199999999999</v>
      </c>
      <c r="T2676" s="7">
        <v>13.9777</v>
      </c>
    </row>
    <row r="2677" spans="1:20" x14ac:dyDescent="0.2">
      <c r="A2677" s="7">
        <v>2675</v>
      </c>
      <c r="B2677" s="7">
        <v>5.0500000000000003E-2</v>
      </c>
      <c r="C2677" s="7">
        <v>20.136199999999999</v>
      </c>
      <c r="D2677" s="7">
        <v>7.0599999999999996E-2</v>
      </c>
      <c r="E2677" s="7">
        <v>2.4E-2</v>
      </c>
      <c r="F2677" s="7" t="s">
        <v>23</v>
      </c>
      <c r="G2677" s="7" t="s">
        <v>23</v>
      </c>
      <c r="H2677" s="7" t="s">
        <v>7197</v>
      </c>
      <c r="I2677" s="7" t="s">
        <v>7198</v>
      </c>
      <c r="J2677" s="7" t="s">
        <v>7197</v>
      </c>
      <c r="K2677" s="7" t="s">
        <v>7199</v>
      </c>
      <c r="L2677" s="7">
        <v>0.85</v>
      </c>
      <c r="M2677" s="7">
        <v>0.94630000000000003</v>
      </c>
      <c r="N2677" s="7" t="s">
        <v>7198</v>
      </c>
      <c r="O2677" s="7">
        <v>20.177499999999998</v>
      </c>
      <c r="P2677" s="7">
        <v>19.747800000000002</v>
      </c>
      <c r="Q2677" s="7">
        <v>20.657</v>
      </c>
      <c r="R2677" s="7">
        <v>20.165400000000002</v>
      </c>
      <c r="S2677" s="7">
        <v>19.997699999999998</v>
      </c>
      <c r="T2677" s="7">
        <v>20.570799999999998</v>
      </c>
    </row>
    <row r="2678" spans="1:20" x14ac:dyDescent="0.2">
      <c r="A2678" s="7">
        <v>2676</v>
      </c>
      <c r="B2678" s="7">
        <v>1.2653000000000001</v>
      </c>
      <c r="C2678" s="7">
        <v>14.4359</v>
      </c>
      <c r="D2678" s="7">
        <v>1.5377000000000001</v>
      </c>
      <c r="E2678" s="7">
        <v>0.64610000000000001</v>
      </c>
      <c r="F2678" s="7" t="s">
        <v>62</v>
      </c>
      <c r="G2678" s="7" t="s">
        <v>23</v>
      </c>
      <c r="H2678" s="7" t="s">
        <v>7200</v>
      </c>
      <c r="I2678" s="7" t="s">
        <v>7201</v>
      </c>
      <c r="J2678" s="7" t="s">
        <v>7200</v>
      </c>
      <c r="K2678" s="7" t="s">
        <v>7202</v>
      </c>
      <c r="L2678" s="7">
        <v>2.9000000000000001E-2</v>
      </c>
      <c r="M2678" s="7">
        <v>0.22589999999999999</v>
      </c>
      <c r="N2678" s="7" t="s">
        <v>7201</v>
      </c>
      <c r="O2678" s="7">
        <v>13.279</v>
      </c>
      <c r="P2678" s="7">
        <v>13.6579</v>
      </c>
      <c r="Q2678" s="7">
        <v>14.023099999999999</v>
      </c>
      <c r="R2678" s="7">
        <v>14.081099999999999</v>
      </c>
      <c r="S2678" s="7">
        <v>16.3489</v>
      </c>
      <c r="T2678" s="7">
        <v>14.325900000000001</v>
      </c>
    </row>
    <row r="2679" spans="1:20" x14ac:dyDescent="0.2">
      <c r="A2679" s="7">
        <v>2677</v>
      </c>
      <c r="B2679" s="7">
        <v>0.1032</v>
      </c>
      <c r="C2679" s="7">
        <v>13.4941</v>
      </c>
      <c r="D2679" s="7">
        <v>0.18379999999999999</v>
      </c>
      <c r="E2679" s="7">
        <v>6.3799999999999996E-2</v>
      </c>
      <c r="F2679" s="7" t="s">
        <v>23</v>
      </c>
      <c r="G2679" s="7" t="s">
        <v>23</v>
      </c>
      <c r="H2679" s="7" t="s">
        <v>7203</v>
      </c>
      <c r="I2679" s="7" t="s">
        <v>7204</v>
      </c>
      <c r="J2679" s="7" t="s">
        <v>7203</v>
      </c>
      <c r="K2679" s="7" t="s">
        <v>7205</v>
      </c>
      <c r="L2679" s="7">
        <v>0.65500000000000003</v>
      </c>
      <c r="M2679" s="7">
        <v>0.86350000000000005</v>
      </c>
      <c r="N2679" s="7" t="s">
        <v>7204</v>
      </c>
      <c r="O2679" s="7">
        <v>13.4421</v>
      </c>
      <c r="P2679" s="7">
        <v>13.3294</v>
      </c>
      <c r="Q2679" s="7">
        <v>13.7902</v>
      </c>
      <c r="R2679" s="7">
        <v>13.4438</v>
      </c>
      <c r="S2679" s="7">
        <v>14.0205</v>
      </c>
      <c r="T2679" s="7">
        <v>13.4069</v>
      </c>
    </row>
    <row r="2680" spans="1:20" x14ac:dyDescent="0.2">
      <c r="A2680" s="7">
        <v>2678</v>
      </c>
      <c r="B2680" s="7">
        <v>0.84570000000000001</v>
      </c>
      <c r="C2680" s="7">
        <v>16.198899999999998</v>
      </c>
      <c r="D2680" s="7">
        <v>1.454</v>
      </c>
      <c r="E2680" s="7">
        <v>0.6139</v>
      </c>
      <c r="F2680" s="7" t="s">
        <v>23</v>
      </c>
      <c r="G2680" s="7" t="s">
        <v>23</v>
      </c>
      <c r="H2680" s="7" t="s">
        <v>7206</v>
      </c>
      <c r="I2680" s="7" t="s">
        <v>7207</v>
      </c>
      <c r="J2680" s="7" t="s">
        <v>7206</v>
      </c>
      <c r="K2680" s="7" t="s">
        <v>2961</v>
      </c>
      <c r="L2680" s="7">
        <v>3.5200000000000002E-2</v>
      </c>
      <c r="M2680" s="7">
        <v>0.24329999999999999</v>
      </c>
      <c r="N2680" s="7" t="s">
        <v>7207</v>
      </c>
      <c r="O2680" s="7">
        <v>15.632199999999999</v>
      </c>
      <c r="P2680" s="7">
        <v>16.104700000000001</v>
      </c>
      <c r="Q2680" s="7">
        <v>15.561999999999999</v>
      </c>
      <c r="R2680" s="7">
        <v>16.09</v>
      </c>
      <c r="S2680" s="7">
        <v>17.5427</v>
      </c>
      <c r="T2680" s="7">
        <v>16.203399999999998</v>
      </c>
    </row>
    <row r="2681" spans="1:20" x14ac:dyDescent="0.2">
      <c r="A2681" s="7">
        <v>2679</v>
      </c>
      <c r="B2681" s="7">
        <v>0.13830000000000001</v>
      </c>
      <c r="C2681" s="7">
        <v>15.583600000000001</v>
      </c>
      <c r="D2681" s="7">
        <v>0.3674</v>
      </c>
      <c r="E2681" s="7">
        <v>0.1288</v>
      </c>
      <c r="F2681" s="7" t="s">
        <v>23</v>
      </c>
      <c r="G2681" s="7" t="s">
        <v>23</v>
      </c>
      <c r="H2681" s="7" t="s">
        <v>7208</v>
      </c>
      <c r="I2681" s="7" t="s">
        <v>7209</v>
      </c>
      <c r="J2681" s="7" t="s">
        <v>7208</v>
      </c>
      <c r="K2681" s="7" t="s">
        <v>7210</v>
      </c>
      <c r="L2681" s="7">
        <v>0.42920000000000003</v>
      </c>
      <c r="M2681" s="7">
        <v>0.74329999999999996</v>
      </c>
      <c r="N2681" s="7" t="s">
        <v>7209</v>
      </c>
      <c r="O2681" s="7">
        <v>15.3467</v>
      </c>
      <c r="P2681" s="7">
        <v>15.567299999999999</v>
      </c>
      <c r="Q2681" s="7">
        <v>15.426</v>
      </c>
      <c r="R2681" s="7">
        <v>15.726100000000001</v>
      </c>
      <c r="S2681" s="7">
        <v>15.4138</v>
      </c>
      <c r="T2681" s="7">
        <v>15.6149</v>
      </c>
    </row>
    <row r="2682" spans="1:20" x14ac:dyDescent="0.2">
      <c r="A2682" s="7">
        <v>2680</v>
      </c>
      <c r="B2682" s="7">
        <v>-0.12529999999999999</v>
      </c>
      <c r="C2682" s="7">
        <v>15.1114</v>
      </c>
      <c r="D2682" s="7">
        <v>0.20119999999999999</v>
      </c>
      <c r="E2682" s="7">
        <v>6.9199999999999998E-2</v>
      </c>
      <c r="F2682" s="7" t="s">
        <v>23</v>
      </c>
      <c r="G2682" s="7" t="s">
        <v>23</v>
      </c>
      <c r="H2682" s="7" t="s">
        <v>7211</v>
      </c>
      <c r="I2682" s="7" t="s">
        <v>7212</v>
      </c>
      <c r="J2682" s="7" t="s">
        <v>7211</v>
      </c>
      <c r="K2682" s="7" t="s">
        <v>7213</v>
      </c>
      <c r="L2682" s="7">
        <v>0.62909999999999999</v>
      </c>
      <c r="M2682" s="7">
        <v>0.85270000000000001</v>
      </c>
      <c r="N2682" s="7" t="s">
        <v>7212</v>
      </c>
      <c r="O2682" s="7">
        <v>15.1142</v>
      </c>
      <c r="P2682" s="7">
        <v>15.2385</v>
      </c>
      <c r="Q2682" s="7">
        <v>15.2483</v>
      </c>
      <c r="R2682" s="7">
        <v>14.8947</v>
      </c>
      <c r="S2682" s="7">
        <v>14.7758</v>
      </c>
      <c r="T2682" s="7">
        <v>15.554500000000001</v>
      </c>
    </row>
    <row r="2683" spans="1:20" x14ac:dyDescent="0.2">
      <c r="A2683" s="7">
        <v>2681</v>
      </c>
      <c r="B2683" s="7">
        <v>-0.217</v>
      </c>
      <c r="C2683" s="7">
        <v>14.837400000000001</v>
      </c>
      <c r="D2683" s="7">
        <v>0.45739999999999997</v>
      </c>
      <c r="E2683" s="7">
        <v>0.1643</v>
      </c>
      <c r="F2683" s="7" t="s">
        <v>23</v>
      </c>
      <c r="G2683" s="7" t="s">
        <v>23</v>
      </c>
      <c r="H2683" s="7" t="s">
        <v>7214</v>
      </c>
      <c r="I2683" s="7" t="s">
        <v>7215</v>
      </c>
      <c r="J2683" s="7" t="s">
        <v>7214</v>
      </c>
      <c r="K2683" s="7" t="s">
        <v>7216</v>
      </c>
      <c r="L2683" s="7">
        <v>0.34889999999999999</v>
      </c>
      <c r="M2683" s="7">
        <v>0.68510000000000004</v>
      </c>
      <c r="N2683" s="7" t="s">
        <v>7215</v>
      </c>
      <c r="O2683" s="7">
        <v>14.880100000000001</v>
      </c>
      <c r="P2683" s="7">
        <v>14.8689</v>
      </c>
      <c r="Q2683" s="7">
        <v>14.991099999999999</v>
      </c>
      <c r="R2683" s="7">
        <v>14.9908</v>
      </c>
      <c r="S2683" s="7">
        <v>14.442500000000001</v>
      </c>
      <c r="T2683" s="7">
        <v>14.656000000000001</v>
      </c>
    </row>
    <row r="2684" spans="1:20" x14ac:dyDescent="0.2">
      <c r="A2684" s="7">
        <v>2682</v>
      </c>
      <c r="B2684" s="7">
        <v>-0.60470000000000002</v>
      </c>
      <c r="C2684" s="7">
        <v>12.628399999999999</v>
      </c>
      <c r="D2684" s="7">
        <v>1.4113</v>
      </c>
      <c r="E2684" s="7">
        <v>0.59440000000000004</v>
      </c>
      <c r="F2684" s="7" t="s">
        <v>23</v>
      </c>
      <c r="G2684" s="7" t="s">
        <v>23</v>
      </c>
      <c r="H2684" s="7" t="s">
        <v>7217</v>
      </c>
      <c r="I2684" s="7" t="s">
        <v>7218</v>
      </c>
      <c r="J2684" s="7" t="s">
        <v>7217</v>
      </c>
      <c r="K2684" s="7" t="s">
        <v>7219</v>
      </c>
      <c r="L2684" s="7">
        <v>3.8800000000000001E-2</v>
      </c>
      <c r="M2684" s="7">
        <v>0.2545</v>
      </c>
      <c r="N2684" s="7" t="s">
        <v>7218</v>
      </c>
      <c r="O2684" s="7">
        <v>0</v>
      </c>
      <c r="P2684" s="7">
        <v>13.126099999999999</v>
      </c>
      <c r="Q2684" s="7">
        <v>12.734400000000001</v>
      </c>
      <c r="R2684" s="7">
        <v>11.9838</v>
      </c>
      <c r="S2684" s="7">
        <v>12.5284</v>
      </c>
      <c r="T2684" s="7">
        <v>12.464600000000001</v>
      </c>
    </row>
    <row r="2685" spans="1:20" x14ac:dyDescent="0.2">
      <c r="A2685" s="7">
        <v>2683</v>
      </c>
      <c r="B2685" s="7">
        <v>-0.246</v>
      </c>
      <c r="C2685" s="7">
        <v>15.194900000000001</v>
      </c>
      <c r="D2685" s="7">
        <v>0.74870000000000003</v>
      </c>
      <c r="E2685" s="7">
        <v>0.29409999999999997</v>
      </c>
      <c r="F2685" s="7" t="s">
        <v>23</v>
      </c>
      <c r="G2685" s="7" t="s">
        <v>23</v>
      </c>
      <c r="H2685" s="7" t="s">
        <v>7220</v>
      </c>
      <c r="I2685" s="7" t="s">
        <v>7221</v>
      </c>
      <c r="J2685" s="7" t="s">
        <v>7220</v>
      </c>
      <c r="K2685" s="7" t="s">
        <v>4874</v>
      </c>
      <c r="L2685" s="7">
        <v>0.17829999999999999</v>
      </c>
      <c r="M2685" s="7">
        <v>0.50800000000000001</v>
      </c>
      <c r="N2685" s="7" t="s">
        <v>7221</v>
      </c>
      <c r="O2685" s="7">
        <v>15.258699999999999</v>
      </c>
      <c r="P2685" s="7">
        <v>15.376899999999999</v>
      </c>
      <c r="Q2685" s="7">
        <v>15.246700000000001</v>
      </c>
      <c r="R2685" s="7">
        <v>15.106</v>
      </c>
      <c r="S2685" s="7">
        <v>14.8576</v>
      </c>
      <c r="T2685" s="7">
        <v>15.1808</v>
      </c>
    </row>
    <row r="2686" spans="1:20" x14ac:dyDescent="0.2">
      <c r="A2686" s="7">
        <v>2684</v>
      </c>
      <c r="B2686" s="7">
        <v>1.268</v>
      </c>
      <c r="C2686" s="7">
        <v>14.2302</v>
      </c>
      <c r="D2686" s="7">
        <v>3.6292</v>
      </c>
      <c r="E2686" s="7">
        <v>1.6554</v>
      </c>
      <c r="F2686" s="7" t="s">
        <v>62</v>
      </c>
      <c r="G2686" s="7" t="s">
        <v>62</v>
      </c>
      <c r="H2686" s="7" t="s">
        <v>7222</v>
      </c>
      <c r="I2686" s="7" t="s">
        <v>7223</v>
      </c>
      <c r="J2686" s="7" t="s">
        <v>7222</v>
      </c>
      <c r="K2686" s="7" t="s">
        <v>7224</v>
      </c>
      <c r="L2686" s="7">
        <v>2.0000000000000001E-4</v>
      </c>
      <c r="M2686" s="7">
        <v>2.2100000000000002E-2</v>
      </c>
      <c r="N2686" s="7" t="s">
        <v>7223</v>
      </c>
      <c r="O2686" s="7">
        <v>13.1616</v>
      </c>
      <c r="P2686" s="7">
        <v>13.755699999999999</v>
      </c>
      <c r="Q2686" s="7">
        <v>13.6706</v>
      </c>
      <c r="R2686" s="7">
        <v>14.5688</v>
      </c>
      <c r="S2686" s="7">
        <v>15.2247</v>
      </c>
      <c r="T2686" s="7">
        <v>14.598599999999999</v>
      </c>
    </row>
    <row r="2687" spans="1:20" x14ac:dyDescent="0.2">
      <c r="A2687" s="7">
        <v>2685</v>
      </c>
      <c r="B2687" s="7">
        <v>0.59819999999999995</v>
      </c>
      <c r="C2687" s="7">
        <v>14.617000000000001</v>
      </c>
      <c r="D2687" s="7">
        <v>1.9771000000000001</v>
      </c>
      <c r="E2687" s="7">
        <v>0.84589999999999999</v>
      </c>
      <c r="F2687" s="7" t="s">
        <v>23</v>
      </c>
      <c r="G2687" s="7" t="s">
        <v>23</v>
      </c>
      <c r="H2687" s="7" t="s">
        <v>7225</v>
      </c>
      <c r="I2687" s="7" t="s">
        <v>7226</v>
      </c>
      <c r="J2687" s="7" t="s">
        <v>7225</v>
      </c>
      <c r="K2687" s="7" t="s">
        <v>7227</v>
      </c>
      <c r="L2687" s="7">
        <v>1.0500000000000001E-2</v>
      </c>
      <c r="M2687" s="7">
        <v>0.1426</v>
      </c>
      <c r="N2687" s="7" t="s">
        <v>7226</v>
      </c>
      <c r="O2687" s="7">
        <v>13.794</v>
      </c>
      <c r="P2687" s="7">
        <v>14.246700000000001</v>
      </c>
      <c r="Q2687" s="7">
        <v>14.1152</v>
      </c>
      <c r="R2687" s="7">
        <v>14.8102</v>
      </c>
      <c r="S2687" s="7">
        <v>14.364800000000001</v>
      </c>
      <c r="T2687" s="7">
        <v>14.775399999999999</v>
      </c>
    </row>
    <row r="2688" spans="1:20" x14ac:dyDescent="0.2">
      <c r="A2688" s="7">
        <v>2686</v>
      </c>
      <c r="B2688" s="7">
        <v>-0.68910000000000005</v>
      </c>
      <c r="C2688" s="7">
        <v>14.6333</v>
      </c>
      <c r="D2688" s="7">
        <v>1.9994000000000001</v>
      </c>
      <c r="E2688" s="7">
        <v>0.85140000000000005</v>
      </c>
      <c r="F2688" s="7" t="s">
        <v>23</v>
      </c>
      <c r="G2688" s="7" t="s">
        <v>23</v>
      </c>
      <c r="H2688" s="7" t="s">
        <v>7228</v>
      </c>
      <c r="I2688" s="7" t="s">
        <v>7229</v>
      </c>
      <c r="J2688" s="7" t="s">
        <v>7228</v>
      </c>
      <c r="K2688" s="7" t="s">
        <v>103</v>
      </c>
      <c r="L2688" s="7">
        <v>0.01</v>
      </c>
      <c r="M2688" s="7">
        <v>0.14080000000000001</v>
      </c>
      <c r="N2688" s="7" t="s">
        <v>7229</v>
      </c>
      <c r="O2688" s="7">
        <v>14.9428</v>
      </c>
      <c r="P2688" s="7">
        <v>15.200200000000001</v>
      </c>
      <c r="Q2688" s="7">
        <v>14.986700000000001</v>
      </c>
      <c r="R2688" s="7">
        <v>14.7355</v>
      </c>
      <c r="S2688" s="7">
        <v>14.278499999999999</v>
      </c>
      <c r="T2688" s="7">
        <v>14.048400000000001</v>
      </c>
    </row>
    <row r="2689" spans="1:20" x14ac:dyDescent="0.2">
      <c r="A2689" s="7">
        <v>2687</v>
      </c>
      <c r="B2689" s="7">
        <v>0.3619</v>
      </c>
      <c r="C2689" s="7">
        <v>14.985300000000001</v>
      </c>
      <c r="D2689" s="7">
        <v>0.93640000000000001</v>
      </c>
      <c r="E2689" s="7">
        <v>0.38300000000000001</v>
      </c>
      <c r="F2689" s="7" t="s">
        <v>23</v>
      </c>
      <c r="G2689" s="7" t="s">
        <v>23</v>
      </c>
      <c r="H2689" s="7" t="s">
        <v>7230</v>
      </c>
      <c r="I2689" s="7" t="s">
        <v>7231</v>
      </c>
      <c r="J2689" s="7" t="s">
        <v>7230</v>
      </c>
      <c r="K2689" s="7" t="s">
        <v>205</v>
      </c>
      <c r="L2689" s="7">
        <v>0.1158</v>
      </c>
      <c r="M2689" s="7">
        <v>0.41399999999999998</v>
      </c>
      <c r="N2689" s="7" t="s">
        <v>7231</v>
      </c>
      <c r="O2689" s="7">
        <v>14.7491</v>
      </c>
      <c r="P2689" s="7">
        <v>14.696</v>
      </c>
      <c r="Q2689" s="7">
        <v>14.7453</v>
      </c>
      <c r="R2689" s="7">
        <v>15.288399999999999</v>
      </c>
      <c r="S2689" s="7">
        <v>15.064399999999999</v>
      </c>
      <c r="T2689" s="7">
        <v>14.923299999999999</v>
      </c>
    </row>
    <row r="2690" spans="1:20" x14ac:dyDescent="0.2">
      <c r="A2690" s="7">
        <v>2688</v>
      </c>
      <c r="B2690" s="7">
        <v>-0.21210000000000001</v>
      </c>
      <c r="C2690" s="7">
        <v>13.666600000000001</v>
      </c>
      <c r="D2690" s="7">
        <v>0.57050000000000001</v>
      </c>
      <c r="E2690" s="7">
        <v>0.2155</v>
      </c>
      <c r="F2690" s="7" t="s">
        <v>23</v>
      </c>
      <c r="G2690" s="7" t="s">
        <v>23</v>
      </c>
      <c r="H2690" s="7" t="s">
        <v>7232</v>
      </c>
      <c r="I2690" s="7" t="s">
        <v>7233</v>
      </c>
      <c r="J2690" s="7" t="s">
        <v>7232</v>
      </c>
      <c r="K2690" s="7" t="s">
        <v>7234</v>
      </c>
      <c r="L2690" s="7">
        <v>0.26889999999999997</v>
      </c>
      <c r="M2690" s="7">
        <v>0.6089</v>
      </c>
      <c r="N2690" s="7" t="s">
        <v>7233</v>
      </c>
      <c r="O2690" s="7">
        <v>13.7216</v>
      </c>
      <c r="P2690" s="7">
        <v>13.704700000000001</v>
      </c>
      <c r="Q2690" s="7">
        <v>13.777100000000001</v>
      </c>
      <c r="R2690" s="7">
        <v>13.611700000000001</v>
      </c>
      <c r="S2690" s="7">
        <v>13.2075</v>
      </c>
      <c r="T2690" s="7">
        <v>13.747999999999999</v>
      </c>
    </row>
    <row r="2691" spans="1:20" x14ac:dyDescent="0.2">
      <c r="A2691" s="7">
        <v>2689</v>
      </c>
      <c r="B2691" s="7">
        <v>0.16450000000000001</v>
      </c>
      <c r="C2691" s="7">
        <v>17.157299999999999</v>
      </c>
      <c r="D2691" s="7">
        <v>0.28739999999999999</v>
      </c>
      <c r="E2691" s="7">
        <v>0.1027</v>
      </c>
      <c r="F2691" s="7" t="s">
        <v>23</v>
      </c>
      <c r="G2691" s="7" t="s">
        <v>23</v>
      </c>
      <c r="H2691" s="7" t="s">
        <v>7235</v>
      </c>
      <c r="I2691" s="7" t="s">
        <v>7236</v>
      </c>
      <c r="J2691" s="7" t="s">
        <v>7235</v>
      </c>
      <c r="K2691" s="7" t="s">
        <v>2426</v>
      </c>
      <c r="L2691" s="7">
        <v>0.51590000000000003</v>
      </c>
      <c r="M2691" s="7">
        <v>0.78939999999999999</v>
      </c>
      <c r="N2691" s="7" t="s">
        <v>7236</v>
      </c>
      <c r="O2691" s="7">
        <v>17.174700000000001</v>
      </c>
      <c r="P2691" s="7">
        <v>17.325900000000001</v>
      </c>
      <c r="Q2691" s="7">
        <v>16.991800000000001</v>
      </c>
      <c r="R2691" s="7">
        <v>17.067</v>
      </c>
      <c r="S2691" s="7">
        <v>17.858799999999999</v>
      </c>
      <c r="T2691" s="7">
        <v>17.059899999999999</v>
      </c>
    </row>
    <row r="2692" spans="1:20" x14ac:dyDescent="0.2">
      <c r="A2692" s="7">
        <v>2690</v>
      </c>
      <c r="B2692" s="7">
        <v>-0.1409</v>
      </c>
      <c r="C2692" s="7">
        <v>15.4307</v>
      </c>
      <c r="D2692" s="7">
        <v>0.37490000000000001</v>
      </c>
      <c r="E2692" s="7">
        <v>0.13089999999999999</v>
      </c>
      <c r="F2692" s="7" t="s">
        <v>23</v>
      </c>
      <c r="G2692" s="7" t="s">
        <v>23</v>
      </c>
      <c r="H2692" s="7" t="s">
        <v>7237</v>
      </c>
      <c r="I2692" s="7" t="s">
        <v>7238</v>
      </c>
      <c r="J2692" s="7" t="s">
        <v>7237</v>
      </c>
      <c r="K2692" s="7" t="s">
        <v>290</v>
      </c>
      <c r="L2692" s="7">
        <v>0.42180000000000001</v>
      </c>
      <c r="M2692" s="7">
        <v>0.73970000000000002</v>
      </c>
      <c r="N2692" s="7" t="s">
        <v>7238</v>
      </c>
      <c r="O2692" s="7">
        <v>15.582100000000001</v>
      </c>
      <c r="P2692" s="7">
        <v>15.396599999999999</v>
      </c>
      <c r="Q2692" s="7">
        <v>15.5069</v>
      </c>
      <c r="R2692" s="7">
        <v>15.4833</v>
      </c>
      <c r="S2692" s="7">
        <v>15.238300000000001</v>
      </c>
      <c r="T2692" s="7">
        <v>15.3413</v>
      </c>
    </row>
    <row r="2693" spans="1:20" x14ac:dyDescent="0.2">
      <c r="A2693" s="7">
        <v>2691</v>
      </c>
      <c r="B2693" s="7">
        <v>-0.4899</v>
      </c>
      <c r="C2693" s="7">
        <v>13.0749</v>
      </c>
      <c r="D2693" s="7">
        <v>0.6069</v>
      </c>
      <c r="E2693" s="7">
        <v>0.23150000000000001</v>
      </c>
      <c r="F2693" s="7" t="s">
        <v>23</v>
      </c>
      <c r="G2693" s="7" t="s">
        <v>23</v>
      </c>
      <c r="H2693" s="7" t="s">
        <v>7239</v>
      </c>
      <c r="I2693" s="7" t="s">
        <v>7240</v>
      </c>
      <c r="J2693" s="7" t="s">
        <v>7239</v>
      </c>
      <c r="K2693" s="7" t="s">
        <v>7241</v>
      </c>
      <c r="L2693" s="7">
        <v>0.24729999999999999</v>
      </c>
      <c r="M2693" s="7">
        <v>0.58679999999999999</v>
      </c>
      <c r="N2693" s="7" t="s">
        <v>7240</v>
      </c>
      <c r="O2693" s="7">
        <v>13.036099999999999</v>
      </c>
      <c r="P2693" s="7">
        <v>13.650600000000001</v>
      </c>
      <c r="Q2693" s="7">
        <v>13.1684</v>
      </c>
      <c r="R2693" s="7">
        <v>13.2539</v>
      </c>
      <c r="S2693" s="7">
        <v>11.938800000000001</v>
      </c>
      <c r="T2693" s="7">
        <v>13.192600000000001</v>
      </c>
    </row>
    <row r="2694" spans="1:20" x14ac:dyDescent="0.2">
      <c r="A2694" s="7">
        <v>2692</v>
      </c>
      <c r="B2694" s="7">
        <v>0.12659999999999999</v>
      </c>
      <c r="C2694" s="7">
        <v>13.5983</v>
      </c>
      <c r="D2694" s="7">
        <v>0.20300000000000001</v>
      </c>
      <c r="E2694" s="7">
        <v>6.9199999999999998E-2</v>
      </c>
      <c r="F2694" s="7" t="s">
        <v>23</v>
      </c>
      <c r="G2694" s="7" t="s">
        <v>23</v>
      </c>
      <c r="H2694" s="7" t="s">
        <v>7242</v>
      </c>
      <c r="I2694" s="7" t="s">
        <v>7243</v>
      </c>
      <c r="J2694" s="7" t="s">
        <v>7242</v>
      </c>
      <c r="K2694" s="7" t="s">
        <v>7244</v>
      </c>
      <c r="L2694" s="7">
        <v>0.62660000000000005</v>
      </c>
      <c r="M2694" s="7">
        <v>0.85260000000000002</v>
      </c>
      <c r="N2694" s="7" t="s">
        <v>7243</v>
      </c>
      <c r="O2694" s="7">
        <v>13.834099999999999</v>
      </c>
      <c r="P2694" s="7">
        <v>13.7576</v>
      </c>
      <c r="Q2694" s="7">
        <v>13.385899999999999</v>
      </c>
      <c r="R2694" s="7">
        <v>13.9834</v>
      </c>
      <c r="S2694" s="7">
        <v>14.1242</v>
      </c>
      <c r="T2694" s="7">
        <v>13.2498</v>
      </c>
    </row>
    <row r="2695" spans="1:20" x14ac:dyDescent="0.2">
      <c r="A2695" s="7">
        <v>2693</v>
      </c>
      <c r="B2695" s="7">
        <v>-3.7900000000000003E-2</v>
      </c>
      <c r="C2695" s="7">
        <v>13.769399999999999</v>
      </c>
      <c r="D2695" s="7">
        <v>7.5200000000000003E-2</v>
      </c>
      <c r="E2695" s="7">
        <v>2.5499999999999998E-2</v>
      </c>
      <c r="F2695" s="7" t="s">
        <v>23</v>
      </c>
      <c r="G2695" s="7" t="s">
        <v>23</v>
      </c>
      <c r="H2695" s="7" t="s">
        <v>7245</v>
      </c>
      <c r="I2695" s="7" t="s">
        <v>7246</v>
      </c>
      <c r="J2695" s="7" t="s">
        <v>7245</v>
      </c>
      <c r="K2695" s="7" t="s">
        <v>683</v>
      </c>
      <c r="L2695" s="7">
        <v>0.84109999999999996</v>
      </c>
      <c r="M2695" s="7">
        <v>0.94289999999999996</v>
      </c>
      <c r="N2695" s="7" t="s">
        <v>7246</v>
      </c>
      <c r="O2695" s="7">
        <v>13.8142</v>
      </c>
      <c r="P2695" s="7">
        <v>13.690200000000001</v>
      </c>
      <c r="Q2695" s="7">
        <v>13.8596</v>
      </c>
      <c r="R2695" s="7">
        <v>14.050700000000001</v>
      </c>
      <c r="S2695" s="7">
        <v>13.674799999999999</v>
      </c>
      <c r="T2695" s="7">
        <v>13.524900000000001</v>
      </c>
    </row>
    <row r="2696" spans="1:20" x14ac:dyDescent="0.2">
      <c r="A2696" s="7">
        <v>2694</v>
      </c>
      <c r="B2696" s="7">
        <v>0.39250000000000002</v>
      </c>
      <c r="C2696" s="7">
        <v>14.488300000000001</v>
      </c>
      <c r="D2696" s="7">
        <v>0.84670000000000001</v>
      </c>
      <c r="E2696" s="7">
        <v>0.3402</v>
      </c>
      <c r="F2696" s="7" t="s">
        <v>23</v>
      </c>
      <c r="G2696" s="7" t="s">
        <v>23</v>
      </c>
      <c r="H2696" s="7" t="s">
        <v>8705</v>
      </c>
      <c r="I2696" s="7" t="s">
        <v>7247</v>
      </c>
      <c r="J2696" s="7" t="s">
        <v>8705</v>
      </c>
      <c r="K2696" s="7" t="s">
        <v>7248</v>
      </c>
      <c r="L2696" s="7">
        <v>0.14230000000000001</v>
      </c>
      <c r="M2696" s="7">
        <v>0.45689999999999997</v>
      </c>
      <c r="N2696" s="7" t="s">
        <v>7247</v>
      </c>
      <c r="O2696" s="7">
        <v>14.6508</v>
      </c>
      <c r="P2696" s="7">
        <v>14.057600000000001</v>
      </c>
      <c r="Q2696" s="7">
        <v>13.9063</v>
      </c>
      <c r="R2696" s="7">
        <v>14.6243</v>
      </c>
      <c r="S2696" s="7">
        <v>14.791700000000001</v>
      </c>
      <c r="T2696" s="7">
        <v>14.376300000000001</v>
      </c>
    </row>
    <row r="2697" spans="1:20" x14ac:dyDescent="0.2">
      <c r="A2697" s="7">
        <v>2695</v>
      </c>
      <c r="B2697" s="7">
        <v>-8.0999999999999996E-3</v>
      </c>
      <c r="C2697" s="7">
        <v>15.7913</v>
      </c>
      <c r="D2697" s="7">
        <v>1.1900000000000001E-2</v>
      </c>
      <c r="E2697" s="7">
        <v>4.8999999999999998E-3</v>
      </c>
      <c r="F2697" s="7" t="s">
        <v>23</v>
      </c>
      <c r="G2697" s="7" t="s">
        <v>23</v>
      </c>
      <c r="H2697" s="7" t="s">
        <v>8706</v>
      </c>
      <c r="I2697" s="7" t="s">
        <v>7249</v>
      </c>
      <c r="J2697" s="7" t="s">
        <v>8706</v>
      </c>
      <c r="K2697" s="7" t="s">
        <v>7250</v>
      </c>
      <c r="L2697" s="7">
        <v>0.97289999999999999</v>
      </c>
      <c r="M2697" s="7">
        <v>0.98880000000000001</v>
      </c>
      <c r="N2697" s="7" t="s">
        <v>7249</v>
      </c>
      <c r="O2697" s="7">
        <v>15.8957</v>
      </c>
      <c r="P2697" s="7">
        <v>15.7119</v>
      </c>
      <c r="Q2697" s="7">
        <v>15.9293</v>
      </c>
      <c r="R2697" s="7">
        <v>15.982100000000001</v>
      </c>
      <c r="S2697" s="7">
        <v>15.508599999999999</v>
      </c>
      <c r="T2697" s="7">
        <v>16.021799999999999</v>
      </c>
    </row>
    <row r="2698" spans="1:20" x14ac:dyDescent="0.2">
      <c r="A2698" s="7">
        <v>2696</v>
      </c>
      <c r="B2698" s="7">
        <v>0.14680000000000001</v>
      </c>
      <c r="C2698" s="7">
        <v>14.5787</v>
      </c>
      <c r="D2698" s="7">
        <v>0.31330000000000002</v>
      </c>
      <c r="E2698" s="7">
        <v>0.11169999999999999</v>
      </c>
      <c r="F2698" s="7" t="s">
        <v>23</v>
      </c>
      <c r="G2698" s="7" t="s">
        <v>23</v>
      </c>
      <c r="H2698" s="7" t="s">
        <v>7251</v>
      </c>
      <c r="I2698" s="7" t="s">
        <v>7252</v>
      </c>
      <c r="J2698" s="7" t="s">
        <v>7251</v>
      </c>
      <c r="K2698" s="7" t="s">
        <v>7253</v>
      </c>
      <c r="L2698" s="7">
        <v>0.48609999999999998</v>
      </c>
      <c r="M2698" s="7">
        <v>0.77329999999999999</v>
      </c>
      <c r="N2698" s="7" t="s">
        <v>7252</v>
      </c>
      <c r="O2698" s="7">
        <v>14.3675</v>
      </c>
      <c r="P2698" s="7">
        <v>15.0191</v>
      </c>
      <c r="Q2698" s="7">
        <v>14.485300000000001</v>
      </c>
      <c r="R2698" s="7">
        <v>14.7441</v>
      </c>
      <c r="S2698" s="7">
        <v>14.931699999999999</v>
      </c>
      <c r="T2698" s="7">
        <v>14.636200000000001</v>
      </c>
    </row>
    <row r="2699" spans="1:20" x14ac:dyDescent="0.2">
      <c r="A2699" s="7">
        <v>2697</v>
      </c>
      <c r="B2699" s="7">
        <v>-1.0800000000000001E-2</v>
      </c>
      <c r="C2699" s="7">
        <v>15.6082</v>
      </c>
      <c r="D2699" s="7">
        <v>2.07E-2</v>
      </c>
      <c r="E2699" s="7">
        <v>5.4999999999999997E-3</v>
      </c>
      <c r="F2699" s="7" t="s">
        <v>23</v>
      </c>
      <c r="G2699" s="7" t="s">
        <v>23</v>
      </c>
      <c r="H2699" s="7" t="s">
        <v>7254</v>
      </c>
      <c r="I2699" s="7" t="s">
        <v>7255</v>
      </c>
      <c r="J2699" s="7" t="s">
        <v>7254</v>
      </c>
      <c r="K2699" s="7" t="s">
        <v>7256</v>
      </c>
      <c r="L2699" s="7">
        <v>0.9536</v>
      </c>
      <c r="M2699" s="7">
        <v>0.98740000000000006</v>
      </c>
      <c r="N2699" s="7" t="s">
        <v>7255</v>
      </c>
      <c r="O2699" s="7">
        <v>15.647600000000001</v>
      </c>
      <c r="P2699" s="7">
        <v>15.649100000000001</v>
      </c>
      <c r="Q2699" s="7">
        <v>15.529</v>
      </c>
      <c r="R2699" s="7">
        <v>15.868499999999999</v>
      </c>
      <c r="S2699" s="7">
        <v>15.3048</v>
      </c>
      <c r="T2699" s="7">
        <v>15.619899999999999</v>
      </c>
    </row>
    <row r="2700" spans="1:20" x14ac:dyDescent="0.2">
      <c r="A2700" s="7">
        <v>2698</v>
      </c>
      <c r="B2700" s="7">
        <v>0.1464</v>
      </c>
      <c r="C2700" s="7">
        <v>19.219100000000001</v>
      </c>
      <c r="D2700" s="7">
        <v>0.34710000000000002</v>
      </c>
      <c r="E2700" s="7">
        <v>0.12280000000000001</v>
      </c>
      <c r="F2700" s="7" t="s">
        <v>23</v>
      </c>
      <c r="G2700" s="7" t="s">
        <v>23</v>
      </c>
      <c r="H2700" s="7" t="s">
        <v>7257</v>
      </c>
      <c r="I2700" s="7" t="s">
        <v>7258</v>
      </c>
      <c r="J2700" s="7" t="s">
        <v>7257</v>
      </c>
      <c r="K2700" s="7" t="s">
        <v>7259</v>
      </c>
      <c r="L2700" s="7">
        <v>0.44969999999999999</v>
      </c>
      <c r="M2700" s="7">
        <v>0.75360000000000005</v>
      </c>
      <c r="N2700" s="7" t="s">
        <v>7258</v>
      </c>
      <c r="O2700" s="7">
        <v>18.957899999999999</v>
      </c>
      <c r="P2700" s="7">
        <v>18.907599999999999</v>
      </c>
      <c r="Q2700" s="7">
        <v>19.333300000000001</v>
      </c>
      <c r="R2700" s="7">
        <v>19.2239</v>
      </c>
      <c r="S2700" s="7">
        <v>18.992999999999999</v>
      </c>
      <c r="T2700" s="7">
        <v>19.421299999999999</v>
      </c>
    </row>
    <row r="2701" spans="1:20" x14ac:dyDescent="0.2">
      <c r="A2701" s="7">
        <v>2699</v>
      </c>
      <c r="B2701" s="7">
        <v>-0.43640000000000001</v>
      </c>
      <c r="C2701" s="7">
        <v>15.3217</v>
      </c>
      <c r="D2701" s="7">
        <v>0.74960000000000004</v>
      </c>
      <c r="E2701" s="7">
        <v>0.29409999999999997</v>
      </c>
      <c r="F2701" s="7" t="s">
        <v>23</v>
      </c>
      <c r="G2701" s="7" t="s">
        <v>23</v>
      </c>
      <c r="H2701" s="7" t="s">
        <v>7260</v>
      </c>
      <c r="I2701" s="7" t="s">
        <v>7261</v>
      </c>
      <c r="J2701" s="7" t="s">
        <v>7260</v>
      </c>
      <c r="K2701" s="7" t="s">
        <v>7262</v>
      </c>
      <c r="L2701" s="7">
        <v>0.17799999999999999</v>
      </c>
      <c r="M2701" s="7">
        <v>0.50800000000000001</v>
      </c>
      <c r="N2701" s="7" t="s">
        <v>7261</v>
      </c>
      <c r="O2701" s="7">
        <v>15.280200000000001</v>
      </c>
      <c r="P2701" s="7">
        <v>16.152799999999999</v>
      </c>
      <c r="Q2701" s="7">
        <v>15.2331</v>
      </c>
      <c r="R2701" s="7">
        <v>15.2285</v>
      </c>
      <c r="S2701" s="7">
        <v>15.5549</v>
      </c>
      <c r="T2701" s="7">
        <v>14.5733</v>
      </c>
    </row>
    <row r="2702" spans="1:20" x14ac:dyDescent="0.2">
      <c r="A2702" s="7">
        <v>2700</v>
      </c>
      <c r="B2702" s="7">
        <v>0.22919999999999999</v>
      </c>
      <c r="C2702" s="7">
        <v>20.595099999999999</v>
      </c>
      <c r="D2702" s="7">
        <v>0.36</v>
      </c>
      <c r="E2702" s="7">
        <v>0.12609999999999999</v>
      </c>
      <c r="F2702" s="7" t="s">
        <v>23</v>
      </c>
      <c r="G2702" s="7" t="s">
        <v>23</v>
      </c>
      <c r="H2702" s="7" t="s">
        <v>8707</v>
      </c>
      <c r="I2702" s="7" t="s">
        <v>7263</v>
      </c>
      <c r="J2702" s="7" t="s">
        <v>8707</v>
      </c>
      <c r="K2702" s="7" t="s">
        <v>7264</v>
      </c>
      <c r="L2702" s="7">
        <v>0.4365</v>
      </c>
      <c r="M2702" s="7">
        <v>0.748</v>
      </c>
      <c r="N2702" s="7" t="s">
        <v>7263</v>
      </c>
      <c r="O2702" s="7">
        <v>20.3855</v>
      </c>
      <c r="P2702" s="7">
        <v>20.2043</v>
      </c>
      <c r="Q2702" s="7">
        <v>20.893799999999999</v>
      </c>
      <c r="R2702" s="7">
        <v>20.711200000000002</v>
      </c>
      <c r="S2702" s="7">
        <v>20.236999999999998</v>
      </c>
      <c r="T2702" s="7">
        <v>21.222999999999999</v>
      </c>
    </row>
    <row r="2703" spans="1:20" x14ac:dyDescent="0.2">
      <c r="A2703" s="7">
        <v>2701</v>
      </c>
      <c r="B2703" s="7">
        <v>-5.8999999999999997E-2</v>
      </c>
      <c r="C2703" s="7">
        <v>14.3155</v>
      </c>
      <c r="D2703" s="7">
        <v>0.1288</v>
      </c>
      <c r="E2703" s="7">
        <v>4.4699999999999997E-2</v>
      </c>
      <c r="F2703" s="7" t="s">
        <v>23</v>
      </c>
      <c r="G2703" s="7" t="s">
        <v>23</v>
      </c>
      <c r="H2703" s="7" t="s">
        <v>7265</v>
      </c>
      <c r="I2703" s="7" t="s">
        <v>7266</v>
      </c>
      <c r="J2703" s="7" t="s">
        <v>7265</v>
      </c>
      <c r="K2703" s="7" t="s">
        <v>380</v>
      </c>
      <c r="L2703" s="7">
        <v>0.74339999999999995</v>
      </c>
      <c r="M2703" s="7">
        <v>0.90229999999999999</v>
      </c>
      <c r="N2703" s="7" t="s">
        <v>7266</v>
      </c>
      <c r="O2703" s="7">
        <v>14.249700000000001</v>
      </c>
      <c r="P2703" s="7">
        <v>14.24</v>
      </c>
      <c r="Q2703" s="7">
        <v>14.3582</v>
      </c>
      <c r="R2703" s="7">
        <v>14.1928</v>
      </c>
      <c r="S2703" s="7">
        <v>13.991300000000001</v>
      </c>
      <c r="T2703" s="7">
        <v>14.486800000000001</v>
      </c>
    </row>
    <row r="2704" spans="1:20" x14ac:dyDescent="0.2">
      <c r="A2704" s="7">
        <v>2702</v>
      </c>
      <c r="B2704" s="7">
        <v>0.97640000000000005</v>
      </c>
      <c r="C2704" s="7">
        <v>14.343299999999999</v>
      </c>
      <c r="D2704" s="7">
        <v>2.2347000000000001</v>
      </c>
      <c r="E2704" s="7">
        <v>0.93530000000000002</v>
      </c>
      <c r="F2704" s="7" t="s">
        <v>23</v>
      </c>
      <c r="G2704" s="7" t="s">
        <v>23</v>
      </c>
      <c r="H2704" s="7" t="s">
        <v>7267</v>
      </c>
      <c r="I2704" s="7" t="s">
        <v>7268</v>
      </c>
      <c r="J2704" s="7" t="s">
        <v>7267</v>
      </c>
      <c r="K2704" s="7" t="s">
        <v>7269</v>
      </c>
      <c r="L2704" s="7">
        <v>5.7999999999999996E-3</v>
      </c>
      <c r="M2704" s="7">
        <v>0.11609999999999999</v>
      </c>
      <c r="N2704" s="7" t="s">
        <v>7268</v>
      </c>
      <c r="O2704" s="7">
        <v>13.7712</v>
      </c>
      <c r="P2704" s="7">
        <v>13.7898</v>
      </c>
      <c r="Q2704" s="7">
        <v>13.754300000000001</v>
      </c>
      <c r="R2704" s="7">
        <v>14.418200000000001</v>
      </c>
      <c r="S2704" s="7">
        <v>15.442299999999999</v>
      </c>
      <c r="T2704" s="7">
        <v>14.3841</v>
      </c>
    </row>
    <row r="2705" spans="1:20" x14ac:dyDescent="0.2">
      <c r="A2705" s="7">
        <v>2703</v>
      </c>
      <c r="B2705" s="7">
        <v>0.16189999999999999</v>
      </c>
      <c r="C2705" s="7">
        <v>17.261199999999999</v>
      </c>
      <c r="D2705" s="7">
        <v>0.4229</v>
      </c>
      <c r="E2705" s="7">
        <v>0.15210000000000001</v>
      </c>
      <c r="F2705" s="7" t="s">
        <v>23</v>
      </c>
      <c r="G2705" s="7" t="s">
        <v>23</v>
      </c>
      <c r="H2705" s="7" t="s">
        <v>7270</v>
      </c>
      <c r="I2705" s="7" t="s">
        <v>7271</v>
      </c>
      <c r="J2705" s="7" t="s">
        <v>7270</v>
      </c>
      <c r="K2705" s="7" t="s">
        <v>7272</v>
      </c>
      <c r="L2705" s="7">
        <v>0.37759999999999999</v>
      </c>
      <c r="M2705" s="7">
        <v>0.7046</v>
      </c>
      <c r="N2705" s="7" t="s">
        <v>7271</v>
      </c>
      <c r="O2705" s="7">
        <v>17.1083</v>
      </c>
      <c r="P2705" s="7">
        <v>17.249300000000002</v>
      </c>
      <c r="Q2705" s="7">
        <v>17.109100000000002</v>
      </c>
      <c r="R2705" s="7">
        <v>17.5593</v>
      </c>
      <c r="S2705" s="7">
        <v>17.0914</v>
      </c>
      <c r="T2705" s="7">
        <v>17.3018</v>
      </c>
    </row>
    <row r="2706" spans="1:20" x14ac:dyDescent="0.2">
      <c r="A2706" s="7">
        <v>2704</v>
      </c>
      <c r="B2706" s="7">
        <v>-1.26E-2</v>
      </c>
      <c r="C2706" s="7">
        <v>19.337</v>
      </c>
      <c r="D2706" s="7">
        <v>1.3899999999999999E-2</v>
      </c>
      <c r="E2706" s="7">
        <v>4.8999999999999998E-3</v>
      </c>
      <c r="F2706" s="7" t="s">
        <v>23</v>
      </c>
      <c r="G2706" s="7" t="s">
        <v>23</v>
      </c>
      <c r="H2706" s="7" t="s">
        <v>7273</v>
      </c>
      <c r="I2706" s="7" t="s">
        <v>7274</v>
      </c>
      <c r="J2706" s="7" t="s">
        <v>7273</v>
      </c>
      <c r="K2706" s="7" t="s">
        <v>7275</v>
      </c>
      <c r="L2706" s="7">
        <v>0.96850000000000003</v>
      </c>
      <c r="M2706" s="7">
        <v>0.98880000000000001</v>
      </c>
      <c r="N2706" s="7" t="s">
        <v>7274</v>
      </c>
      <c r="O2706" s="7">
        <v>19.352399999999999</v>
      </c>
      <c r="P2706" s="7">
        <v>18.958100000000002</v>
      </c>
      <c r="Q2706" s="7">
        <v>19.993099999999998</v>
      </c>
      <c r="R2706" s="7">
        <v>19.5776</v>
      </c>
      <c r="S2706" s="7">
        <v>19.063199999999998</v>
      </c>
      <c r="T2706" s="7">
        <v>19.6249</v>
      </c>
    </row>
    <row r="2707" spans="1:20" x14ac:dyDescent="0.2">
      <c r="A2707" s="7">
        <v>2705</v>
      </c>
      <c r="B2707" s="7">
        <v>-0.24690000000000001</v>
      </c>
      <c r="C2707" s="7">
        <v>13.7951</v>
      </c>
      <c r="D2707" s="7">
        <v>0.22020000000000001</v>
      </c>
      <c r="E2707" s="7">
        <v>7.6799999999999993E-2</v>
      </c>
      <c r="F2707" s="7" t="s">
        <v>23</v>
      </c>
      <c r="G2707" s="7" t="s">
        <v>23</v>
      </c>
      <c r="H2707" s="7" t="s">
        <v>8708</v>
      </c>
      <c r="I2707" s="7" t="s">
        <v>7276</v>
      </c>
      <c r="J2707" s="7" t="s">
        <v>8708</v>
      </c>
      <c r="K2707" s="7" t="s">
        <v>7277</v>
      </c>
      <c r="L2707" s="7">
        <v>0.60219999999999996</v>
      </c>
      <c r="M2707" s="7">
        <v>0.83789999999999998</v>
      </c>
      <c r="N2707" s="7" t="s">
        <v>7276</v>
      </c>
      <c r="O2707" s="7">
        <v>14.3484</v>
      </c>
      <c r="P2707" s="7">
        <v>14.350300000000001</v>
      </c>
      <c r="Q2707" s="7">
        <v>12.752800000000001</v>
      </c>
      <c r="R2707" s="7">
        <v>13.667199999999999</v>
      </c>
      <c r="S2707" s="7">
        <v>0</v>
      </c>
      <c r="T2707" s="7">
        <v>13.4734</v>
      </c>
    </row>
    <row r="2708" spans="1:20" x14ac:dyDescent="0.2">
      <c r="A2708" s="7">
        <v>2706</v>
      </c>
      <c r="B2708" s="7">
        <v>0.37590000000000001</v>
      </c>
      <c r="C2708" s="7">
        <v>12.2159</v>
      </c>
      <c r="D2708" s="7">
        <v>1.0167999999999999</v>
      </c>
      <c r="E2708" s="7">
        <v>0.42130000000000001</v>
      </c>
      <c r="F2708" s="7" t="s">
        <v>23</v>
      </c>
      <c r="G2708" s="7" t="s">
        <v>23</v>
      </c>
      <c r="H2708" s="7" t="s">
        <v>8709</v>
      </c>
      <c r="I2708" s="7" t="s">
        <v>7278</v>
      </c>
      <c r="J2708" s="7" t="s">
        <v>8709</v>
      </c>
      <c r="K2708" s="7" t="s">
        <v>7279</v>
      </c>
      <c r="L2708" s="7">
        <v>9.6199999999999994E-2</v>
      </c>
      <c r="M2708" s="7">
        <v>0.37909999999999999</v>
      </c>
      <c r="N2708" s="7" t="s">
        <v>7278</v>
      </c>
      <c r="O2708" s="7">
        <v>11.8216</v>
      </c>
      <c r="P2708" s="7">
        <v>12.0312</v>
      </c>
      <c r="Q2708" s="7">
        <v>12.280799999999999</v>
      </c>
      <c r="R2708" s="7">
        <v>12.427300000000001</v>
      </c>
      <c r="S2708" s="7">
        <v>12.6508</v>
      </c>
      <c r="T2708" s="7">
        <v>12.183299999999999</v>
      </c>
    </row>
    <row r="2709" spans="1:20" x14ac:dyDescent="0.2">
      <c r="A2709" s="7">
        <v>2707</v>
      </c>
      <c r="B2709" s="7">
        <v>6.4199999999999993E-2</v>
      </c>
      <c r="C2709" s="7">
        <v>13.1753</v>
      </c>
      <c r="D2709" s="7">
        <v>3.5400000000000001E-2</v>
      </c>
      <c r="E2709" s="7">
        <v>1.09E-2</v>
      </c>
      <c r="F2709" s="7" t="s">
        <v>23</v>
      </c>
      <c r="G2709" s="7" t="s">
        <v>23</v>
      </c>
      <c r="H2709" s="7" t="s">
        <v>8710</v>
      </c>
      <c r="I2709" s="7" t="s">
        <v>7280</v>
      </c>
      <c r="J2709" s="7" t="s">
        <v>8710</v>
      </c>
      <c r="K2709" s="7" t="s">
        <v>2514</v>
      </c>
      <c r="L2709" s="7">
        <v>0.92179999999999995</v>
      </c>
      <c r="M2709" s="7">
        <v>0.97509999999999997</v>
      </c>
      <c r="N2709" s="7" t="s">
        <v>7280</v>
      </c>
      <c r="O2709" s="7">
        <v>0</v>
      </c>
      <c r="P2709" s="7">
        <v>13.708600000000001</v>
      </c>
      <c r="Q2709" s="7">
        <v>12.5472</v>
      </c>
      <c r="R2709" s="7">
        <v>12.4956</v>
      </c>
      <c r="S2709" s="7">
        <v>14.6152</v>
      </c>
      <c r="T2709" s="7">
        <v>12.4656</v>
      </c>
    </row>
    <row r="2710" spans="1:20" x14ac:dyDescent="0.2">
      <c r="A2710" s="7">
        <v>2708</v>
      </c>
      <c r="B2710" s="7">
        <v>-2.2700000000000001E-2</v>
      </c>
      <c r="C2710" s="7">
        <v>13.965</v>
      </c>
      <c r="D2710" s="7">
        <v>4.8099999999999997E-2</v>
      </c>
      <c r="E2710" s="7">
        <v>1.5699999999999999E-2</v>
      </c>
      <c r="F2710" s="7" t="s">
        <v>23</v>
      </c>
      <c r="G2710" s="7" t="s">
        <v>23</v>
      </c>
      <c r="H2710" s="7" t="s">
        <v>7281</v>
      </c>
      <c r="I2710" s="7" t="s">
        <v>7282</v>
      </c>
      <c r="J2710" s="7" t="s">
        <v>7281</v>
      </c>
      <c r="K2710" s="7" t="s">
        <v>7283</v>
      </c>
      <c r="L2710" s="7">
        <v>0.89510000000000001</v>
      </c>
      <c r="M2710" s="7">
        <v>0.96440000000000003</v>
      </c>
      <c r="N2710" s="7" t="s">
        <v>7282</v>
      </c>
      <c r="O2710" s="7">
        <v>14.166</v>
      </c>
      <c r="P2710" s="7">
        <v>14.0717</v>
      </c>
      <c r="Q2710" s="7">
        <v>13.7659</v>
      </c>
      <c r="R2710" s="7">
        <v>13.960699999999999</v>
      </c>
      <c r="S2710" s="7">
        <v>14.02</v>
      </c>
      <c r="T2710" s="7">
        <v>13.9549</v>
      </c>
    </row>
    <row r="2711" spans="1:20" x14ac:dyDescent="0.2">
      <c r="A2711" s="7">
        <v>2709</v>
      </c>
      <c r="B2711" s="7">
        <v>6.5199999999999994E-2</v>
      </c>
      <c r="C2711" s="7">
        <v>14.369899999999999</v>
      </c>
      <c r="D2711" s="7">
        <v>0.16500000000000001</v>
      </c>
      <c r="E2711" s="7">
        <v>5.8500000000000003E-2</v>
      </c>
      <c r="F2711" s="7" t="s">
        <v>23</v>
      </c>
      <c r="G2711" s="7" t="s">
        <v>23</v>
      </c>
      <c r="H2711" s="7" t="s">
        <v>8711</v>
      </c>
      <c r="I2711" s="7" t="s">
        <v>7284</v>
      </c>
      <c r="J2711" s="7" t="s">
        <v>8711</v>
      </c>
      <c r="K2711" s="7" t="s">
        <v>7285</v>
      </c>
      <c r="L2711" s="7">
        <v>0.68389999999999995</v>
      </c>
      <c r="M2711" s="7">
        <v>0.874</v>
      </c>
      <c r="N2711" s="7" t="s">
        <v>7284</v>
      </c>
      <c r="O2711" s="7">
        <v>14.2745</v>
      </c>
      <c r="P2711" s="7">
        <v>14.494</v>
      </c>
      <c r="Q2711" s="7">
        <v>14.4773</v>
      </c>
      <c r="R2711" s="7">
        <v>14.437900000000001</v>
      </c>
      <c r="S2711" s="7">
        <v>14.4732</v>
      </c>
      <c r="T2711" s="7">
        <v>14.5304</v>
      </c>
    </row>
    <row r="2712" spans="1:20" x14ac:dyDescent="0.2">
      <c r="A2712" s="7">
        <v>2710</v>
      </c>
      <c r="B2712" s="7">
        <v>0.33629999999999999</v>
      </c>
      <c r="C2712" s="7">
        <v>14.8088</v>
      </c>
      <c r="D2712" s="7">
        <v>1.0403</v>
      </c>
      <c r="E2712" s="7">
        <v>0.42880000000000001</v>
      </c>
      <c r="F2712" s="7" t="s">
        <v>23</v>
      </c>
      <c r="G2712" s="7" t="s">
        <v>23</v>
      </c>
      <c r="H2712" s="7" t="s">
        <v>8712</v>
      </c>
      <c r="I2712" s="7" t="s">
        <v>7286</v>
      </c>
      <c r="J2712" s="7" t="s">
        <v>8712</v>
      </c>
      <c r="K2712" s="7" t="s">
        <v>7287</v>
      </c>
      <c r="L2712" s="7">
        <v>9.11E-2</v>
      </c>
      <c r="M2712" s="7">
        <v>0.37259999999999999</v>
      </c>
      <c r="N2712" s="7" t="s">
        <v>7286</v>
      </c>
      <c r="O2712" s="7">
        <v>14.4467</v>
      </c>
      <c r="P2712" s="7">
        <v>14.5311</v>
      </c>
      <c r="Q2712" s="7">
        <v>14.4946</v>
      </c>
      <c r="R2712" s="7">
        <v>15.0594</v>
      </c>
      <c r="S2712" s="7">
        <v>14.5909</v>
      </c>
      <c r="T2712" s="7">
        <v>14.8309</v>
      </c>
    </row>
    <row r="2713" spans="1:20" x14ac:dyDescent="0.2">
      <c r="A2713" s="7">
        <v>2711</v>
      </c>
      <c r="B2713" s="7">
        <v>2.9000000000000001E-2</v>
      </c>
      <c r="C2713" s="7">
        <v>13.8551</v>
      </c>
      <c r="D2713" s="7">
        <v>4.6800000000000001E-2</v>
      </c>
      <c r="E2713" s="7">
        <v>1.5599999999999999E-2</v>
      </c>
      <c r="F2713" s="7" t="s">
        <v>23</v>
      </c>
      <c r="G2713" s="7" t="s">
        <v>23</v>
      </c>
      <c r="H2713" s="7" t="s">
        <v>7288</v>
      </c>
      <c r="I2713" s="7" t="s">
        <v>7289</v>
      </c>
      <c r="J2713" s="7" t="s">
        <v>7288</v>
      </c>
      <c r="K2713" s="7" t="s">
        <v>6833</v>
      </c>
      <c r="L2713" s="7">
        <v>0.89790000000000003</v>
      </c>
      <c r="M2713" s="7">
        <v>0.9647</v>
      </c>
      <c r="N2713" s="7" t="s">
        <v>7289</v>
      </c>
      <c r="O2713" s="7">
        <v>13.494899999999999</v>
      </c>
      <c r="P2713" s="7">
        <v>13.9954</v>
      </c>
      <c r="Q2713" s="7">
        <v>13.7119</v>
      </c>
      <c r="R2713" s="7">
        <v>13.647399999999999</v>
      </c>
      <c r="S2713" s="7">
        <v>13.527699999999999</v>
      </c>
      <c r="T2713" s="7">
        <v>14.114100000000001</v>
      </c>
    </row>
    <row r="2714" spans="1:20" x14ac:dyDescent="0.2">
      <c r="A2714" s="7">
        <v>2712</v>
      </c>
      <c r="B2714" s="7">
        <v>-0.22289999999999999</v>
      </c>
      <c r="C2714" s="7">
        <v>17.6449</v>
      </c>
      <c r="D2714" s="7">
        <v>0.52949999999999997</v>
      </c>
      <c r="E2714" s="7">
        <v>0.1961</v>
      </c>
      <c r="F2714" s="7" t="s">
        <v>23</v>
      </c>
      <c r="G2714" s="7" t="s">
        <v>23</v>
      </c>
      <c r="H2714" s="7" t="s">
        <v>7290</v>
      </c>
      <c r="I2714" s="7" t="s">
        <v>7291</v>
      </c>
      <c r="J2714" s="7" t="s">
        <v>7290</v>
      </c>
      <c r="K2714" s="7" t="s">
        <v>2096</v>
      </c>
      <c r="L2714" s="7">
        <v>0.2954</v>
      </c>
      <c r="M2714" s="7">
        <v>0.63660000000000005</v>
      </c>
      <c r="N2714" s="7" t="s">
        <v>7291</v>
      </c>
      <c r="O2714" s="7">
        <v>18.1295</v>
      </c>
      <c r="P2714" s="7">
        <v>17.497299999999999</v>
      </c>
      <c r="Q2714" s="7">
        <v>17.857800000000001</v>
      </c>
      <c r="R2714" s="7">
        <v>17.822900000000001</v>
      </c>
      <c r="S2714" s="7">
        <v>17.5595</v>
      </c>
      <c r="T2714" s="7">
        <v>17.433599999999998</v>
      </c>
    </row>
    <row r="2715" spans="1:20" x14ac:dyDescent="0.2">
      <c r="A2715" s="7">
        <v>2713</v>
      </c>
      <c r="B2715" s="7">
        <v>0.67479999999999996</v>
      </c>
      <c r="C2715" s="7">
        <v>14.0603</v>
      </c>
      <c r="D2715" s="7">
        <v>0.69310000000000005</v>
      </c>
      <c r="E2715" s="7">
        <v>0.26700000000000002</v>
      </c>
      <c r="F2715" s="7" t="s">
        <v>23</v>
      </c>
      <c r="G2715" s="7" t="s">
        <v>23</v>
      </c>
      <c r="H2715" s="7" t="s">
        <v>8713</v>
      </c>
      <c r="I2715" s="7" t="s">
        <v>7292</v>
      </c>
      <c r="J2715" s="7" t="s">
        <v>8713</v>
      </c>
      <c r="K2715" s="7" t="s">
        <v>7293</v>
      </c>
      <c r="L2715" s="7">
        <v>0.20269999999999999</v>
      </c>
      <c r="M2715" s="7">
        <v>0.54079999999999995</v>
      </c>
      <c r="N2715" s="7" t="s">
        <v>7292</v>
      </c>
      <c r="O2715" s="7">
        <v>13.7157</v>
      </c>
      <c r="P2715" s="7">
        <v>14.652100000000001</v>
      </c>
      <c r="Q2715" s="7">
        <v>13.2682</v>
      </c>
      <c r="R2715" s="7">
        <v>13.6511</v>
      </c>
      <c r="S2715" s="7">
        <v>15.754300000000001</v>
      </c>
      <c r="T2715" s="7">
        <v>14.254899999999999</v>
      </c>
    </row>
    <row r="2716" spans="1:20" x14ac:dyDescent="0.2">
      <c r="A2716" s="7">
        <v>2714</v>
      </c>
      <c r="B2716" s="7">
        <v>-1.3299999999999999E-2</v>
      </c>
      <c r="C2716" s="7">
        <v>15.9224</v>
      </c>
      <c r="D2716" s="7">
        <v>2.7799999999999998E-2</v>
      </c>
      <c r="E2716" s="7">
        <v>7.7999999999999996E-3</v>
      </c>
      <c r="F2716" s="7" t="s">
        <v>23</v>
      </c>
      <c r="G2716" s="7" t="s">
        <v>23</v>
      </c>
      <c r="H2716" s="7" t="s">
        <v>7294</v>
      </c>
      <c r="I2716" s="7" t="s">
        <v>7295</v>
      </c>
      <c r="J2716" s="7" t="s">
        <v>7294</v>
      </c>
      <c r="K2716" s="7" t="s">
        <v>7296</v>
      </c>
      <c r="L2716" s="7">
        <v>0.93799999999999994</v>
      </c>
      <c r="M2716" s="7">
        <v>0.98209999999999997</v>
      </c>
      <c r="N2716" s="7" t="s">
        <v>7295</v>
      </c>
      <c r="O2716" s="7">
        <v>15.8809</v>
      </c>
      <c r="P2716" s="7">
        <v>15.7866</v>
      </c>
      <c r="Q2716" s="7">
        <v>15.6911</v>
      </c>
      <c r="R2716" s="7">
        <v>15.6251</v>
      </c>
      <c r="S2716" s="7">
        <v>15.8832</v>
      </c>
      <c r="T2716" s="7">
        <v>15.8103</v>
      </c>
    </row>
    <row r="2717" spans="1:20" x14ac:dyDescent="0.2">
      <c r="A2717" s="7">
        <v>2715</v>
      </c>
      <c r="B2717" s="7">
        <v>-1.0028999999999999</v>
      </c>
      <c r="C2717" s="7">
        <v>13.084</v>
      </c>
      <c r="D2717" s="7">
        <v>3.7869999999999999</v>
      </c>
      <c r="E2717" s="7">
        <v>1.726</v>
      </c>
      <c r="F2717" s="7" t="s">
        <v>1103</v>
      </c>
      <c r="G2717" s="7" t="s">
        <v>1103</v>
      </c>
      <c r="H2717" s="7" t="s">
        <v>7297</v>
      </c>
      <c r="I2717" s="7" t="s">
        <v>7298</v>
      </c>
      <c r="J2717" s="7" t="s">
        <v>7297</v>
      </c>
      <c r="K2717" s="7" t="s">
        <v>6514</v>
      </c>
      <c r="L2717" s="7">
        <v>2.0000000000000001E-4</v>
      </c>
      <c r="M2717" s="7">
        <v>1.8800000000000001E-2</v>
      </c>
      <c r="N2717" s="7" t="s">
        <v>7298</v>
      </c>
      <c r="O2717" s="7">
        <v>13.819599999999999</v>
      </c>
      <c r="P2717" s="7">
        <v>13.6854</v>
      </c>
      <c r="Q2717" s="7">
        <v>13.743499999999999</v>
      </c>
      <c r="R2717" s="7">
        <v>12.8399</v>
      </c>
      <c r="S2717" s="7">
        <v>12.821300000000001</v>
      </c>
      <c r="T2717" s="7">
        <v>12.5787</v>
      </c>
    </row>
    <row r="2718" spans="1:20" x14ac:dyDescent="0.2">
      <c r="A2718" s="7">
        <v>2716</v>
      </c>
      <c r="B2718" s="7">
        <v>0.123</v>
      </c>
      <c r="C2718" s="7">
        <v>13.928599999999999</v>
      </c>
      <c r="D2718" s="7">
        <v>0.12379999999999999</v>
      </c>
      <c r="E2718" s="7">
        <v>4.2900000000000001E-2</v>
      </c>
      <c r="F2718" s="7" t="s">
        <v>23</v>
      </c>
      <c r="G2718" s="7" t="s">
        <v>23</v>
      </c>
      <c r="H2718" s="7" t="s">
        <v>8714</v>
      </c>
      <c r="I2718" s="7" t="s">
        <v>7299</v>
      </c>
      <c r="J2718" s="7" t="s">
        <v>8714</v>
      </c>
      <c r="K2718" s="7" t="s">
        <v>7300</v>
      </c>
      <c r="L2718" s="7">
        <v>0.75190000000000001</v>
      </c>
      <c r="M2718" s="7">
        <v>0.90590000000000004</v>
      </c>
      <c r="N2718" s="7" t="s">
        <v>7299</v>
      </c>
      <c r="O2718" s="7">
        <v>13.0253</v>
      </c>
      <c r="P2718" s="7">
        <v>14.2539</v>
      </c>
      <c r="Q2718" s="7">
        <v>14.301500000000001</v>
      </c>
      <c r="R2718" s="7">
        <v>13.9506</v>
      </c>
      <c r="S2718" s="7">
        <v>13.9863</v>
      </c>
      <c r="T2718" s="7">
        <v>14.0128</v>
      </c>
    </row>
    <row r="2719" spans="1:20" x14ac:dyDescent="0.2">
      <c r="A2719" s="7">
        <v>2717</v>
      </c>
      <c r="B2719" s="7">
        <v>-0.2303</v>
      </c>
      <c r="C2719" s="7">
        <v>13.5494</v>
      </c>
      <c r="D2719" s="7">
        <v>0.57120000000000004</v>
      </c>
      <c r="E2719" s="7">
        <v>0.21560000000000001</v>
      </c>
      <c r="F2719" s="7" t="s">
        <v>23</v>
      </c>
      <c r="G2719" s="7" t="s">
        <v>23</v>
      </c>
      <c r="H2719" s="7" t="s">
        <v>7301</v>
      </c>
      <c r="I2719" s="7" t="s">
        <v>7302</v>
      </c>
      <c r="J2719" s="7" t="s">
        <v>7301</v>
      </c>
      <c r="K2719" s="7" t="s">
        <v>7303</v>
      </c>
      <c r="L2719" s="7">
        <v>0.26840000000000003</v>
      </c>
      <c r="M2719" s="7">
        <v>0.60870000000000002</v>
      </c>
      <c r="N2719" s="7" t="s">
        <v>7302</v>
      </c>
      <c r="O2719" s="7">
        <v>13.5227</v>
      </c>
      <c r="P2719" s="7">
        <v>13.857799999999999</v>
      </c>
      <c r="Q2719" s="7">
        <v>13.603199999999999</v>
      </c>
      <c r="R2719" s="7">
        <v>13.549300000000001</v>
      </c>
      <c r="S2719" s="7">
        <v>13.6121</v>
      </c>
      <c r="T2719" s="7">
        <v>13.131500000000001</v>
      </c>
    </row>
    <row r="2720" spans="1:20" x14ac:dyDescent="0.2">
      <c r="A2720" s="7">
        <v>2718</v>
      </c>
      <c r="B2720" s="7">
        <v>4.4600000000000001E-2</v>
      </c>
      <c r="C2720" s="7">
        <v>14.3363</v>
      </c>
      <c r="D2720" s="7">
        <v>8.7599999999999997E-2</v>
      </c>
      <c r="E2720" s="7">
        <v>2.8299999999999999E-2</v>
      </c>
      <c r="F2720" s="7" t="s">
        <v>23</v>
      </c>
      <c r="G2720" s="7" t="s">
        <v>23</v>
      </c>
      <c r="H2720" s="7" t="s">
        <v>7304</v>
      </c>
      <c r="I2720" s="7" t="s">
        <v>7305</v>
      </c>
      <c r="J2720" s="7" t="s">
        <v>7304</v>
      </c>
      <c r="K2720" s="7" t="s">
        <v>7306</v>
      </c>
      <c r="L2720" s="7">
        <v>0.81740000000000002</v>
      </c>
      <c r="M2720" s="7">
        <v>0.93700000000000006</v>
      </c>
      <c r="N2720" s="7" t="s">
        <v>7305</v>
      </c>
      <c r="O2720" s="7">
        <v>14.326700000000001</v>
      </c>
      <c r="P2720" s="7">
        <v>14.4404</v>
      </c>
      <c r="Q2720" s="7">
        <v>14.1995</v>
      </c>
      <c r="R2720" s="7">
        <v>14.600899999999999</v>
      </c>
      <c r="S2720" s="7">
        <v>14.311</v>
      </c>
      <c r="T2720" s="7">
        <v>14.188599999999999</v>
      </c>
    </row>
    <row r="2721" spans="1:20" x14ac:dyDescent="0.2">
      <c r="A2721" s="7">
        <v>2719</v>
      </c>
      <c r="B2721" s="7">
        <v>-1.0342</v>
      </c>
      <c r="C2721" s="7">
        <v>14.850099999999999</v>
      </c>
      <c r="D2721" s="7">
        <v>3.8521000000000001</v>
      </c>
      <c r="E2721" s="7">
        <v>1.7593000000000001</v>
      </c>
      <c r="F2721" s="7" t="s">
        <v>1103</v>
      </c>
      <c r="G2721" s="7" t="s">
        <v>1103</v>
      </c>
      <c r="H2721" s="7" t="s">
        <v>7307</v>
      </c>
      <c r="I2721" s="7" t="s">
        <v>7308</v>
      </c>
      <c r="J2721" s="7" t="s">
        <v>7307</v>
      </c>
      <c r="K2721" s="7" t="s">
        <v>7309</v>
      </c>
      <c r="L2721" s="7">
        <v>1E-4</v>
      </c>
      <c r="M2721" s="7">
        <v>1.7399999999999999E-2</v>
      </c>
      <c r="N2721" s="7" t="s">
        <v>7308</v>
      </c>
      <c r="O2721" s="7">
        <v>15.7157</v>
      </c>
      <c r="P2721" s="7">
        <v>15.630699999999999</v>
      </c>
      <c r="Q2721" s="7">
        <v>15.5571</v>
      </c>
      <c r="R2721" s="7">
        <v>14.6539</v>
      </c>
      <c r="S2721" s="7">
        <v>14.5738</v>
      </c>
      <c r="T2721" s="7">
        <v>14.573</v>
      </c>
    </row>
    <row r="2722" spans="1:20" x14ac:dyDescent="0.2">
      <c r="A2722" s="7">
        <v>2720</v>
      </c>
      <c r="B2722" s="7">
        <v>0.4466</v>
      </c>
      <c r="C2722" s="7">
        <v>14.334300000000001</v>
      </c>
      <c r="D2722" s="7">
        <v>0.67630000000000001</v>
      </c>
      <c r="E2722" s="7">
        <v>0.2591</v>
      </c>
      <c r="F2722" s="7" t="s">
        <v>23</v>
      </c>
      <c r="G2722" s="7" t="s">
        <v>23</v>
      </c>
      <c r="H2722" s="7" t="s">
        <v>8715</v>
      </c>
      <c r="I2722" s="7" t="s">
        <v>7310</v>
      </c>
      <c r="J2722" s="7" t="s">
        <v>8715</v>
      </c>
      <c r="K2722" s="7" t="s">
        <v>7311</v>
      </c>
      <c r="L2722" s="7">
        <v>0.2107</v>
      </c>
      <c r="M2722" s="7">
        <v>0.55059999999999998</v>
      </c>
      <c r="N2722" s="7" t="s">
        <v>7310</v>
      </c>
      <c r="O2722" s="7">
        <v>13.4756</v>
      </c>
      <c r="P2722" s="7">
        <v>13.979799999999999</v>
      </c>
      <c r="Q2722" s="7">
        <v>14.4255</v>
      </c>
      <c r="R2722" s="7">
        <v>14.115600000000001</v>
      </c>
      <c r="S2722" s="7">
        <v>14.073</v>
      </c>
      <c r="T2722" s="7">
        <v>15.0321</v>
      </c>
    </row>
    <row r="2723" spans="1:20" x14ac:dyDescent="0.2">
      <c r="A2723" s="7">
        <v>2721</v>
      </c>
      <c r="B2723" s="7">
        <v>3.8300000000000001E-2</v>
      </c>
      <c r="C2723" s="7">
        <v>13.439399999999999</v>
      </c>
      <c r="D2723" s="7">
        <v>5.1900000000000002E-2</v>
      </c>
      <c r="E2723" s="7">
        <v>1.6500000000000001E-2</v>
      </c>
      <c r="F2723" s="7" t="s">
        <v>23</v>
      </c>
      <c r="G2723" s="7" t="s">
        <v>23</v>
      </c>
      <c r="H2723" s="7" t="s">
        <v>7312</v>
      </c>
      <c r="I2723" s="7" t="s">
        <v>7313</v>
      </c>
      <c r="J2723" s="7" t="s">
        <v>7312</v>
      </c>
      <c r="K2723" s="7" t="s">
        <v>7314</v>
      </c>
      <c r="L2723" s="7">
        <v>0.88749999999999996</v>
      </c>
      <c r="M2723" s="7">
        <v>0.96260000000000001</v>
      </c>
      <c r="N2723" s="7" t="s">
        <v>7313</v>
      </c>
      <c r="O2723" s="7">
        <v>13.447900000000001</v>
      </c>
      <c r="P2723" s="7">
        <v>13.7151</v>
      </c>
      <c r="Q2723" s="7">
        <v>13.0632</v>
      </c>
      <c r="R2723" s="7">
        <v>13.162599999999999</v>
      </c>
      <c r="S2723" s="7">
        <v>13.263500000000001</v>
      </c>
      <c r="T2723" s="7">
        <v>13.914899999999999</v>
      </c>
    </row>
    <row r="2724" spans="1:20" x14ac:dyDescent="0.2">
      <c r="A2724" s="7">
        <v>2722</v>
      </c>
      <c r="B2724" s="7">
        <v>0.46450000000000002</v>
      </c>
      <c r="C2724" s="7">
        <v>13.645799999999999</v>
      </c>
      <c r="D2724" s="7">
        <v>0.93569999999999998</v>
      </c>
      <c r="E2724" s="7">
        <v>0.38290000000000002</v>
      </c>
      <c r="F2724" s="7" t="s">
        <v>23</v>
      </c>
      <c r="G2724" s="7" t="s">
        <v>23</v>
      </c>
      <c r="H2724" s="7" t="s">
        <v>7315</v>
      </c>
      <c r="I2724" s="7" t="s">
        <v>7316</v>
      </c>
      <c r="J2724" s="7" t="s">
        <v>7315</v>
      </c>
      <c r="K2724" s="7" t="s">
        <v>7317</v>
      </c>
      <c r="L2724" s="7">
        <v>0.11600000000000001</v>
      </c>
      <c r="M2724" s="7">
        <v>0.41410000000000002</v>
      </c>
      <c r="N2724" s="7" t="s">
        <v>7316</v>
      </c>
      <c r="O2724" s="7">
        <v>13.533899999999999</v>
      </c>
      <c r="P2724" s="7">
        <v>13.2552</v>
      </c>
      <c r="Q2724" s="7">
        <v>13.704800000000001</v>
      </c>
      <c r="R2724" s="7">
        <v>13.7896</v>
      </c>
      <c r="S2724" s="7">
        <v>14.5618</v>
      </c>
      <c r="T2724" s="7">
        <v>13.536199999999999</v>
      </c>
    </row>
    <row r="2725" spans="1:20" x14ac:dyDescent="0.2">
      <c r="A2725" s="7">
        <v>2723</v>
      </c>
      <c r="C2725" s="7">
        <v>12.212400000000001</v>
      </c>
      <c r="F2725" s="7" t="s">
        <v>23</v>
      </c>
      <c r="G2725" s="7" t="s">
        <v>23</v>
      </c>
      <c r="H2725" s="7" t="s">
        <v>7318</v>
      </c>
      <c r="I2725" s="7" t="s">
        <v>7319</v>
      </c>
      <c r="J2725" s="7" t="s">
        <v>7318</v>
      </c>
      <c r="K2725" s="7" t="s">
        <v>535</v>
      </c>
      <c r="N2725" s="7" t="s">
        <v>7319</v>
      </c>
      <c r="O2725" s="7">
        <v>0</v>
      </c>
      <c r="P2725" s="7">
        <v>12.430899999999999</v>
      </c>
      <c r="Q2725" s="7">
        <v>12.171799999999999</v>
      </c>
      <c r="R2725" s="7">
        <v>0</v>
      </c>
      <c r="S2725" s="7">
        <v>0</v>
      </c>
      <c r="T2725" s="7">
        <v>0</v>
      </c>
    </row>
    <row r="2726" spans="1:20" x14ac:dyDescent="0.2">
      <c r="A2726" s="7">
        <v>2724</v>
      </c>
      <c r="B2726" s="7">
        <v>0.14510000000000001</v>
      </c>
      <c r="C2726" s="7">
        <v>15.930300000000001</v>
      </c>
      <c r="D2726" s="7">
        <v>0.28949999999999998</v>
      </c>
      <c r="E2726" s="7">
        <v>0.1032</v>
      </c>
      <c r="F2726" s="7" t="s">
        <v>23</v>
      </c>
      <c r="G2726" s="7" t="s">
        <v>23</v>
      </c>
      <c r="H2726" s="7" t="s">
        <v>7320</v>
      </c>
      <c r="I2726" s="7" t="s">
        <v>7321</v>
      </c>
      <c r="J2726" s="7" t="s">
        <v>7320</v>
      </c>
      <c r="K2726" s="7" t="s">
        <v>7322</v>
      </c>
      <c r="L2726" s="7">
        <v>0.51339999999999997</v>
      </c>
      <c r="M2726" s="7">
        <v>0.78839999999999999</v>
      </c>
      <c r="N2726" s="7" t="s">
        <v>7321</v>
      </c>
      <c r="O2726" s="7">
        <v>15.6249</v>
      </c>
      <c r="P2726" s="7">
        <v>16.232399999999998</v>
      </c>
      <c r="Q2726" s="7">
        <v>15.5007</v>
      </c>
      <c r="R2726" s="7">
        <v>16.005500000000001</v>
      </c>
      <c r="S2726" s="7">
        <v>15.909700000000001</v>
      </c>
      <c r="T2726" s="7">
        <v>15.8781</v>
      </c>
    </row>
    <row r="2727" spans="1:20" x14ac:dyDescent="0.2">
      <c r="A2727" s="7">
        <v>2725</v>
      </c>
      <c r="B2727" s="7">
        <v>-0.2944</v>
      </c>
      <c r="C2727" s="7">
        <v>16.212700000000002</v>
      </c>
      <c r="D2727" s="7">
        <v>0.71319999999999995</v>
      </c>
      <c r="E2727" s="7">
        <v>0.27660000000000001</v>
      </c>
      <c r="F2727" s="7" t="s">
        <v>23</v>
      </c>
      <c r="G2727" s="7" t="s">
        <v>23</v>
      </c>
      <c r="H2727" s="7" t="s">
        <v>7323</v>
      </c>
      <c r="I2727" s="7" t="s">
        <v>7324</v>
      </c>
      <c r="J2727" s="7" t="s">
        <v>7323</v>
      </c>
      <c r="K2727" s="7" t="s">
        <v>7325</v>
      </c>
      <c r="L2727" s="7">
        <v>0.19350000000000001</v>
      </c>
      <c r="M2727" s="7">
        <v>0.52890000000000004</v>
      </c>
      <c r="N2727" s="7" t="s">
        <v>7324</v>
      </c>
      <c r="O2727" s="7">
        <v>16.492999999999999</v>
      </c>
      <c r="P2727" s="7">
        <v>16.420300000000001</v>
      </c>
      <c r="Q2727" s="7">
        <v>16.2088</v>
      </c>
      <c r="R2727" s="7">
        <v>16.353000000000002</v>
      </c>
      <c r="S2727" s="7">
        <v>15.658899999999999</v>
      </c>
      <c r="T2727" s="7">
        <v>16.227</v>
      </c>
    </row>
    <row r="2728" spans="1:20" x14ac:dyDescent="0.2">
      <c r="A2728" s="7">
        <v>2726</v>
      </c>
      <c r="B2728" s="7">
        <v>-0.49880000000000002</v>
      </c>
      <c r="C2728" s="7">
        <v>13.3126</v>
      </c>
      <c r="D2728" s="7">
        <v>1.3905000000000001</v>
      </c>
      <c r="E2728" s="7">
        <v>0.5857</v>
      </c>
      <c r="F2728" s="7" t="s">
        <v>23</v>
      </c>
      <c r="G2728" s="7" t="s">
        <v>23</v>
      </c>
      <c r="H2728" s="7" t="s">
        <v>7326</v>
      </c>
      <c r="I2728" s="7" t="s">
        <v>7327</v>
      </c>
      <c r="J2728" s="7" t="s">
        <v>7326</v>
      </c>
      <c r="K2728" s="7" t="s">
        <v>94</v>
      </c>
      <c r="L2728" s="7">
        <v>4.07E-2</v>
      </c>
      <c r="M2728" s="7">
        <v>0.2596</v>
      </c>
      <c r="N2728" s="7" t="s">
        <v>7327</v>
      </c>
      <c r="O2728" s="7">
        <v>13.5625</v>
      </c>
      <c r="P2728" s="7">
        <v>13.4453</v>
      </c>
      <c r="Q2728" s="7">
        <v>13.5769</v>
      </c>
      <c r="R2728" s="7">
        <v>12.933299999999999</v>
      </c>
      <c r="S2728" s="7">
        <v>13.125500000000001</v>
      </c>
      <c r="T2728" s="7">
        <v>0</v>
      </c>
    </row>
    <row r="2729" spans="1:20" x14ac:dyDescent="0.2">
      <c r="A2729" s="7">
        <v>2727</v>
      </c>
      <c r="B2729" s="7">
        <v>-5.91E-2</v>
      </c>
      <c r="C2729" s="7">
        <v>15.1256</v>
      </c>
      <c r="D2729" s="7">
        <v>9.0700000000000003E-2</v>
      </c>
      <c r="E2729" s="7">
        <v>2.9600000000000001E-2</v>
      </c>
      <c r="F2729" s="7" t="s">
        <v>23</v>
      </c>
      <c r="G2729" s="7" t="s">
        <v>23</v>
      </c>
      <c r="H2729" s="7" t="s">
        <v>7328</v>
      </c>
      <c r="I2729" s="7" t="s">
        <v>7329</v>
      </c>
      <c r="J2729" s="7" t="s">
        <v>7328</v>
      </c>
      <c r="K2729" s="7" t="s">
        <v>7330</v>
      </c>
      <c r="L2729" s="7">
        <v>0.81140000000000001</v>
      </c>
      <c r="M2729" s="7">
        <v>0.93410000000000004</v>
      </c>
      <c r="N2729" s="7" t="s">
        <v>7329</v>
      </c>
      <c r="O2729" s="7">
        <v>14.916</v>
      </c>
      <c r="P2729" s="7">
        <v>15.5113</v>
      </c>
      <c r="Q2729" s="7">
        <v>14.7522</v>
      </c>
      <c r="R2729" s="7">
        <v>15.062200000000001</v>
      </c>
      <c r="S2729" s="7">
        <v>15.178599999999999</v>
      </c>
      <c r="T2729" s="7">
        <v>14.7614</v>
      </c>
    </row>
    <row r="2730" spans="1:20" x14ac:dyDescent="0.2">
      <c r="A2730" s="7">
        <v>2728</v>
      </c>
      <c r="B2730" s="7">
        <v>0.18840000000000001</v>
      </c>
      <c r="C2730" s="7">
        <v>15.5265</v>
      </c>
      <c r="D2730" s="7">
        <v>0.58779999999999999</v>
      </c>
      <c r="E2730" s="7">
        <v>0.22189999999999999</v>
      </c>
      <c r="F2730" s="7" t="s">
        <v>23</v>
      </c>
      <c r="G2730" s="7" t="s">
        <v>23</v>
      </c>
      <c r="H2730" s="7" t="s">
        <v>7331</v>
      </c>
      <c r="I2730" s="7" t="s">
        <v>7332</v>
      </c>
      <c r="J2730" s="7" t="s">
        <v>7331</v>
      </c>
      <c r="K2730" s="7" t="s">
        <v>7333</v>
      </c>
      <c r="L2730" s="7">
        <v>0.25829999999999997</v>
      </c>
      <c r="M2730" s="7">
        <v>0.59989999999999999</v>
      </c>
      <c r="N2730" s="7" t="s">
        <v>7332</v>
      </c>
      <c r="O2730" s="7">
        <v>15.266500000000001</v>
      </c>
      <c r="P2730" s="7">
        <v>15.4665</v>
      </c>
      <c r="Q2730" s="7">
        <v>15.381500000000001</v>
      </c>
      <c r="R2730" s="7">
        <v>15.542999999999999</v>
      </c>
      <c r="S2730" s="7">
        <v>15.539099999999999</v>
      </c>
      <c r="T2730" s="7">
        <v>15.5976</v>
      </c>
    </row>
    <row r="2731" spans="1:20" x14ac:dyDescent="0.2">
      <c r="A2731" s="7">
        <v>2729</v>
      </c>
      <c r="B2731" s="7">
        <v>-0.1067</v>
      </c>
      <c r="C2731" s="7">
        <v>13.750299999999999</v>
      </c>
      <c r="D2731" s="7">
        <v>0.1298</v>
      </c>
      <c r="E2731" s="7">
        <v>4.5100000000000001E-2</v>
      </c>
      <c r="F2731" s="7" t="s">
        <v>23</v>
      </c>
      <c r="G2731" s="7" t="s">
        <v>23</v>
      </c>
      <c r="H2731" s="7" t="s">
        <v>8716</v>
      </c>
      <c r="I2731" s="7" t="s">
        <v>7334</v>
      </c>
      <c r="J2731" s="7" t="s">
        <v>8716</v>
      </c>
      <c r="K2731" s="7" t="s">
        <v>7335</v>
      </c>
      <c r="L2731" s="7">
        <v>0.74170000000000003</v>
      </c>
      <c r="M2731" s="7">
        <v>0.90139999999999998</v>
      </c>
      <c r="N2731" s="7" t="s">
        <v>7334</v>
      </c>
      <c r="O2731" s="7">
        <v>14.025700000000001</v>
      </c>
      <c r="P2731" s="7">
        <v>14.020799999999999</v>
      </c>
      <c r="Q2731" s="7">
        <v>13.6113</v>
      </c>
      <c r="R2731" s="7">
        <v>14.334899999999999</v>
      </c>
      <c r="S2731" s="7">
        <v>13.3315</v>
      </c>
      <c r="T2731" s="7">
        <v>13.6713</v>
      </c>
    </row>
    <row r="2732" spans="1:20" x14ac:dyDescent="0.2">
      <c r="A2732" s="7">
        <v>2730</v>
      </c>
      <c r="B2732" s="7">
        <v>-0.43459999999999999</v>
      </c>
      <c r="C2732" s="7">
        <v>13.8948</v>
      </c>
      <c r="D2732" s="7">
        <v>0.65290000000000004</v>
      </c>
      <c r="E2732" s="7">
        <v>0.24829999999999999</v>
      </c>
      <c r="F2732" s="7" t="s">
        <v>23</v>
      </c>
      <c r="G2732" s="7" t="s">
        <v>23</v>
      </c>
      <c r="H2732" s="7" t="s">
        <v>8717</v>
      </c>
      <c r="I2732" s="7" t="s">
        <v>7336</v>
      </c>
      <c r="J2732" s="7" t="s">
        <v>8717</v>
      </c>
      <c r="K2732" s="7" t="s">
        <v>7337</v>
      </c>
      <c r="L2732" s="7">
        <v>0.22239999999999999</v>
      </c>
      <c r="M2732" s="7">
        <v>0.5645</v>
      </c>
      <c r="N2732" s="7" t="s">
        <v>7336</v>
      </c>
      <c r="O2732" s="7">
        <v>13.607900000000001</v>
      </c>
      <c r="P2732" s="7">
        <v>14.067299999999999</v>
      </c>
      <c r="Q2732" s="7">
        <v>14.798299999999999</v>
      </c>
      <c r="R2732" s="7">
        <v>13.712300000000001</v>
      </c>
      <c r="S2732" s="7">
        <v>13.3645</v>
      </c>
      <c r="T2732" s="7">
        <v>14.0932</v>
      </c>
    </row>
    <row r="2733" spans="1:20" x14ac:dyDescent="0.2">
      <c r="A2733" s="7">
        <v>2731</v>
      </c>
      <c r="B2733" s="7">
        <v>9.35E-2</v>
      </c>
      <c r="C2733" s="7">
        <v>18.151</v>
      </c>
      <c r="D2733" s="7">
        <v>0.193</v>
      </c>
      <c r="E2733" s="7">
        <v>6.6000000000000003E-2</v>
      </c>
      <c r="F2733" s="7" t="s">
        <v>23</v>
      </c>
      <c r="G2733" s="7" t="s">
        <v>23</v>
      </c>
      <c r="H2733" s="7" t="s">
        <v>7338</v>
      </c>
      <c r="I2733" s="7" t="s">
        <v>7339</v>
      </c>
      <c r="J2733" s="7" t="s">
        <v>7338</v>
      </c>
      <c r="K2733" s="7" t="s">
        <v>7300</v>
      </c>
      <c r="L2733" s="7">
        <v>0.64119999999999999</v>
      </c>
      <c r="M2733" s="7">
        <v>0.85909999999999997</v>
      </c>
      <c r="N2733" s="7" t="s">
        <v>7339</v>
      </c>
      <c r="O2733" s="7">
        <v>18.168299999999999</v>
      </c>
      <c r="P2733" s="7">
        <v>18.062200000000001</v>
      </c>
      <c r="Q2733" s="7">
        <v>18.1877</v>
      </c>
      <c r="R2733" s="7">
        <v>18.235099999999999</v>
      </c>
      <c r="S2733" s="7">
        <v>18.3889</v>
      </c>
      <c r="T2733" s="7">
        <v>18.0747</v>
      </c>
    </row>
    <row r="2734" spans="1:20" x14ac:dyDescent="0.2">
      <c r="A2734" s="7">
        <v>2732</v>
      </c>
      <c r="B2734" s="7">
        <v>-0.28810000000000002</v>
      </c>
      <c r="C2734" s="7">
        <v>14.067399999999999</v>
      </c>
      <c r="D2734" s="7">
        <v>0.41839999999999999</v>
      </c>
      <c r="E2734" s="7">
        <v>0.15029999999999999</v>
      </c>
      <c r="F2734" s="7" t="s">
        <v>23</v>
      </c>
      <c r="G2734" s="7" t="s">
        <v>23</v>
      </c>
      <c r="H2734" s="7" t="s">
        <v>7340</v>
      </c>
      <c r="I2734" s="7" t="s">
        <v>7341</v>
      </c>
      <c r="J2734" s="7" t="s">
        <v>7340</v>
      </c>
      <c r="K2734" s="7" t="s">
        <v>7342</v>
      </c>
      <c r="L2734" s="7">
        <v>0.38159999999999999</v>
      </c>
      <c r="M2734" s="7">
        <v>0.70740000000000003</v>
      </c>
      <c r="N2734" s="7" t="s">
        <v>7341</v>
      </c>
      <c r="O2734" s="7">
        <v>14.581</v>
      </c>
      <c r="P2734" s="7">
        <v>14.283099999999999</v>
      </c>
      <c r="Q2734" s="7">
        <v>14.190300000000001</v>
      </c>
      <c r="R2734" s="7">
        <v>13.9886</v>
      </c>
      <c r="S2734" s="7">
        <v>14.6455</v>
      </c>
      <c r="T2734" s="7">
        <v>13.555999999999999</v>
      </c>
    </row>
    <row r="2735" spans="1:20" x14ac:dyDescent="0.2">
      <c r="A2735" s="7">
        <v>2733</v>
      </c>
      <c r="B2735" s="7">
        <v>0.3926</v>
      </c>
      <c r="C2735" s="7">
        <v>13.4939</v>
      </c>
      <c r="D2735" s="7">
        <v>0.76649999999999996</v>
      </c>
      <c r="E2735" s="7">
        <v>0.30270000000000002</v>
      </c>
      <c r="F2735" s="7" t="s">
        <v>23</v>
      </c>
      <c r="G2735" s="7" t="s">
        <v>23</v>
      </c>
      <c r="H2735" s="7" t="s">
        <v>7343</v>
      </c>
      <c r="I2735" s="7" t="s">
        <v>7344</v>
      </c>
      <c r="J2735" s="7" t="s">
        <v>7343</v>
      </c>
      <c r="K2735" s="7" t="s">
        <v>7345</v>
      </c>
      <c r="L2735" s="7">
        <v>0.17119999999999999</v>
      </c>
      <c r="M2735" s="7">
        <v>0.49809999999999999</v>
      </c>
      <c r="N2735" s="7" t="s">
        <v>7344</v>
      </c>
      <c r="O2735" s="7">
        <v>12.6677</v>
      </c>
      <c r="P2735" s="7">
        <v>13.7278</v>
      </c>
      <c r="Q2735" s="7">
        <v>13.1531</v>
      </c>
      <c r="R2735" s="7">
        <v>13.7431</v>
      </c>
      <c r="S2735" s="7">
        <v>13.3325</v>
      </c>
      <c r="T2735" s="7">
        <v>13.6509</v>
      </c>
    </row>
    <row r="2736" spans="1:20" x14ac:dyDescent="0.2">
      <c r="A2736" s="7">
        <v>2734</v>
      </c>
      <c r="B2736" s="7">
        <v>-0.32519999999999999</v>
      </c>
      <c r="C2736" s="7">
        <v>15.822800000000001</v>
      </c>
      <c r="D2736" s="7">
        <v>0.54390000000000005</v>
      </c>
      <c r="E2736" s="7">
        <v>0.2026</v>
      </c>
      <c r="F2736" s="7" t="s">
        <v>23</v>
      </c>
      <c r="G2736" s="7" t="s">
        <v>23</v>
      </c>
      <c r="H2736" s="7" t="s">
        <v>7346</v>
      </c>
      <c r="I2736" s="7" t="s">
        <v>7347</v>
      </c>
      <c r="J2736" s="7" t="s">
        <v>7346</v>
      </c>
      <c r="K2736" s="7" t="s">
        <v>7348</v>
      </c>
      <c r="L2736" s="7">
        <v>0.2858</v>
      </c>
      <c r="M2736" s="7">
        <v>0.62709999999999999</v>
      </c>
      <c r="N2736" s="7" t="s">
        <v>7347</v>
      </c>
      <c r="O2736" s="7">
        <v>15.833</v>
      </c>
      <c r="P2736" s="7">
        <v>15.730600000000001</v>
      </c>
      <c r="Q2736" s="7">
        <v>16.327100000000002</v>
      </c>
      <c r="R2736" s="7">
        <v>15.411899999999999</v>
      </c>
      <c r="S2736" s="7">
        <v>15.1853</v>
      </c>
      <c r="T2736" s="7">
        <v>16.317900000000002</v>
      </c>
    </row>
    <row r="2737" spans="1:20" x14ac:dyDescent="0.2">
      <c r="A2737" s="7">
        <v>2735</v>
      </c>
      <c r="B2737" s="7">
        <v>0.90510000000000002</v>
      </c>
      <c r="C2737" s="7">
        <v>13.5359</v>
      </c>
      <c r="D2737" s="7">
        <v>0.85429999999999995</v>
      </c>
      <c r="E2737" s="7">
        <v>0.34429999999999999</v>
      </c>
      <c r="F2737" s="7" t="s">
        <v>23</v>
      </c>
      <c r="G2737" s="7" t="s">
        <v>23</v>
      </c>
      <c r="H2737" s="7" t="s">
        <v>7349</v>
      </c>
      <c r="I2737" s="7" t="s">
        <v>7350</v>
      </c>
      <c r="J2737" s="7" t="s">
        <v>7349</v>
      </c>
      <c r="K2737" s="7" t="s">
        <v>912</v>
      </c>
      <c r="L2737" s="7">
        <v>0.1399</v>
      </c>
      <c r="M2737" s="7">
        <v>0.4526</v>
      </c>
      <c r="N2737" s="7" t="s">
        <v>7350</v>
      </c>
      <c r="O2737" s="7">
        <v>0</v>
      </c>
      <c r="P2737" s="7">
        <v>12.714399999999999</v>
      </c>
      <c r="Q2737" s="7">
        <v>13.106400000000001</v>
      </c>
      <c r="R2737" s="7">
        <v>13.5535</v>
      </c>
      <c r="S2737" s="7">
        <v>14.077500000000001</v>
      </c>
      <c r="T2737" s="7">
        <v>0</v>
      </c>
    </row>
    <row r="2738" spans="1:20" x14ac:dyDescent="0.2">
      <c r="A2738" s="7">
        <v>2736</v>
      </c>
      <c r="B2738" s="7">
        <v>0.80369999999999997</v>
      </c>
      <c r="C2738" s="7">
        <v>13.8439</v>
      </c>
      <c r="D2738" s="7">
        <v>1.2726999999999999</v>
      </c>
      <c r="E2738" s="7">
        <v>0.53029999999999999</v>
      </c>
      <c r="F2738" s="7" t="s">
        <v>23</v>
      </c>
      <c r="G2738" s="7" t="s">
        <v>23</v>
      </c>
      <c r="H2738" s="7" t="s">
        <v>7351</v>
      </c>
      <c r="I2738" s="7" t="s">
        <v>7352</v>
      </c>
      <c r="J2738" s="7" t="s">
        <v>7351</v>
      </c>
      <c r="K2738" s="7" t="s">
        <v>912</v>
      </c>
      <c r="L2738" s="7">
        <v>5.3400000000000003E-2</v>
      </c>
      <c r="M2738" s="7">
        <v>0.2949</v>
      </c>
      <c r="N2738" s="7" t="s">
        <v>7352</v>
      </c>
      <c r="O2738" s="7">
        <v>13.0747</v>
      </c>
      <c r="P2738" s="7">
        <v>13.2165</v>
      </c>
      <c r="Q2738" s="7">
        <v>13.317600000000001</v>
      </c>
      <c r="R2738" s="7">
        <v>13.7379</v>
      </c>
      <c r="S2738" s="7">
        <v>14.3421</v>
      </c>
      <c r="T2738" s="7">
        <v>13.940099999999999</v>
      </c>
    </row>
    <row r="2739" spans="1:20" x14ac:dyDescent="0.2">
      <c r="A2739" s="7">
        <v>2737</v>
      </c>
      <c r="B2739" s="7">
        <v>-2.8500000000000001E-2</v>
      </c>
      <c r="C2739" s="7">
        <v>13.585699999999999</v>
      </c>
      <c r="D2739" s="7">
        <v>5.2499999999999998E-2</v>
      </c>
      <c r="E2739" s="7">
        <v>1.66E-2</v>
      </c>
      <c r="F2739" s="7" t="s">
        <v>23</v>
      </c>
      <c r="G2739" s="7" t="s">
        <v>23</v>
      </c>
      <c r="H2739" s="7" t="s">
        <v>7353</v>
      </c>
      <c r="I2739" s="7" t="s">
        <v>7354</v>
      </c>
      <c r="J2739" s="7" t="s">
        <v>7353</v>
      </c>
      <c r="K2739" s="7" t="s">
        <v>859</v>
      </c>
      <c r="L2739" s="7">
        <v>0.88600000000000001</v>
      </c>
      <c r="M2739" s="7">
        <v>0.96250000000000002</v>
      </c>
      <c r="N2739" s="7" t="s">
        <v>7354</v>
      </c>
      <c r="O2739" s="7">
        <v>13.5939</v>
      </c>
      <c r="P2739" s="7">
        <v>13.6835</v>
      </c>
      <c r="Q2739" s="7">
        <v>13.4506</v>
      </c>
      <c r="R2739" s="7">
        <v>13.737</v>
      </c>
      <c r="S2739" s="7">
        <v>13.5924</v>
      </c>
      <c r="T2739" s="7">
        <v>13.3133</v>
      </c>
    </row>
    <row r="2740" spans="1:20" x14ac:dyDescent="0.2">
      <c r="A2740" s="7">
        <v>2738</v>
      </c>
      <c r="B2740" s="7">
        <v>-0.19769999999999999</v>
      </c>
      <c r="C2740" s="7">
        <v>14.638299999999999</v>
      </c>
      <c r="D2740" s="7">
        <v>0.4032</v>
      </c>
      <c r="E2740" s="7">
        <v>0.1454</v>
      </c>
      <c r="F2740" s="7" t="s">
        <v>23</v>
      </c>
      <c r="G2740" s="7" t="s">
        <v>23</v>
      </c>
      <c r="H2740" s="7" t="s">
        <v>8718</v>
      </c>
      <c r="I2740" s="7" t="s">
        <v>7355</v>
      </c>
      <c r="J2740" s="7" t="s">
        <v>8718</v>
      </c>
      <c r="K2740" s="7" t="s">
        <v>7356</v>
      </c>
      <c r="L2740" s="7">
        <v>0.3952</v>
      </c>
      <c r="M2740" s="7">
        <v>0.71560000000000001</v>
      </c>
      <c r="N2740" s="7" t="s">
        <v>7355</v>
      </c>
      <c r="O2740" s="7">
        <v>14.829800000000001</v>
      </c>
      <c r="P2740" s="7">
        <v>14.6988</v>
      </c>
      <c r="Q2740" s="7">
        <v>14.8819</v>
      </c>
      <c r="R2740" s="7">
        <v>14.789300000000001</v>
      </c>
      <c r="S2740" s="7">
        <v>14.2393</v>
      </c>
      <c r="T2740" s="7">
        <v>14.7889</v>
      </c>
    </row>
    <row r="2741" spans="1:20" x14ac:dyDescent="0.2">
      <c r="A2741" s="7">
        <v>2739</v>
      </c>
      <c r="B2741" s="7">
        <v>0.54200000000000004</v>
      </c>
      <c r="C2741" s="7">
        <v>14.061</v>
      </c>
      <c r="D2741" s="7">
        <v>0.91720000000000002</v>
      </c>
      <c r="E2741" s="7">
        <v>0.37480000000000002</v>
      </c>
      <c r="F2741" s="7" t="s">
        <v>23</v>
      </c>
      <c r="G2741" s="7" t="s">
        <v>23</v>
      </c>
      <c r="H2741" s="7" t="s">
        <v>7357</v>
      </c>
      <c r="I2741" s="7" t="s">
        <v>7358</v>
      </c>
      <c r="J2741" s="7" t="s">
        <v>7357</v>
      </c>
      <c r="K2741" s="7" t="s">
        <v>7359</v>
      </c>
      <c r="L2741" s="7">
        <v>0.121</v>
      </c>
      <c r="M2741" s="7">
        <v>0.4219</v>
      </c>
      <c r="N2741" s="7" t="s">
        <v>7358</v>
      </c>
      <c r="O2741" s="7">
        <v>14.4237</v>
      </c>
      <c r="P2741" s="7">
        <v>13.3964</v>
      </c>
      <c r="Q2741" s="7">
        <v>13.832100000000001</v>
      </c>
      <c r="R2741" s="7">
        <v>14.6457</v>
      </c>
      <c r="S2741" s="7">
        <v>14.5158</v>
      </c>
      <c r="T2741" s="7">
        <v>14.1168</v>
      </c>
    </row>
    <row r="2742" spans="1:20" x14ac:dyDescent="0.2">
      <c r="A2742" s="7">
        <v>2740</v>
      </c>
      <c r="B2742" s="7">
        <v>0.76449999999999996</v>
      </c>
      <c r="C2742" s="7">
        <v>17.279900000000001</v>
      </c>
      <c r="D2742" s="7">
        <v>1.4866999999999999</v>
      </c>
      <c r="E2742" s="7">
        <v>0.62849999999999995</v>
      </c>
      <c r="F2742" s="7" t="s">
        <v>23</v>
      </c>
      <c r="G2742" s="7" t="s">
        <v>23</v>
      </c>
      <c r="H2742" s="7" t="s">
        <v>7360</v>
      </c>
      <c r="I2742" s="7" t="s">
        <v>7361</v>
      </c>
      <c r="J2742" s="7" t="s">
        <v>7360</v>
      </c>
      <c r="K2742" s="7" t="s">
        <v>7362</v>
      </c>
      <c r="L2742" s="7">
        <v>3.2599999999999997E-2</v>
      </c>
      <c r="M2742" s="7">
        <v>0.23530000000000001</v>
      </c>
      <c r="N2742" s="7" t="s">
        <v>7361</v>
      </c>
      <c r="O2742" s="7">
        <v>16.4282</v>
      </c>
      <c r="P2742" s="7">
        <v>16.587700000000002</v>
      </c>
      <c r="Q2742" s="7">
        <v>16.968</v>
      </c>
      <c r="R2742" s="7">
        <v>17.172000000000001</v>
      </c>
      <c r="S2742" s="7">
        <v>17.057700000000001</v>
      </c>
      <c r="T2742" s="7">
        <v>18.047599999999999</v>
      </c>
    </row>
    <row r="2743" spans="1:20" x14ac:dyDescent="0.2">
      <c r="A2743" s="7">
        <v>2741</v>
      </c>
      <c r="B2743" s="7">
        <v>-0.2117</v>
      </c>
      <c r="C2743" s="7">
        <v>14.3482</v>
      </c>
      <c r="D2743" s="7">
        <v>0.47049999999999997</v>
      </c>
      <c r="E2743" s="7">
        <v>0.16880000000000001</v>
      </c>
      <c r="F2743" s="7" t="s">
        <v>23</v>
      </c>
      <c r="G2743" s="7" t="s">
        <v>23</v>
      </c>
      <c r="H2743" s="7" t="s">
        <v>7363</v>
      </c>
      <c r="I2743" s="7" t="s">
        <v>7364</v>
      </c>
      <c r="J2743" s="7" t="s">
        <v>7363</v>
      </c>
      <c r="K2743" s="7" t="s">
        <v>6121</v>
      </c>
      <c r="L2743" s="7">
        <v>0.33850000000000002</v>
      </c>
      <c r="M2743" s="7">
        <v>0.67800000000000005</v>
      </c>
      <c r="N2743" s="7" t="s">
        <v>7364</v>
      </c>
      <c r="O2743" s="7">
        <v>14.4466</v>
      </c>
      <c r="P2743" s="7">
        <v>14.366300000000001</v>
      </c>
      <c r="Q2743" s="7">
        <v>14.4297</v>
      </c>
      <c r="R2743" s="7">
        <v>14.1435</v>
      </c>
      <c r="S2743" s="7">
        <v>13.920500000000001</v>
      </c>
      <c r="T2743" s="7">
        <v>14.5436</v>
      </c>
    </row>
    <row r="2744" spans="1:20" x14ac:dyDescent="0.2">
      <c r="A2744" s="7">
        <v>2742</v>
      </c>
      <c r="B2744" s="7">
        <v>-0.80659999999999998</v>
      </c>
      <c r="C2744" s="7">
        <v>13.286199999999999</v>
      </c>
      <c r="D2744" s="7">
        <v>1.0846</v>
      </c>
      <c r="E2744" s="7">
        <v>0.45379999999999998</v>
      </c>
      <c r="F2744" s="7" t="s">
        <v>23</v>
      </c>
      <c r="G2744" s="7" t="s">
        <v>23</v>
      </c>
      <c r="H2744" s="7" t="s">
        <v>7365</v>
      </c>
      <c r="I2744" s="7" t="s">
        <v>7366</v>
      </c>
      <c r="J2744" s="7" t="s">
        <v>7365</v>
      </c>
      <c r="K2744" s="7" t="s">
        <v>7367</v>
      </c>
      <c r="L2744" s="7">
        <v>8.2299999999999998E-2</v>
      </c>
      <c r="M2744" s="7">
        <v>0.35170000000000001</v>
      </c>
      <c r="N2744" s="7" t="s">
        <v>7366</v>
      </c>
      <c r="O2744" s="7">
        <v>12.9392</v>
      </c>
      <c r="P2744" s="7">
        <v>14.6813</v>
      </c>
      <c r="Q2744" s="7">
        <v>13.4367</v>
      </c>
      <c r="R2744" s="7">
        <v>12.395</v>
      </c>
      <c r="S2744" s="7">
        <v>13.034000000000001</v>
      </c>
      <c r="T2744" s="7">
        <v>13.208399999999999</v>
      </c>
    </row>
    <row r="2745" spans="1:20" x14ac:dyDescent="0.2">
      <c r="A2745" s="7">
        <v>2743</v>
      </c>
      <c r="B2745" s="7">
        <v>-0.60829999999999995</v>
      </c>
      <c r="C2745" s="7">
        <v>15.320399999999999</v>
      </c>
      <c r="D2745" s="7">
        <v>1.9116</v>
      </c>
      <c r="E2745" s="7">
        <v>0.8155</v>
      </c>
      <c r="F2745" s="7" t="s">
        <v>23</v>
      </c>
      <c r="G2745" s="7" t="s">
        <v>23</v>
      </c>
      <c r="H2745" s="7" t="s">
        <v>7368</v>
      </c>
      <c r="I2745" s="7" t="s">
        <v>7369</v>
      </c>
      <c r="J2745" s="7" t="s">
        <v>7368</v>
      </c>
      <c r="K2745" s="7" t="s">
        <v>1763</v>
      </c>
      <c r="L2745" s="7">
        <v>1.23E-2</v>
      </c>
      <c r="M2745" s="7">
        <v>0.15290000000000001</v>
      </c>
      <c r="N2745" s="7" t="s">
        <v>7369</v>
      </c>
      <c r="O2745" s="7">
        <v>15.7567</v>
      </c>
      <c r="P2745" s="7">
        <v>15.6775</v>
      </c>
      <c r="Q2745" s="7">
        <v>16.031500000000001</v>
      </c>
      <c r="R2745" s="7">
        <v>15.422800000000001</v>
      </c>
      <c r="S2745" s="7">
        <v>14.8904</v>
      </c>
      <c r="T2745" s="7">
        <v>15.3276</v>
      </c>
    </row>
    <row r="2746" spans="1:20" x14ac:dyDescent="0.2">
      <c r="A2746" s="7">
        <v>2744</v>
      </c>
      <c r="B2746" s="7">
        <v>-0.91039999999999999</v>
      </c>
      <c r="C2746" s="7">
        <v>13.722899999999999</v>
      </c>
      <c r="D2746" s="7">
        <v>2.7341000000000002</v>
      </c>
      <c r="E2746" s="7">
        <v>1.1558999999999999</v>
      </c>
      <c r="F2746" s="7" t="s">
        <v>23</v>
      </c>
      <c r="G2746" s="7" t="s">
        <v>23</v>
      </c>
      <c r="H2746" s="7" t="s">
        <v>7370</v>
      </c>
      <c r="I2746" s="7" t="s">
        <v>7371</v>
      </c>
      <c r="J2746" s="7" t="s">
        <v>7370</v>
      </c>
      <c r="K2746" s="7" t="s">
        <v>7372</v>
      </c>
      <c r="L2746" s="7">
        <v>1.8E-3</v>
      </c>
      <c r="M2746" s="7">
        <v>6.9800000000000001E-2</v>
      </c>
      <c r="N2746" s="7" t="s">
        <v>7371</v>
      </c>
      <c r="O2746" s="7">
        <v>14.5237</v>
      </c>
      <c r="P2746" s="7">
        <v>14.0227</v>
      </c>
      <c r="Q2746" s="7">
        <v>14.4869</v>
      </c>
      <c r="R2746" s="7">
        <v>13.6488</v>
      </c>
      <c r="S2746" s="7">
        <v>13.6127</v>
      </c>
      <c r="T2746" s="7">
        <v>13.0406</v>
      </c>
    </row>
    <row r="2747" spans="1:20" x14ac:dyDescent="0.2">
      <c r="A2747" s="7">
        <v>2745</v>
      </c>
      <c r="B2747" s="7">
        <v>-0.18379999999999999</v>
      </c>
      <c r="C2747" s="7">
        <v>16.822399999999998</v>
      </c>
      <c r="D2747" s="7">
        <v>0.4662</v>
      </c>
      <c r="E2747" s="7">
        <v>0.1678</v>
      </c>
      <c r="F2747" s="7" t="s">
        <v>23</v>
      </c>
      <c r="G2747" s="7" t="s">
        <v>23</v>
      </c>
      <c r="H2747" s="7" t="s">
        <v>7373</v>
      </c>
      <c r="I2747" s="7" t="s">
        <v>7374</v>
      </c>
      <c r="J2747" s="7" t="s">
        <v>7373</v>
      </c>
      <c r="K2747" s="7" t="s">
        <v>7375</v>
      </c>
      <c r="L2747" s="7">
        <v>0.34179999999999999</v>
      </c>
      <c r="M2747" s="7">
        <v>0.67949999999999999</v>
      </c>
      <c r="N2747" s="7" t="s">
        <v>7374</v>
      </c>
      <c r="O2747" s="7">
        <v>17.2241</v>
      </c>
      <c r="P2747" s="7">
        <v>16.658100000000001</v>
      </c>
      <c r="Q2747" s="7">
        <v>16.851400000000002</v>
      </c>
      <c r="R2747" s="7">
        <v>16.820799999999998</v>
      </c>
      <c r="S2747" s="7">
        <v>16.715199999999999</v>
      </c>
      <c r="T2747" s="7">
        <v>16.6462</v>
      </c>
    </row>
    <row r="2748" spans="1:20" x14ac:dyDescent="0.2">
      <c r="A2748" s="7">
        <v>2746</v>
      </c>
      <c r="B2748" s="7">
        <v>0.1169</v>
      </c>
      <c r="C2748" s="7">
        <v>14.4298</v>
      </c>
      <c r="D2748" s="7">
        <v>0.2218</v>
      </c>
      <c r="E2748" s="7">
        <v>7.6799999999999993E-2</v>
      </c>
      <c r="F2748" s="7" t="s">
        <v>23</v>
      </c>
      <c r="G2748" s="7" t="s">
        <v>23</v>
      </c>
      <c r="H2748" s="7" t="s">
        <v>7376</v>
      </c>
      <c r="I2748" s="7" t="s">
        <v>7377</v>
      </c>
      <c r="J2748" s="7" t="s">
        <v>7376</v>
      </c>
      <c r="K2748" s="7" t="s">
        <v>7378</v>
      </c>
      <c r="L2748" s="7">
        <v>0.60009999999999997</v>
      </c>
      <c r="M2748" s="7">
        <v>0.83789999999999998</v>
      </c>
      <c r="N2748" s="7" t="s">
        <v>7377</v>
      </c>
      <c r="O2748" s="7">
        <v>14.045</v>
      </c>
      <c r="P2748" s="7">
        <v>14.5952</v>
      </c>
      <c r="Q2748" s="7">
        <v>14.4808</v>
      </c>
      <c r="R2748" s="7">
        <v>14.313499999999999</v>
      </c>
      <c r="S2748" s="7">
        <v>14.868499999999999</v>
      </c>
      <c r="T2748" s="7">
        <v>14.289400000000001</v>
      </c>
    </row>
    <row r="2749" spans="1:20" x14ac:dyDescent="0.2">
      <c r="A2749" s="7">
        <v>2747</v>
      </c>
      <c r="B2749" s="7">
        <v>0.1187</v>
      </c>
      <c r="C2749" s="7">
        <v>15.6234</v>
      </c>
      <c r="D2749" s="7">
        <v>0.22850000000000001</v>
      </c>
      <c r="E2749" s="7">
        <v>7.8899999999999998E-2</v>
      </c>
      <c r="F2749" s="7" t="s">
        <v>23</v>
      </c>
      <c r="G2749" s="7" t="s">
        <v>23</v>
      </c>
      <c r="H2749" s="7" t="s">
        <v>7379</v>
      </c>
      <c r="I2749" s="7" t="s">
        <v>7380</v>
      </c>
      <c r="J2749" s="7" t="s">
        <v>7379</v>
      </c>
      <c r="K2749" s="7" t="s">
        <v>7381</v>
      </c>
      <c r="L2749" s="7">
        <v>0.59089999999999998</v>
      </c>
      <c r="M2749" s="7">
        <v>0.83379999999999999</v>
      </c>
      <c r="N2749" s="7" t="s">
        <v>7380</v>
      </c>
      <c r="O2749" s="7">
        <v>15.4672</v>
      </c>
      <c r="P2749" s="7">
        <v>15.77</v>
      </c>
      <c r="Q2749" s="7">
        <v>15.5069</v>
      </c>
      <c r="R2749" s="7">
        <v>15.5992</v>
      </c>
      <c r="S2749" s="7">
        <v>16.0946</v>
      </c>
      <c r="T2749" s="7">
        <v>15.4063</v>
      </c>
    </row>
    <row r="2750" spans="1:20" x14ac:dyDescent="0.2">
      <c r="A2750" s="7">
        <v>2748</v>
      </c>
      <c r="B2750" s="7">
        <v>0.15490000000000001</v>
      </c>
      <c r="C2750" s="7">
        <v>15.785600000000001</v>
      </c>
      <c r="D2750" s="7">
        <v>0.31680000000000003</v>
      </c>
      <c r="E2750" s="7">
        <v>0.1134</v>
      </c>
      <c r="F2750" s="7" t="s">
        <v>23</v>
      </c>
      <c r="G2750" s="7" t="s">
        <v>23</v>
      </c>
      <c r="H2750" s="7" t="s">
        <v>7382</v>
      </c>
      <c r="I2750" s="7" t="s">
        <v>7383</v>
      </c>
      <c r="J2750" s="7" t="s">
        <v>7382</v>
      </c>
      <c r="K2750" s="7" t="s">
        <v>7384</v>
      </c>
      <c r="L2750" s="7">
        <v>0.48220000000000002</v>
      </c>
      <c r="M2750" s="7">
        <v>0.7702</v>
      </c>
      <c r="N2750" s="7" t="s">
        <v>7383</v>
      </c>
      <c r="O2750" s="7">
        <v>15.670299999999999</v>
      </c>
      <c r="P2750" s="7">
        <v>15.7704</v>
      </c>
      <c r="Q2750" s="7">
        <v>15.699400000000001</v>
      </c>
      <c r="R2750" s="7">
        <v>15.770899999999999</v>
      </c>
      <c r="S2750" s="7">
        <v>16.295999999999999</v>
      </c>
      <c r="T2750" s="7">
        <v>15.538</v>
      </c>
    </row>
    <row r="2751" spans="1:20" x14ac:dyDescent="0.2">
      <c r="A2751" s="7">
        <v>2749</v>
      </c>
      <c r="B2751" s="7">
        <v>-2.9000000000000001E-2</v>
      </c>
      <c r="C2751" s="7">
        <v>15.823499999999999</v>
      </c>
      <c r="D2751" s="7">
        <v>5.8900000000000001E-2</v>
      </c>
      <c r="E2751" s="7">
        <v>2.0199999999999999E-2</v>
      </c>
      <c r="F2751" s="7" t="s">
        <v>23</v>
      </c>
      <c r="G2751" s="7" t="s">
        <v>23</v>
      </c>
      <c r="H2751" s="7" t="s">
        <v>7385</v>
      </c>
      <c r="I2751" s="7" t="s">
        <v>7386</v>
      </c>
      <c r="J2751" s="7" t="s">
        <v>7385</v>
      </c>
      <c r="K2751" s="7" t="s">
        <v>7387</v>
      </c>
      <c r="L2751" s="7">
        <v>0.87309999999999999</v>
      </c>
      <c r="M2751" s="7">
        <v>0.95450000000000002</v>
      </c>
      <c r="N2751" s="7" t="s">
        <v>7386</v>
      </c>
      <c r="O2751" s="7">
        <v>15.7857</v>
      </c>
      <c r="P2751" s="7">
        <v>16.073699999999999</v>
      </c>
      <c r="Q2751" s="7">
        <v>15.775</v>
      </c>
      <c r="R2751" s="7">
        <v>15.811400000000001</v>
      </c>
      <c r="S2751" s="7">
        <v>16.067399999999999</v>
      </c>
      <c r="T2751" s="7">
        <v>15.6686</v>
      </c>
    </row>
    <row r="2752" spans="1:20" x14ac:dyDescent="0.2">
      <c r="A2752" s="7">
        <v>2750</v>
      </c>
      <c r="B2752" s="7">
        <v>-0.1404</v>
      </c>
      <c r="C2752" s="7">
        <v>13.6524</v>
      </c>
      <c r="D2752" s="7">
        <v>0.27789999999999998</v>
      </c>
      <c r="E2752" s="7">
        <v>9.9400000000000002E-2</v>
      </c>
      <c r="F2752" s="7" t="s">
        <v>23</v>
      </c>
      <c r="G2752" s="7" t="s">
        <v>23</v>
      </c>
      <c r="H2752" s="7" t="s">
        <v>7388</v>
      </c>
      <c r="I2752" s="7" t="s">
        <v>7389</v>
      </c>
      <c r="J2752" s="7" t="s">
        <v>7388</v>
      </c>
      <c r="K2752" s="7" t="s">
        <v>7390</v>
      </c>
      <c r="L2752" s="7">
        <v>0.52729999999999999</v>
      </c>
      <c r="M2752" s="7">
        <v>0.79549999999999998</v>
      </c>
      <c r="N2752" s="7" t="s">
        <v>7389</v>
      </c>
      <c r="O2752" s="7">
        <v>13.6632</v>
      </c>
      <c r="P2752" s="7">
        <v>13.9437</v>
      </c>
      <c r="Q2752" s="7">
        <v>13.4314</v>
      </c>
      <c r="R2752" s="7">
        <v>13.8201</v>
      </c>
      <c r="S2752" s="7">
        <v>13.627700000000001</v>
      </c>
      <c r="T2752" s="7">
        <v>13.1692</v>
      </c>
    </row>
    <row r="2753" spans="1:20" x14ac:dyDescent="0.2">
      <c r="A2753" s="7">
        <v>2751</v>
      </c>
      <c r="B2753" s="7">
        <v>-0.40110000000000001</v>
      </c>
      <c r="C2753" s="7">
        <v>13.4597</v>
      </c>
      <c r="D2753" s="7">
        <v>1.1819999999999999</v>
      </c>
      <c r="E2753" s="7">
        <v>0.48909999999999998</v>
      </c>
      <c r="F2753" s="7" t="s">
        <v>23</v>
      </c>
      <c r="G2753" s="7" t="s">
        <v>23</v>
      </c>
      <c r="H2753" s="7" t="s">
        <v>7391</v>
      </c>
      <c r="I2753" s="7" t="s">
        <v>7392</v>
      </c>
      <c r="J2753" s="7" t="s">
        <v>7391</v>
      </c>
      <c r="K2753" s="7" t="s">
        <v>7393</v>
      </c>
      <c r="L2753" s="7">
        <v>6.5799999999999997E-2</v>
      </c>
      <c r="M2753" s="7">
        <v>0.32419999999999999</v>
      </c>
      <c r="N2753" s="7" t="s">
        <v>7392</v>
      </c>
      <c r="O2753" s="7">
        <v>13.9396</v>
      </c>
      <c r="P2753" s="7">
        <v>13.526300000000001</v>
      </c>
      <c r="Q2753" s="7">
        <v>13.405900000000001</v>
      </c>
      <c r="R2753" s="7">
        <v>13.168100000000001</v>
      </c>
      <c r="S2753" s="7">
        <v>13.1595</v>
      </c>
      <c r="T2753" s="7">
        <v>13.3408</v>
      </c>
    </row>
    <row r="2754" spans="1:20" x14ac:dyDescent="0.2">
      <c r="A2754" s="7">
        <v>2752</v>
      </c>
      <c r="B2754" s="7">
        <v>-0.1278</v>
      </c>
      <c r="C2754" s="7">
        <v>13.785600000000001</v>
      </c>
      <c r="D2754" s="7">
        <v>0.3463</v>
      </c>
      <c r="E2754" s="7">
        <v>0.12280000000000001</v>
      </c>
      <c r="F2754" s="7" t="s">
        <v>23</v>
      </c>
      <c r="G2754" s="7" t="s">
        <v>23</v>
      </c>
      <c r="H2754" s="7" t="s">
        <v>7394</v>
      </c>
      <c r="I2754" s="7" t="s">
        <v>7395</v>
      </c>
      <c r="J2754" s="7" t="s">
        <v>7394</v>
      </c>
      <c r="K2754" s="7" t="s">
        <v>7396</v>
      </c>
      <c r="L2754" s="7">
        <v>0.45050000000000001</v>
      </c>
      <c r="M2754" s="7">
        <v>0.75360000000000005</v>
      </c>
      <c r="N2754" s="7" t="s">
        <v>7395</v>
      </c>
      <c r="O2754" s="7">
        <v>13.7698</v>
      </c>
      <c r="P2754" s="7">
        <v>13.954499999999999</v>
      </c>
      <c r="Q2754" s="7">
        <v>13.934799999999999</v>
      </c>
      <c r="R2754" s="7">
        <v>13.7105</v>
      </c>
      <c r="S2754" s="7">
        <v>13.656000000000001</v>
      </c>
      <c r="T2754" s="7">
        <v>13.9091</v>
      </c>
    </row>
    <row r="2755" spans="1:20" x14ac:dyDescent="0.2">
      <c r="A2755" s="7">
        <v>2753</v>
      </c>
      <c r="B2755" s="7">
        <v>8.2000000000000007E-3</v>
      </c>
      <c r="C2755" s="7">
        <v>14.3018</v>
      </c>
      <c r="D2755" s="7">
        <v>1.5299999999999999E-2</v>
      </c>
      <c r="E2755" s="7">
        <v>4.8999999999999998E-3</v>
      </c>
      <c r="F2755" s="7" t="s">
        <v>23</v>
      </c>
      <c r="G2755" s="7" t="s">
        <v>23</v>
      </c>
      <c r="H2755" s="7" t="s">
        <v>7397</v>
      </c>
      <c r="I2755" s="7" t="s">
        <v>7398</v>
      </c>
      <c r="J2755" s="7" t="s">
        <v>7397</v>
      </c>
      <c r="K2755" s="7" t="s">
        <v>7399</v>
      </c>
      <c r="L2755" s="7">
        <v>0.96540000000000004</v>
      </c>
      <c r="M2755" s="7">
        <v>0.98880000000000001</v>
      </c>
      <c r="N2755" s="7" t="s">
        <v>7398</v>
      </c>
      <c r="O2755" s="7">
        <v>14.1784</v>
      </c>
      <c r="P2755" s="7">
        <v>14.308400000000001</v>
      </c>
      <c r="Q2755" s="7">
        <v>14.442299999999999</v>
      </c>
      <c r="R2755" s="7">
        <v>14.6325</v>
      </c>
      <c r="S2755" s="7">
        <v>14.1433</v>
      </c>
      <c r="T2755" s="7">
        <v>14.177899999999999</v>
      </c>
    </row>
    <row r="2756" spans="1:20" x14ac:dyDescent="0.2">
      <c r="A2756" s="7">
        <v>2754</v>
      </c>
      <c r="B2756" s="7">
        <v>0.38250000000000001</v>
      </c>
      <c r="C2756" s="7">
        <v>14.417299999999999</v>
      </c>
      <c r="D2756" s="7">
        <v>0.91220000000000001</v>
      </c>
      <c r="E2756" s="7">
        <v>0.37219999999999998</v>
      </c>
      <c r="F2756" s="7" t="s">
        <v>23</v>
      </c>
      <c r="G2756" s="7" t="s">
        <v>23</v>
      </c>
      <c r="H2756" s="7" t="s">
        <v>7400</v>
      </c>
      <c r="I2756" s="7" t="s">
        <v>7401</v>
      </c>
      <c r="J2756" s="7" t="s">
        <v>7400</v>
      </c>
      <c r="K2756" s="7" t="s">
        <v>7402</v>
      </c>
      <c r="L2756" s="7">
        <v>0.12239999999999999</v>
      </c>
      <c r="M2756" s="7">
        <v>0.4244</v>
      </c>
      <c r="N2756" s="7" t="s">
        <v>7401</v>
      </c>
      <c r="O2756" s="7">
        <v>13.993</v>
      </c>
      <c r="P2756" s="7">
        <v>14.1624</v>
      </c>
      <c r="Q2756" s="7">
        <v>14.436199999999999</v>
      </c>
      <c r="R2756" s="7">
        <v>14.357900000000001</v>
      </c>
      <c r="S2756" s="7">
        <v>15.0245</v>
      </c>
      <c r="T2756" s="7">
        <v>14.3566</v>
      </c>
    </row>
    <row r="2757" spans="1:20" x14ac:dyDescent="0.2">
      <c r="A2757" s="7">
        <v>2755</v>
      </c>
      <c r="B2757" s="7">
        <v>-0.18609999999999999</v>
      </c>
      <c r="C2757" s="7">
        <v>16.119700000000002</v>
      </c>
      <c r="D2757" s="7">
        <v>0.42580000000000001</v>
      </c>
      <c r="E2757" s="7">
        <v>0.153</v>
      </c>
      <c r="F2757" s="7" t="s">
        <v>23</v>
      </c>
      <c r="G2757" s="7" t="s">
        <v>23</v>
      </c>
      <c r="H2757" s="7" t="s">
        <v>7403</v>
      </c>
      <c r="I2757" s="7" t="s">
        <v>7404</v>
      </c>
      <c r="J2757" s="7" t="s">
        <v>7403</v>
      </c>
      <c r="K2757" s="7" t="s">
        <v>7405</v>
      </c>
      <c r="L2757" s="7">
        <v>0.37519999999999998</v>
      </c>
      <c r="M2757" s="7">
        <v>0.70299999999999996</v>
      </c>
      <c r="N2757" s="7" t="s">
        <v>7404</v>
      </c>
      <c r="O2757" s="7">
        <v>16.167999999999999</v>
      </c>
      <c r="P2757" s="7">
        <v>16.514299999999999</v>
      </c>
      <c r="Q2757" s="7">
        <v>15.931100000000001</v>
      </c>
      <c r="R2757" s="7">
        <v>16.196999999999999</v>
      </c>
      <c r="S2757" s="7">
        <v>15.8691</v>
      </c>
      <c r="T2757" s="7">
        <v>15.9892</v>
      </c>
    </row>
    <row r="2758" spans="1:20" x14ac:dyDescent="0.2">
      <c r="A2758" s="7">
        <v>2756</v>
      </c>
      <c r="B2758" s="7">
        <v>0.1923</v>
      </c>
      <c r="C2758" s="7">
        <v>14.1905</v>
      </c>
      <c r="D2758" s="7">
        <v>0.38779999999999998</v>
      </c>
      <c r="E2758" s="7">
        <v>0.13780000000000001</v>
      </c>
      <c r="F2758" s="7" t="s">
        <v>23</v>
      </c>
      <c r="G2758" s="7" t="s">
        <v>23</v>
      </c>
      <c r="H2758" s="7" t="s">
        <v>8719</v>
      </c>
      <c r="I2758" s="7" t="s">
        <v>7406</v>
      </c>
      <c r="J2758" s="7" t="s">
        <v>8719</v>
      </c>
      <c r="K2758" s="7" t="s">
        <v>7407</v>
      </c>
      <c r="L2758" s="7">
        <v>0.40939999999999999</v>
      </c>
      <c r="M2758" s="7">
        <v>0.72809999999999997</v>
      </c>
      <c r="N2758" s="7" t="s">
        <v>7406</v>
      </c>
      <c r="O2758" s="7">
        <v>14.3688</v>
      </c>
      <c r="P2758" s="7">
        <v>13.651</v>
      </c>
      <c r="Q2758" s="7">
        <v>14.120100000000001</v>
      </c>
      <c r="R2758" s="7">
        <v>14.1525</v>
      </c>
      <c r="S2758" s="7">
        <v>14.1473</v>
      </c>
      <c r="T2758" s="7">
        <v>14.4171</v>
      </c>
    </row>
    <row r="2759" spans="1:20" x14ac:dyDescent="0.2">
      <c r="A2759" s="7">
        <v>2757</v>
      </c>
      <c r="B2759" s="7">
        <v>-0.48630000000000001</v>
      </c>
      <c r="C2759" s="7">
        <v>14.05</v>
      </c>
      <c r="D2759" s="7">
        <v>0.85250000000000004</v>
      </c>
      <c r="E2759" s="7">
        <v>0.34339999999999998</v>
      </c>
      <c r="F2759" s="7" t="s">
        <v>23</v>
      </c>
      <c r="G2759" s="7" t="s">
        <v>23</v>
      </c>
      <c r="H2759" s="7" t="s">
        <v>8720</v>
      </c>
      <c r="I2759" s="7" t="s">
        <v>7408</v>
      </c>
      <c r="J2759" s="7" t="s">
        <v>8720</v>
      </c>
      <c r="K2759" s="7" t="s">
        <v>1175</v>
      </c>
      <c r="L2759" s="7">
        <v>0.1404</v>
      </c>
      <c r="M2759" s="7">
        <v>0.45350000000000001</v>
      </c>
      <c r="N2759" s="7" t="s">
        <v>7408</v>
      </c>
      <c r="O2759" s="7">
        <v>14.529500000000001</v>
      </c>
      <c r="P2759" s="7">
        <v>14.409700000000001</v>
      </c>
      <c r="Q2759" s="7">
        <v>14.395</v>
      </c>
      <c r="R2759" s="7">
        <v>14.225</v>
      </c>
      <c r="S2759" s="7">
        <v>0</v>
      </c>
      <c r="T2759" s="7">
        <v>13.691800000000001</v>
      </c>
    </row>
    <row r="2760" spans="1:20" x14ac:dyDescent="0.2">
      <c r="A2760" s="7">
        <v>2758</v>
      </c>
      <c r="B2760" s="7">
        <v>0.57130000000000003</v>
      </c>
      <c r="C2760" s="7">
        <v>14.9779</v>
      </c>
      <c r="D2760" s="7">
        <v>2.1745999999999999</v>
      </c>
      <c r="E2760" s="7">
        <v>0.91259999999999997</v>
      </c>
      <c r="F2760" s="7" t="s">
        <v>23</v>
      </c>
      <c r="G2760" s="7" t="s">
        <v>23</v>
      </c>
      <c r="H2760" s="7" t="s">
        <v>7409</v>
      </c>
      <c r="I2760" s="7" t="s">
        <v>7410</v>
      </c>
      <c r="J2760" s="7" t="s">
        <v>7409</v>
      </c>
      <c r="K2760" s="7" t="s">
        <v>7411</v>
      </c>
      <c r="L2760" s="7">
        <v>6.7000000000000002E-3</v>
      </c>
      <c r="M2760" s="7">
        <v>0.12230000000000001</v>
      </c>
      <c r="N2760" s="7" t="s">
        <v>7410</v>
      </c>
      <c r="O2760" s="7">
        <v>14.568099999999999</v>
      </c>
      <c r="P2760" s="7">
        <v>14.3668</v>
      </c>
      <c r="Q2760" s="7">
        <v>14.504300000000001</v>
      </c>
      <c r="R2760" s="7">
        <v>15.1745</v>
      </c>
      <c r="S2760" s="7">
        <v>14.869400000000001</v>
      </c>
      <c r="T2760" s="7">
        <v>15.1091</v>
      </c>
    </row>
    <row r="2761" spans="1:20" x14ac:dyDescent="0.2">
      <c r="A2761" s="7">
        <v>2759</v>
      </c>
      <c r="B2761" s="7">
        <v>-0.2099</v>
      </c>
      <c r="C2761" s="7">
        <v>13.256399999999999</v>
      </c>
      <c r="D2761" s="7">
        <v>0.25419999999999998</v>
      </c>
      <c r="E2761" s="7">
        <v>8.9700000000000002E-2</v>
      </c>
      <c r="F2761" s="7" t="s">
        <v>23</v>
      </c>
      <c r="G2761" s="7" t="s">
        <v>23</v>
      </c>
      <c r="H2761" s="7" t="s">
        <v>8721</v>
      </c>
      <c r="I2761" s="7" t="s">
        <v>7412</v>
      </c>
      <c r="J2761" s="7" t="s">
        <v>8721</v>
      </c>
      <c r="K2761" s="7" t="s">
        <v>1069</v>
      </c>
      <c r="L2761" s="7">
        <v>0.55689999999999995</v>
      </c>
      <c r="M2761" s="7">
        <v>0.81340000000000001</v>
      </c>
      <c r="N2761" s="7" t="s">
        <v>7412</v>
      </c>
      <c r="O2761" s="7">
        <v>12.977399999999999</v>
      </c>
      <c r="P2761" s="7">
        <v>13.929600000000001</v>
      </c>
      <c r="Q2761" s="7">
        <v>13.198499999999999</v>
      </c>
      <c r="R2761" s="7">
        <v>12.5998</v>
      </c>
      <c r="S2761" s="7">
        <v>13.897</v>
      </c>
      <c r="T2761" s="7">
        <v>12.978999999999999</v>
      </c>
    </row>
    <row r="2762" spans="1:20" x14ac:dyDescent="0.2">
      <c r="A2762" s="7">
        <v>2760</v>
      </c>
      <c r="B2762" s="7">
        <v>0.1729</v>
      </c>
      <c r="C2762" s="7">
        <v>15.771699999999999</v>
      </c>
      <c r="D2762" s="7">
        <v>0.20899999999999999</v>
      </c>
      <c r="E2762" s="7">
        <v>7.17E-2</v>
      </c>
      <c r="F2762" s="7" t="s">
        <v>23</v>
      </c>
      <c r="G2762" s="7" t="s">
        <v>23</v>
      </c>
      <c r="H2762" s="7" t="s">
        <v>7413</v>
      </c>
      <c r="I2762" s="7" t="s">
        <v>7414</v>
      </c>
      <c r="J2762" s="7" t="s">
        <v>7413</v>
      </c>
      <c r="K2762" s="7" t="s">
        <v>7415</v>
      </c>
      <c r="L2762" s="7">
        <v>0.61809999999999998</v>
      </c>
      <c r="M2762" s="7">
        <v>0.8478</v>
      </c>
      <c r="N2762" s="7" t="s">
        <v>7414</v>
      </c>
      <c r="O2762" s="7">
        <v>15.5153</v>
      </c>
      <c r="P2762" s="7">
        <v>16.041799999999999</v>
      </c>
      <c r="Q2762" s="7">
        <v>15.4185</v>
      </c>
      <c r="R2762" s="7">
        <v>15.420199999999999</v>
      </c>
      <c r="S2762" s="7">
        <v>16.709499999999998</v>
      </c>
      <c r="T2762" s="7">
        <v>15.3645</v>
      </c>
    </row>
    <row r="2763" spans="1:20" x14ac:dyDescent="0.2">
      <c r="A2763" s="7">
        <v>2761</v>
      </c>
      <c r="B2763" s="7">
        <v>0.24890000000000001</v>
      </c>
      <c r="C2763" s="7">
        <v>14.556100000000001</v>
      </c>
      <c r="D2763" s="7">
        <v>0.72060000000000002</v>
      </c>
      <c r="E2763" s="7">
        <v>0.27850000000000003</v>
      </c>
      <c r="F2763" s="7" t="s">
        <v>23</v>
      </c>
      <c r="G2763" s="7" t="s">
        <v>23</v>
      </c>
      <c r="H2763" s="7" t="s">
        <v>7416</v>
      </c>
      <c r="I2763" s="7" t="s">
        <v>7417</v>
      </c>
      <c r="J2763" s="7" t="s">
        <v>7416</v>
      </c>
      <c r="K2763" s="7" t="s">
        <v>7418</v>
      </c>
      <c r="L2763" s="7">
        <v>0.1903</v>
      </c>
      <c r="M2763" s="7">
        <v>0.52669999999999995</v>
      </c>
      <c r="N2763" s="7" t="s">
        <v>7417</v>
      </c>
      <c r="O2763" s="7">
        <v>14.279199999999999</v>
      </c>
      <c r="P2763" s="7">
        <v>14.3514</v>
      </c>
      <c r="Q2763" s="7">
        <v>14.398099999999999</v>
      </c>
      <c r="R2763" s="7">
        <v>14.6509</v>
      </c>
      <c r="S2763" s="7">
        <v>14.3965</v>
      </c>
      <c r="T2763" s="7">
        <v>14.7279</v>
      </c>
    </row>
    <row r="2764" spans="1:20" x14ac:dyDescent="0.2">
      <c r="A2764" s="7">
        <v>2762</v>
      </c>
      <c r="B2764" s="7">
        <v>-0.63939999999999997</v>
      </c>
      <c r="C2764" s="7">
        <v>18.895700000000001</v>
      </c>
      <c r="D2764" s="7">
        <v>1.1800999999999999</v>
      </c>
      <c r="E2764" s="7">
        <v>0.48909999999999998</v>
      </c>
      <c r="F2764" s="7" t="s">
        <v>23</v>
      </c>
      <c r="G2764" s="7" t="s">
        <v>23</v>
      </c>
      <c r="H2764" s="7" t="s">
        <v>8722</v>
      </c>
      <c r="I2764" s="7" t="s">
        <v>7419</v>
      </c>
      <c r="J2764" s="7" t="s">
        <v>8722</v>
      </c>
      <c r="K2764" s="7" t="s">
        <v>7420</v>
      </c>
      <c r="L2764" s="7">
        <v>6.6000000000000003E-2</v>
      </c>
      <c r="M2764" s="7">
        <v>0.32419999999999999</v>
      </c>
      <c r="N2764" s="7" t="s">
        <v>7419</v>
      </c>
      <c r="O2764" s="7">
        <v>18.629100000000001</v>
      </c>
      <c r="P2764" s="7">
        <v>19.1127</v>
      </c>
      <c r="Q2764" s="7">
        <v>19.770800000000001</v>
      </c>
      <c r="R2764" s="7">
        <v>18.349599999999999</v>
      </c>
      <c r="S2764" s="7">
        <v>18.228200000000001</v>
      </c>
      <c r="T2764" s="7">
        <v>19.0168</v>
      </c>
    </row>
    <row r="2765" spans="1:20" x14ac:dyDescent="0.2">
      <c r="A2765" s="7">
        <v>2763</v>
      </c>
      <c r="B2765" s="7">
        <v>0.28560000000000002</v>
      </c>
      <c r="C2765" s="7">
        <v>16.0807</v>
      </c>
      <c r="D2765" s="7">
        <v>0.86450000000000005</v>
      </c>
      <c r="E2765" s="7">
        <v>0.34889999999999999</v>
      </c>
      <c r="F2765" s="7" t="s">
        <v>23</v>
      </c>
      <c r="G2765" s="7" t="s">
        <v>23</v>
      </c>
      <c r="H2765" s="7" t="s">
        <v>7421</v>
      </c>
      <c r="I2765" s="7" t="s">
        <v>7422</v>
      </c>
      <c r="J2765" s="7" t="s">
        <v>7421</v>
      </c>
      <c r="K2765" s="7" t="s">
        <v>7423</v>
      </c>
      <c r="L2765" s="7">
        <v>0.1366</v>
      </c>
      <c r="M2765" s="7">
        <v>0.44779999999999998</v>
      </c>
      <c r="N2765" s="7" t="s">
        <v>7422</v>
      </c>
      <c r="O2765" s="7">
        <v>15.7331</v>
      </c>
      <c r="P2765" s="7">
        <v>15.8222</v>
      </c>
      <c r="Q2765" s="7">
        <v>15.542899999999999</v>
      </c>
      <c r="R2765" s="7">
        <v>16.135200000000001</v>
      </c>
      <c r="S2765" s="7">
        <v>15.9292</v>
      </c>
      <c r="T2765" s="7">
        <v>15.890599999999999</v>
      </c>
    </row>
    <row r="2766" spans="1:20" x14ac:dyDescent="0.2">
      <c r="A2766" s="7">
        <v>2764</v>
      </c>
      <c r="B2766" s="7">
        <v>-0.75719999999999998</v>
      </c>
      <c r="C2766" s="7">
        <v>17.596399999999999</v>
      </c>
      <c r="D2766" s="7">
        <v>2.0975000000000001</v>
      </c>
      <c r="E2766" s="7">
        <v>0.88390000000000002</v>
      </c>
      <c r="F2766" s="7" t="s">
        <v>23</v>
      </c>
      <c r="G2766" s="7" t="s">
        <v>23</v>
      </c>
      <c r="H2766" s="7" t="s">
        <v>7424</v>
      </c>
      <c r="I2766" s="7" t="s">
        <v>7425</v>
      </c>
      <c r="J2766" s="7" t="s">
        <v>7424</v>
      </c>
      <c r="K2766" s="7" t="s">
        <v>103</v>
      </c>
      <c r="L2766" s="7">
        <v>8.0000000000000002E-3</v>
      </c>
      <c r="M2766" s="7">
        <v>0.13070000000000001</v>
      </c>
      <c r="N2766" s="7" t="s">
        <v>7425</v>
      </c>
      <c r="O2766" s="7">
        <v>18.403400000000001</v>
      </c>
      <c r="P2766" s="7">
        <v>18.105399999999999</v>
      </c>
      <c r="Q2766" s="7">
        <v>17.9588</v>
      </c>
      <c r="R2766" s="7">
        <v>17.4391</v>
      </c>
      <c r="S2766" s="7">
        <v>16.976900000000001</v>
      </c>
      <c r="T2766" s="7">
        <v>17.779900000000001</v>
      </c>
    </row>
    <row r="2767" spans="1:20" x14ac:dyDescent="0.2">
      <c r="A2767" s="7">
        <v>2765</v>
      </c>
      <c r="B2767" s="7">
        <v>-0.1668</v>
      </c>
      <c r="C2767" s="7">
        <v>13.713200000000001</v>
      </c>
      <c r="D2767" s="7">
        <v>0.36320000000000002</v>
      </c>
      <c r="E2767" s="7">
        <v>0.1268</v>
      </c>
      <c r="F2767" s="7" t="s">
        <v>23</v>
      </c>
      <c r="G2767" s="7" t="s">
        <v>23</v>
      </c>
      <c r="H2767" s="7" t="s">
        <v>7426</v>
      </c>
      <c r="I2767" s="7" t="s">
        <v>7427</v>
      </c>
      <c r="J2767" s="7" t="s">
        <v>7426</v>
      </c>
      <c r="K2767" s="7" t="s">
        <v>7428</v>
      </c>
      <c r="L2767" s="7">
        <v>0.43340000000000001</v>
      </c>
      <c r="M2767" s="7">
        <v>0.74680000000000002</v>
      </c>
      <c r="N2767" s="7" t="s">
        <v>7427</v>
      </c>
      <c r="O2767" s="7">
        <v>13.8538</v>
      </c>
      <c r="P2767" s="7">
        <v>13.955</v>
      </c>
      <c r="Q2767" s="7">
        <v>13.742100000000001</v>
      </c>
      <c r="R2767" s="7">
        <v>13.7874</v>
      </c>
      <c r="S2767" s="7">
        <v>13.818</v>
      </c>
      <c r="T2767" s="7">
        <v>13.4452</v>
      </c>
    </row>
    <row r="2768" spans="1:20" x14ac:dyDescent="0.2">
      <c r="A2768" s="7">
        <v>2766</v>
      </c>
      <c r="B2768" s="7">
        <v>-0.52139999999999997</v>
      </c>
      <c r="C2768" s="7">
        <v>15.6995</v>
      </c>
      <c r="D2768" s="7">
        <v>0.753</v>
      </c>
      <c r="E2768" s="7">
        <v>0.29609999999999997</v>
      </c>
      <c r="F2768" s="7" t="s">
        <v>23</v>
      </c>
      <c r="G2768" s="7" t="s">
        <v>23</v>
      </c>
      <c r="H2768" s="7" t="s">
        <v>7429</v>
      </c>
      <c r="I2768" s="7" t="s">
        <v>7430</v>
      </c>
      <c r="J2768" s="7" t="s">
        <v>7429</v>
      </c>
      <c r="K2768" s="7" t="s">
        <v>7431</v>
      </c>
      <c r="L2768" s="7">
        <v>0.17660000000000001</v>
      </c>
      <c r="M2768" s="7">
        <v>0.50580000000000003</v>
      </c>
      <c r="N2768" s="7" t="s">
        <v>7430</v>
      </c>
      <c r="O2768" s="7">
        <v>15.860200000000001</v>
      </c>
      <c r="P2768" s="7">
        <v>16.4467</v>
      </c>
      <c r="Q2768" s="7">
        <v>16.297699999999999</v>
      </c>
      <c r="R2768" s="7">
        <v>16.253699999999998</v>
      </c>
      <c r="S2768" s="7">
        <v>14.8522</v>
      </c>
      <c r="T2768" s="7">
        <v>15.9344</v>
      </c>
    </row>
    <row r="2769" spans="1:20" x14ac:dyDescent="0.2">
      <c r="A2769" s="7">
        <v>2767</v>
      </c>
      <c r="B2769" s="7">
        <v>0.15110000000000001</v>
      </c>
      <c r="C2769" s="7">
        <v>14.359500000000001</v>
      </c>
      <c r="D2769" s="7">
        <v>0.3256</v>
      </c>
      <c r="E2769" s="7">
        <v>0.115</v>
      </c>
      <c r="F2769" s="7" t="s">
        <v>23</v>
      </c>
      <c r="G2769" s="7" t="s">
        <v>23</v>
      </c>
      <c r="H2769" s="7" t="s">
        <v>8723</v>
      </c>
      <c r="I2769" s="7" t="s">
        <v>7432</v>
      </c>
      <c r="J2769" s="7" t="s">
        <v>8723</v>
      </c>
      <c r="K2769" s="7" t="s">
        <v>686</v>
      </c>
      <c r="L2769" s="7">
        <v>0.47249999999999998</v>
      </c>
      <c r="M2769" s="7">
        <v>0.76729999999999998</v>
      </c>
      <c r="N2769" s="7" t="s">
        <v>7432</v>
      </c>
      <c r="O2769" s="7">
        <v>14.1829</v>
      </c>
      <c r="P2769" s="7">
        <v>13.929</v>
      </c>
      <c r="Q2769" s="7">
        <v>14.616400000000001</v>
      </c>
      <c r="R2769" s="7">
        <v>14.438800000000001</v>
      </c>
      <c r="S2769" s="7">
        <v>14.3591</v>
      </c>
      <c r="T2769" s="7">
        <v>14.383699999999999</v>
      </c>
    </row>
    <row r="2770" spans="1:20" x14ac:dyDescent="0.2">
      <c r="A2770" s="7">
        <v>2768</v>
      </c>
      <c r="B2770" s="7">
        <v>0.10580000000000001</v>
      </c>
      <c r="C2770" s="7">
        <v>14.037100000000001</v>
      </c>
      <c r="D2770" s="7">
        <v>0.2661</v>
      </c>
      <c r="E2770" s="7">
        <v>9.3899999999999997E-2</v>
      </c>
      <c r="F2770" s="7" t="s">
        <v>23</v>
      </c>
      <c r="G2770" s="7" t="s">
        <v>23</v>
      </c>
      <c r="H2770" s="7" t="s">
        <v>7433</v>
      </c>
      <c r="I2770" s="7" t="s">
        <v>7434</v>
      </c>
      <c r="J2770" s="7" t="s">
        <v>7433</v>
      </c>
      <c r="K2770" s="7" t="s">
        <v>7435</v>
      </c>
      <c r="L2770" s="7">
        <v>0.54179999999999995</v>
      </c>
      <c r="M2770" s="7">
        <v>0.80549999999999999</v>
      </c>
      <c r="N2770" s="7" t="s">
        <v>7434</v>
      </c>
      <c r="O2770" s="7">
        <v>14.1203</v>
      </c>
      <c r="P2770" s="7">
        <v>13.7186</v>
      </c>
      <c r="Q2770" s="7">
        <v>13.9611</v>
      </c>
      <c r="R2770" s="7">
        <v>14.122</v>
      </c>
      <c r="S2770" s="7">
        <v>13.948499999999999</v>
      </c>
      <c r="T2770" s="7">
        <v>14.046799999999999</v>
      </c>
    </row>
    <row r="2771" spans="1:20" x14ac:dyDescent="0.2">
      <c r="A2771" s="7">
        <v>2769</v>
      </c>
      <c r="B2771" s="7">
        <v>0.44340000000000002</v>
      </c>
      <c r="C2771" s="7">
        <v>14.8582</v>
      </c>
      <c r="D2771" s="7">
        <v>1.1665000000000001</v>
      </c>
      <c r="E2771" s="7">
        <v>0.48359999999999997</v>
      </c>
      <c r="F2771" s="7" t="s">
        <v>23</v>
      </c>
      <c r="G2771" s="7" t="s">
        <v>23</v>
      </c>
      <c r="H2771" s="7" t="s">
        <v>7436</v>
      </c>
      <c r="I2771" s="7" t="s">
        <v>7437</v>
      </c>
      <c r="J2771" s="7" t="s">
        <v>7436</v>
      </c>
      <c r="K2771" s="7" t="s">
        <v>7438</v>
      </c>
      <c r="L2771" s="7">
        <v>6.8199999999999997E-2</v>
      </c>
      <c r="M2771" s="7">
        <v>0.32840000000000003</v>
      </c>
      <c r="N2771" s="7" t="s">
        <v>7437</v>
      </c>
      <c r="O2771" s="7">
        <v>14.670500000000001</v>
      </c>
      <c r="P2771" s="7">
        <v>14.2563</v>
      </c>
      <c r="Q2771" s="7">
        <v>14.917899999999999</v>
      </c>
      <c r="R2771" s="7">
        <v>14.736499999999999</v>
      </c>
      <c r="S2771" s="7">
        <v>15.179399999999999</v>
      </c>
      <c r="T2771" s="7">
        <v>15.259</v>
      </c>
    </row>
    <row r="2772" spans="1:20" x14ac:dyDescent="0.2">
      <c r="A2772" s="7">
        <v>2770</v>
      </c>
      <c r="B2772" s="7">
        <v>0.123</v>
      </c>
      <c r="C2772" s="7">
        <v>14.9674</v>
      </c>
      <c r="D2772" s="7">
        <v>0.2011</v>
      </c>
      <c r="E2772" s="7">
        <v>6.9199999999999998E-2</v>
      </c>
      <c r="F2772" s="7" t="s">
        <v>23</v>
      </c>
      <c r="G2772" s="7" t="s">
        <v>23</v>
      </c>
      <c r="H2772" s="7" t="s">
        <v>7439</v>
      </c>
      <c r="I2772" s="7" t="s">
        <v>7440</v>
      </c>
      <c r="J2772" s="7" t="s">
        <v>7439</v>
      </c>
      <c r="K2772" s="7" t="s">
        <v>7441</v>
      </c>
      <c r="L2772" s="7">
        <v>0.62929999999999997</v>
      </c>
      <c r="M2772" s="7">
        <v>0.85270000000000001</v>
      </c>
      <c r="N2772" s="7" t="s">
        <v>7440</v>
      </c>
      <c r="O2772" s="7">
        <v>14.8184</v>
      </c>
      <c r="P2772" s="7">
        <v>15.1592</v>
      </c>
      <c r="Q2772" s="7">
        <v>14.993499999999999</v>
      </c>
      <c r="R2772" s="7">
        <v>15.1487</v>
      </c>
      <c r="S2772" s="7">
        <v>15.6096</v>
      </c>
      <c r="T2772" s="7">
        <v>14.582000000000001</v>
      </c>
    </row>
    <row r="2773" spans="1:20" x14ac:dyDescent="0.2">
      <c r="A2773" s="7">
        <v>2771</v>
      </c>
      <c r="B2773" s="7">
        <v>-0.49880000000000002</v>
      </c>
      <c r="C2773" s="7">
        <v>14.1593</v>
      </c>
      <c r="D2773" s="7">
        <v>1.7082999999999999</v>
      </c>
      <c r="E2773" s="7">
        <v>0.72950000000000004</v>
      </c>
      <c r="F2773" s="7" t="s">
        <v>23</v>
      </c>
      <c r="G2773" s="7" t="s">
        <v>23</v>
      </c>
      <c r="H2773" s="7" t="s">
        <v>7442</v>
      </c>
      <c r="I2773" s="7" t="s">
        <v>7443</v>
      </c>
      <c r="J2773" s="7" t="s">
        <v>7442</v>
      </c>
      <c r="K2773" s="7" t="s">
        <v>7444</v>
      </c>
      <c r="L2773" s="7">
        <v>1.9599999999999999E-2</v>
      </c>
      <c r="M2773" s="7">
        <v>0.18640000000000001</v>
      </c>
      <c r="N2773" s="7" t="s">
        <v>7443</v>
      </c>
      <c r="O2773" s="7">
        <v>14.831200000000001</v>
      </c>
      <c r="P2773" s="7">
        <v>14.394500000000001</v>
      </c>
      <c r="Q2773" s="7">
        <v>14.5593</v>
      </c>
      <c r="R2773" s="7">
        <v>14.215199999999999</v>
      </c>
      <c r="S2773" s="7">
        <v>13.940099999999999</v>
      </c>
      <c r="T2773" s="7">
        <v>14.1332</v>
      </c>
    </row>
    <row r="2774" spans="1:20" x14ac:dyDescent="0.2">
      <c r="A2774" s="7">
        <v>2772</v>
      </c>
      <c r="B2774" s="7">
        <v>0.62729999999999997</v>
      </c>
      <c r="C2774" s="7">
        <v>15.0596</v>
      </c>
      <c r="D2774" s="7">
        <v>1.9014</v>
      </c>
      <c r="E2774" s="7">
        <v>0.81299999999999994</v>
      </c>
      <c r="F2774" s="7" t="s">
        <v>23</v>
      </c>
      <c r="G2774" s="7" t="s">
        <v>23</v>
      </c>
      <c r="H2774" s="7" t="s">
        <v>7445</v>
      </c>
      <c r="I2774" s="7" t="s">
        <v>7446</v>
      </c>
      <c r="J2774" s="7" t="s">
        <v>7445</v>
      </c>
      <c r="K2774" s="7" t="s">
        <v>7447</v>
      </c>
      <c r="L2774" s="7">
        <v>1.2500000000000001E-2</v>
      </c>
      <c r="M2774" s="7">
        <v>0.15379999999999999</v>
      </c>
      <c r="N2774" s="7" t="s">
        <v>7446</v>
      </c>
      <c r="O2774" s="7">
        <v>14.8741</v>
      </c>
      <c r="P2774" s="7">
        <v>14.2437</v>
      </c>
      <c r="Q2774" s="7">
        <v>14.742000000000001</v>
      </c>
      <c r="R2774" s="7">
        <v>15.255100000000001</v>
      </c>
      <c r="S2774" s="7">
        <v>15.4765</v>
      </c>
      <c r="T2774" s="7">
        <v>15.01</v>
      </c>
    </row>
    <row r="2775" spans="1:20" x14ac:dyDescent="0.2">
      <c r="A2775" s="7">
        <v>2773</v>
      </c>
      <c r="B2775" s="7">
        <v>-0.11650000000000001</v>
      </c>
      <c r="C2775" s="7">
        <v>14.617000000000001</v>
      </c>
      <c r="D2775" s="7">
        <v>0.25380000000000003</v>
      </c>
      <c r="E2775" s="7">
        <v>8.9599999999999999E-2</v>
      </c>
      <c r="F2775" s="7" t="s">
        <v>23</v>
      </c>
      <c r="G2775" s="7" t="s">
        <v>23</v>
      </c>
      <c r="H2775" s="7" t="s">
        <v>8724</v>
      </c>
      <c r="I2775" s="7" t="s">
        <v>7448</v>
      </c>
      <c r="J2775" s="7" t="s">
        <v>8724</v>
      </c>
      <c r="K2775" s="7" t="s">
        <v>7449</v>
      </c>
      <c r="L2775" s="7">
        <v>0.5575</v>
      </c>
      <c r="M2775" s="7">
        <v>0.81359999999999999</v>
      </c>
      <c r="N2775" s="7" t="s">
        <v>7448</v>
      </c>
      <c r="O2775" s="7">
        <v>14.7851</v>
      </c>
      <c r="P2775" s="7">
        <v>14.910399999999999</v>
      </c>
      <c r="Q2775" s="7">
        <v>14.346399999999999</v>
      </c>
      <c r="R2775" s="7">
        <v>14.6816</v>
      </c>
      <c r="S2775" s="7">
        <v>14.564500000000001</v>
      </c>
      <c r="T2775" s="7">
        <v>14.446199999999999</v>
      </c>
    </row>
    <row r="2776" spans="1:20" x14ac:dyDescent="0.2">
      <c r="A2776" s="7">
        <v>2774</v>
      </c>
      <c r="B2776" s="7">
        <v>-0.8145</v>
      </c>
      <c r="C2776" s="7">
        <v>14.591799999999999</v>
      </c>
      <c r="D2776" s="7">
        <v>3.4056000000000002</v>
      </c>
      <c r="E2776" s="7">
        <v>1.5153000000000001</v>
      </c>
      <c r="F2776" s="7" t="s">
        <v>23</v>
      </c>
      <c r="G2776" s="7" t="s">
        <v>23</v>
      </c>
      <c r="H2776" s="7" t="s">
        <v>8725</v>
      </c>
      <c r="I2776" s="7" t="s">
        <v>7450</v>
      </c>
      <c r="J2776" s="7" t="s">
        <v>8725</v>
      </c>
      <c r="K2776" s="7" t="s">
        <v>7451</v>
      </c>
      <c r="L2776" s="7">
        <v>4.0000000000000002E-4</v>
      </c>
      <c r="M2776" s="7">
        <v>3.0499999999999999E-2</v>
      </c>
      <c r="N2776" s="7" t="s">
        <v>7450</v>
      </c>
      <c r="O2776" s="7">
        <v>15.4587</v>
      </c>
      <c r="P2776" s="7">
        <v>15.266999999999999</v>
      </c>
      <c r="Q2776" s="7">
        <v>15.4392</v>
      </c>
      <c r="R2776" s="7">
        <v>14.5661</v>
      </c>
      <c r="S2776" s="7">
        <v>14.476000000000001</v>
      </c>
      <c r="T2776" s="7">
        <v>14.6791</v>
      </c>
    </row>
    <row r="2777" spans="1:20" x14ac:dyDescent="0.2">
      <c r="A2777" s="7">
        <v>2775</v>
      </c>
      <c r="B2777" s="7">
        <v>-0.3972</v>
      </c>
      <c r="C2777" s="7">
        <v>18.2393</v>
      </c>
      <c r="D2777" s="7">
        <v>1.1271</v>
      </c>
      <c r="E2777" s="7">
        <v>0.4723</v>
      </c>
      <c r="F2777" s="7" t="s">
        <v>23</v>
      </c>
      <c r="G2777" s="7" t="s">
        <v>23</v>
      </c>
      <c r="H2777" s="7" t="s">
        <v>7452</v>
      </c>
      <c r="I2777" s="7" t="s">
        <v>7453</v>
      </c>
      <c r="J2777" s="7" t="s">
        <v>7452</v>
      </c>
      <c r="K2777" s="7" t="s">
        <v>7454</v>
      </c>
      <c r="L2777" s="7">
        <v>7.46E-2</v>
      </c>
      <c r="M2777" s="7">
        <v>0.33700000000000002</v>
      </c>
      <c r="N2777" s="7" t="s">
        <v>7453</v>
      </c>
      <c r="O2777" s="7">
        <v>18.842700000000001</v>
      </c>
      <c r="P2777" s="7">
        <v>18.437899999999999</v>
      </c>
      <c r="Q2777" s="7">
        <v>18.767499999999998</v>
      </c>
      <c r="R2777" s="7">
        <v>18.415600000000001</v>
      </c>
      <c r="S2777" s="7">
        <v>18.110199999999999</v>
      </c>
      <c r="T2777" s="7">
        <v>18.3306</v>
      </c>
    </row>
    <row r="2778" spans="1:20" x14ac:dyDescent="0.2">
      <c r="A2778" s="7">
        <v>2776</v>
      </c>
      <c r="B2778" s="7">
        <v>-0.53680000000000005</v>
      </c>
      <c r="C2778" s="7">
        <v>13.6706</v>
      </c>
      <c r="D2778" s="7">
        <v>1.5408999999999999</v>
      </c>
      <c r="E2778" s="7">
        <v>0.6462</v>
      </c>
      <c r="F2778" s="7" t="s">
        <v>23</v>
      </c>
      <c r="G2778" s="7" t="s">
        <v>23</v>
      </c>
      <c r="H2778" s="7" t="s">
        <v>7455</v>
      </c>
      <c r="I2778" s="7" t="s">
        <v>7456</v>
      </c>
      <c r="J2778" s="7" t="s">
        <v>7455</v>
      </c>
      <c r="K2778" s="7" t="s">
        <v>7457</v>
      </c>
      <c r="L2778" s="7">
        <v>2.8799999999999999E-2</v>
      </c>
      <c r="M2778" s="7">
        <v>0.2258</v>
      </c>
      <c r="N2778" s="7" t="s">
        <v>7456</v>
      </c>
      <c r="O2778" s="7">
        <v>14.1218</v>
      </c>
      <c r="P2778" s="7">
        <v>14.1364</v>
      </c>
      <c r="Q2778" s="7">
        <v>13.4422</v>
      </c>
      <c r="R2778" s="7">
        <v>13.2371</v>
      </c>
      <c r="S2778" s="7">
        <v>13.4506</v>
      </c>
      <c r="T2778" s="7">
        <v>13.402100000000001</v>
      </c>
    </row>
    <row r="2779" spans="1:20" x14ac:dyDescent="0.2">
      <c r="A2779" s="7">
        <v>2777</v>
      </c>
      <c r="B2779" s="7">
        <v>-4.7800000000000002E-2</v>
      </c>
      <c r="C2779" s="7">
        <v>13.064399999999999</v>
      </c>
      <c r="D2779" s="7">
        <v>7.4099999999999999E-2</v>
      </c>
      <c r="E2779" s="7">
        <v>2.5499999999999998E-2</v>
      </c>
      <c r="F2779" s="7" t="s">
        <v>23</v>
      </c>
      <c r="G2779" s="7" t="s">
        <v>23</v>
      </c>
      <c r="H2779" s="7" t="s">
        <v>7458</v>
      </c>
      <c r="I2779" s="7" t="s">
        <v>7459</v>
      </c>
      <c r="J2779" s="7" t="s">
        <v>7458</v>
      </c>
      <c r="K2779" s="7" t="s">
        <v>7460</v>
      </c>
      <c r="L2779" s="7">
        <v>0.84309999999999996</v>
      </c>
      <c r="M2779" s="7">
        <v>0.94289999999999996</v>
      </c>
      <c r="N2779" s="7" t="s">
        <v>7459</v>
      </c>
      <c r="O2779" s="7">
        <v>12.6813</v>
      </c>
      <c r="P2779" s="7">
        <v>13.2523</v>
      </c>
      <c r="Q2779" s="7">
        <v>12.9999</v>
      </c>
      <c r="R2779" s="7">
        <v>12.866099999999999</v>
      </c>
      <c r="S2779" s="7">
        <v>12.9626</v>
      </c>
      <c r="T2779" s="7">
        <v>12.9613</v>
      </c>
    </row>
    <row r="2780" spans="1:20" x14ac:dyDescent="0.2">
      <c r="A2780" s="7">
        <v>2778</v>
      </c>
      <c r="B2780" s="7">
        <v>-0.71919999999999995</v>
      </c>
      <c r="C2780" s="7">
        <v>13.6183</v>
      </c>
      <c r="D2780" s="7">
        <v>1.7916000000000001</v>
      </c>
      <c r="E2780" s="7">
        <v>0.76259999999999994</v>
      </c>
      <c r="F2780" s="7" t="s">
        <v>23</v>
      </c>
      <c r="G2780" s="7" t="s">
        <v>23</v>
      </c>
      <c r="H2780" s="7" t="s">
        <v>7461</v>
      </c>
      <c r="I2780" s="7" t="s">
        <v>7462</v>
      </c>
      <c r="J2780" s="7" t="s">
        <v>7461</v>
      </c>
      <c r="K2780" s="7" t="s">
        <v>7463</v>
      </c>
      <c r="L2780" s="7">
        <v>1.6199999999999999E-2</v>
      </c>
      <c r="M2780" s="7">
        <v>0.17280000000000001</v>
      </c>
      <c r="N2780" s="7" t="s">
        <v>7462</v>
      </c>
      <c r="O2780" s="7">
        <v>14.536799999999999</v>
      </c>
      <c r="P2780" s="7">
        <v>13.841699999999999</v>
      </c>
      <c r="Q2780" s="7">
        <v>13.8963</v>
      </c>
      <c r="R2780" s="7">
        <v>13.577500000000001</v>
      </c>
      <c r="S2780" s="7">
        <v>13.337400000000001</v>
      </c>
      <c r="T2780" s="7">
        <v>13.202299999999999</v>
      </c>
    </row>
    <row r="2781" spans="1:20" x14ac:dyDescent="0.2">
      <c r="A2781" s="7">
        <v>2779</v>
      </c>
      <c r="B2781" s="7">
        <v>-0.27910000000000001</v>
      </c>
      <c r="C2781" s="7">
        <v>16.276900000000001</v>
      </c>
      <c r="D2781" s="7">
        <v>0.68610000000000004</v>
      </c>
      <c r="E2781" s="7">
        <v>0.26269999999999999</v>
      </c>
      <c r="F2781" s="7" t="s">
        <v>23</v>
      </c>
      <c r="G2781" s="7" t="s">
        <v>23</v>
      </c>
      <c r="H2781" s="7" t="s">
        <v>7464</v>
      </c>
      <c r="I2781" s="7" t="s">
        <v>7465</v>
      </c>
      <c r="J2781" s="7" t="s">
        <v>7464</v>
      </c>
      <c r="K2781" s="7" t="s">
        <v>7466</v>
      </c>
      <c r="L2781" s="7">
        <v>0.20599999999999999</v>
      </c>
      <c r="M2781" s="7">
        <v>0.54620000000000002</v>
      </c>
      <c r="N2781" s="7" t="s">
        <v>7465</v>
      </c>
      <c r="O2781" s="7">
        <v>16.447299999999998</v>
      </c>
      <c r="P2781" s="7">
        <v>16.229600000000001</v>
      </c>
      <c r="Q2781" s="7">
        <v>16.671099999999999</v>
      </c>
      <c r="R2781" s="7">
        <v>16.0501</v>
      </c>
      <c r="S2781" s="7">
        <v>15.9278</v>
      </c>
      <c r="T2781" s="7">
        <v>16.532699999999998</v>
      </c>
    </row>
    <row r="2782" spans="1:20" x14ac:dyDescent="0.2">
      <c r="A2782" s="7">
        <v>2780</v>
      </c>
      <c r="B2782" s="7">
        <v>-0.30669999999999997</v>
      </c>
      <c r="C2782" s="7">
        <v>14.0037</v>
      </c>
      <c r="D2782" s="7">
        <v>0.61050000000000004</v>
      </c>
      <c r="E2782" s="7">
        <v>0.2331</v>
      </c>
      <c r="F2782" s="7" t="s">
        <v>23</v>
      </c>
      <c r="G2782" s="7" t="s">
        <v>23</v>
      </c>
      <c r="H2782" s="7" t="s">
        <v>7467</v>
      </c>
      <c r="I2782" s="7" t="s">
        <v>7468</v>
      </c>
      <c r="J2782" s="7" t="s">
        <v>7467</v>
      </c>
      <c r="K2782" s="7" t="s">
        <v>7469</v>
      </c>
      <c r="L2782" s="7">
        <v>0.2452</v>
      </c>
      <c r="M2782" s="7">
        <v>0.5847</v>
      </c>
      <c r="N2782" s="7" t="s">
        <v>7468</v>
      </c>
      <c r="O2782" s="7">
        <v>13.748900000000001</v>
      </c>
      <c r="P2782" s="7">
        <v>14.2837</v>
      </c>
      <c r="Q2782" s="7">
        <v>14.178599999999999</v>
      </c>
      <c r="R2782" s="7">
        <v>13.7033</v>
      </c>
      <c r="S2782" s="7">
        <v>13.5205</v>
      </c>
      <c r="T2782" s="7">
        <v>14.067299999999999</v>
      </c>
    </row>
    <row r="2783" spans="1:20" x14ac:dyDescent="0.2">
      <c r="A2783" s="7">
        <v>2781</v>
      </c>
      <c r="B2783" s="7">
        <v>0.67889999999999995</v>
      </c>
      <c r="C2783" s="7">
        <v>13.836499999999999</v>
      </c>
      <c r="D2783" s="7">
        <v>1.1780999999999999</v>
      </c>
      <c r="E2783" s="7">
        <v>0.48849999999999999</v>
      </c>
      <c r="F2783" s="7" t="s">
        <v>23</v>
      </c>
      <c r="G2783" s="7" t="s">
        <v>23</v>
      </c>
      <c r="H2783" s="7" t="s">
        <v>7470</v>
      </c>
      <c r="I2783" s="7" t="s">
        <v>7471</v>
      </c>
      <c r="J2783" s="7" t="s">
        <v>7470</v>
      </c>
      <c r="K2783" s="7" t="s">
        <v>7472</v>
      </c>
      <c r="L2783" s="7">
        <v>6.6400000000000001E-2</v>
      </c>
      <c r="M2783" s="7">
        <v>0.32469999999999999</v>
      </c>
      <c r="N2783" s="7" t="s">
        <v>7471</v>
      </c>
      <c r="O2783" s="7">
        <v>13.132199999999999</v>
      </c>
      <c r="P2783" s="7">
        <v>0</v>
      </c>
      <c r="Q2783" s="7">
        <v>0</v>
      </c>
      <c r="R2783" s="7">
        <v>13.9206</v>
      </c>
      <c r="S2783" s="7">
        <v>13.9397</v>
      </c>
      <c r="T2783" s="7">
        <v>13.5733</v>
      </c>
    </row>
    <row r="2784" spans="1:20" x14ac:dyDescent="0.2">
      <c r="A2784" s="7">
        <v>2782</v>
      </c>
      <c r="B2784" s="7">
        <v>-8.2900000000000001E-2</v>
      </c>
      <c r="C2784" s="7">
        <v>17.1188</v>
      </c>
      <c r="D2784" s="7">
        <v>0.18940000000000001</v>
      </c>
      <c r="E2784" s="7">
        <v>6.4500000000000002E-2</v>
      </c>
      <c r="F2784" s="7" t="s">
        <v>23</v>
      </c>
      <c r="G2784" s="7" t="s">
        <v>23</v>
      </c>
      <c r="H2784" s="7" t="s">
        <v>7473</v>
      </c>
      <c r="I2784" s="7" t="s">
        <v>7474</v>
      </c>
      <c r="J2784" s="7" t="s">
        <v>7473</v>
      </c>
      <c r="K2784" s="7" t="s">
        <v>7475</v>
      </c>
      <c r="L2784" s="7">
        <v>0.64659999999999995</v>
      </c>
      <c r="M2784" s="7">
        <v>0.86209999999999998</v>
      </c>
      <c r="N2784" s="7" t="s">
        <v>7474</v>
      </c>
      <c r="O2784" s="7">
        <v>17.117599999999999</v>
      </c>
      <c r="P2784" s="7">
        <v>17.290600000000001</v>
      </c>
      <c r="Q2784" s="7">
        <v>17.023</v>
      </c>
      <c r="R2784" s="7">
        <v>17.1736</v>
      </c>
      <c r="S2784" s="7">
        <v>16.898399999999999</v>
      </c>
      <c r="T2784" s="7">
        <v>17.110399999999998</v>
      </c>
    </row>
    <row r="2785" spans="1:20" x14ac:dyDescent="0.2">
      <c r="A2785" s="7">
        <v>2783</v>
      </c>
      <c r="B2785" s="7">
        <v>-0.21249999999999999</v>
      </c>
      <c r="C2785" s="7">
        <v>14.2394</v>
      </c>
      <c r="D2785" s="7">
        <v>0.48659999999999998</v>
      </c>
      <c r="E2785" s="7">
        <v>0.1744</v>
      </c>
      <c r="F2785" s="7" t="s">
        <v>23</v>
      </c>
      <c r="G2785" s="7" t="s">
        <v>23</v>
      </c>
      <c r="H2785" s="7" t="s">
        <v>7476</v>
      </c>
      <c r="I2785" s="7" t="s">
        <v>7477</v>
      </c>
      <c r="J2785" s="7" t="s">
        <v>7476</v>
      </c>
      <c r="K2785" s="7" t="s">
        <v>7478</v>
      </c>
      <c r="L2785" s="7">
        <v>0.3261</v>
      </c>
      <c r="M2785" s="7">
        <v>0.66930000000000001</v>
      </c>
      <c r="N2785" s="7" t="s">
        <v>7477</v>
      </c>
      <c r="O2785" s="7">
        <v>14.308400000000001</v>
      </c>
      <c r="P2785" s="7">
        <v>14.351900000000001</v>
      </c>
      <c r="Q2785" s="7">
        <v>14.043699999999999</v>
      </c>
      <c r="R2785" s="7">
        <v>14.261900000000001</v>
      </c>
      <c r="S2785" s="7">
        <v>13.6387</v>
      </c>
      <c r="T2785" s="7">
        <v>14.1662</v>
      </c>
    </row>
    <row r="2786" spans="1:20" x14ac:dyDescent="0.2">
      <c r="A2786" s="7">
        <v>2784</v>
      </c>
      <c r="B2786" s="7">
        <v>9.3600000000000003E-2</v>
      </c>
      <c r="C2786" s="7">
        <v>22.8443</v>
      </c>
      <c r="D2786" s="7">
        <v>0.13469999999999999</v>
      </c>
      <c r="E2786" s="7">
        <v>4.6600000000000003E-2</v>
      </c>
      <c r="F2786" s="7" t="s">
        <v>23</v>
      </c>
      <c r="G2786" s="7" t="s">
        <v>23</v>
      </c>
      <c r="H2786" s="7" t="s">
        <v>7479</v>
      </c>
      <c r="I2786" s="7" t="s">
        <v>7480</v>
      </c>
      <c r="J2786" s="7" t="s">
        <v>7479</v>
      </c>
      <c r="K2786" s="7" t="s">
        <v>7481</v>
      </c>
      <c r="L2786" s="7">
        <v>0.73329999999999995</v>
      </c>
      <c r="M2786" s="7">
        <v>0.8982</v>
      </c>
      <c r="N2786" s="7" t="s">
        <v>7480</v>
      </c>
      <c r="O2786" s="7">
        <v>22.793600000000001</v>
      </c>
      <c r="P2786" s="7">
        <v>22.271899999999999</v>
      </c>
      <c r="Q2786" s="7">
        <v>23.3658</v>
      </c>
      <c r="R2786" s="7">
        <v>22.860199999999999</v>
      </c>
      <c r="S2786" s="7">
        <v>22.741499999999998</v>
      </c>
      <c r="T2786" s="7">
        <v>23.110399999999998</v>
      </c>
    </row>
    <row r="2787" spans="1:20" x14ac:dyDescent="0.2">
      <c r="A2787" s="7">
        <v>2785</v>
      </c>
      <c r="B2787" s="7">
        <v>0.28599999999999998</v>
      </c>
      <c r="C2787" s="7">
        <v>14.3911</v>
      </c>
      <c r="D2787" s="7">
        <v>0.37</v>
      </c>
      <c r="E2787" s="7">
        <v>0.12909999999999999</v>
      </c>
      <c r="F2787" s="7" t="s">
        <v>23</v>
      </c>
      <c r="G2787" s="7" t="s">
        <v>23</v>
      </c>
      <c r="H2787" s="7" t="s">
        <v>8726</v>
      </c>
      <c r="I2787" s="7" t="s">
        <v>7482</v>
      </c>
      <c r="J2787" s="7" t="s">
        <v>8726</v>
      </c>
      <c r="K2787" s="7" t="s">
        <v>7483</v>
      </c>
      <c r="L2787" s="7">
        <v>0.42659999999999998</v>
      </c>
      <c r="M2787" s="7">
        <v>0.74280000000000002</v>
      </c>
      <c r="N2787" s="7" t="s">
        <v>7482</v>
      </c>
      <c r="O2787" s="7">
        <v>13.906700000000001</v>
      </c>
      <c r="P2787" s="7">
        <v>14.723800000000001</v>
      </c>
      <c r="Q2787" s="7">
        <v>14.2476</v>
      </c>
      <c r="R2787" s="7">
        <v>14.5413</v>
      </c>
      <c r="S2787" s="7">
        <v>15.276</v>
      </c>
      <c r="T2787" s="7">
        <v>13.918900000000001</v>
      </c>
    </row>
    <row r="2788" spans="1:20" x14ac:dyDescent="0.2">
      <c r="A2788" s="7">
        <v>2786</v>
      </c>
      <c r="B2788" s="7">
        <v>-3.3399999999999999E-2</v>
      </c>
      <c r="C2788" s="7">
        <v>15.4915</v>
      </c>
      <c r="D2788" s="7">
        <v>4.7300000000000002E-2</v>
      </c>
      <c r="E2788" s="7">
        <v>1.5699999999999999E-2</v>
      </c>
      <c r="F2788" s="7" t="s">
        <v>23</v>
      </c>
      <c r="G2788" s="7" t="s">
        <v>23</v>
      </c>
      <c r="H2788" s="7" t="s">
        <v>7484</v>
      </c>
      <c r="I2788" s="7" t="s">
        <v>7485</v>
      </c>
      <c r="J2788" s="7" t="s">
        <v>7484</v>
      </c>
      <c r="K2788" s="7" t="s">
        <v>7486</v>
      </c>
      <c r="L2788" s="7">
        <v>0.89680000000000004</v>
      </c>
      <c r="M2788" s="7">
        <v>0.96440000000000003</v>
      </c>
      <c r="N2788" s="7" t="s">
        <v>7485</v>
      </c>
      <c r="O2788" s="7">
        <v>15.7971</v>
      </c>
      <c r="P2788" s="7">
        <v>15.3927</v>
      </c>
      <c r="Q2788" s="7">
        <v>15.657299999999999</v>
      </c>
      <c r="R2788" s="7">
        <v>15.862</v>
      </c>
      <c r="S2788" s="7">
        <v>15.3195</v>
      </c>
      <c r="T2788" s="7">
        <v>15.5654</v>
      </c>
    </row>
    <row r="2789" spans="1:20" x14ac:dyDescent="0.2">
      <c r="A2789" s="7">
        <v>2787</v>
      </c>
      <c r="B2789" s="7">
        <v>-0.10059999999999999</v>
      </c>
      <c r="C2789" s="7">
        <v>16.316400000000002</v>
      </c>
      <c r="D2789" s="7">
        <v>0.25869999999999999</v>
      </c>
      <c r="E2789" s="7">
        <v>9.11E-2</v>
      </c>
      <c r="F2789" s="7" t="s">
        <v>23</v>
      </c>
      <c r="G2789" s="7" t="s">
        <v>23</v>
      </c>
      <c r="H2789" s="7" t="s">
        <v>8727</v>
      </c>
      <c r="I2789" s="7" t="s">
        <v>7487</v>
      </c>
      <c r="J2789" s="7" t="s">
        <v>8727</v>
      </c>
      <c r="K2789" s="7" t="s">
        <v>336</v>
      </c>
      <c r="L2789" s="7">
        <v>0.55120000000000002</v>
      </c>
      <c r="M2789" s="7">
        <v>0.81079999999999997</v>
      </c>
      <c r="N2789" s="7" t="s">
        <v>7487</v>
      </c>
      <c r="O2789" s="7">
        <v>16.4221</v>
      </c>
      <c r="P2789" s="7">
        <v>16.349499999999999</v>
      </c>
      <c r="Q2789" s="7">
        <v>16.171900000000001</v>
      </c>
      <c r="R2789" s="7">
        <v>16.1434</v>
      </c>
      <c r="S2789" s="7">
        <v>16.155799999999999</v>
      </c>
      <c r="T2789" s="7">
        <v>16.342400000000001</v>
      </c>
    </row>
    <row r="2790" spans="1:20" x14ac:dyDescent="0.2">
      <c r="A2790" s="7">
        <v>2788</v>
      </c>
      <c r="B2790" s="7">
        <v>-0.2742</v>
      </c>
      <c r="C2790" s="7">
        <v>12.477399999999999</v>
      </c>
      <c r="D2790" s="7">
        <v>0.5958</v>
      </c>
      <c r="E2790" s="7">
        <v>0.22500000000000001</v>
      </c>
      <c r="F2790" s="7" t="s">
        <v>23</v>
      </c>
      <c r="G2790" s="7" t="s">
        <v>23</v>
      </c>
      <c r="H2790" s="7" t="s">
        <v>8728</v>
      </c>
      <c r="I2790" s="7" t="s">
        <v>7488</v>
      </c>
      <c r="J2790" s="7" t="s">
        <v>8728</v>
      </c>
      <c r="K2790" s="7" t="s">
        <v>2347</v>
      </c>
      <c r="L2790" s="7">
        <v>0.25359999999999999</v>
      </c>
      <c r="M2790" s="7">
        <v>0.59560000000000002</v>
      </c>
      <c r="N2790" s="7" t="s">
        <v>7488</v>
      </c>
      <c r="O2790" s="7">
        <v>12.416700000000001</v>
      </c>
      <c r="P2790" s="7">
        <v>12.831099999999999</v>
      </c>
      <c r="Q2790" s="7">
        <v>12.5136</v>
      </c>
      <c r="R2790" s="7">
        <v>0</v>
      </c>
      <c r="S2790" s="7">
        <v>12.2918</v>
      </c>
      <c r="T2790" s="7">
        <v>12.334099999999999</v>
      </c>
    </row>
    <row r="2791" spans="1:20" x14ac:dyDescent="0.2">
      <c r="A2791" s="7">
        <v>2789</v>
      </c>
      <c r="B2791" s="7">
        <v>-0.29849999999999999</v>
      </c>
      <c r="C2791" s="7">
        <v>15.4587</v>
      </c>
      <c r="D2791" s="7">
        <v>0.90620000000000001</v>
      </c>
      <c r="E2791" s="7">
        <v>0.3695</v>
      </c>
      <c r="F2791" s="7" t="s">
        <v>23</v>
      </c>
      <c r="G2791" s="7" t="s">
        <v>23</v>
      </c>
      <c r="H2791" s="7" t="s">
        <v>7489</v>
      </c>
      <c r="I2791" s="7" t="s">
        <v>7490</v>
      </c>
      <c r="J2791" s="7" t="s">
        <v>7489</v>
      </c>
      <c r="K2791" s="7" t="s">
        <v>1175</v>
      </c>
      <c r="L2791" s="7">
        <v>0.1241</v>
      </c>
      <c r="M2791" s="7">
        <v>0.42709999999999998</v>
      </c>
      <c r="N2791" s="7" t="s">
        <v>7490</v>
      </c>
      <c r="O2791" s="7">
        <v>15.806699999999999</v>
      </c>
      <c r="P2791" s="7">
        <v>15.5472</v>
      </c>
      <c r="Q2791" s="7">
        <v>15.5442</v>
      </c>
      <c r="R2791" s="7">
        <v>15.563800000000001</v>
      </c>
      <c r="S2791" s="7">
        <v>15.1297</v>
      </c>
      <c r="T2791" s="7">
        <v>15.309200000000001</v>
      </c>
    </row>
    <row r="2792" spans="1:20" x14ac:dyDescent="0.2">
      <c r="A2792" s="7">
        <v>2790</v>
      </c>
      <c r="B2792" s="7">
        <v>-0.28249999999999997</v>
      </c>
      <c r="C2792" s="7">
        <v>12.5466</v>
      </c>
      <c r="D2792" s="7">
        <v>0.69240000000000002</v>
      </c>
      <c r="E2792" s="7">
        <v>0.26700000000000002</v>
      </c>
      <c r="F2792" s="7" t="s">
        <v>23</v>
      </c>
      <c r="G2792" s="7" t="s">
        <v>23</v>
      </c>
      <c r="H2792" s="7" t="s">
        <v>8729</v>
      </c>
      <c r="I2792" s="7" t="s">
        <v>7491</v>
      </c>
      <c r="J2792" s="7" t="s">
        <v>8729</v>
      </c>
      <c r="K2792" s="7" t="s">
        <v>7492</v>
      </c>
      <c r="L2792" s="7">
        <v>0.20300000000000001</v>
      </c>
      <c r="M2792" s="7">
        <v>0.54079999999999995</v>
      </c>
      <c r="N2792" s="7" t="s">
        <v>7491</v>
      </c>
      <c r="O2792" s="7">
        <v>12.583</v>
      </c>
      <c r="P2792" s="7">
        <v>0</v>
      </c>
      <c r="Q2792" s="7">
        <v>12.6896</v>
      </c>
      <c r="R2792" s="7">
        <v>12.427300000000001</v>
      </c>
      <c r="S2792" s="7">
        <v>12.4862</v>
      </c>
      <c r="T2792" s="7">
        <v>12.148</v>
      </c>
    </row>
    <row r="2793" spans="1:20" x14ac:dyDescent="0.2">
      <c r="A2793" s="7">
        <v>2791</v>
      </c>
      <c r="B2793" s="7">
        <v>-0.67700000000000005</v>
      </c>
      <c r="C2793" s="7">
        <v>15.062799999999999</v>
      </c>
      <c r="D2793" s="7">
        <v>2.0146000000000002</v>
      </c>
      <c r="E2793" s="7">
        <v>0.86270000000000002</v>
      </c>
      <c r="F2793" s="7" t="s">
        <v>23</v>
      </c>
      <c r="G2793" s="7" t="s">
        <v>23</v>
      </c>
      <c r="H2793" s="7" t="s">
        <v>7493</v>
      </c>
      <c r="I2793" s="7" t="s">
        <v>7494</v>
      </c>
      <c r="J2793" s="7" t="s">
        <v>7493</v>
      </c>
      <c r="K2793" s="7" t="s">
        <v>7495</v>
      </c>
      <c r="L2793" s="7">
        <v>9.7000000000000003E-3</v>
      </c>
      <c r="M2793" s="7">
        <v>0.13719999999999999</v>
      </c>
      <c r="N2793" s="7" t="s">
        <v>7494</v>
      </c>
      <c r="O2793" s="7">
        <v>15.340299999999999</v>
      </c>
      <c r="P2793" s="7">
        <v>15.8202</v>
      </c>
      <c r="Q2793" s="7">
        <v>15.478</v>
      </c>
      <c r="R2793" s="7">
        <v>15.110900000000001</v>
      </c>
      <c r="S2793" s="7">
        <v>14.6327</v>
      </c>
      <c r="T2793" s="7">
        <v>14.864000000000001</v>
      </c>
    </row>
    <row r="2794" spans="1:20" x14ac:dyDescent="0.2">
      <c r="A2794" s="7">
        <v>2792</v>
      </c>
      <c r="B2794" s="7">
        <v>0.26179999999999998</v>
      </c>
      <c r="C2794" s="7">
        <v>15.353400000000001</v>
      </c>
      <c r="D2794" s="7">
        <v>0.6663</v>
      </c>
      <c r="E2794" s="7">
        <v>0.25530000000000003</v>
      </c>
      <c r="F2794" s="7" t="s">
        <v>23</v>
      </c>
      <c r="G2794" s="7" t="s">
        <v>23</v>
      </c>
      <c r="H2794" s="7" t="s">
        <v>7496</v>
      </c>
      <c r="I2794" s="7" t="s">
        <v>7497</v>
      </c>
      <c r="J2794" s="7" t="s">
        <v>7496</v>
      </c>
      <c r="K2794" s="7" t="s">
        <v>7498</v>
      </c>
      <c r="L2794" s="7">
        <v>0.21560000000000001</v>
      </c>
      <c r="M2794" s="7">
        <v>0.55559999999999998</v>
      </c>
      <c r="N2794" s="7" t="s">
        <v>7497</v>
      </c>
      <c r="O2794" s="7">
        <v>15.361000000000001</v>
      </c>
      <c r="P2794" s="7">
        <v>14.932399999999999</v>
      </c>
      <c r="Q2794" s="7">
        <v>15.306699999999999</v>
      </c>
      <c r="R2794" s="7">
        <v>15.5252</v>
      </c>
      <c r="S2794" s="7">
        <v>15.243399999999999</v>
      </c>
      <c r="T2794" s="7">
        <v>15.617000000000001</v>
      </c>
    </row>
    <row r="2795" spans="1:20" x14ac:dyDescent="0.2">
      <c r="A2795" s="7">
        <v>2793</v>
      </c>
      <c r="B2795" s="7">
        <v>-0.1101</v>
      </c>
      <c r="C2795" s="7">
        <v>15.0159</v>
      </c>
      <c r="D2795" s="7">
        <v>0.25290000000000001</v>
      </c>
      <c r="E2795" s="7">
        <v>8.8900000000000007E-2</v>
      </c>
      <c r="F2795" s="7" t="s">
        <v>23</v>
      </c>
      <c r="G2795" s="7" t="s">
        <v>23</v>
      </c>
      <c r="H2795" s="7" t="s">
        <v>7499</v>
      </c>
      <c r="I2795" s="7" t="s">
        <v>7500</v>
      </c>
      <c r="J2795" s="7" t="s">
        <v>7499</v>
      </c>
      <c r="K2795" s="7" t="s">
        <v>7501</v>
      </c>
      <c r="L2795" s="7">
        <v>0.55859999999999999</v>
      </c>
      <c r="M2795" s="7">
        <v>0.81489999999999996</v>
      </c>
      <c r="N2795" s="7" t="s">
        <v>7500</v>
      </c>
      <c r="O2795" s="7">
        <v>15.0258</v>
      </c>
      <c r="P2795" s="7">
        <v>15.4194</v>
      </c>
      <c r="Q2795" s="7">
        <v>14.8889</v>
      </c>
      <c r="R2795" s="7">
        <v>14.964600000000001</v>
      </c>
      <c r="S2795" s="7">
        <v>15.1114</v>
      </c>
      <c r="T2795" s="7">
        <v>14.9278</v>
      </c>
    </row>
    <row r="2796" spans="1:20" x14ac:dyDescent="0.2">
      <c r="A2796" s="7">
        <v>2794</v>
      </c>
      <c r="B2796" s="7">
        <v>0.20710000000000001</v>
      </c>
      <c r="C2796" s="7">
        <v>14.0623</v>
      </c>
      <c r="D2796" s="7">
        <v>0.52759999999999996</v>
      </c>
      <c r="E2796" s="7">
        <v>0.1948</v>
      </c>
      <c r="F2796" s="7" t="s">
        <v>23</v>
      </c>
      <c r="G2796" s="7" t="s">
        <v>23</v>
      </c>
      <c r="H2796" s="7" t="s">
        <v>7502</v>
      </c>
      <c r="I2796" s="7" t="s">
        <v>7503</v>
      </c>
      <c r="J2796" s="7" t="s">
        <v>7502</v>
      </c>
      <c r="K2796" s="7" t="s">
        <v>6654</v>
      </c>
      <c r="L2796" s="7">
        <v>0.29680000000000001</v>
      </c>
      <c r="M2796" s="7">
        <v>0.63849999999999996</v>
      </c>
      <c r="N2796" s="7" t="s">
        <v>7503</v>
      </c>
      <c r="O2796" s="7">
        <v>14.129099999999999</v>
      </c>
      <c r="P2796" s="7">
        <v>13.7995</v>
      </c>
      <c r="Q2796" s="7">
        <v>13.7629</v>
      </c>
      <c r="R2796" s="7">
        <v>14.2387</v>
      </c>
      <c r="S2796" s="7">
        <v>14.0519</v>
      </c>
      <c r="T2796" s="7">
        <v>14.0222</v>
      </c>
    </row>
    <row r="2797" spans="1:20" x14ac:dyDescent="0.2">
      <c r="A2797" s="7">
        <v>2795</v>
      </c>
      <c r="B2797" s="7">
        <v>0.1069</v>
      </c>
      <c r="C2797" s="7">
        <v>15.7879</v>
      </c>
      <c r="D2797" s="7">
        <v>0.1739</v>
      </c>
      <c r="E2797" s="7">
        <v>6.1600000000000002E-2</v>
      </c>
      <c r="F2797" s="7" t="s">
        <v>23</v>
      </c>
      <c r="G2797" s="7" t="s">
        <v>23</v>
      </c>
      <c r="H2797" s="7" t="s">
        <v>7504</v>
      </c>
      <c r="I2797" s="7" t="s">
        <v>7505</v>
      </c>
      <c r="J2797" s="7" t="s">
        <v>7504</v>
      </c>
      <c r="K2797" s="7" t="s">
        <v>7506</v>
      </c>
      <c r="L2797" s="7">
        <v>0.67010000000000003</v>
      </c>
      <c r="M2797" s="7">
        <v>0.86780000000000002</v>
      </c>
      <c r="N2797" s="7" t="s">
        <v>7505</v>
      </c>
      <c r="O2797" s="7">
        <v>16.055399999999999</v>
      </c>
      <c r="P2797" s="7">
        <v>15.476100000000001</v>
      </c>
      <c r="Q2797" s="7">
        <v>15.753</v>
      </c>
      <c r="R2797" s="7">
        <v>16.107700000000001</v>
      </c>
      <c r="S2797" s="7">
        <v>15.3977</v>
      </c>
      <c r="T2797" s="7">
        <v>16.099900000000002</v>
      </c>
    </row>
    <row r="2798" spans="1:20" x14ac:dyDescent="0.2">
      <c r="A2798" s="7">
        <v>2796</v>
      </c>
      <c r="B2798" s="7">
        <v>-1.9958</v>
      </c>
      <c r="C2798" s="7">
        <v>14.495799999999999</v>
      </c>
      <c r="D2798" s="7">
        <v>6.6722000000000001</v>
      </c>
      <c r="E2798" s="7">
        <v>3.657</v>
      </c>
      <c r="F2798" s="7" t="s">
        <v>1103</v>
      </c>
      <c r="G2798" s="7" t="s">
        <v>1103</v>
      </c>
      <c r="H2798" s="7" t="s">
        <v>8730</v>
      </c>
      <c r="I2798" s="7" t="s">
        <v>7507</v>
      </c>
      <c r="J2798" s="7" t="s">
        <v>8730</v>
      </c>
      <c r="K2798" s="7" t="s">
        <v>307</v>
      </c>
      <c r="L2798" s="7">
        <v>0</v>
      </c>
      <c r="M2798" s="7">
        <v>2.0000000000000001E-4</v>
      </c>
      <c r="N2798" s="7" t="s">
        <v>7507</v>
      </c>
      <c r="O2798" s="7">
        <v>16.137799999999999</v>
      </c>
      <c r="P2798" s="7">
        <v>16.228000000000002</v>
      </c>
      <c r="Q2798" s="7">
        <v>15.889699999999999</v>
      </c>
      <c r="R2798" s="7">
        <v>13.951700000000001</v>
      </c>
      <c r="S2798" s="7">
        <v>14.156599999999999</v>
      </c>
      <c r="T2798" s="7">
        <v>14.159700000000001</v>
      </c>
    </row>
    <row r="2799" spans="1:20" x14ac:dyDescent="0.2">
      <c r="A2799" s="7">
        <v>2797</v>
      </c>
      <c r="B2799" s="7">
        <v>-1.3599999999999999E-2</v>
      </c>
      <c r="C2799" s="7">
        <v>14.371700000000001</v>
      </c>
      <c r="D2799" s="7">
        <v>2.7400000000000001E-2</v>
      </c>
      <c r="E2799" s="7">
        <v>7.7999999999999996E-3</v>
      </c>
      <c r="F2799" s="7" t="s">
        <v>23</v>
      </c>
      <c r="G2799" s="7" t="s">
        <v>23</v>
      </c>
      <c r="H2799" s="7" t="s">
        <v>8731</v>
      </c>
      <c r="I2799" s="7" t="s">
        <v>7508</v>
      </c>
      <c r="J2799" s="7" t="s">
        <v>8731</v>
      </c>
      <c r="K2799" s="7" t="s">
        <v>7509</v>
      </c>
      <c r="L2799" s="7">
        <v>0.93879999999999997</v>
      </c>
      <c r="M2799" s="7">
        <v>0.98209999999999997</v>
      </c>
      <c r="N2799" s="7" t="s">
        <v>7508</v>
      </c>
      <c r="O2799" s="7">
        <v>14.2707</v>
      </c>
      <c r="P2799" s="7">
        <v>14.533300000000001</v>
      </c>
      <c r="Q2799" s="7">
        <v>14.3009</v>
      </c>
      <c r="R2799" s="7">
        <v>14.4138</v>
      </c>
      <c r="S2799" s="7">
        <v>14.1876</v>
      </c>
      <c r="T2799" s="7">
        <v>14.4626</v>
      </c>
    </row>
    <row r="2800" spans="1:20" x14ac:dyDescent="0.2">
      <c r="A2800" s="7">
        <v>2798</v>
      </c>
      <c r="B2800" s="7">
        <v>-0.26619999999999999</v>
      </c>
      <c r="C2800" s="7">
        <v>14.094200000000001</v>
      </c>
      <c r="D2800" s="7">
        <v>0.5615</v>
      </c>
      <c r="E2800" s="7">
        <v>0.21129999999999999</v>
      </c>
      <c r="F2800" s="7" t="s">
        <v>23</v>
      </c>
      <c r="G2800" s="7" t="s">
        <v>23</v>
      </c>
      <c r="H2800" s="7" t="s">
        <v>7510</v>
      </c>
      <c r="I2800" s="7" t="s">
        <v>7511</v>
      </c>
      <c r="J2800" s="7" t="s">
        <v>7510</v>
      </c>
      <c r="K2800" s="7" t="s">
        <v>7512</v>
      </c>
      <c r="L2800" s="7">
        <v>0.27439999999999998</v>
      </c>
      <c r="M2800" s="7">
        <v>0.61480000000000001</v>
      </c>
      <c r="N2800" s="7" t="s">
        <v>7511</v>
      </c>
      <c r="O2800" s="7">
        <v>13.983700000000001</v>
      </c>
      <c r="P2800" s="7">
        <v>14.2645</v>
      </c>
      <c r="Q2800" s="7">
        <v>14.327500000000001</v>
      </c>
      <c r="R2800" s="7">
        <v>13.946400000000001</v>
      </c>
      <c r="S2800" s="7">
        <v>13.5297</v>
      </c>
      <c r="T2800" s="7">
        <v>14.3009</v>
      </c>
    </row>
    <row r="2801" spans="1:20" x14ac:dyDescent="0.2">
      <c r="A2801" s="7">
        <v>2799</v>
      </c>
      <c r="B2801" s="7">
        <v>0.2601</v>
      </c>
      <c r="C2801" s="7">
        <v>16.3246</v>
      </c>
      <c r="D2801" s="7">
        <v>0.81289999999999996</v>
      </c>
      <c r="E2801" s="7">
        <v>0.32179999999999997</v>
      </c>
      <c r="F2801" s="7" t="s">
        <v>23</v>
      </c>
      <c r="G2801" s="7" t="s">
        <v>23</v>
      </c>
      <c r="H2801" s="7" t="s">
        <v>7513</v>
      </c>
      <c r="I2801" s="7" t="s">
        <v>7514</v>
      </c>
      <c r="J2801" s="7" t="s">
        <v>7513</v>
      </c>
      <c r="K2801" s="7" t="s">
        <v>7515</v>
      </c>
      <c r="L2801" s="7">
        <v>0.15390000000000001</v>
      </c>
      <c r="M2801" s="7">
        <v>0.47660000000000002</v>
      </c>
      <c r="N2801" s="7" t="s">
        <v>7514</v>
      </c>
      <c r="O2801" s="7">
        <v>16.011900000000001</v>
      </c>
      <c r="P2801" s="7">
        <v>16.183</v>
      </c>
      <c r="Q2801" s="7">
        <v>16.2395</v>
      </c>
      <c r="R2801" s="7">
        <v>16.356100000000001</v>
      </c>
      <c r="S2801" s="7">
        <v>16.289300000000001</v>
      </c>
      <c r="T2801" s="7">
        <v>16.569099999999999</v>
      </c>
    </row>
    <row r="2802" spans="1:20" x14ac:dyDescent="0.2">
      <c r="A2802" s="7">
        <v>2800</v>
      </c>
      <c r="C2802" s="7">
        <v>12.576000000000001</v>
      </c>
      <c r="F2802" s="7" t="s">
        <v>23</v>
      </c>
      <c r="G2802" s="7" t="s">
        <v>23</v>
      </c>
      <c r="H2802" s="7" t="s">
        <v>7516</v>
      </c>
      <c r="I2802" s="7" t="s">
        <v>7517</v>
      </c>
      <c r="J2802" s="7" t="s">
        <v>7516</v>
      </c>
      <c r="K2802" s="7" t="s">
        <v>7518</v>
      </c>
      <c r="N2802" s="7" t="s">
        <v>7517</v>
      </c>
      <c r="O2802" s="7">
        <v>12.4802</v>
      </c>
      <c r="P2802" s="7">
        <v>12.585599999999999</v>
      </c>
      <c r="Q2802" s="7">
        <v>12.2492</v>
      </c>
      <c r="R2802" s="7">
        <v>0</v>
      </c>
      <c r="S2802" s="7">
        <v>0</v>
      </c>
      <c r="T2802" s="7">
        <v>0</v>
      </c>
    </row>
    <row r="2803" spans="1:20" x14ac:dyDescent="0.2">
      <c r="A2803" s="7">
        <v>2801</v>
      </c>
      <c r="B2803" s="7">
        <v>0.13420000000000001</v>
      </c>
      <c r="C2803" s="7">
        <v>13.2943</v>
      </c>
      <c r="D2803" s="7">
        <v>0.29970000000000002</v>
      </c>
      <c r="E2803" s="7">
        <v>0.1065</v>
      </c>
      <c r="F2803" s="7" t="s">
        <v>23</v>
      </c>
      <c r="G2803" s="7" t="s">
        <v>23</v>
      </c>
      <c r="H2803" s="7" t="s">
        <v>7519</v>
      </c>
      <c r="I2803" s="7" t="s">
        <v>7520</v>
      </c>
      <c r="J2803" s="7" t="s">
        <v>7519</v>
      </c>
      <c r="K2803" s="7" t="s">
        <v>7521</v>
      </c>
      <c r="L2803" s="7">
        <v>0.50149999999999995</v>
      </c>
      <c r="M2803" s="7">
        <v>0.78249999999999997</v>
      </c>
      <c r="N2803" s="7" t="s">
        <v>7520</v>
      </c>
      <c r="O2803" s="7">
        <v>13.2561</v>
      </c>
      <c r="P2803" s="7">
        <v>12.9466</v>
      </c>
      <c r="Q2803" s="7">
        <v>13.528</v>
      </c>
      <c r="R2803" s="7">
        <v>13.2287</v>
      </c>
      <c r="S2803" s="7">
        <v>13.5511</v>
      </c>
      <c r="T2803" s="7">
        <v>13.3536</v>
      </c>
    </row>
    <row r="2804" spans="1:20" x14ac:dyDescent="0.2">
      <c r="A2804" s="7">
        <v>2802</v>
      </c>
      <c r="B2804" s="7">
        <v>-0.31929999999999997</v>
      </c>
      <c r="C2804" s="7">
        <v>14.487299999999999</v>
      </c>
      <c r="D2804" s="7">
        <v>0.89070000000000005</v>
      </c>
      <c r="E2804" s="7">
        <v>0.36120000000000002</v>
      </c>
      <c r="F2804" s="7" t="s">
        <v>23</v>
      </c>
      <c r="G2804" s="7" t="s">
        <v>23</v>
      </c>
      <c r="H2804" s="7" t="s">
        <v>7522</v>
      </c>
      <c r="I2804" s="7" t="s">
        <v>7523</v>
      </c>
      <c r="J2804" s="7" t="s">
        <v>7522</v>
      </c>
      <c r="K2804" s="7" t="s">
        <v>7524</v>
      </c>
      <c r="L2804" s="7">
        <v>0.12859999999999999</v>
      </c>
      <c r="M2804" s="7">
        <v>0.43530000000000002</v>
      </c>
      <c r="N2804" s="7" t="s">
        <v>7523</v>
      </c>
      <c r="O2804" s="7">
        <v>14.6555</v>
      </c>
      <c r="P2804" s="7">
        <v>14.573399999999999</v>
      </c>
      <c r="Q2804" s="7">
        <v>14.8164</v>
      </c>
      <c r="R2804" s="7">
        <v>14.449199999999999</v>
      </c>
      <c r="S2804" s="7">
        <v>14.1129</v>
      </c>
      <c r="T2804" s="7">
        <v>14.5252</v>
      </c>
    </row>
    <row r="2805" spans="1:20" x14ac:dyDescent="0.2">
      <c r="A2805" s="7">
        <v>2803</v>
      </c>
      <c r="B2805" s="7">
        <v>-1.3599999999999999E-2</v>
      </c>
      <c r="C2805" s="7">
        <v>13.1386</v>
      </c>
      <c r="D2805" s="7">
        <v>1.44E-2</v>
      </c>
      <c r="E2805" s="7">
        <v>4.8999999999999998E-3</v>
      </c>
      <c r="F2805" s="7" t="s">
        <v>23</v>
      </c>
      <c r="G2805" s="7" t="s">
        <v>23</v>
      </c>
      <c r="H2805" s="7" t="s">
        <v>7525</v>
      </c>
      <c r="I2805" s="7" t="s">
        <v>7526</v>
      </c>
      <c r="J2805" s="7" t="s">
        <v>7525</v>
      </c>
      <c r="K2805" s="7" t="s">
        <v>7527</v>
      </c>
      <c r="L2805" s="7">
        <v>0.96750000000000003</v>
      </c>
      <c r="M2805" s="7">
        <v>0.98880000000000001</v>
      </c>
      <c r="N2805" s="7" t="s">
        <v>7526</v>
      </c>
      <c r="O2805" s="7">
        <v>13.292199999999999</v>
      </c>
      <c r="P2805" s="7">
        <v>12.2209</v>
      </c>
      <c r="Q2805" s="7">
        <v>13.6852</v>
      </c>
      <c r="R2805" s="7">
        <v>12.8636</v>
      </c>
      <c r="S2805" s="7">
        <v>13.0661</v>
      </c>
      <c r="T2805" s="7">
        <v>13.228</v>
      </c>
    </row>
    <row r="2806" spans="1:20" x14ac:dyDescent="0.2">
      <c r="A2806" s="7">
        <v>2804</v>
      </c>
      <c r="B2806" s="7">
        <v>1.1000000000000001E-3</v>
      </c>
      <c r="C2806" s="7">
        <v>18.193000000000001</v>
      </c>
      <c r="D2806" s="7">
        <v>2.0999999999999999E-3</v>
      </c>
      <c r="E2806" s="7">
        <v>1.1999999999999999E-3</v>
      </c>
      <c r="F2806" s="7" t="s">
        <v>23</v>
      </c>
      <c r="G2806" s="7" t="s">
        <v>23</v>
      </c>
      <c r="H2806" s="7" t="s">
        <v>7528</v>
      </c>
      <c r="I2806" s="7" t="s">
        <v>7529</v>
      </c>
      <c r="J2806" s="7" t="s">
        <v>7528</v>
      </c>
      <c r="K2806" s="7" t="s">
        <v>7530</v>
      </c>
      <c r="L2806" s="7">
        <v>0.99519999999999997</v>
      </c>
      <c r="M2806" s="7">
        <v>0.99739999999999995</v>
      </c>
      <c r="N2806" s="7" t="s">
        <v>7529</v>
      </c>
      <c r="O2806" s="7">
        <v>18.201799999999999</v>
      </c>
      <c r="P2806" s="7">
        <v>18.0306</v>
      </c>
      <c r="Q2806" s="7">
        <v>18.261299999999999</v>
      </c>
      <c r="R2806" s="7">
        <v>18.317299999999999</v>
      </c>
      <c r="S2806" s="7">
        <v>17.8811</v>
      </c>
      <c r="T2806" s="7">
        <v>18.2987</v>
      </c>
    </row>
    <row r="2807" spans="1:20" x14ac:dyDescent="0.2">
      <c r="A2807" s="7">
        <v>2805</v>
      </c>
      <c r="B2807" s="7">
        <v>0.23810000000000001</v>
      </c>
      <c r="C2807" s="7">
        <v>13.281700000000001</v>
      </c>
      <c r="D2807" s="7">
        <v>0.46939999999999998</v>
      </c>
      <c r="E2807" s="7">
        <v>0.16850000000000001</v>
      </c>
      <c r="F2807" s="7" t="s">
        <v>23</v>
      </c>
      <c r="G2807" s="7" t="s">
        <v>23</v>
      </c>
      <c r="H2807" s="7" t="s">
        <v>7531</v>
      </c>
      <c r="I2807" s="7" t="s">
        <v>7532</v>
      </c>
      <c r="J2807" s="7" t="s">
        <v>7531</v>
      </c>
      <c r="K2807" s="7" t="s">
        <v>7533</v>
      </c>
      <c r="L2807" s="7">
        <v>0.33929999999999999</v>
      </c>
      <c r="M2807" s="7">
        <v>0.6784</v>
      </c>
      <c r="N2807" s="7" t="s">
        <v>7532</v>
      </c>
      <c r="O2807" s="7">
        <v>13.3607</v>
      </c>
      <c r="P2807" s="7">
        <v>12.678699999999999</v>
      </c>
      <c r="Q2807" s="7">
        <v>13.379200000000001</v>
      </c>
      <c r="R2807" s="7">
        <v>13.266500000000001</v>
      </c>
      <c r="S2807" s="7">
        <v>13.690099999999999</v>
      </c>
      <c r="T2807" s="7">
        <v>13.176399999999999</v>
      </c>
    </row>
    <row r="2808" spans="1:20" x14ac:dyDescent="0.2">
      <c r="A2808" s="7">
        <v>2806</v>
      </c>
      <c r="B2808" s="7">
        <v>0.40160000000000001</v>
      </c>
      <c r="C2808" s="7">
        <v>14.6311</v>
      </c>
      <c r="D2808" s="7">
        <v>1.1462000000000001</v>
      </c>
      <c r="E2808" s="7">
        <v>0.47770000000000001</v>
      </c>
      <c r="F2808" s="7" t="s">
        <v>23</v>
      </c>
      <c r="G2808" s="7" t="s">
        <v>23</v>
      </c>
      <c r="H2808" s="7" t="s">
        <v>8732</v>
      </c>
      <c r="I2808" s="7" t="s">
        <v>7534</v>
      </c>
      <c r="J2808" s="7" t="s">
        <v>8732</v>
      </c>
      <c r="K2808" s="7" t="s">
        <v>7535</v>
      </c>
      <c r="L2808" s="7">
        <v>7.1400000000000005E-2</v>
      </c>
      <c r="M2808" s="7">
        <v>0.33289999999999997</v>
      </c>
      <c r="N2808" s="7" t="s">
        <v>7534</v>
      </c>
      <c r="O2808" s="7">
        <v>13.9527</v>
      </c>
      <c r="P2808" s="7">
        <v>14.5006</v>
      </c>
      <c r="Q2808" s="7">
        <v>14.318899999999999</v>
      </c>
      <c r="R2808" s="7">
        <v>14.497199999999999</v>
      </c>
      <c r="S2808" s="7">
        <v>14.792400000000001</v>
      </c>
      <c r="T2808" s="7">
        <v>14.6875</v>
      </c>
    </row>
    <row r="2809" spans="1:20" x14ac:dyDescent="0.2">
      <c r="A2809" s="7">
        <v>2807</v>
      </c>
      <c r="B2809" s="7">
        <v>0.50049999999999994</v>
      </c>
      <c r="C2809" s="7">
        <v>17.683800000000002</v>
      </c>
      <c r="D2809" s="7">
        <v>0.95620000000000005</v>
      </c>
      <c r="E2809" s="7">
        <v>0.39150000000000001</v>
      </c>
      <c r="F2809" s="7" t="s">
        <v>23</v>
      </c>
      <c r="G2809" s="7" t="s">
        <v>23</v>
      </c>
      <c r="H2809" s="7" t="s">
        <v>7536</v>
      </c>
      <c r="I2809" s="7" t="s">
        <v>7537</v>
      </c>
      <c r="J2809" s="7" t="s">
        <v>7536</v>
      </c>
      <c r="K2809" s="7" t="s">
        <v>7538</v>
      </c>
      <c r="L2809" s="7">
        <v>0.1106</v>
      </c>
      <c r="M2809" s="7">
        <v>0.40600000000000003</v>
      </c>
      <c r="N2809" s="7" t="s">
        <v>7537</v>
      </c>
      <c r="O2809" s="7">
        <v>17.542200000000001</v>
      </c>
      <c r="P2809" s="7">
        <v>17.2638</v>
      </c>
      <c r="Q2809" s="7">
        <v>17.325700000000001</v>
      </c>
      <c r="R2809" s="7">
        <v>17.700199999999999</v>
      </c>
      <c r="S2809" s="7">
        <v>18.542100000000001</v>
      </c>
      <c r="T2809" s="7">
        <v>17.390899999999998</v>
      </c>
    </row>
    <row r="2810" spans="1:20" x14ac:dyDescent="0.2">
      <c r="A2810" s="7">
        <v>2808</v>
      </c>
      <c r="B2810" s="7">
        <v>-0.78539999999999999</v>
      </c>
      <c r="C2810" s="7">
        <v>18.337900000000001</v>
      </c>
      <c r="D2810" s="7">
        <v>2.2755000000000001</v>
      </c>
      <c r="E2810" s="7">
        <v>0.94750000000000001</v>
      </c>
      <c r="F2810" s="7" t="s">
        <v>23</v>
      </c>
      <c r="G2810" s="7" t="s">
        <v>23</v>
      </c>
      <c r="H2810" s="7" t="s">
        <v>7539</v>
      </c>
      <c r="I2810" s="7" t="s">
        <v>7540</v>
      </c>
      <c r="J2810" s="7" t="s">
        <v>7539</v>
      </c>
      <c r="K2810" s="7" t="s">
        <v>7541</v>
      </c>
      <c r="L2810" s="7">
        <v>5.3E-3</v>
      </c>
      <c r="M2810" s="7">
        <v>0.1128</v>
      </c>
      <c r="N2810" s="7" t="s">
        <v>7540</v>
      </c>
      <c r="O2810" s="7">
        <v>18.546900000000001</v>
      </c>
      <c r="P2810" s="7">
        <v>18.802700000000002</v>
      </c>
      <c r="Q2810" s="7">
        <v>18.834199999999999</v>
      </c>
      <c r="R2810" s="7">
        <v>18.147500000000001</v>
      </c>
      <c r="S2810" s="7">
        <v>17.901499999999999</v>
      </c>
      <c r="T2810" s="7">
        <v>17.778600000000001</v>
      </c>
    </row>
    <row r="2811" spans="1:20" x14ac:dyDescent="0.2">
      <c r="A2811" s="7">
        <v>2809</v>
      </c>
      <c r="B2811" s="7">
        <v>-3.5999999999999997E-2</v>
      </c>
      <c r="C2811" s="7">
        <v>17.0137</v>
      </c>
      <c r="D2811" s="7">
        <v>7.0199999999999999E-2</v>
      </c>
      <c r="E2811" s="7">
        <v>2.4E-2</v>
      </c>
      <c r="F2811" s="7" t="s">
        <v>23</v>
      </c>
      <c r="G2811" s="7" t="s">
        <v>23</v>
      </c>
      <c r="H2811" s="7" t="s">
        <v>7542</v>
      </c>
      <c r="I2811" s="7" t="s">
        <v>7543</v>
      </c>
      <c r="J2811" s="7" t="s">
        <v>7542</v>
      </c>
      <c r="K2811" s="7" t="s">
        <v>7544</v>
      </c>
      <c r="L2811" s="7">
        <v>0.85070000000000001</v>
      </c>
      <c r="M2811" s="7">
        <v>0.94630000000000003</v>
      </c>
      <c r="N2811" s="7" t="s">
        <v>7543</v>
      </c>
      <c r="O2811" s="7">
        <v>17.061599999999999</v>
      </c>
      <c r="P2811" s="7">
        <v>17.028500000000001</v>
      </c>
      <c r="Q2811" s="7">
        <v>17.119</v>
      </c>
      <c r="R2811" s="7">
        <v>16.906600000000001</v>
      </c>
      <c r="S2811" s="7">
        <v>17.3706</v>
      </c>
      <c r="T2811" s="7">
        <v>16.823699999999999</v>
      </c>
    </row>
    <row r="2812" spans="1:20" x14ac:dyDescent="0.2">
      <c r="A2812" s="7">
        <v>2810</v>
      </c>
      <c r="B2812" s="7">
        <v>-0.24790000000000001</v>
      </c>
      <c r="C2812" s="7">
        <v>13.7553</v>
      </c>
      <c r="D2812" s="7">
        <v>0.4662</v>
      </c>
      <c r="E2812" s="7">
        <v>0.1678</v>
      </c>
      <c r="F2812" s="7" t="s">
        <v>23</v>
      </c>
      <c r="G2812" s="7" t="s">
        <v>23</v>
      </c>
      <c r="H2812" s="7" t="s">
        <v>7545</v>
      </c>
      <c r="I2812" s="7" t="s">
        <v>7546</v>
      </c>
      <c r="J2812" s="7" t="s">
        <v>7545</v>
      </c>
      <c r="K2812" s="7" t="s">
        <v>2561</v>
      </c>
      <c r="L2812" s="7">
        <v>0.34179999999999999</v>
      </c>
      <c r="M2812" s="7">
        <v>0.67949999999999999</v>
      </c>
      <c r="N2812" s="7" t="s">
        <v>7546</v>
      </c>
      <c r="O2812" s="7">
        <v>14.1944</v>
      </c>
      <c r="P2812" s="7">
        <v>13.9488</v>
      </c>
      <c r="Q2812" s="7">
        <v>14.0975</v>
      </c>
      <c r="R2812" s="7">
        <v>13.9941</v>
      </c>
      <c r="S2812" s="7">
        <v>13.6251</v>
      </c>
      <c r="T2812" s="7">
        <v>13.877599999999999</v>
      </c>
    </row>
    <row r="2813" spans="1:20" x14ac:dyDescent="0.2">
      <c r="A2813" s="7">
        <v>2811</v>
      </c>
      <c r="B2813" s="7">
        <v>9.4299999999999995E-2</v>
      </c>
      <c r="C2813" s="7">
        <v>15.9125</v>
      </c>
      <c r="D2813" s="7">
        <v>0.24160000000000001</v>
      </c>
      <c r="E2813" s="7">
        <v>8.6099999999999996E-2</v>
      </c>
      <c r="F2813" s="7" t="s">
        <v>23</v>
      </c>
      <c r="G2813" s="7" t="s">
        <v>23</v>
      </c>
      <c r="H2813" s="7" t="s">
        <v>7547</v>
      </c>
      <c r="I2813" s="7" t="s">
        <v>7548</v>
      </c>
      <c r="J2813" s="7" t="s">
        <v>7547</v>
      </c>
      <c r="K2813" s="7" t="s">
        <v>2831</v>
      </c>
      <c r="L2813" s="7">
        <v>0.57330000000000003</v>
      </c>
      <c r="M2813" s="7">
        <v>0.82010000000000005</v>
      </c>
      <c r="N2813" s="7" t="s">
        <v>7548</v>
      </c>
      <c r="O2813" s="7">
        <v>15.9384</v>
      </c>
      <c r="P2813" s="7">
        <v>15.8758</v>
      </c>
      <c r="Q2813" s="7">
        <v>15.8169</v>
      </c>
      <c r="R2813" s="7">
        <v>16.051500000000001</v>
      </c>
      <c r="S2813" s="7">
        <v>16.0045</v>
      </c>
      <c r="T2813" s="7">
        <v>15.857900000000001</v>
      </c>
    </row>
    <row r="2814" spans="1:20" x14ac:dyDescent="0.2">
      <c r="A2814" s="7">
        <v>2812</v>
      </c>
      <c r="B2814" s="7">
        <v>0.1467</v>
      </c>
      <c r="C2814" s="7">
        <v>12.963200000000001</v>
      </c>
      <c r="D2814" s="7">
        <v>0.27129999999999999</v>
      </c>
      <c r="E2814" s="7">
        <v>9.64E-2</v>
      </c>
      <c r="F2814" s="7" t="s">
        <v>23</v>
      </c>
      <c r="G2814" s="7" t="s">
        <v>23</v>
      </c>
      <c r="H2814" s="7" t="s">
        <v>8733</v>
      </c>
      <c r="I2814" s="7" t="s">
        <v>7549</v>
      </c>
      <c r="J2814" s="7" t="s">
        <v>8733</v>
      </c>
      <c r="K2814" s="7" t="s">
        <v>7550</v>
      </c>
      <c r="L2814" s="7">
        <v>0.53549999999999998</v>
      </c>
      <c r="M2814" s="7">
        <v>0.80100000000000005</v>
      </c>
      <c r="N2814" s="7" t="s">
        <v>7549</v>
      </c>
      <c r="O2814" s="7">
        <v>13.2217</v>
      </c>
      <c r="P2814" s="7">
        <v>12.5527</v>
      </c>
      <c r="Q2814" s="7">
        <v>13.219200000000001</v>
      </c>
      <c r="R2814" s="7">
        <v>13.3429</v>
      </c>
      <c r="S2814" s="7">
        <v>13.0777</v>
      </c>
      <c r="T2814" s="7">
        <v>13.013199999999999</v>
      </c>
    </row>
    <row r="2815" spans="1:20" x14ac:dyDescent="0.2">
      <c r="A2815" s="7">
        <v>2813</v>
      </c>
      <c r="B2815" s="7">
        <v>-0.26</v>
      </c>
      <c r="C2815" s="7">
        <v>14.7056</v>
      </c>
      <c r="D2815" s="7">
        <v>0.72019999999999995</v>
      </c>
      <c r="E2815" s="7">
        <v>0.27850000000000003</v>
      </c>
      <c r="F2815" s="7" t="s">
        <v>23</v>
      </c>
      <c r="G2815" s="7" t="s">
        <v>23</v>
      </c>
      <c r="H2815" s="7" t="s">
        <v>8734</v>
      </c>
      <c r="I2815" s="7" t="s">
        <v>7551</v>
      </c>
      <c r="J2815" s="7" t="s">
        <v>8734</v>
      </c>
      <c r="K2815" s="7" t="s">
        <v>7552</v>
      </c>
      <c r="L2815" s="7">
        <v>0.19040000000000001</v>
      </c>
      <c r="M2815" s="7">
        <v>0.52669999999999995</v>
      </c>
      <c r="N2815" s="7" t="s">
        <v>7551</v>
      </c>
      <c r="O2815" s="7">
        <v>14.8195</v>
      </c>
      <c r="P2815" s="7">
        <v>14.790100000000001</v>
      </c>
      <c r="Q2815" s="7">
        <v>14.7357</v>
      </c>
      <c r="R2815" s="7">
        <v>14.2836</v>
      </c>
      <c r="S2815" s="7">
        <v>14.5373</v>
      </c>
      <c r="T2815" s="7">
        <v>14.744300000000001</v>
      </c>
    </row>
    <row r="2816" spans="1:20" x14ac:dyDescent="0.2">
      <c r="A2816" s="7">
        <v>2814</v>
      </c>
      <c r="B2816" s="7">
        <v>-0.48399999999999999</v>
      </c>
      <c r="C2816" s="7">
        <v>17.347300000000001</v>
      </c>
      <c r="D2816" s="7">
        <v>1.5827</v>
      </c>
      <c r="E2816" s="7">
        <v>0.66390000000000005</v>
      </c>
      <c r="F2816" s="7" t="s">
        <v>23</v>
      </c>
      <c r="G2816" s="7" t="s">
        <v>23</v>
      </c>
      <c r="H2816" s="7" t="s">
        <v>7553</v>
      </c>
      <c r="I2816" s="7" t="s">
        <v>7554</v>
      </c>
      <c r="J2816" s="7" t="s">
        <v>7553</v>
      </c>
      <c r="K2816" s="7" t="s">
        <v>7555</v>
      </c>
      <c r="L2816" s="7">
        <v>2.6100000000000002E-2</v>
      </c>
      <c r="M2816" s="7">
        <v>0.21679999999999999</v>
      </c>
      <c r="N2816" s="7" t="s">
        <v>7554</v>
      </c>
      <c r="O2816" s="7">
        <v>17.889700000000001</v>
      </c>
      <c r="P2816" s="7">
        <v>17.859300000000001</v>
      </c>
      <c r="Q2816" s="7">
        <v>17.6568</v>
      </c>
      <c r="R2816" s="7">
        <v>17.432099999999998</v>
      </c>
      <c r="S2816" s="7">
        <v>17.502300000000002</v>
      </c>
      <c r="T2816" s="7">
        <v>17.019500000000001</v>
      </c>
    </row>
    <row r="2817" spans="1:20" x14ac:dyDescent="0.2">
      <c r="A2817" s="7">
        <v>2815</v>
      </c>
      <c r="B2817" s="7">
        <v>-0.28310000000000002</v>
      </c>
      <c r="C2817" s="7">
        <v>15.0549</v>
      </c>
      <c r="D2817" s="7">
        <v>0.83520000000000005</v>
      </c>
      <c r="E2817" s="7">
        <v>0.33229999999999998</v>
      </c>
      <c r="F2817" s="7" t="s">
        <v>23</v>
      </c>
      <c r="G2817" s="7" t="s">
        <v>23</v>
      </c>
      <c r="H2817" s="7" t="s">
        <v>7556</v>
      </c>
      <c r="I2817" s="7" t="s">
        <v>7557</v>
      </c>
      <c r="J2817" s="7" t="s">
        <v>7556</v>
      </c>
      <c r="K2817" s="7" t="s">
        <v>7558</v>
      </c>
      <c r="L2817" s="7">
        <v>0.1462</v>
      </c>
      <c r="M2817" s="7">
        <v>0.46529999999999999</v>
      </c>
      <c r="N2817" s="7" t="s">
        <v>7557</v>
      </c>
      <c r="O2817" s="7">
        <v>15.415100000000001</v>
      </c>
      <c r="P2817" s="7">
        <v>15.450900000000001</v>
      </c>
      <c r="Q2817" s="7">
        <v>15.0527</v>
      </c>
      <c r="R2817" s="7">
        <v>14.859500000000001</v>
      </c>
      <c r="S2817" s="7">
        <v>15.2095</v>
      </c>
      <c r="T2817" s="7">
        <v>15.000500000000001</v>
      </c>
    </row>
    <row r="2818" spans="1:20" x14ac:dyDescent="0.2">
      <c r="A2818" s="7">
        <v>2816</v>
      </c>
      <c r="B2818" s="7">
        <v>-6.4000000000000001E-2</v>
      </c>
      <c r="C2818" s="7">
        <v>15.461</v>
      </c>
      <c r="D2818" s="7">
        <v>0.1691</v>
      </c>
      <c r="E2818" s="7">
        <v>5.9900000000000002E-2</v>
      </c>
      <c r="F2818" s="7" t="s">
        <v>23</v>
      </c>
      <c r="G2818" s="7" t="s">
        <v>23</v>
      </c>
      <c r="H2818" s="7" t="s">
        <v>7559</v>
      </c>
      <c r="I2818" s="7" t="s">
        <v>7560</v>
      </c>
      <c r="J2818" s="7" t="s">
        <v>7559</v>
      </c>
      <c r="K2818" s="7" t="s">
        <v>7561</v>
      </c>
      <c r="L2818" s="7">
        <v>0.67749999999999999</v>
      </c>
      <c r="M2818" s="7">
        <v>0.87119999999999997</v>
      </c>
      <c r="N2818" s="7" t="s">
        <v>7560</v>
      </c>
      <c r="O2818" s="7">
        <v>15.5084</v>
      </c>
      <c r="P2818" s="7">
        <v>15.5708</v>
      </c>
      <c r="Q2818" s="7">
        <v>15.487299999999999</v>
      </c>
      <c r="R2818" s="7">
        <v>15.441599999999999</v>
      </c>
      <c r="S2818" s="7">
        <v>15.442600000000001</v>
      </c>
      <c r="T2818" s="7">
        <v>15.490500000000001</v>
      </c>
    </row>
    <row r="2819" spans="1:20" x14ac:dyDescent="0.2">
      <c r="A2819" s="7">
        <v>2817</v>
      </c>
      <c r="B2819" s="7">
        <v>-0.97119999999999995</v>
      </c>
      <c r="C2819" s="7">
        <v>13.769600000000001</v>
      </c>
      <c r="D2819" s="7">
        <v>3.2183000000000002</v>
      </c>
      <c r="E2819" s="7">
        <v>1.3979999999999999</v>
      </c>
      <c r="F2819" s="7" t="s">
        <v>23</v>
      </c>
      <c r="G2819" s="7" t="s">
        <v>23</v>
      </c>
      <c r="H2819" s="7" t="s">
        <v>8735</v>
      </c>
      <c r="I2819" s="7" t="s">
        <v>7562</v>
      </c>
      <c r="J2819" s="7" t="s">
        <v>8735</v>
      </c>
      <c r="K2819" s="7" t="s">
        <v>7563</v>
      </c>
      <c r="L2819" s="7">
        <v>5.9999999999999995E-4</v>
      </c>
      <c r="M2819" s="7">
        <v>0.04</v>
      </c>
      <c r="N2819" s="7" t="s">
        <v>7562</v>
      </c>
      <c r="O2819" s="7">
        <v>14.5144</v>
      </c>
      <c r="P2819" s="7">
        <v>14.431800000000001</v>
      </c>
      <c r="Q2819" s="7">
        <v>14.5687</v>
      </c>
      <c r="R2819" s="7">
        <v>13.7575</v>
      </c>
      <c r="S2819" s="7">
        <v>13.520200000000001</v>
      </c>
      <c r="T2819" s="7">
        <v>13.323399999999999</v>
      </c>
    </row>
    <row r="2820" spans="1:20" x14ac:dyDescent="0.2">
      <c r="A2820" s="7">
        <v>2818</v>
      </c>
      <c r="B2820" s="7">
        <v>-0.69299999999999995</v>
      </c>
      <c r="C2820" s="7">
        <v>15.458299999999999</v>
      </c>
      <c r="D2820" s="7">
        <v>1.9589000000000001</v>
      </c>
      <c r="E2820" s="7">
        <v>0.83940000000000003</v>
      </c>
      <c r="F2820" s="7" t="s">
        <v>23</v>
      </c>
      <c r="G2820" s="7" t="s">
        <v>23</v>
      </c>
      <c r="H2820" s="7" t="s">
        <v>7564</v>
      </c>
      <c r="I2820" s="7" t="s">
        <v>7565</v>
      </c>
      <c r="J2820" s="7" t="s">
        <v>7564</v>
      </c>
      <c r="K2820" s="7" t="s">
        <v>7566</v>
      </c>
      <c r="L2820" s="7">
        <v>1.0999999999999999E-2</v>
      </c>
      <c r="M2820" s="7">
        <v>0.1447</v>
      </c>
      <c r="N2820" s="7" t="s">
        <v>7565</v>
      </c>
      <c r="O2820" s="7">
        <v>16.3276</v>
      </c>
      <c r="P2820" s="7">
        <v>15.7318</v>
      </c>
      <c r="Q2820" s="7">
        <v>16.1065</v>
      </c>
      <c r="R2820" s="7">
        <v>15.521599999999999</v>
      </c>
      <c r="S2820" s="7">
        <v>15.5342</v>
      </c>
      <c r="T2820" s="7">
        <v>15.031000000000001</v>
      </c>
    </row>
    <row r="2821" spans="1:20" x14ac:dyDescent="0.2">
      <c r="A2821" s="7">
        <v>2819</v>
      </c>
      <c r="B2821" s="7">
        <v>0.58069999999999999</v>
      </c>
      <c r="C2821" s="7">
        <v>13.698700000000001</v>
      </c>
      <c r="D2821" s="7">
        <v>1.1874</v>
      </c>
      <c r="E2821" s="7">
        <v>0.4914</v>
      </c>
      <c r="F2821" s="7" t="s">
        <v>23</v>
      </c>
      <c r="G2821" s="7" t="s">
        <v>23</v>
      </c>
      <c r="H2821" s="7" t="s">
        <v>7567</v>
      </c>
      <c r="I2821" s="7" t="s">
        <v>7568</v>
      </c>
      <c r="J2821" s="7" t="s">
        <v>7567</v>
      </c>
      <c r="K2821" s="7" t="s">
        <v>7569</v>
      </c>
      <c r="L2821" s="7">
        <v>6.4899999999999999E-2</v>
      </c>
      <c r="M2821" s="7">
        <v>0.3226</v>
      </c>
      <c r="N2821" s="7" t="s">
        <v>7568</v>
      </c>
      <c r="O2821" s="7">
        <v>13.0227</v>
      </c>
      <c r="P2821" s="7">
        <v>13.523400000000001</v>
      </c>
      <c r="Q2821" s="7">
        <v>0</v>
      </c>
      <c r="R2821" s="7">
        <v>13.624000000000001</v>
      </c>
      <c r="S2821" s="7">
        <v>14.360099999999999</v>
      </c>
      <c r="T2821" s="7">
        <v>13.577299999999999</v>
      </c>
    </row>
    <row r="2822" spans="1:20" x14ac:dyDescent="0.2">
      <c r="A2822" s="7">
        <v>2820</v>
      </c>
      <c r="B2822" s="7">
        <v>-0.17460000000000001</v>
      </c>
      <c r="C2822" s="7">
        <v>15.8909</v>
      </c>
      <c r="D2822" s="7">
        <v>0.48080000000000001</v>
      </c>
      <c r="E2822" s="7">
        <v>0.17199999999999999</v>
      </c>
      <c r="F2822" s="7" t="s">
        <v>23</v>
      </c>
      <c r="G2822" s="7" t="s">
        <v>23</v>
      </c>
      <c r="H2822" s="7" t="s">
        <v>7570</v>
      </c>
      <c r="I2822" s="7" t="s">
        <v>7571</v>
      </c>
      <c r="J2822" s="7" t="s">
        <v>7570</v>
      </c>
      <c r="K2822" s="7" t="s">
        <v>7572</v>
      </c>
      <c r="L2822" s="7">
        <v>0.3306</v>
      </c>
      <c r="M2822" s="7">
        <v>0.67290000000000005</v>
      </c>
      <c r="N2822" s="7" t="s">
        <v>7571</v>
      </c>
      <c r="O2822" s="7">
        <v>15.93</v>
      </c>
      <c r="P2822" s="7">
        <v>15.8598</v>
      </c>
      <c r="Q2822" s="7">
        <v>16.0839</v>
      </c>
      <c r="R2822" s="7">
        <v>15.8408</v>
      </c>
      <c r="S2822" s="7">
        <v>15.5855</v>
      </c>
      <c r="T2822" s="7">
        <v>15.9236</v>
      </c>
    </row>
    <row r="2823" spans="1:20" x14ac:dyDescent="0.2">
      <c r="A2823" s="7">
        <v>2821</v>
      </c>
      <c r="B2823" s="7">
        <v>-0.2782</v>
      </c>
      <c r="C2823" s="7">
        <v>14.797000000000001</v>
      </c>
      <c r="D2823" s="7">
        <v>0.46389999999999998</v>
      </c>
      <c r="E2823" s="7">
        <v>0.16750000000000001</v>
      </c>
      <c r="F2823" s="7" t="s">
        <v>23</v>
      </c>
      <c r="G2823" s="7" t="s">
        <v>23</v>
      </c>
      <c r="H2823" s="7" t="s">
        <v>7573</v>
      </c>
      <c r="I2823" s="7" t="s">
        <v>7574</v>
      </c>
      <c r="J2823" s="7" t="s">
        <v>7573</v>
      </c>
      <c r="K2823" s="7" t="s">
        <v>7575</v>
      </c>
      <c r="L2823" s="7">
        <v>0.34360000000000002</v>
      </c>
      <c r="M2823" s="7">
        <v>0.68010000000000004</v>
      </c>
      <c r="N2823" s="7" t="s">
        <v>7574</v>
      </c>
      <c r="O2823" s="7">
        <v>15.0085</v>
      </c>
      <c r="P2823" s="7">
        <v>15.188000000000001</v>
      </c>
      <c r="Q2823" s="7">
        <v>14.850899999999999</v>
      </c>
      <c r="R2823" s="7">
        <v>14.9475</v>
      </c>
      <c r="S2823" s="7">
        <v>14.3939</v>
      </c>
      <c r="T2823" s="7">
        <v>14.8714</v>
      </c>
    </row>
    <row r="2824" spans="1:20" x14ac:dyDescent="0.2">
      <c r="A2824" s="7">
        <v>2822</v>
      </c>
      <c r="B2824" s="7">
        <v>-0.1487</v>
      </c>
      <c r="C2824" s="7">
        <v>14.6427</v>
      </c>
      <c r="D2824" s="7">
        <v>0.29289999999999999</v>
      </c>
      <c r="E2824" s="7">
        <v>0.1038</v>
      </c>
      <c r="F2824" s="7" t="s">
        <v>23</v>
      </c>
      <c r="G2824" s="7" t="s">
        <v>23</v>
      </c>
      <c r="H2824" s="7" t="s">
        <v>7576</v>
      </c>
      <c r="I2824" s="7" t="s">
        <v>7577</v>
      </c>
      <c r="J2824" s="7" t="s">
        <v>7576</v>
      </c>
      <c r="K2824" s="7" t="s">
        <v>7578</v>
      </c>
      <c r="L2824" s="7">
        <v>0.50949999999999995</v>
      </c>
      <c r="M2824" s="7">
        <v>0.78739999999999999</v>
      </c>
      <c r="N2824" s="7" t="s">
        <v>7577</v>
      </c>
      <c r="O2824" s="7">
        <v>14.574299999999999</v>
      </c>
      <c r="P2824" s="7">
        <v>15.083299999999999</v>
      </c>
      <c r="Q2824" s="7">
        <v>14.6213</v>
      </c>
      <c r="R2824" s="7">
        <v>14.798999999999999</v>
      </c>
      <c r="S2824" s="7">
        <v>14.501200000000001</v>
      </c>
      <c r="T2824" s="7">
        <v>14.5326</v>
      </c>
    </row>
    <row r="2825" spans="1:20" x14ac:dyDescent="0.2">
      <c r="A2825" s="7">
        <v>2823</v>
      </c>
      <c r="B2825" s="7">
        <v>0.74139999999999995</v>
      </c>
      <c r="C2825" s="7">
        <v>15.929600000000001</v>
      </c>
      <c r="D2825" s="7">
        <v>1.2706</v>
      </c>
      <c r="E2825" s="7">
        <v>0.53029999999999999</v>
      </c>
      <c r="F2825" s="7" t="s">
        <v>23</v>
      </c>
      <c r="G2825" s="7" t="s">
        <v>23</v>
      </c>
      <c r="H2825" s="7" t="s">
        <v>7579</v>
      </c>
      <c r="I2825" s="7" t="s">
        <v>7580</v>
      </c>
      <c r="J2825" s="7" t="s">
        <v>7579</v>
      </c>
      <c r="K2825" s="7" t="s">
        <v>7581</v>
      </c>
      <c r="L2825" s="7">
        <v>5.3600000000000002E-2</v>
      </c>
      <c r="M2825" s="7">
        <v>0.2949</v>
      </c>
      <c r="N2825" s="7" t="s">
        <v>7580</v>
      </c>
      <c r="O2825" s="7">
        <v>15.2834</v>
      </c>
      <c r="P2825" s="7">
        <v>15.7949</v>
      </c>
      <c r="Q2825" s="7">
        <v>15.5701</v>
      </c>
      <c r="R2825" s="7">
        <v>15.770200000000001</v>
      </c>
      <c r="S2825" s="7">
        <v>17.176100000000002</v>
      </c>
      <c r="T2825" s="7">
        <v>15.926299999999999</v>
      </c>
    </row>
    <row r="2826" spans="1:20" x14ac:dyDescent="0.2">
      <c r="A2826" s="7">
        <v>2824</v>
      </c>
      <c r="B2826" s="7">
        <v>0.96340000000000003</v>
      </c>
      <c r="C2826" s="7">
        <v>16.986799999999999</v>
      </c>
      <c r="D2826" s="7">
        <v>1.5042</v>
      </c>
      <c r="E2826" s="7">
        <v>0.6331</v>
      </c>
      <c r="F2826" s="7" t="s">
        <v>23</v>
      </c>
      <c r="G2826" s="7" t="s">
        <v>23</v>
      </c>
      <c r="H2826" s="7" t="s">
        <v>7582</v>
      </c>
      <c r="I2826" s="7" t="s">
        <v>7583</v>
      </c>
      <c r="J2826" s="7" t="s">
        <v>7582</v>
      </c>
      <c r="K2826" s="7" t="s">
        <v>7584</v>
      </c>
      <c r="L2826" s="7">
        <v>3.1300000000000001E-2</v>
      </c>
      <c r="M2826" s="7">
        <v>0.23280000000000001</v>
      </c>
      <c r="N2826" s="7" t="s">
        <v>7583</v>
      </c>
      <c r="O2826" s="7">
        <v>16.411899999999999</v>
      </c>
      <c r="P2826" s="7">
        <v>16.817399999999999</v>
      </c>
      <c r="Q2826" s="7">
        <v>16.2028</v>
      </c>
      <c r="R2826" s="7">
        <v>16.963699999999999</v>
      </c>
      <c r="S2826" s="7">
        <v>18.511800000000001</v>
      </c>
      <c r="T2826" s="7">
        <v>16.846900000000002</v>
      </c>
    </row>
    <row r="2827" spans="1:20" x14ac:dyDescent="0.2">
      <c r="A2827" s="7">
        <v>2825</v>
      </c>
      <c r="B2827" s="7">
        <v>0.82050000000000001</v>
      </c>
      <c r="C2827" s="7">
        <v>16.092300000000002</v>
      </c>
      <c r="D2827" s="7">
        <v>1.5751999999999999</v>
      </c>
      <c r="E2827" s="7">
        <v>0.66279999999999994</v>
      </c>
      <c r="F2827" s="7" t="s">
        <v>23</v>
      </c>
      <c r="G2827" s="7" t="s">
        <v>23</v>
      </c>
      <c r="H2827" s="7" t="s">
        <v>8736</v>
      </c>
      <c r="I2827" s="7" t="s">
        <v>7585</v>
      </c>
      <c r="J2827" s="7" t="s">
        <v>8736</v>
      </c>
      <c r="K2827" s="7" t="s">
        <v>7586</v>
      </c>
      <c r="L2827" s="7">
        <v>2.6599999999999999E-2</v>
      </c>
      <c r="M2827" s="7">
        <v>0.21740000000000001</v>
      </c>
      <c r="N2827" s="7" t="s">
        <v>7585</v>
      </c>
      <c r="O2827" s="7">
        <v>15.5679</v>
      </c>
      <c r="P2827" s="7">
        <v>15.9284</v>
      </c>
      <c r="Q2827" s="7">
        <v>15.828900000000001</v>
      </c>
      <c r="R2827" s="7">
        <v>16.382899999999999</v>
      </c>
      <c r="S2827" s="7">
        <v>17.330200000000001</v>
      </c>
      <c r="T2827" s="7">
        <v>16.073799999999999</v>
      </c>
    </row>
    <row r="2828" spans="1:20" x14ac:dyDescent="0.2">
      <c r="A2828" s="7">
        <v>2826</v>
      </c>
      <c r="B2828" s="7">
        <v>0.53949999999999998</v>
      </c>
      <c r="C2828" s="7">
        <v>13.924200000000001</v>
      </c>
      <c r="D2828" s="7">
        <v>0.78839999999999999</v>
      </c>
      <c r="E2828" s="7">
        <v>0.31059999999999999</v>
      </c>
      <c r="F2828" s="7" t="s">
        <v>23</v>
      </c>
      <c r="G2828" s="7" t="s">
        <v>23</v>
      </c>
      <c r="H2828" s="7" t="s">
        <v>7587</v>
      </c>
      <c r="I2828" s="7" t="s">
        <v>7588</v>
      </c>
      <c r="J2828" s="7" t="s">
        <v>7587</v>
      </c>
      <c r="K2828" s="7" t="s">
        <v>7589</v>
      </c>
      <c r="L2828" s="7">
        <v>0.1628</v>
      </c>
      <c r="M2828" s="7">
        <v>0.48909999999999998</v>
      </c>
      <c r="N2828" s="7" t="s">
        <v>7588</v>
      </c>
      <c r="O2828" s="7">
        <v>12.9594</v>
      </c>
      <c r="P2828" s="7">
        <v>13.864000000000001</v>
      </c>
      <c r="Q2828" s="7">
        <v>13.839</v>
      </c>
      <c r="R2828" s="7">
        <v>13.732900000000001</v>
      </c>
      <c r="S2828" s="7">
        <v>13.678599999999999</v>
      </c>
      <c r="T2828" s="7">
        <v>14.869300000000001</v>
      </c>
    </row>
    <row r="2829" spans="1:20" x14ac:dyDescent="0.2">
      <c r="A2829" s="7">
        <v>2827</v>
      </c>
      <c r="B2829" s="7">
        <v>0.55759999999999998</v>
      </c>
      <c r="C2829" s="7">
        <v>13.2577</v>
      </c>
      <c r="D2829" s="7">
        <v>1.2395</v>
      </c>
      <c r="E2829" s="7">
        <v>0.51539999999999997</v>
      </c>
      <c r="F2829" s="7" t="s">
        <v>23</v>
      </c>
      <c r="G2829" s="7" t="s">
        <v>23</v>
      </c>
      <c r="H2829" s="7" t="s">
        <v>8737</v>
      </c>
      <c r="I2829" s="7" t="s">
        <v>7590</v>
      </c>
      <c r="J2829" s="7" t="s">
        <v>8737</v>
      </c>
      <c r="K2829" s="7" t="s">
        <v>5224</v>
      </c>
      <c r="L2829" s="7">
        <v>5.7599999999999998E-2</v>
      </c>
      <c r="M2829" s="7">
        <v>0.30520000000000003</v>
      </c>
      <c r="N2829" s="7" t="s">
        <v>7590</v>
      </c>
      <c r="O2829" s="7">
        <v>12.7621</v>
      </c>
      <c r="P2829" s="7">
        <v>12.9139</v>
      </c>
      <c r="Q2829" s="7">
        <v>13.2218</v>
      </c>
      <c r="R2829" s="7">
        <v>13.2323</v>
      </c>
      <c r="S2829" s="7">
        <v>13.946199999999999</v>
      </c>
      <c r="T2829" s="7">
        <v>13.392200000000001</v>
      </c>
    </row>
    <row r="2830" spans="1:20" x14ac:dyDescent="0.2">
      <c r="A2830" s="7">
        <v>2828</v>
      </c>
      <c r="B2830" s="7">
        <v>-0.76619999999999999</v>
      </c>
      <c r="C2830" s="7">
        <v>13.7151</v>
      </c>
      <c r="D2830" s="7">
        <v>1.7366999999999999</v>
      </c>
      <c r="E2830" s="7">
        <v>0.74129999999999996</v>
      </c>
      <c r="F2830" s="7" t="s">
        <v>23</v>
      </c>
      <c r="G2830" s="7" t="s">
        <v>23</v>
      </c>
      <c r="H2830" s="7" t="s">
        <v>7591</v>
      </c>
      <c r="I2830" s="7" t="s">
        <v>7592</v>
      </c>
      <c r="J2830" s="7" t="s">
        <v>7591</v>
      </c>
      <c r="K2830" s="7" t="s">
        <v>2368</v>
      </c>
      <c r="L2830" s="7">
        <v>1.83E-2</v>
      </c>
      <c r="M2830" s="7">
        <v>0.18140000000000001</v>
      </c>
      <c r="N2830" s="7" t="s">
        <v>7592</v>
      </c>
      <c r="O2830" s="7">
        <v>14.69</v>
      </c>
      <c r="P2830" s="7">
        <v>14.4664</v>
      </c>
      <c r="Q2830" s="7">
        <v>13.7996</v>
      </c>
      <c r="R2830" s="7">
        <v>13.7705</v>
      </c>
      <c r="S2830" s="7">
        <v>13.458</v>
      </c>
      <c r="T2830" s="7">
        <v>13.428800000000001</v>
      </c>
    </row>
    <row r="2831" spans="1:20" x14ac:dyDescent="0.2">
      <c r="A2831" s="7">
        <v>2829</v>
      </c>
      <c r="B2831" s="7">
        <v>-0.24829999999999999</v>
      </c>
      <c r="C2831" s="7">
        <v>13.152900000000001</v>
      </c>
      <c r="D2831" s="7">
        <v>0.70320000000000005</v>
      </c>
      <c r="E2831" s="7">
        <v>0.27229999999999999</v>
      </c>
      <c r="F2831" s="7" t="s">
        <v>23</v>
      </c>
      <c r="G2831" s="7" t="s">
        <v>23</v>
      </c>
      <c r="H2831" s="7" t="s">
        <v>7593</v>
      </c>
      <c r="I2831" s="7" t="s">
        <v>7594</v>
      </c>
      <c r="J2831" s="7" t="s">
        <v>7593</v>
      </c>
      <c r="K2831" s="7" t="s">
        <v>2368</v>
      </c>
      <c r="L2831" s="7">
        <v>0.1981</v>
      </c>
      <c r="M2831" s="7">
        <v>0.53420000000000001</v>
      </c>
      <c r="N2831" s="7" t="s">
        <v>7594</v>
      </c>
      <c r="O2831" s="7">
        <v>13.280900000000001</v>
      </c>
      <c r="P2831" s="7">
        <v>13.516299999999999</v>
      </c>
      <c r="Q2831" s="7">
        <v>13.309100000000001</v>
      </c>
      <c r="R2831" s="7">
        <v>13.189</v>
      </c>
      <c r="S2831" s="7">
        <v>13.170199999999999</v>
      </c>
      <c r="T2831" s="7">
        <v>13.0023</v>
      </c>
    </row>
    <row r="2832" spans="1:20" x14ac:dyDescent="0.2">
      <c r="A2832" s="7">
        <v>2830</v>
      </c>
      <c r="B2832" s="7">
        <v>-0.66700000000000004</v>
      </c>
      <c r="C2832" s="7">
        <v>14.331899999999999</v>
      </c>
      <c r="D2832" s="7">
        <v>2.6198999999999999</v>
      </c>
      <c r="E2832" s="7">
        <v>1.1068</v>
      </c>
      <c r="F2832" s="7" t="s">
        <v>23</v>
      </c>
      <c r="G2832" s="7" t="s">
        <v>23</v>
      </c>
      <c r="H2832" s="7" t="s">
        <v>7595</v>
      </c>
      <c r="I2832" s="7" t="s">
        <v>7596</v>
      </c>
      <c r="J2832" s="7" t="s">
        <v>7595</v>
      </c>
      <c r="K2832" s="7" t="s">
        <v>366</v>
      </c>
      <c r="L2832" s="7">
        <v>2.3999999999999998E-3</v>
      </c>
      <c r="M2832" s="7">
        <v>7.8200000000000006E-2</v>
      </c>
      <c r="N2832" s="7" t="s">
        <v>7596</v>
      </c>
      <c r="O2832" s="7">
        <v>14.935700000000001</v>
      </c>
      <c r="P2832" s="7">
        <v>14.846</v>
      </c>
      <c r="Q2832" s="7">
        <v>14.7821</v>
      </c>
      <c r="R2832" s="7">
        <v>14.396699999999999</v>
      </c>
      <c r="S2832" s="7">
        <v>14.0023</v>
      </c>
      <c r="T2832" s="7">
        <v>14.1637</v>
      </c>
    </row>
    <row r="2833" spans="1:20" x14ac:dyDescent="0.2">
      <c r="A2833" s="7">
        <v>2831</v>
      </c>
      <c r="B2833" s="7">
        <v>-5.3400000000000003E-2</v>
      </c>
      <c r="C2833" s="7">
        <v>14.230499999999999</v>
      </c>
      <c r="D2833" s="7">
        <v>0.1116</v>
      </c>
      <c r="E2833" s="7">
        <v>3.7999999999999999E-2</v>
      </c>
      <c r="F2833" s="7" t="s">
        <v>23</v>
      </c>
      <c r="G2833" s="7" t="s">
        <v>23</v>
      </c>
      <c r="H2833" s="7" t="s">
        <v>7597</v>
      </c>
      <c r="I2833" s="7" t="s">
        <v>7598</v>
      </c>
      <c r="J2833" s="7" t="s">
        <v>7597</v>
      </c>
      <c r="K2833" s="7" t="s">
        <v>7599</v>
      </c>
      <c r="L2833" s="7">
        <v>0.77339999999999998</v>
      </c>
      <c r="M2833" s="7">
        <v>0.9163</v>
      </c>
      <c r="N2833" s="7" t="s">
        <v>7598</v>
      </c>
      <c r="O2833" s="7">
        <v>14.3057</v>
      </c>
      <c r="P2833" s="7">
        <v>14.484</v>
      </c>
      <c r="Q2833" s="7">
        <v>14.250999999999999</v>
      </c>
      <c r="R2833" s="7">
        <v>14.123799999999999</v>
      </c>
      <c r="S2833" s="7">
        <v>14.5923</v>
      </c>
      <c r="T2833" s="7">
        <v>14.164400000000001</v>
      </c>
    </row>
    <row r="2834" spans="1:20" x14ac:dyDescent="0.2">
      <c r="A2834" s="7">
        <v>2832</v>
      </c>
      <c r="B2834" s="7">
        <v>-5.2299999999999999E-2</v>
      </c>
      <c r="C2834" s="7">
        <v>14.802899999999999</v>
      </c>
      <c r="D2834" s="7">
        <v>0.123</v>
      </c>
      <c r="E2834" s="7">
        <v>4.2900000000000001E-2</v>
      </c>
      <c r="F2834" s="7" t="s">
        <v>23</v>
      </c>
      <c r="G2834" s="7" t="s">
        <v>23</v>
      </c>
      <c r="H2834" s="7" t="s">
        <v>7600</v>
      </c>
      <c r="I2834" s="7" t="s">
        <v>7601</v>
      </c>
      <c r="J2834" s="7" t="s">
        <v>7600</v>
      </c>
      <c r="K2834" s="7" t="s">
        <v>7602</v>
      </c>
      <c r="L2834" s="7">
        <v>0.75329999999999997</v>
      </c>
      <c r="M2834" s="7">
        <v>0.90590000000000004</v>
      </c>
      <c r="N2834" s="7" t="s">
        <v>7601</v>
      </c>
      <c r="O2834" s="7">
        <v>14.8276</v>
      </c>
      <c r="P2834" s="7">
        <v>14.8024</v>
      </c>
      <c r="Q2834" s="7">
        <v>14.719200000000001</v>
      </c>
      <c r="R2834" s="7">
        <v>14.745200000000001</v>
      </c>
      <c r="S2834" s="7">
        <v>14.6309</v>
      </c>
      <c r="T2834" s="7">
        <v>14.8163</v>
      </c>
    </row>
    <row r="2835" spans="1:20" x14ac:dyDescent="0.2">
      <c r="A2835" s="7">
        <v>2833</v>
      </c>
      <c r="B2835" s="7">
        <v>-0.1197</v>
      </c>
      <c r="C2835" s="7">
        <v>15.485200000000001</v>
      </c>
      <c r="D2835" s="7">
        <v>0.22459999999999999</v>
      </c>
      <c r="E2835" s="7">
        <v>7.7499999999999999E-2</v>
      </c>
      <c r="F2835" s="7" t="s">
        <v>23</v>
      </c>
      <c r="G2835" s="7" t="s">
        <v>23</v>
      </c>
      <c r="H2835" s="7" t="s">
        <v>7603</v>
      </c>
      <c r="I2835" s="7" t="s">
        <v>7604</v>
      </c>
      <c r="J2835" s="7" t="s">
        <v>7603</v>
      </c>
      <c r="K2835" s="7" t="s">
        <v>7605</v>
      </c>
      <c r="L2835" s="7">
        <v>0.59609999999999996</v>
      </c>
      <c r="M2835" s="7">
        <v>0.83660000000000001</v>
      </c>
      <c r="N2835" s="7" t="s">
        <v>7604</v>
      </c>
      <c r="O2835" s="7">
        <v>15.4887</v>
      </c>
      <c r="P2835" s="7">
        <v>15.316000000000001</v>
      </c>
      <c r="Q2835" s="7">
        <v>15.5473</v>
      </c>
      <c r="R2835" s="7">
        <v>15.293100000000001</v>
      </c>
      <c r="S2835" s="7">
        <v>14.985900000000001</v>
      </c>
      <c r="T2835" s="7">
        <v>15.714</v>
      </c>
    </row>
    <row r="2836" spans="1:20" x14ac:dyDescent="0.2">
      <c r="A2836" s="7">
        <v>2834</v>
      </c>
      <c r="B2836" s="7">
        <v>0.10050000000000001</v>
      </c>
      <c r="C2836" s="7">
        <v>17.0641</v>
      </c>
      <c r="D2836" s="7">
        <v>0.18490000000000001</v>
      </c>
      <c r="E2836" s="7">
        <v>6.3799999999999996E-2</v>
      </c>
      <c r="F2836" s="7" t="s">
        <v>23</v>
      </c>
      <c r="G2836" s="7" t="s">
        <v>23</v>
      </c>
      <c r="H2836" s="7" t="s">
        <v>7606</v>
      </c>
      <c r="I2836" s="7" t="s">
        <v>7607</v>
      </c>
      <c r="J2836" s="7" t="s">
        <v>7606</v>
      </c>
      <c r="K2836" s="7" t="s">
        <v>7608</v>
      </c>
      <c r="L2836" s="7">
        <v>0.65329999999999999</v>
      </c>
      <c r="M2836" s="7">
        <v>0.86350000000000005</v>
      </c>
      <c r="N2836" s="7" t="s">
        <v>7607</v>
      </c>
      <c r="O2836" s="7">
        <v>16.948599999999999</v>
      </c>
      <c r="P2836" s="7">
        <v>16.761600000000001</v>
      </c>
      <c r="Q2836" s="7">
        <v>16.959099999999999</v>
      </c>
      <c r="R2836" s="7">
        <v>17.3323</v>
      </c>
      <c r="S2836" s="7">
        <v>16.529199999999999</v>
      </c>
      <c r="T2836" s="7">
        <v>17.109500000000001</v>
      </c>
    </row>
    <row r="2837" spans="1:20" x14ac:dyDescent="0.2">
      <c r="A2837" s="7">
        <v>2835</v>
      </c>
      <c r="B2837" s="7">
        <v>0.43940000000000001</v>
      </c>
      <c r="C2837" s="7">
        <v>15.6633</v>
      </c>
      <c r="D2837" s="7">
        <v>0.94950000000000001</v>
      </c>
      <c r="E2837" s="7">
        <v>0.3881</v>
      </c>
      <c r="F2837" s="7" t="s">
        <v>23</v>
      </c>
      <c r="G2837" s="7" t="s">
        <v>23</v>
      </c>
      <c r="H2837" s="7" t="s">
        <v>7609</v>
      </c>
      <c r="I2837" s="7" t="s">
        <v>7610</v>
      </c>
      <c r="J2837" s="7" t="s">
        <v>7609</v>
      </c>
      <c r="K2837" s="7" t="s">
        <v>1069</v>
      </c>
      <c r="L2837" s="7">
        <v>0.1123</v>
      </c>
      <c r="M2837" s="7">
        <v>0.40910000000000002</v>
      </c>
      <c r="N2837" s="7" t="s">
        <v>7610</v>
      </c>
      <c r="O2837" s="7">
        <v>15.4978</v>
      </c>
      <c r="P2837" s="7">
        <v>15.0977</v>
      </c>
      <c r="Q2837" s="7">
        <v>15.437799999999999</v>
      </c>
      <c r="R2837" s="7">
        <v>15.9366</v>
      </c>
      <c r="S2837" s="7">
        <v>15.4504</v>
      </c>
      <c r="T2837" s="7">
        <v>15.964499999999999</v>
      </c>
    </row>
    <row r="2838" spans="1:20" x14ac:dyDescent="0.2">
      <c r="A2838" s="7">
        <v>2836</v>
      </c>
      <c r="B2838" s="7">
        <v>-0.70579999999999998</v>
      </c>
      <c r="C2838" s="7">
        <v>12.9801</v>
      </c>
      <c r="D2838" s="7">
        <v>1.5216000000000001</v>
      </c>
      <c r="E2838" s="7">
        <v>0.64049999999999996</v>
      </c>
      <c r="F2838" s="7" t="s">
        <v>23</v>
      </c>
      <c r="G2838" s="7" t="s">
        <v>23</v>
      </c>
      <c r="H2838" s="7" t="s">
        <v>6614</v>
      </c>
      <c r="I2838" s="7" t="s">
        <v>7611</v>
      </c>
      <c r="J2838" s="7" t="s">
        <v>6614</v>
      </c>
      <c r="K2838" s="7" t="s">
        <v>6616</v>
      </c>
      <c r="L2838" s="7">
        <v>3.0099999999999998E-2</v>
      </c>
      <c r="M2838" s="7">
        <v>0.2288</v>
      </c>
      <c r="N2838" s="7" t="s">
        <v>7611</v>
      </c>
      <c r="O2838" s="7">
        <v>13.421900000000001</v>
      </c>
      <c r="P2838" s="7">
        <v>13.4506</v>
      </c>
      <c r="Q2838" s="7">
        <v>13.507199999999999</v>
      </c>
      <c r="R2838" s="7">
        <v>12.424899999999999</v>
      </c>
      <c r="S2838" s="7">
        <v>13.447900000000001</v>
      </c>
      <c r="T2838" s="7">
        <v>12.389799999999999</v>
      </c>
    </row>
    <row r="2839" spans="1:20" x14ac:dyDescent="0.2">
      <c r="A2839" s="7">
        <v>2837</v>
      </c>
      <c r="B2839" s="7">
        <v>6.4999999999999997E-3</v>
      </c>
      <c r="C2839" s="7">
        <v>13.7658</v>
      </c>
      <c r="D2839" s="7">
        <v>1.24E-2</v>
      </c>
      <c r="E2839" s="7">
        <v>4.8999999999999998E-3</v>
      </c>
      <c r="F2839" s="7" t="s">
        <v>23</v>
      </c>
      <c r="G2839" s="7" t="s">
        <v>23</v>
      </c>
      <c r="H2839" s="7" t="s">
        <v>7612</v>
      </c>
      <c r="I2839" s="7" t="s">
        <v>7613</v>
      </c>
      <c r="J2839" s="7" t="s">
        <v>7612</v>
      </c>
      <c r="K2839" s="7" t="s">
        <v>7614</v>
      </c>
      <c r="L2839" s="7">
        <v>0.97199999999999998</v>
      </c>
      <c r="M2839" s="7">
        <v>0.98880000000000001</v>
      </c>
      <c r="N2839" s="7" t="s">
        <v>7613</v>
      </c>
      <c r="O2839" s="7">
        <v>13.8994</v>
      </c>
      <c r="P2839" s="7">
        <v>13.788600000000001</v>
      </c>
      <c r="Q2839" s="7">
        <v>13.746700000000001</v>
      </c>
      <c r="R2839" s="7">
        <v>14.060600000000001</v>
      </c>
      <c r="S2839" s="7">
        <v>13.6708</v>
      </c>
      <c r="T2839" s="7">
        <v>13.7226</v>
      </c>
    </row>
    <row r="2840" spans="1:20" x14ac:dyDescent="0.2">
      <c r="A2840" s="7">
        <v>2838</v>
      </c>
      <c r="B2840" s="7">
        <v>4.7199999999999999E-2</v>
      </c>
      <c r="C2840" s="7">
        <v>16.887799999999999</v>
      </c>
      <c r="D2840" s="7">
        <v>9.2899999999999996E-2</v>
      </c>
      <c r="E2840" s="7">
        <v>3.09E-2</v>
      </c>
      <c r="F2840" s="7" t="s">
        <v>23</v>
      </c>
      <c r="G2840" s="7" t="s">
        <v>23</v>
      </c>
      <c r="H2840" s="7" t="s">
        <v>7615</v>
      </c>
      <c r="I2840" s="7" t="s">
        <v>7616</v>
      </c>
      <c r="J2840" s="7" t="s">
        <v>7615</v>
      </c>
      <c r="K2840" s="7" t="s">
        <v>205</v>
      </c>
      <c r="L2840" s="7">
        <v>0.80740000000000001</v>
      </c>
      <c r="M2840" s="7">
        <v>0.93140000000000001</v>
      </c>
      <c r="N2840" s="7" t="s">
        <v>7616</v>
      </c>
      <c r="O2840" s="7">
        <v>16.660900000000002</v>
      </c>
      <c r="P2840" s="7">
        <v>16.9544</v>
      </c>
      <c r="Q2840" s="7">
        <v>16.853300000000001</v>
      </c>
      <c r="R2840" s="7">
        <v>16.945799999999998</v>
      </c>
      <c r="S2840" s="7">
        <v>16.864599999999999</v>
      </c>
      <c r="T2840" s="7">
        <v>16.799800000000001</v>
      </c>
    </row>
    <row r="2841" spans="1:20" x14ac:dyDescent="0.2">
      <c r="A2841" s="7">
        <v>2839</v>
      </c>
      <c r="B2841" s="7">
        <v>-0.52869999999999995</v>
      </c>
      <c r="C2841" s="7">
        <v>13.455</v>
      </c>
      <c r="D2841" s="7">
        <v>1.274</v>
      </c>
      <c r="E2841" s="7">
        <v>0.53059999999999996</v>
      </c>
      <c r="F2841" s="7" t="s">
        <v>23</v>
      </c>
      <c r="G2841" s="7" t="s">
        <v>23</v>
      </c>
      <c r="H2841" s="7" t="s">
        <v>7617</v>
      </c>
      <c r="I2841" s="7" t="s">
        <v>7618</v>
      </c>
      <c r="J2841" s="7" t="s">
        <v>7617</v>
      </c>
      <c r="K2841" s="7" t="s">
        <v>7619</v>
      </c>
      <c r="L2841" s="7">
        <v>5.3199999999999997E-2</v>
      </c>
      <c r="M2841" s="7">
        <v>0.29470000000000002</v>
      </c>
      <c r="N2841" s="7" t="s">
        <v>7618</v>
      </c>
      <c r="O2841" s="7">
        <v>13.6531</v>
      </c>
      <c r="P2841" s="7">
        <v>13.8125</v>
      </c>
      <c r="Q2841" s="7">
        <v>13.935700000000001</v>
      </c>
      <c r="R2841" s="7">
        <v>13.4076</v>
      </c>
      <c r="S2841" s="7">
        <v>12.8284</v>
      </c>
      <c r="T2841" s="7">
        <v>13.5791</v>
      </c>
    </row>
    <row r="2842" spans="1:20" x14ac:dyDescent="0.2">
      <c r="A2842" s="7">
        <v>2840</v>
      </c>
      <c r="B2842" s="7">
        <v>-0.1217</v>
      </c>
      <c r="C2842" s="7">
        <v>18.488</v>
      </c>
      <c r="D2842" s="7">
        <v>0.26829999999999998</v>
      </c>
      <c r="E2842" s="7">
        <v>9.5500000000000002E-2</v>
      </c>
      <c r="F2842" s="7" t="s">
        <v>23</v>
      </c>
      <c r="G2842" s="7" t="s">
        <v>23</v>
      </c>
      <c r="H2842" s="7" t="s">
        <v>7620</v>
      </c>
      <c r="I2842" s="7" t="s">
        <v>7621</v>
      </c>
      <c r="J2842" s="7" t="s">
        <v>7620</v>
      </c>
      <c r="K2842" s="7" t="s">
        <v>7622</v>
      </c>
      <c r="L2842" s="7">
        <v>0.53920000000000001</v>
      </c>
      <c r="M2842" s="7">
        <v>0.80269999999999997</v>
      </c>
      <c r="N2842" s="7" t="s">
        <v>7621</v>
      </c>
      <c r="O2842" s="7">
        <v>18.663</v>
      </c>
      <c r="P2842" s="7">
        <v>18.427399999999999</v>
      </c>
      <c r="Q2842" s="7">
        <v>18.493400000000001</v>
      </c>
      <c r="R2842" s="7">
        <v>18.501300000000001</v>
      </c>
      <c r="S2842" s="7">
        <v>18.171900000000001</v>
      </c>
      <c r="T2842" s="7">
        <v>18.5456</v>
      </c>
    </row>
    <row r="2843" spans="1:20" x14ac:dyDescent="0.2">
      <c r="A2843" s="7">
        <v>2841</v>
      </c>
      <c r="B2843" s="7">
        <v>-0.53590000000000004</v>
      </c>
      <c r="C2843" s="7">
        <v>13.678100000000001</v>
      </c>
      <c r="D2843" s="7">
        <v>1.038</v>
      </c>
      <c r="E2843" s="7">
        <v>0.42880000000000001</v>
      </c>
      <c r="F2843" s="7" t="s">
        <v>23</v>
      </c>
      <c r="G2843" s="7" t="s">
        <v>23</v>
      </c>
      <c r="H2843" s="7" t="s">
        <v>7623</v>
      </c>
      <c r="I2843" s="7" t="s">
        <v>7624</v>
      </c>
      <c r="J2843" s="7" t="s">
        <v>7623</v>
      </c>
      <c r="K2843" s="7" t="s">
        <v>7625</v>
      </c>
      <c r="L2843" s="7">
        <v>9.1600000000000001E-2</v>
      </c>
      <c r="M2843" s="7">
        <v>0.37259999999999999</v>
      </c>
      <c r="N2843" s="7" t="s">
        <v>7624</v>
      </c>
      <c r="O2843" s="7">
        <v>14.0526</v>
      </c>
      <c r="P2843" s="7">
        <v>13.9948</v>
      </c>
      <c r="Q2843" s="7">
        <v>14.366300000000001</v>
      </c>
      <c r="R2843" s="7">
        <v>14.2219</v>
      </c>
      <c r="S2843" s="7">
        <v>13.0153</v>
      </c>
      <c r="T2843" s="7">
        <v>13.568899999999999</v>
      </c>
    </row>
    <row r="2844" spans="1:20" x14ac:dyDescent="0.2">
      <c r="A2844" s="7">
        <v>2842</v>
      </c>
      <c r="B2844" s="7">
        <v>0.15129999999999999</v>
      </c>
      <c r="C2844" s="7">
        <v>13.9154</v>
      </c>
      <c r="D2844" s="7">
        <v>0.318</v>
      </c>
      <c r="E2844" s="7">
        <v>0.11360000000000001</v>
      </c>
      <c r="F2844" s="7" t="s">
        <v>23</v>
      </c>
      <c r="G2844" s="7" t="s">
        <v>23</v>
      </c>
      <c r="H2844" s="7" t="s">
        <v>8738</v>
      </c>
      <c r="I2844" s="7" t="s">
        <v>7626</v>
      </c>
      <c r="J2844" s="7" t="s">
        <v>8738</v>
      </c>
      <c r="K2844" s="7" t="s">
        <v>7627</v>
      </c>
      <c r="L2844" s="7">
        <v>0.48089999999999999</v>
      </c>
      <c r="M2844" s="7">
        <v>0.76980000000000004</v>
      </c>
      <c r="N2844" s="7" t="s">
        <v>7626</v>
      </c>
      <c r="O2844" s="7">
        <v>13.7736</v>
      </c>
      <c r="P2844" s="7">
        <v>13.9541</v>
      </c>
      <c r="Q2844" s="7">
        <v>13.8024</v>
      </c>
      <c r="R2844" s="7">
        <v>14.2715</v>
      </c>
      <c r="S2844" s="7">
        <v>13.62</v>
      </c>
      <c r="T2844" s="7">
        <v>14.092499999999999</v>
      </c>
    </row>
    <row r="2845" spans="1:20" x14ac:dyDescent="0.2">
      <c r="A2845" s="7">
        <v>2843</v>
      </c>
      <c r="B2845" s="7">
        <v>0.8599</v>
      </c>
      <c r="C2845" s="7">
        <v>14.033099999999999</v>
      </c>
      <c r="D2845" s="7">
        <v>1.7688999999999999</v>
      </c>
      <c r="E2845" s="7">
        <v>0.75590000000000002</v>
      </c>
      <c r="F2845" s="7" t="s">
        <v>23</v>
      </c>
      <c r="G2845" s="7" t="s">
        <v>23</v>
      </c>
      <c r="H2845" s="7" t="s">
        <v>8739</v>
      </c>
      <c r="I2845" s="7" t="s">
        <v>7628</v>
      </c>
      <c r="J2845" s="7" t="s">
        <v>8739</v>
      </c>
      <c r="K2845" s="7" t="s">
        <v>372</v>
      </c>
      <c r="L2845" s="7">
        <v>1.7000000000000001E-2</v>
      </c>
      <c r="M2845" s="7">
        <v>0.1754</v>
      </c>
      <c r="N2845" s="7" t="s">
        <v>7628</v>
      </c>
      <c r="O2845" s="7">
        <v>0</v>
      </c>
      <c r="P2845" s="7">
        <v>13.7986</v>
      </c>
      <c r="Q2845" s="7">
        <v>13.5342</v>
      </c>
      <c r="R2845" s="7">
        <v>14.273199999999999</v>
      </c>
      <c r="S2845" s="7">
        <v>15.08</v>
      </c>
      <c r="T2845" s="7">
        <v>14.2255</v>
      </c>
    </row>
    <row r="2846" spans="1:20" x14ac:dyDescent="0.2">
      <c r="A2846" s="7">
        <v>2844</v>
      </c>
      <c r="B2846" s="7">
        <v>0.1968</v>
      </c>
      <c r="C2846" s="7">
        <v>13.4686</v>
      </c>
      <c r="D2846" s="7">
        <v>0.36840000000000001</v>
      </c>
      <c r="E2846" s="7">
        <v>0.12909999999999999</v>
      </c>
      <c r="F2846" s="7" t="s">
        <v>23</v>
      </c>
      <c r="G2846" s="7" t="s">
        <v>23</v>
      </c>
      <c r="H2846" s="7" t="s">
        <v>7629</v>
      </c>
      <c r="I2846" s="7" t="s">
        <v>7630</v>
      </c>
      <c r="J2846" s="7" t="s">
        <v>7629</v>
      </c>
      <c r="K2846" s="7" t="s">
        <v>7631</v>
      </c>
      <c r="L2846" s="7">
        <v>0.42820000000000003</v>
      </c>
      <c r="M2846" s="7">
        <v>0.74280000000000002</v>
      </c>
      <c r="N2846" s="7" t="s">
        <v>7630</v>
      </c>
      <c r="O2846" s="7">
        <v>13.5992</v>
      </c>
      <c r="P2846" s="7">
        <v>12.932600000000001</v>
      </c>
      <c r="Q2846" s="7">
        <v>13.801500000000001</v>
      </c>
      <c r="R2846" s="7">
        <v>13.556100000000001</v>
      </c>
      <c r="S2846" s="7">
        <v>13.5649</v>
      </c>
      <c r="T2846" s="7">
        <v>13.8026</v>
      </c>
    </row>
    <row r="2847" spans="1:20" x14ac:dyDescent="0.2">
      <c r="A2847" s="7">
        <v>2845</v>
      </c>
      <c r="B2847" s="7">
        <v>-0.18029999999999999</v>
      </c>
      <c r="C2847" s="7">
        <v>12.9802</v>
      </c>
      <c r="D2847" s="7">
        <v>0.19059999999999999</v>
      </c>
      <c r="E2847" s="7">
        <v>6.5100000000000005E-2</v>
      </c>
      <c r="F2847" s="7" t="s">
        <v>23</v>
      </c>
      <c r="G2847" s="7" t="s">
        <v>23</v>
      </c>
      <c r="H2847" s="7" t="s">
        <v>7632</v>
      </c>
      <c r="I2847" s="7" t="s">
        <v>7633</v>
      </c>
      <c r="J2847" s="7" t="s">
        <v>7632</v>
      </c>
      <c r="K2847" s="7" t="s">
        <v>7634</v>
      </c>
      <c r="L2847" s="7">
        <v>0.64480000000000004</v>
      </c>
      <c r="M2847" s="7">
        <v>0.86080000000000001</v>
      </c>
      <c r="N2847" s="7" t="s">
        <v>7633</v>
      </c>
      <c r="O2847" s="7">
        <v>13.234299999999999</v>
      </c>
      <c r="P2847" s="7">
        <v>12.9345</v>
      </c>
      <c r="Q2847" s="7">
        <v>13.525399999999999</v>
      </c>
      <c r="R2847" s="7">
        <v>13.399699999999999</v>
      </c>
      <c r="S2847" s="7">
        <v>12.113099999999999</v>
      </c>
      <c r="T2847" s="7">
        <v>13.640599999999999</v>
      </c>
    </row>
    <row r="2848" spans="1:20" x14ac:dyDescent="0.2">
      <c r="A2848" s="7">
        <v>2846</v>
      </c>
      <c r="B2848" s="7">
        <v>0.35520000000000002</v>
      </c>
      <c r="C2848" s="7">
        <v>14.3889</v>
      </c>
      <c r="D2848" s="7">
        <v>0.9294</v>
      </c>
      <c r="E2848" s="7">
        <v>0.37980000000000003</v>
      </c>
      <c r="F2848" s="7" t="s">
        <v>23</v>
      </c>
      <c r="G2848" s="7" t="s">
        <v>23</v>
      </c>
      <c r="H2848" s="7" t="s">
        <v>7635</v>
      </c>
      <c r="I2848" s="7" t="s">
        <v>7636</v>
      </c>
      <c r="J2848" s="7" t="s">
        <v>7635</v>
      </c>
      <c r="K2848" s="7" t="s">
        <v>7637</v>
      </c>
      <c r="L2848" s="7">
        <v>0.1177</v>
      </c>
      <c r="M2848" s="7">
        <v>0.41699999999999998</v>
      </c>
      <c r="N2848" s="7" t="s">
        <v>7636</v>
      </c>
      <c r="O2848" s="7">
        <v>14.0602</v>
      </c>
      <c r="P2848" s="7">
        <v>14.117800000000001</v>
      </c>
      <c r="Q2848" s="7">
        <v>14.1225</v>
      </c>
      <c r="R2848" s="7">
        <v>14.5822</v>
      </c>
      <c r="S2848" s="7">
        <v>14.1036</v>
      </c>
      <c r="T2848" s="7">
        <v>14.680400000000001</v>
      </c>
    </row>
    <row r="2849" spans="1:20" x14ac:dyDescent="0.2">
      <c r="A2849" s="7">
        <v>2847</v>
      </c>
      <c r="C2849" s="7">
        <v>12.767899999999999</v>
      </c>
      <c r="F2849" s="7" t="s">
        <v>23</v>
      </c>
      <c r="G2849" s="7" t="s">
        <v>23</v>
      </c>
      <c r="H2849" s="7" t="s">
        <v>8740</v>
      </c>
      <c r="I2849" s="7" t="s">
        <v>7638</v>
      </c>
      <c r="J2849" s="7" t="s">
        <v>8740</v>
      </c>
      <c r="K2849" s="7" t="s">
        <v>984</v>
      </c>
      <c r="N2849" s="7" t="s">
        <v>7638</v>
      </c>
      <c r="O2849" s="7">
        <v>12.936199999999999</v>
      </c>
      <c r="P2849" s="7">
        <v>13.202400000000001</v>
      </c>
      <c r="Q2849" s="7">
        <v>12.5122</v>
      </c>
      <c r="R2849" s="7">
        <v>0</v>
      </c>
      <c r="S2849" s="7">
        <v>0</v>
      </c>
      <c r="T2849" s="7">
        <v>0</v>
      </c>
    </row>
    <row r="2850" spans="1:20" x14ac:dyDescent="0.2">
      <c r="A2850" s="7">
        <v>2848</v>
      </c>
      <c r="B2850" s="7">
        <v>-0.29299999999999998</v>
      </c>
      <c r="C2850" s="7">
        <v>15.998799999999999</v>
      </c>
      <c r="D2850" s="7">
        <v>0.74419999999999997</v>
      </c>
      <c r="E2850" s="7">
        <v>0.29120000000000001</v>
      </c>
      <c r="F2850" s="7" t="s">
        <v>23</v>
      </c>
      <c r="G2850" s="7" t="s">
        <v>23</v>
      </c>
      <c r="H2850" s="7" t="s">
        <v>7639</v>
      </c>
      <c r="I2850" s="7" t="s">
        <v>7640</v>
      </c>
      <c r="J2850" s="7" t="s">
        <v>7639</v>
      </c>
      <c r="K2850" s="7" t="s">
        <v>2831</v>
      </c>
      <c r="L2850" s="7">
        <v>0.1802</v>
      </c>
      <c r="M2850" s="7">
        <v>0.51139999999999997</v>
      </c>
      <c r="N2850" s="7" t="s">
        <v>7640</v>
      </c>
      <c r="O2850" s="7">
        <v>16.189399999999999</v>
      </c>
      <c r="P2850" s="7">
        <v>16.448499999999999</v>
      </c>
      <c r="Q2850" s="7">
        <v>16.036999999999999</v>
      </c>
      <c r="R2850" s="7">
        <v>15.9232</v>
      </c>
      <c r="S2850" s="7">
        <v>16.121400000000001</v>
      </c>
      <c r="T2850" s="7">
        <v>15.7514</v>
      </c>
    </row>
    <row r="2851" spans="1:20" x14ac:dyDescent="0.2">
      <c r="A2851" s="7">
        <v>2849</v>
      </c>
      <c r="B2851" s="7">
        <v>-0.10100000000000001</v>
      </c>
      <c r="C2851" s="7">
        <v>13.4764</v>
      </c>
      <c r="D2851" s="7">
        <v>0.2316</v>
      </c>
      <c r="E2851" s="7">
        <v>0.08</v>
      </c>
      <c r="F2851" s="7" t="s">
        <v>23</v>
      </c>
      <c r="G2851" s="7" t="s">
        <v>23</v>
      </c>
      <c r="H2851" s="7" t="s">
        <v>7641</v>
      </c>
      <c r="I2851" s="7" t="s">
        <v>7642</v>
      </c>
      <c r="J2851" s="7" t="s">
        <v>7641</v>
      </c>
      <c r="K2851" s="7" t="s">
        <v>7643</v>
      </c>
      <c r="L2851" s="7">
        <v>0.58660000000000001</v>
      </c>
      <c r="M2851" s="7">
        <v>0.83169999999999999</v>
      </c>
      <c r="N2851" s="7" t="s">
        <v>7642</v>
      </c>
      <c r="O2851" s="7">
        <v>13.5748</v>
      </c>
      <c r="P2851" s="7">
        <v>13.6792</v>
      </c>
      <c r="Q2851" s="7">
        <v>13.296799999999999</v>
      </c>
      <c r="R2851" s="7">
        <v>13.456300000000001</v>
      </c>
      <c r="S2851" s="7">
        <v>13.2202</v>
      </c>
      <c r="T2851" s="7">
        <v>13.5715</v>
      </c>
    </row>
    <row r="2852" spans="1:20" x14ac:dyDescent="0.2">
      <c r="A2852" s="7">
        <v>2850</v>
      </c>
      <c r="B2852" s="7">
        <v>5.0299999999999997E-2</v>
      </c>
      <c r="C2852" s="7">
        <v>13.9542</v>
      </c>
      <c r="D2852" s="7">
        <v>6.3600000000000004E-2</v>
      </c>
      <c r="E2852" s="7">
        <v>2.1399999999999999E-2</v>
      </c>
      <c r="F2852" s="7" t="s">
        <v>23</v>
      </c>
      <c r="G2852" s="7" t="s">
        <v>23</v>
      </c>
      <c r="H2852" s="7" t="s">
        <v>7644</v>
      </c>
      <c r="I2852" s="7" t="s">
        <v>7645</v>
      </c>
      <c r="J2852" s="7" t="s">
        <v>7644</v>
      </c>
      <c r="K2852" s="7" t="s">
        <v>7646</v>
      </c>
      <c r="L2852" s="7">
        <v>0.86380000000000001</v>
      </c>
      <c r="M2852" s="7">
        <v>0.95199999999999996</v>
      </c>
      <c r="N2852" s="7" t="s">
        <v>7645</v>
      </c>
      <c r="O2852" s="7">
        <v>14.330299999999999</v>
      </c>
      <c r="P2852" s="7">
        <v>13.875</v>
      </c>
      <c r="Q2852" s="7">
        <v>13.825699999999999</v>
      </c>
      <c r="R2852" s="7">
        <v>14.479200000000001</v>
      </c>
      <c r="S2852" s="7">
        <v>13.407400000000001</v>
      </c>
      <c r="T2852" s="7">
        <v>14.2951</v>
      </c>
    </row>
    <row r="2853" spans="1:20" x14ac:dyDescent="0.2">
      <c r="A2853" s="7">
        <v>2851</v>
      </c>
      <c r="B2853" s="7">
        <v>6.3E-2</v>
      </c>
      <c r="C2853" s="7">
        <v>13.709</v>
      </c>
      <c r="D2853" s="7">
        <v>9.7100000000000006E-2</v>
      </c>
      <c r="E2853" s="7">
        <v>3.1300000000000001E-2</v>
      </c>
      <c r="F2853" s="7" t="s">
        <v>23</v>
      </c>
      <c r="G2853" s="7" t="s">
        <v>23</v>
      </c>
      <c r="H2853" s="7" t="s">
        <v>7647</v>
      </c>
      <c r="I2853" s="7" t="s">
        <v>7648</v>
      </c>
      <c r="J2853" s="7" t="s">
        <v>7647</v>
      </c>
      <c r="K2853" s="7" t="s">
        <v>7649</v>
      </c>
      <c r="L2853" s="7">
        <v>0.79959999999999998</v>
      </c>
      <c r="M2853" s="7">
        <v>0.9304</v>
      </c>
      <c r="N2853" s="7" t="s">
        <v>7648</v>
      </c>
      <c r="O2853" s="7">
        <v>14.0451</v>
      </c>
      <c r="P2853" s="7">
        <v>13.573</v>
      </c>
      <c r="Q2853" s="7">
        <v>13.553100000000001</v>
      </c>
      <c r="R2853" s="7">
        <v>13.4358</v>
      </c>
      <c r="S2853" s="7">
        <v>14.1004</v>
      </c>
      <c r="T2853" s="7">
        <v>13.824</v>
      </c>
    </row>
    <row r="2854" spans="1:20" x14ac:dyDescent="0.2">
      <c r="A2854" s="7">
        <v>2852</v>
      </c>
      <c r="B2854" s="7">
        <v>0.1168</v>
      </c>
      <c r="C2854" s="7">
        <v>15.0687</v>
      </c>
      <c r="D2854" s="7">
        <v>0.31979999999999997</v>
      </c>
      <c r="E2854" s="7">
        <v>0.114</v>
      </c>
      <c r="F2854" s="7" t="s">
        <v>23</v>
      </c>
      <c r="G2854" s="7" t="s">
        <v>23</v>
      </c>
      <c r="H2854" s="7" t="s">
        <v>8741</v>
      </c>
      <c r="I2854" s="7" t="s">
        <v>7650</v>
      </c>
      <c r="J2854" s="7" t="s">
        <v>8741</v>
      </c>
      <c r="K2854" s="7" t="s">
        <v>7651</v>
      </c>
      <c r="L2854" s="7">
        <v>0.4788</v>
      </c>
      <c r="M2854" s="7">
        <v>0.76910000000000001</v>
      </c>
      <c r="N2854" s="7" t="s">
        <v>7650</v>
      </c>
      <c r="O2854" s="7">
        <v>15.183</v>
      </c>
      <c r="P2854" s="7">
        <v>15.0753</v>
      </c>
      <c r="Q2854" s="7">
        <v>14.975300000000001</v>
      </c>
      <c r="R2854" s="7">
        <v>15.0947</v>
      </c>
      <c r="S2854" s="7">
        <v>15.2057</v>
      </c>
      <c r="T2854" s="7">
        <v>15.2837</v>
      </c>
    </row>
    <row r="2855" spans="1:20" x14ac:dyDescent="0.2">
      <c r="A2855" s="7">
        <v>2853</v>
      </c>
      <c r="B2855" s="7">
        <v>-0.56069999999999998</v>
      </c>
      <c r="C2855" s="7">
        <v>13.380599999999999</v>
      </c>
      <c r="D2855" s="7">
        <v>1.4418</v>
      </c>
      <c r="E2855" s="7">
        <v>0.60729999999999995</v>
      </c>
      <c r="F2855" s="7" t="s">
        <v>23</v>
      </c>
      <c r="G2855" s="7" t="s">
        <v>23</v>
      </c>
      <c r="H2855" s="7" t="s">
        <v>8742</v>
      </c>
      <c r="I2855" s="7" t="s">
        <v>7652</v>
      </c>
      <c r="J2855" s="7" t="s">
        <v>8742</v>
      </c>
      <c r="K2855" s="7" t="s">
        <v>55</v>
      </c>
      <c r="L2855" s="7">
        <v>3.6200000000000003E-2</v>
      </c>
      <c r="M2855" s="7">
        <v>0.247</v>
      </c>
      <c r="N2855" s="7" t="s">
        <v>7652</v>
      </c>
      <c r="O2855" s="7">
        <v>13.517099999999999</v>
      </c>
      <c r="P2855" s="7">
        <v>13.682499999999999</v>
      </c>
      <c r="Q2855" s="7">
        <v>13.416399999999999</v>
      </c>
      <c r="R2855" s="7">
        <v>13.0463</v>
      </c>
      <c r="S2855" s="7">
        <v>0</v>
      </c>
      <c r="T2855" s="7">
        <v>12.909599999999999</v>
      </c>
    </row>
    <row r="2856" spans="1:20" x14ac:dyDescent="0.2">
      <c r="A2856" s="7">
        <v>2854</v>
      </c>
      <c r="B2856" s="7">
        <v>-0.24540000000000001</v>
      </c>
      <c r="C2856" s="7">
        <v>14.013999999999999</v>
      </c>
      <c r="D2856" s="7">
        <v>0.57140000000000002</v>
      </c>
      <c r="E2856" s="7">
        <v>0.21560000000000001</v>
      </c>
      <c r="F2856" s="7" t="s">
        <v>23</v>
      </c>
      <c r="G2856" s="7" t="s">
        <v>23</v>
      </c>
      <c r="H2856" s="7" t="s">
        <v>7653</v>
      </c>
      <c r="I2856" s="7" t="s">
        <v>7654</v>
      </c>
      <c r="J2856" s="7" t="s">
        <v>7653</v>
      </c>
      <c r="K2856" s="7" t="s">
        <v>6514</v>
      </c>
      <c r="L2856" s="7">
        <v>0.26829999999999998</v>
      </c>
      <c r="M2856" s="7">
        <v>0.60870000000000002</v>
      </c>
      <c r="N2856" s="7" t="s">
        <v>7654</v>
      </c>
      <c r="O2856" s="7">
        <v>14.6035</v>
      </c>
      <c r="P2856" s="7">
        <v>14.2127</v>
      </c>
      <c r="Q2856" s="7">
        <v>13.9527</v>
      </c>
      <c r="R2856" s="7">
        <v>13.983499999999999</v>
      </c>
      <c r="S2856" s="7">
        <v>13.9244</v>
      </c>
      <c r="T2856" s="7">
        <v>14.1248</v>
      </c>
    </row>
    <row r="2857" spans="1:20" x14ac:dyDescent="0.2">
      <c r="A2857" s="7">
        <v>2855</v>
      </c>
      <c r="B2857" s="7">
        <v>0.18060000000000001</v>
      </c>
      <c r="C2857" s="7">
        <v>16.084499999999998</v>
      </c>
      <c r="D2857" s="7">
        <v>0.45600000000000002</v>
      </c>
      <c r="E2857" s="7">
        <v>0.1638</v>
      </c>
      <c r="F2857" s="7" t="s">
        <v>23</v>
      </c>
      <c r="G2857" s="7" t="s">
        <v>23</v>
      </c>
      <c r="H2857" s="7" t="s">
        <v>7655</v>
      </c>
      <c r="I2857" s="7" t="s">
        <v>7656</v>
      </c>
      <c r="J2857" s="7" t="s">
        <v>7655</v>
      </c>
      <c r="K2857" s="7" t="s">
        <v>7657</v>
      </c>
      <c r="L2857" s="7">
        <v>0.35</v>
      </c>
      <c r="M2857" s="7">
        <v>0.68579999999999997</v>
      </c>
      <c r="N2857" s="7" t="s">
        <v>7656</v>
      </c>
      <c r="O2857" s="7">
        <v>15.863799999999999</v>
      </c>
      <c r="P2857" s="7">
        <v>15.858000000000001</v>
      </c>
      <c r="Q2857" s="7">
        <v>16.021000000000001</v>
      </c>
      <c r="R2857" s="7">
        <v>16.278300000000002</v>
      </c>
      <c r="S2857" s="7">
        <v>15.8812</v>
      </c>
      <c r="T2857" s="7">
        <v>16.125</v>
      </c>
    </row>
    <row r="2858" spans="1:20" x14ac:dyDescent="0.2">
      <c r="A2858" s="7">
        <v>2856</v>
      </c>
      <c r="B2858" s="7">
        <v>-0.57999999999999996</v>
      </c>
      <c r="C2858" s="7">
        <v>14.281700000000001</v>
      </c>
      <c r="D2858" s="7">
        <v>1.0385</v>
      </c>
      <c r="E2858" s="7">
        <v>0.42880000000000001</v>
      </c>
      <c r="F2858" s="7" t="s">
        <v>23</v>
      </c>
      <c r="G2858" s="7" t="s">
        <v>23</v>
      </c>
      <c r="H2858" s="7" t="s">
        <v>7658</v>
      </c>
      <c r="I2858" s="7" t="s">
        <v>7659</v>
      </c>
      <c r="J2858" s="7" t="s">
        <v>7658</v>
      </c>
      <c r="K2858" s="7" t="s">
        <v>7660</v>
      </c>
      <c r="L2858" s="7">
        <v>9.1499999999999998E-2</v>
      </c>
      <c r="M2858" s="7">
        <v>0.37259999999999999</v>
      </c>
      <c r="N2858" s="7" t="s">
        <v>7659</v>
      </c>
      <c r="O2858" s="7">
        <v>14.533799999999999</v>
      </c>
      <c r="P2858" s="7">
        <v>14.767799999999999</v>
      </c>
      <c r="Q2858" s="7">
        <v>14.3652</v>
      </c>
      <c r="R2858" s="7">
        <v>13.644</v>
      </c>
      <c r="S2858" s="7">
        <v>14.3072</v>
      </c>
      <c r="T2858" s="7">
        <v>0</v>
      </c>
    </row>
    <row r="2859" spans="1:20" x14ac:dyDescent="0.2">
      <c r="A2859" s="7">
        <v>2857</v>
      </c>
      <c r="B2859" s="7">
        <v>1.089</v>
      </c>
      <c r="C2859" s="7">
        <v>14.094799999999999</v>
      </c>
      <c r="D2859" s="7">
        <v>2.3169</v>
      </c>
      <c r="E2859" s="7">
        <v>0.97370000000000001</v>
      </c>
      <c r="F2859" s="7" t="s">
        <v>62</v>
      </c>
      <c r="G2859" s="7" t="s">
        <v>23</v>
      </c>
      <c r="H2859" s="7" t="s">
        <v>8743</v>
      </c>
      <c r="I2859" s="7" t="s">
        <v>7661</v>
      </c>
      <c r="J2859" s="7" t="s">
        <v>8743</v>
      </c>
      <c r="K2859" s="7" t="s">
        <v>4041</v>
      </c>
      <c r="L2859" s="7">
        <v>4.7999999999999996E-3</v>
      </c>
      <c r="M2859" s="7">
        <v>0.1062</v>
      </c>
      <c r="N2859" s="7" t="s">
        <v>7661</v>
      </c>
      <c r="O2859" s="7">
        <v>13.7745</v>
      </c>
      <c r="P2859" s="7">
        <v>13.3657</v>
      </c>
      <c r="Q2859" s="7">
        <v>13.576000000000001</v>
      </c>
      <c r="R2859" s="7">
        <v>14.3996</v>
      </c>
      <c r="S2859" s="7">
        <v>15.447699999999999</v>
      </c>
      <c r="T2859" s="7">
        <v>14.136100000000001</v>
      </c>
    </row>
    <row r="2860" spans="1:20" x14ac:dyDescent="0.2">
      <c r="A2860" s="7">
        <v>2858</v>
      </c>
      <c r="B2860" s="7">
        <v>-0.15179999999999999</v>
      </c>
      <c r="C2860" s="7">
        <v>15.354100000000001</v>
      </c>
      <c r="D2860" s="7">
        <v>0.3417</v>
      </c>
      <c r="E2860" s="7">
        <v>0.12280000000000001</v>
      </c>
      <c r="F2860" s="7" t="s">
        <v>23</v>
      </c>
      <c r="G2860" s="7" t="s">
        <v>23</v>
      </c>
      <c r="H2860" s="7" t="s">
        <v>7662</v>
      </c>
      <c r="I2860" s="7" t="s">
        <v>7663</v>
      </c>
      <c r="J2860" s="7" t="s">
        <v>7662</v>
      </c>
      <c r="K2860" s="7" t="s">
        <v>7664</v>
      </c>
      <c r="L2860" s="7">
        <v>0.45529999999999998</v>
      </c>
      <c r="M2860" s="7">
        <v>0.75360000000000005</v>
      </c>
      <c r="N2860" s="7" t="s">
        <v>7663</v>
      </c>
      <c r="O2860" s="7">
        <v>15.289199999999999</v>
      </c>
      <c r="P2860" s="7">
        <v>15.3567</v>
      </c>
      <c r="Q2860" s="7">
        <v>15.443199999999999</v>
      </c>
      <c r="R2860" s="7">
        <v>15.206799999999999</v>
      </c>
      <c r="S2860" s="7">
        <v>14.8643</v>
      </c>
      <c r="T2860" s="7">
        <v>15.5627</v>
      </c>
    </row>
    <row r="2861" spans="1:20" x14ac:dyDescent="0.2">
      <c r="A2861" s="7">
        <v>2859</v>
      </c>
      <c r="B2861" s="7">
        <v>7.0699999999999999E-2</v>
      </c>
      <c r="C2861" s="7">
        <v>15.226900000000001</v>
      </c>
      <c r="D2861" s="7">
        <v>0.15939999999999999</v>
      </c>
      <c r="E2861" s="7">
        <v>5.6599999999999998E-2</v>
      </c>
      <c r="F2861" s="7" t="s">
        <v>23</v>
      </c>
      <c r="G2861" s="7" t="s">
        <v>23</v>
      </c>
      <c r="H2861" s="7" t="s">
        <v>7665</v>
      </c>
      <c r="I2861" s="7" t="s">
        <v>7666</v>
      </c>
      <c r="J2861" s="7" t="s">
        <v>7665</v>
      </c>
      <c r="K2861" s="7" t="s">
        <v>7667</v>
      </c>
      <c r="L2861" s="7">
        <v>0.69279999999999997</v>
      </c>
      <c r="M2861" s="7">
        <v>0.87790000000000001</v>
      </c>
      <c r="N2861" s="7" t="s">
        <v>7666</v>
      </c>
      <c r="O2861" s="7">
        <v>15.359500000000001</v>
      </c>
      <c r="P2861" s="7">
        <v>15.327500000000001</v>
      </c>
      <c r="Q2861" s="7">
        <v>15.131</v>
      </c>
      <c r="R2861" s="7">
        <v>15.55</v>
      </c>
      <c r="S2861" s="7">
        <v>15.2295</v>
      </c>
      <c r="T2861" s="7">
        <v>15.2506</v>
      </c>
    </row>
    <row r="2862" spans="1:20" x14ac:dyDescent="0.2">
      <c r="A2862" s="7">
        <v>2860</v>
      </c>
      <c r="B2862" s="7">
        <v>-0.86329999999999996</v>
      </c>
      <c r="C2862" s="7">
        <v>13.635</v>
      </c>
      <c r="D2862" s="7">
        <v>2.1585000000000001</v>
      </c>
      <c r="E2862" s="7">
        <v>0.9042</v>
      </c>
      <c r="F2862" s="7" t="s">
        <v>23</v>
      </c>
      <c r="G2862" s="7" t="s">
        <v>23</v>
      </c>
      <c r="H2862" s="7" t="s">
        <v>8744</v>
      </c>
      <c r="I2862" s="7" t="s">
        <v>7668</v>
      </c>
      <c r="J2862" s="7" t="s">
        <v>8744</v>
      </c>
      <c r="K2862" s="7" t="s">
        <v>6516</v>
      </c>
      <c r="L2862" s="7">
        <v>6.8999999999999999E-3</v>
      </c>
      <c r="M2862" s="7">
        <v>0.12470000000000001</v>
      </c>
      <c r="N2862" s="7" t="s">
        <v>7668</v>
      </c>
      <c r="O2862" s="7">
        <v>14.4306</v>
      </c>
      <c r="P2862" s="7">
        <v>14.4945</v>
      </c>
      <c r="Q2862" s="7">
        <v>13.867000000000001</v>
      </c>
      <c r="R2862" s="7">
        <v>13.732799999999999</v>
      </c>
      <c r="S2862" s="7">
        <v>12.985799999999999</v>
      </c>
      <c r="T2862" s="7">
        <v>13.483499999999999</v>
      </c>
    </row>
    <row r="2863" spans="1:20" x14ac:dyDescent="0.2">
      <c r="A2863" s="7">
        <v>2861</v>
      </c>
      <c r="B2863" s="7">
        <v>0.5655</v>
      </c>
      <c r="C2863" s="7">
        <v>13.669700000000001</v>
      </c>
      <c r="D2863" s="7">
        <v>1.7423999999999999</v>
      </c>
      <c r="E2863" s="7">
        <v>0.74419999999999997</v>
      </c>
      <c r="F2863" s="7" t="s">
        <v>23</v>
      </c>
      <c r="G2863" s="7" t="s">
        <v>23</v>
      </c>
      <c r="H2863" s="7" t="s">
        <v>7669</v>
      </c>
      <c r="I2863" s="7" t="s">
        <v>7670</v>
      </c>
      <c r="J2863" s="7" t="s">
        <v>7669</v>
      </c>
      <c r="K2863" s="7" t="s">
        <v>7671</v>
      </c>
      <c r="L2863" s="7">
        <v>1.8100000000000002E-2</v>
      </c>
      <c r="M2863" s="7">
        <v>0.1802</v>
      </c>
      <c r="N2863" s="7" t="s">
        <v>7670</v>
      </c>
      <c r="O2863" s="7">
        <v>13.6151</v>
      </c>
      <c r="P2863" s="7">
        <v>13.367699999999999</v>
      </c>
      <c r="Q2863" s="7">
        <v>13.269500000000001</v>
      </c>
      <c r="R2863" s="7">
        <v>13.7445</v>
      </c>
      <c r="S2863" s="7">
        <v>14.311</v>
      </c>
      <c r="T2863" s="7">
        <v>13.8934</v>
      </c>
    </row>
    <row r="2864" spans="1:20" x14ac:dyDescent="0.2">
      <c r="A2864" s="7">
        <v>2862</v>
      </c>
      <c r="B2864" s="7">
        <v>-1.0353000000000001</v>
      </c>
      <c r="C2864" s="7">
        <v>15.2638</v>
      </c>
      <c r="D2864" s="7">
        <v>4.0904999999999996</v>
      </c>
      <c r="E2864" s="7">
        <v>1.8992</v>
      </c>
      <c r="F2864" s="7" t="s">
        <v>1103</v>
      </c>
      <c r="G2864" s="7" t="s">
        <v>1103</v>
      </c>
      <c r="H2864" s="7" t="s">
        <v>7672</v>
      </c>
      <c r="I2864" s="7" t="s">
        <v>7673</v>
      </c>
      <c r="J2864" s="7" t="s">
        <v>7672</v>
      </c>
      <c r="K2864" s="7" t="s">
        <v>7674</v>
      </c>
      <c r="L2864" s="7">
        <v>1E-4</v>
      </c>
      <c r="M2864" s="7">
        <v>1.26E-2</v>
      </c>
      <c r="N2864" s="7" t="s">
        <v>7673</v>
      </c>
      <c r="O2864" s="7">
        <v>16.103999999999999</v>
      </c>
      <c r="P2864" s="7">
        <v>16.225899999999999</v>
      </c>
      <c r="Q2864" s="7">
        <v>15.8756</v>
      </c>
      <c r="R2864" s="7">
        <v>15.0318</v>
      </c>
      <c r="S2864" s="7">
        <v>15.1007</v>
      </c>
      <c r="T2864" s="7">
        <v>14.967000000000001</v>
      </c>
    </row>
    <row r="2865" spans="1:20" x14ac:dyDescent="0.2">
      <c r="A2865" s="7">
        <v>2863</v>
      </c>
      <c r="B2865" s="7">
        <v>-2.52E-2</v>
      </c>
      <c r="C2865" s="7">
        <v>15.6739</v>
      </c>
      <c r="D2865" s="7">
        <v>4.6300000000000001E-2</v>
      </c>
      <c r="E2865" s="7">
        <v>1.5599999999999999E-2</v>
      </c>
      <c r="F2865" s="7" t="s">
        <v>23</v>
      </c>
      <c r="G2865" s="7" t="s">
        <v>23</v>
      </c>
      <c r="H2865" s="7" t="s">
        <v>7675</v>
      </c>
      <c r="I2865" s="7" t="s">
        <v>7676</v>
      </c>
      <c r="J2865" s="7" t="s">
        <v>7675</v>
      </c>
      <c r="K2865" s="7" t="s">
        <v>7677</v>
      </c>
      <c r="L2865" s="7">
        <v>0.89880000000000004</v>
      </c>
      <c r="M2865" s="7">
        <v>0.9647</v>
      </c>
      <c r="N2865" s="7" t="s">
        <v>7676</v>
      </c>
      <c r="O2865" s="7">
        <v>15.493399999999999</v>
      </c>
      <c r="P2865" s="7">
        <v>15.8531</v>
      </c>
      <c r="Q2865" s="7">
        <v>15.5749</v>
      </c>
      <c r="R2865" s="7">
        <v>15.7758</v>
      </c>
      <c r="S2865" s="7">
        <v>15.2798</v>
      </c>
      <c r="T2865" s="7">
        <v>15.790100000000001</v>
      </c>
    </row>
    <row r="2866" spans="1:20" x14ac:dyDescent="0.2">
      <c r="A2866" s="7">
        <v>2864</v>
      </c>
      <c r="B2866" s="7">
        <v>-8.2400000000000001E-2</v>
      </c>
      <c r="C2866" s="7">
        <v>19.214500000000001</v>
      </c>
      <c r="D2866" s="7">
        <v>0.10829999999999999</v>
      </c>
      <c r="E2866" s="7">
        <v>3.61E-2</v>
      </c>
      <c r="F2866" s="7" t="s">
        <v>23</v>
      </c>
      <c r="G2866" s="7" t="s">
        <v>23</v>
      </c>
      <c r="H2866" s="7" t="s">
        <v>7678</v>
      </c>
      <c r="I2866" s="7" t="s">
        <v>7679</v>
      </c>
      <c r="J2866" s="7" t="s">
        <v>7678</v>
      </c>
      <c r="K2866" s="7" t="s">
        <v>7680</v>
      </c>
      <c r="L2866" s="7">
        <v>0.77939999999999998</v>
      </c>
      <c r="M2866" s="7">
        <v>0.92020000000000002</v>
      </c>
      <c r="N2866" s="7" t="s">
        <v>7679</v>
      </c>
      <c r="O2866" s="7">
        <v>19.234100000000002</v>
      </c>
      <c r="P2866" s="7">
        <v>18.819500000000001</v>
      </c>
      <c r="Q2866" s="7">
        <v>19.7239</v>
      </c>
      <c r="R2866" s="7">
        <v>19.477699999999999</v>
      </c>
      <c r="S2866" s="7">
        <v>18.7209</v>
      </c>
      <c r="T2866" s="7">
        <v>19.331900000000001</v>
      </c>
    </row>
    <row r="2867" spans="1:20" x14ac:dyDescent="0.2">
      <c r="A2867" s="7">
        <v>2865</v>
      </c>
      <c r="B2867" s="7">
        <v>0.11799999999999999</v>
      </c>
      <c r="C2867" s="7">
        <v>14.5595</v>
      </c>
      <c r="D2867" s="7">
        <v>0.1598</v>
      </c>
      <c r="E2867" s="7">
        <v>5.67E-2</v>
      </c>
      <c r="F2867" s="7" t="s">
        <v>23</v>
      </c>
      <c r="G2867" s="7" t="s">
        <v>23</v>
      </c>
      <c r="H2867" s="7" t="s">
        <v>8745</v>
      </c>
      <c r="I2867" s="7" t="s">
        <v>7681</v>
      </c>
      <c r="J2867" s="7" t="s">
        <v>8745</v>
      </c>
      <c r="K2867" s="7" t="s">
        <v>336</v>
      </c>
      <c r="L2867" s="7">
        <v>0.69210000000000005</v>
      </c>
      <c r="M2867" s="7">
        <v>0.87770000000000004</v>
      </c>
      <c r="N2867" s="7" t="s">
        <v>7681</v>
      </c>
      <c r="O2867" s="7">
        <v>14.457100000000001</v>
      </c>
      <c r="P2867" s="7">
        <v>13.7445</v>
      </c>
      <c r="Q2867" s="7">
        <v>14.6022</v>
      </c>
      <c r="R2867" s="7">
        <v>14.614699999999999</v>
      </c>
      <c r="S2867" s="7">
        <v>13.8467</v>
      </c>
      <c r="T2867" s="7">
        <v>14.6966</v>
      </c>
    </row>
    <row r="2868" spans="1:20" x14ac:dyDescent="0.2">
      <c r="A2868" s="7">
        <v>2866</v>
      </c>
      <c r="B2868" s="7">
        <v>-0.2772</v>
      </c>
      <c r="C2868" s="7">
        <v>17.268899999999999</v>
      </c>
      <c r="D2868" s="7">
        <v>0.45129999999999998</v>
      </c>
      <c r="E2868" s="7">
        <v>0.1618</v>
      </c>
      <c r="F2868" s="7" t="s">
        <v>23</v>
      </c>
      <c r="G2868" s="7" t="s">
        <v>23</v>
      </c>
      <c r="H2868" s="7" t="s">
        <v>7682</v>
      </c>
      <c r="I2868" s="7" t="s">
        <v>7683</v>
      </c>
      <c r="J2868" s="7" t="s">
        <v>7682</v>
      </c>
      <c r="K2868" s="7" t="s">
        <v>7684</v>
      </c>
      <c r="L2868" s="7">
        <v>0.35370000000000001</v>
      </c>
      <c r="M2868" s="7">
        <v>0.68889999999999996</v>
      </c>
      <c r="N2868" s="7" t="s">
        <v>7683</v>
      </c>
      <c r="O2868" s="7">
        <v>17.999099999999999</v>
      </c>
      <c r="P2868" s="7">
        <v>17.013300000000001</v>
      </c>
      <c r="Q2868" s="7">
        <v>17.510300000000001</v>
      </c>
      <c r="R2868" s="7">
        <v>17.406500000000001</v>
      </c>
      <c r="S2868" s="7">
        <v>16.794499999999999</v>
      </c>
      <c r="T2868" s="7">
        <v>17.490100000000002</v>
      </c>
    </row>
    <row r="2869" spans="1:20" x14ac:dyDescent="0.2">
      <c r="A2869" s="7">
        <v>2867</v>
      </c>
      <c r="B2869" s="7">
        <v>-0.4572</v>
      </c>
      <c r="C2869" s="7">
        <v>14.450799999999999</v>
      </c>
      <c r="D2869" s="7">
        <v>0.80700000000000005</v>
      </c>
      <c r="E2869" s="7">
        <v>0.31950000000000001</v>
      </c>
      <c r="F2869" s="7" t="s">
        <v>23</v>
      </c>
      <c r="G2869" s="7" t="s">
        <v>23</v>
      </c>
      <c r="H2869" s="7" t="s">
        <v>7685</v>
      </c>
      <c r="I2869" s="7" t="s">
        <v>7686</v>
      </c>
      <c r="J2869" s="7" t="s">
        <v>7685</v>
      </c>
      <c r="K2869" s="7" t="s">
        <v>7687</v>
      </c>
      <c r="L2869" s="7">
        <v>0.156</v>
      </c>
      <c r="M2869" s="7">
        <v>0.47920000000000001</v>
      </c>
      <c r="N2869" s="7" t="s">
        <v>7686</v>
      </c>
      <c r="O2869" s="7">
        <v>15.0518</v>
      </c>
      <c r="P2869" s="7">
        <v>14.514099999999999</v>
      </c>
      <c r="Q2869" s="7">
        <v>15.1751</v>
      </c>
      <c r="R2869" s="7">
        <v>14.6342</v>
      </c>
      <c r="S2869" s="7">
        <v>14.0702</v>
      </c>
      <c r="T2869" s="7">
        <v>14.664999999999999</v>
      </c>
    </row>
    <row r="2870" spans="1:20" x14ac:dyDescent="0.2">
      <c r="A2870" s="7">
        <v>2868</v>
      </c>
      <c r="B2870" s="7">
        <v>-0.35139999999999999</v>
      </c>
      <c r="C2870" s="7">
        <v>16.0169</v>
      </c>
      <c r="D2870" s="7">
        <v>0.56120000000000003</v>
      </c>
      <c r="E2870" s="7">
        <v>0.21129999999999999</v>
      </c>
      <c r="F2870" s="7" t="s">
        <v>23</v>
      </c>
      <c r="G2870" s="7" t="s">
        <v>23</v>
      </c>
      <c r="H2870" s="7" t="s">
        <v>7688</v>
      </c>
      <c r="I2870" s="7" t="s">
        <v>7689</v>
      </c>
      <c r="J2870" s="7" t="s">
        <v>7688</v>
      </c>
      <c r="K2870" s="7" t="s">
        <v>7690</v>
      </c>
      <c r="L2870" s="7">
        <v>0.2747</v>
      </c>
      <c r="M2870" s="7">
        <v>0.61480000000000001</v>
      </c>
      <c r="N2870" s="7" t="s">
        <v>7689</v>
      </c>
      <c r="O2870" s="7">
        <v>15.776899999999999</v>
      </c>
      <c r="P2870" s="7">
        <v>16.606100000000001</v>
      </c>
      <c r="Q2870" s="7">
        <v>16.325399999999998</v>
      </c>
      <c r="R2870" s="7">
        <v>15.7966</v>
      </c>
      <c r="S2870" s="7">
        <v>15.3423</v>
      </c>
      <c r="T2870" s="7">
        <v>16.5153</v>
      </c>
    </row>
    <row r="2871" spans="1:20" x14ac:dyDescent="0.2">
      <c r="A2871" s="7">
        <v>2869</v>
      </c>
      <c r="B2871" s="7">
        <v>-2.3199999999999998E-2</v>
      </c>
      <c r="C2871" s="7">
        <v>15.9246</v>
      </c>
      <c r="D2871" s="7">
        <v>4.3099999999999999E-2</v>
      </c>
      <c r="E2871" s="7">
        <v>1.3599999999999999E-2</v>
      </c>
      <c r="F2871" s="7" t="s">
        <v>23</v>
      </c>
      <c r="G2871" s="7" t="s">
        <v>23</v>
      </c>
      <c r="H2871" s="7" t="s">
        <v>7691</v>
      </c>
      <c r="I2871" s="7" t="s">
        <v>7692</v>
      </c>
      <c r="J2871" s="7" t="s">
        <v>7691</v>
      </c>
      <c r="K2871" s="7" t="s">
        <v>7693</v>
      </c>
      <c r="L2871" s="7">
        <v>0.90549999999999997</v>
      </c>
      <c r="M2871" s="7">
        <v>0.96919999999999995</v>
      </c>
      <c r="N2871" s="7" t="s">
        <v>7692</v>
      </c>
      <c r="O2871" s="7">
        <v>15.895899999999999</v>
      </c>
      <c r="P2871" s="7">
        <v>16.214200000000002</v>
      </c>
      <c r="Q2871" s="7">
        <v>15.5632</v>
      </c>
      <c r="R2871" s="7">
        <v>15.9551</v>
      </c>
      <c r="S2871" s="7">
        <v>15.8407</v>
      </c>
      <c r="T2871" s="7">
        <v>15.8078</v>
      </c>
    </row>
    <row r="2872" spans="1:20" x14ac:dyDescent="0.2">
      <c r="A2872" s="7">
        <v>2870</v>
      </c>
      <c r="B2872" s="7">
        <v>1.7299999999999999E-2</v>
      </c>
      <c r="C2872" s="7">
        <v>14.4329</v>
      </c>
      <c r="D2872" s="7">
        <v>2.8199999999999999E-2</v>
      </c>
      <c r="E2872" s="7">
        <v>8.0000000000000002E-3</v>
      </c>
      <c r="F2872" s="7" t="s">
        <v>23</v>
      </c>
      <c r="G2872" s="7" t="s">
        <v>23</v>
      </c>
      <c r="H2872" s="7" t="s">
        <v>7694</v>
      </c>
      <c r="I2872" s="7" t="s">
        <v>7695</v>
      </c>
      <c r="J2872" s="7" t="s">
        <v>7694</v>
      </c>
      <c r="K2872" s="7" t="s">
        <v>7696</v>
      </c>
      <c r="L2872" s="7">
        <v>0.93710000000000004</v>
      </c>
      <c r="M2872" s="7">
        <v>0.98180000000000001</v>
      </c>
      <c r="N2872" s="7" t="s">
        <v>7695</v>
      </c>
      <c r="O2872" s="7">
        <v>14.5748</v>
      </c>
      <c r="P2872" s="7">
        <v>14.946199999999999</v>
      </c>
      <c r="Q2872" s="7">
        <v>14.312900000000001</v>
      </c>
      <c r="R2872" s="7">
        <v>14.4183</v>
      </c>
      <c r="S2872" s="7">
        <v>14.616300000000001</v>
      </c>
      <c r="T2872" s="7">
        <v>14.851100000000001</v>
      </c>
    </row>
    <row r="2873" spans="1:20" x14ac:dyDescent="0.2">
      <c r="A2873" s="7">
        <v>2871</v>
      </c>
      <c r="B2873" s="7">
        <v>1.1047</v>
      </c>
      <c r="C2873" s="7">
        <v>13.2422</v>
      </c>
      <c r="D2873" s="7">
        <v>1.4502999999999999</v>
      </c>
      <c r="E2873" s="7">
        <v>0.61209999999999998</v>
      </c>
      <c r="F2873" s="7" t="s">
        <v>62</v>
      </c>
      <c r="G2873" s="7" t="s">
        <v>23</v>
      </c>
      <c r="H2873" s="7" t="s">
        <v>7697</v>
      </c>
      <c r="I2873" s="7" t="s">
        <v>7698</v>
      </c>
      <c r="J2873" s="7" t="s">
        <v>7697</v>
      </c>
      <c r="K2873" s="7" t="s">
        <v>2426</v>
      </c>
      <c r="L2873" s="7">
        <v>3.5499999999999997E-2</v>
      </c>
      <c r="M2873" s="7">
        <v>0.24429999999999999</v>
      </c>
      <c r="N2873" s="7" t="s">
        <v>7698</v>
      </c>
      <c r="O2873" s="7">
        <v>0</v>
      </c>
      <c r="P2873" s="7">
        <v>0</v>
      </c>
      <c r="Q2873" s="7">
        <v>12.408099999999999</v>
      </c>
      <c r="R2873" s="7">
        <v>13.4047</v>
      </c>
      <c r="S2873" s="7">
        <v>14.1591</v>
      </c>
      <c r="T2873" s="7">
        <v>12.9747</v>
      </c>
    </row>
    <row r="2874" spans="1:20" x14ac:dyDescent="0.2">
      <c r="A2874" s="7">
        <v>2872</v>
      </c>
      <c r="B2874" s="7">
        <v>0.7802</v>
      </c>
      <c r="C2874" s="7">
        <v>13.638199999999999</v>
      </c>
      <c r="D2874" s="7">
        <v>1.1133</v>
      </c>
      <c r="E2874" s="7">
        <v>0.46710000000000002</v>
      </c>
      <c r="F2874" s="7" t="s">
        <v>23</v>
      </c>
      <c r="G2874" s="7" t="s">
        <v>23</v>
      </c>
      <c r="H2874" s="7" t="s">
        <v>7699</v>
      </c>
      <c r="I2874" s="7" t="s">
        <v>7700</v>
      </c>
      <c r="J2874" s="7" t="s">
        <v>7699</v>
      </c>
      <c r="K2874" s="7" t="s">
        <v>7701</v>
      </c>
      <c r="L2874" s="7">
        <v>7.6999999999999999E-2</v>
      </c>
      <c r="M2874" s="7">
        <v>0.34110000000000001</v>
      </c>
      <c r="N2874" s="7" t="s">
        <v>7700</v>
      </c>
      <c r="O2874" s="7">
        <v>13.305899999999999</v>
      </c>
      <c r="P2874" s="7">
        <v>13.2674</v>
      </c>
      <c r="Q2874" s="7">
        <v>13.0197</v>
      </c>
      <c r="R2874" s="7">
        <v>13.4033</v>
      </c>
      <c r="S2874" s="7">
        <v>14.955500000000001</v>
      </c>
      <c r="T2874" s="7">
        <v>13.5749</v>
      </c>
    </row>
    <row r="2875" spans="1:20" x14ac:dyDescent="0.2">
      <c r="A2875" s="7">
        <v>2873</v>
      </c>
      <c r="B2875" s="7">
        <v>-0.109</v>
      </c>
      <c r="C2875" s="7">
        <v>18.964300000000001</v>
      </c>
      <c r="D2875" s="7">
        <v>0.25130000000000002</v>
      </c>
      <c r="E2875" s="7">
        <v>8.8300000000000003E-2</v>
      </c>
      <c r="F2875" s="7" t="s">
        <v>23</v>
      </c>
      <c r="G2875" s="7" t="s">
        <v>23</v>
      </c>
      <c r="H2875" s="7" t="s">
        <v>7702</v>
      </c>
      <c r="I2875" s="7" t="s">
        <v>7703</v>
      </c>
      <c r="J2875" s="7" t="s">
        <v>7702</v>
      </c>
      <c r="K2875" s="7" t="s">
        <v>103</v>
      </c>
      <c r="L2875" s="7">
        <v>0.56069999999999998</v>
      </c>
      <c r="M2875" s="7">
        <v>0.81599999999999995</v>
      </c>
      <c r="N2875" s="7" t="s">
        <v>7703</v>
      </c>
      <c r="O2875" s="7">
        <v>18.986599999999999</v>
      </c>
      <c r="P2875" s="7">
        <v>19.088200000000001</v>
      </c>
      <c r="Q2875" s="7">
        <v>18.948699999999999</v>
      </c>
      <c r="R2875" s="7">
        <v>19.008199999999999</v>
      </c>
      <c r="S2875" s="7">
        <v>18.591899999999999</v>
      </c>
      <c r="T2875" s="7">
        <v>19.096499999999999</v>
      </c>
    </row>
    <row r="2876" spans="1:20" x14ac:dyDescent="0.2">
      <c r="A2876" s="7">
        <v>2874</v>
      </c>
      <c r="B2876" s="7">
        <v>3.7400000000000003E-2</v>
      </c>
      <c r="C2876" s="7">
        <v>13.764799999999999</v>
      </c>
      <c r="D2876" s="7">
        <v>7.6499999999999999E-2</v>
      </c>
      <c r="E2876" s="7">
        <v>2.5499999999999998E-2</v>
      </c>
      <c r="F2876" s="7" t="s">
        <v>23</v>
      </c>
      <c r="G2876" s="7" t="s">
        <v>23</v>
      </c>
      <c r="H2876" s="7" t="s">
        <v>7704</v>
      </c>
      <c r="I2876" s="7" t="s">
        <v>7705</v>
      </c>
      <c r="J2876" s="7" t="s">
        <v>7704</v>
      </c>
      <c r="K2876" s="7" t="s">
        <v>7706</v>
      </c>
      <c r="L2876" s="7">
        <v>0.83850000000000002</v>
      </c>
      <c r="M2876" s="7">
        <v>0.94289999999999996</v>
      </c>
      <c r="N2876" s="7" t="s">
        <v>7705</v>
      </c>
      <c r="O2876" s="7">
        <v>13.9693</v>
      </c>
      <c r="P2876" s="7">
        <v>13.539899999999999</v>
      </c>
      <c r="Q2876" s="7">
        <v>13.698700000000001</v>
      </c>
      <c r="R2876" s="7">
        <v>13.729799999999999</v>
      </c>
      <c r="S2876" s="7">
        <v>13.677</v>
      </c>
      <c r="T2876" s="7">
        <v>13.9133</v>
      </c>
    </row>
    <row r="2877" spans="1:20" x14ac:dyDescent="0.2">
      <c r="A2877" s="7">
        <v>2875</v>
      </c>
      <c r="B2877" s="7">
        <v>0.71409999999999996</v>
      </c>
      <c r="C2877" s="7">
        <v>13.4741</v>
      </c>
      <c r="D2877" s="7">
        <v>0.83099999999999996</v>
      </c>
      <c r="E2877" s="7">
        <v>0.33110000000000001</v>
      </c>
      <c r="F2877" s="7" t="s">
        <v>23</v>
      </c>
      <c r="G2877" s="7" t="s">
        <v>23</v>
      </c>
      <c r="H2877" s="7" t="s">
        <v>7707</v>
      </c>
      <c r="I2877" s="7" t="s">
        <v>7708</v>
      </c>
      <c r="J2877" s="7" t="s">
        <v>7707</v>
      </c>
      <c r="K2877" s="7" t="s">
        <v>7709</v>
      </c>
      <c r="L2877" s="7">
        <v>0.14760000000000001</v>
      </c>
      <c r="M2877" s="7">
        <v>0.46660000000000001</v>
      </c>
      <c r="N2877" s="7" t="s">
        <v>7708</v>
      </c>
      <c r="O2877" s="7">
        <v>13.0692</v>
      </c>
      <c r="P2877" s="7">
        <v>13.9785</v>
      </c>
      <c r="Q2877" s="7">
        <v>13.2738</v>
      </c>
      <c r="R2877" s="7">
        <v>0</v>
      </c>
      <c r="S2877" s="7">
        <v>14.1546</v>
      </c>
      <c r="T2877" s="7">
        <v>0</v>
      </c>
    </row>
    <row r="2878" spans="1:20" x14ac:dyDescent="0.2">
      <c r="A2878" s="7">
        <v>2876</v>
      </c>
      <c r="B2878" s="7">
        <v>0.1663</v>
      </c>
      <c r="C2878" s="7">
        <v>15.12</v>
      </c>
      <c r="D2878" s="7">
        <v>0.34799999999999998</v>
      </c>
      <c r="E2878" s="7">
        <v>0.12280000000000001</v>
      </c>
      <c r="F2878" s="7" t="s">
        <v>23</v>
      </c>
      <c r="G2878" s="7" t="s">
        <v>23</v>
      </c>
      <c r="H2878" s="7" t="s">
        <v>7710</v>
      </c>
      <c r="I2878" s="7" t="s">
        <v>7711</v>
      </c>
      <c r="J2878" s="7" t="s">
        <v>7710</v>
      </c>
      <c r="K2878" s="7" t="s">
        <v>7712</v>
      </c>
      <c r="L2878" s="7">
        <v>0.44879999999999998</v>
      </c>
      <c r="M2878" s="7">
        <v>0.75360000000000005</v>
      </c>
      <c r="N2878" s="7" t="s">
        <v>7711</v>
      </c>
      <c r="O2878" s="7">
        <v>14.8629</v>
      </c>
      <c r="P2878" s="7">
        <v>15.143599999999999</v>
      </c>
      <c r="Q2878" s="7">
        <v>14.880699999999999</v>
      </c>
      <c r="R2878" s="7">
        <v>15.4703</v>
      </c>
      <c r="S2878" s="7">
        <v>14.7803</v>
      </c>
      <c r="T2878" s="7">
        <v>15.135400000000001</v>
      </c>
    </row>
    <row r="2879" spans="1:20" x14ac:dyDescent="0.2">
      <c r="A2879" s="7">
        <v>2877</v>
      </c>
      <c r="B2879" s="7">
        <v>0.99719999999999998</v>
      </c>
      <c r="C2879" s="7">
        <v>14.4238</v>
      </c>
      <c r="D2879" s="7">
        <v>2.0400999999999998</v>
      </c>
      <c r="E2879" s="7">
        <v>0.86580000000000001</v>
      </c>
      <c r="F2879" s="7" t="s">
        <v>23</v>
      </c>
      <c r="G2879" s="7" t="s">
        <v>23</v>
      </c>
      <c r="H2879" s="7" t="s">
        <v>7713</v>
      </c>
      <c r="I2879" s="7" t="s">
        <v>7714</v>
      </c>
      <c r="J2879" s="7" t="s">
        <v>7713</v>
      </c>
      <c r="K2879" s="7" t="s">
        <v>7715</v>
      </c>
      <c r="L2879" s="7">
        <v>9.1000000000000004E-3</v>
      </c>
      <c r="M2879" s="7">
        <v>0.13619999999999999</v>
      </c>
      <c r="N2879" s="7" t="s">
        <v>7714</v>
      </c>
      <c r="O2879" s="7">
        <v>13.8513</v>
      </c>
      <c r="P2879" s="7">
        <v>13.6395</v>
      </c>
      <c r="Q2879" s="7">
        <v>14.512600000000001</v>
      </c>
      <c r="R2879" s="7">
        <v>15.205500000000001</v>
      </c>
      <c r="S2879" s="7">
        <v>14.9193</v>
      </c>
      <c r="T2879" s="7">
        <v>14.870200000000001</v>
      </c>
    </row>
    <row r="2880" spans="1:20" x14ac:dyDescent="0.2">
      <c r="A2880" s="7">
        <v>2878</v>
      </c>
      <c r="B2880" s="7">
        <v>-0.3594</v>
      </c>
      <c r="C2880" s="7">
        <v>14.453200000000001</v>
      </c>
      <c r="D2880" s="7">
        <v>1.2038</v>
      </c>
      <c r="E2880" s="7">
        <v>0.4985</v>
      </c>
      <c r="F2880" s="7" t="s">
        <v>23</v>
      </c>
      <c r="G2880" s="7" t="s">
        <v>23</v>
      </c>
      <c r="H2880" s="7" t="s">
        <v>7716</v>
      </c>
      <c r="I2880" s="7" t="s">
        <v>7717</v>
      </c>
      <c r="J2880" s="7" t="s">
        <v>7716</v>
      </c>
      <c r="K2880" s="7" t="s">
        <v>7718</v>
      </c>
      <c r="L2880" s="7">
        <v>6.2600000000000003E-2</v>
      </c>
      <c r="M2880" s="7">
        <v>0.31730000000000003</v>
      </c>
      <c r="N2880" s="7" t="s">
        <v>7717</v>
      </c>
      <c r="O2880" s="7">
        <v>14.6105</v>
      </c>
      <c r="P2880" s="7">
        <v>14.7234</v>
      </c>
      <c r="Q2880" s="7">
        <v>14.5489</v>
      </c>
      <c r="R2880" s="7">
        <v>14.31</v>
      </c>
      <c r="S2880" s="7">
        <v>14.0373</v>
      </c>
      <c r="T2880" s="7">
        <v>14.4574</v>
      </c>
    </row>
    <row r="2881" spans="1:20" x14ac:dyDescent="0.2">
      <c r="A2881" s="7">
        <v>2879</v>
      </c>
      <c r="B2881" s="7">
        <v>-0.80789999999999995</v>
      </c>
      <c r="C2881" s="7">
        <v>15.0405</v>
      </c>
      <c r="D2881" s="7">
        <v>1.8102</v>
      </c>
      <c r="E2881" s="7">
        <v>0.7651</v>
      </c>
      <c r="F2881" s="7" t="s">
        <v>23</v>
      </c>
      <c r="G2881" s="7" t="s">
        <v>23</v>
      </c>
      <c r="H2881" s="7" t="s">
        <v>8746</v>
      </c>
      <c r="I2881" s="7" t="s">
        <v>7719</v>
      </c>
      <c r="J2881" s="7" t="s">
        <v>8746</v>
      </c>
      <c r="K2881" s="7" t="s">
        <v>7720</v>
      </c>
      <c r="L2881" s="7">
        <v>1.55E-2</v>
      </c>
      <c r="M2881" s="7">
        <v>0.17180000000000001</v>
      </c>
      <c r="N2881" s="7" t="s">
        <v>7719</v>
      </c>
      <c r="O2881" s="7">
        <v>15.751899999999999</v>
      </c>
      <c r="P2881" s="7">
        <v>15.885999999999999</v>
      </c>
      <c r="Q2881" s="7">
        <v>15.3744</v>
      </c>
      <c r="R2881" s="7">
        <v>14.6972</v>
      </c>
      <c r="S2881" s="7">
        <v>15.420299999999999</v>
      </c>
      <c r="T2881" s="7">
        <v>14.4712</v>
      </c>
    </row>
    <row r="2882" spans="1:20" x14ac:dyDescent="0.2">
      <c r="A2882" s="7">
        <v>2880</v>
      </c>
      <c r="B2882" s="7">
        <v>0.51880000000000004</v>
      </c>
      <c r="C2882" s="7">
        <v>13.216799999999999</v>
      </c>
      <c r="D2882" s="7">
        <v>1.6772</v>
      </c>
      <c r="E2882" s="7">
        <v>0.71509999999999996</v>
      </c>
      <c r="F2882" s="7" t="s">
        <v>23</v>
      </c>
      <c r="G2882" s="7" t="s">
        <v>23</v>
      </c>
      <c r="H2882" s="7" t="s">
        <v>7721</v>
      </c>
      <c r="I2882" s="7" t="s">
        <v>7722</v>
      </c>
      <c r="J2882" s="7" t="s">
        <v>7721</v>
      </c>
      <c r="K2882" s="7" t="s">
        <v>7723</v>
      </c>
      <c r="L2882" s="7">
        <v>2.1000000000000001E-2</v>
      </c>
      <c r="M2882" s="7">
        <v>0.19270000000000001</v>
      </c>
      <c r="N2882" s="7" t="s">
        <v>7722</v>
      </c>
      <c r="O2882" s="7">
        <v>12.734299999999999</v>
      </c>
      <c r="P2882" s="7">
        <v>12.696400000000001</v>
      </c>
      <c r="Q2882" s="7">
        <v>12.891</v>
      </c>
      <c r="R2882" s="7">
        <v>13.1228</v>
      </c>
      <c r="S2882" s="7">
        <v>13.2498</v>
      </c>
      <c r="T2882" s="7">
        <v>13.5054</v>
      </c>
    </row>
    <row r="2883" spans="1:20" x14ac:dyDescent="0.2">
      <c r="A2883" s="7">
        <v>2881</v>
      </c>
      <c r="B2883" s="7">
        <v>-0.1381</v>
      </c>
      <c r="C2883" s="7">
        <v>16.080100000000002</v>
      </c>
      <c r="D2883" s="7">
        <v>0.2918</v>
      </c>
      <c r="E2883" s="7">
        <v>0.1038</v>
      </c>
      <c r="F2883" s="7" t="s">
        <v>23</v>
      </c>
      <c r="G2883" s="7" t="s">
        <v>23</v>
      </c>
      <c r="H2883" s="7" t="s">
        <v>7724</v>
      </c>
      <c r="I2883" s="7" t="s">
        <v>7725</v>
      </c>
      <c r="J2883" s="7" t="s">
        <v>7724</v>
      </c>
      <c r="K2883" s="7" t="s">
        <v>7726</v>
      </c>
      <c r="L2883" s="7">
        <v>0.51080000000000003</v>
      </c>
      <c r="M2883" s="7">
        <v>0.78739999999999999</v>
      </c>
      <c r="N2883" s="7" t="s">
        <v>7725</v>
      </c>
      <c r="O2883" s="7">
        <v>16.176200000000001</v>
      </c>
      <c r="P2883" s="7">
        <v>15.9072</v>
      </c>
      <c r="Q2883" s="7">
        <v>16.443899999999999</v>
      </c>
      <c r="R2883" s="7">
        <v>15.9841</v>
      </c>
      <c r="S2883" s="7">
        <v>16.1036</v>
      </c>
      <c r="T2883" s="7">
        <v>16.025400000000001</v>
      </c>
    </row>
    <row r="2884" spans="1:20" x14ac:dyDescent="0.2">
      <c r="A2884" s="7">
        <v>2882</v>
      </c>
      <c r="B2884" s="7">
        <v>0.308</v>
      </c>
      <c r="C2884" s="7">
        <v>18.5838</v>
      </c>
      <c r="D2884" s="7">
        <v>0.54239999999999999</v>
      </c>
      <c r="E2884" s="7">
        <v>0.2026</v>
      </c>
      <c r="F2884" s="7" t="s">
        <v>23</v>
      </c>
      <c r="G2884" s="7" t="s">
        <v>23</v>
      </c>
      <c r="H2884" s="7" t="s">
        <v>7727</v>
      </c>
      <c r="I2884" s="7" t="s">
        <v>7728</v>
      </c>
      <c r="J2884" s="7" t="s">
        <v>7727</v>
      </c>
      <c r="K2884" s="7" t="s">
        <v>7729</v>
      </c>
      <c r="L2884" s="7">
        <v>0.2868</v>
      </c>
      <c r="M2884" s="7">
        <v>0.62719999999999998</v>
      </c>
      <c r="N2884" s="7" t="s">
        <v>7728</v>
      </c>
      <c r="O2884" s="7">
        <v>18.4404</v>
      </c>
      <c r="P2884" s="7">
        <v>17.953099999999999</v>
      </c>
      <c r="Q2884" s="7">
        <v>18.4056</v>
      </c>
      <c r="R2884" s="7">
        <v>18.518000000000001</v>
      </c>
      <c r="S2884" s="7">
        <v>18.063400000000001</v>
      </c>
      <c r="T2884" s="7">
        <v>19.1419</v>
      </c>
    </row>
    <row r="2885" spans="1:20" x14ac:dyDescent="0.2">
      <c r="A2885" s="7">
        <v>2883</v>
      </c>
      <c r="B2885" s="7">
        <v>-2.5399999999999999E-2</v>
      </c>
      <c r="C2885" s="7">
        <v>12.4735</v>
      </c>
      <c r="D2885" s="7">
        <v>1.32E-2</v>
      </c>
      <c r="E2885" s="7">
        <v>4.8999999999999998E-3</v>
      </c>
      <c r="F2885" s="7" t="s">
        <v>23</v>
      </c>
      <c r="G2885" s="7" t="s">
        <v>23</v>
      </c>
      <c r="H2885" s="7" t="s">
        <v>7730</v>
      </c>
      <c r="I2885" s="7" t="s">
        <v>7731</v>
      </c>
      <c r="J2885" s="7" t="s">
        <v>7730</v>
      </c>
      <c r="K2885" s="7" t="s">
        <v>7732</v>
      </c>
      <c r="L2885" s="7">
        <v>0.97</v>
      </c>
      <c r="M2885" s="7">
        <v>0.98880000000000001</v>
      </c>
      <c r="N2885" s="7" t="s">
        <v>7731</v>
      </c>
      <c r="O2885" s="7">
        <v>12.0694</v>
      </c>
      <c r="P2885" s="7">
        <v>0</v>
      </c>
      <c r="Q2885" s="7">
        <v>12.254200000000001</v>
      </c>
      <c r="R2885" s="7">
        <v>12.1364</v>
      </c>
      <c r="S2885" s="7">
        <v>0</v>
      </c>
      <c r="T2885" s="7">
        <v>0</v>
      </c>
    </row>
    <row r="2886" spans="1:20" x14ac:dyDescent="0.2">
      <c r="A2886" s="7">
        <v>2884</v>
      </c>
      <c r="B2886" s="7">
        <v>-0.18390000000000001</v>
      </c>
      <c r="C2886" s="7">
        <v>15.2744</v>
      </c>
      <c r="D2886" s="7">
        <v>0.46289999999999998</v>
      </c>
      <c r="E2886" s="7">
        <v>0.16700000000000001</v>
      </c>
      <c r="F2886" s="7" t="s">
        <v>23</v>
      </c>
      <c r="G2886" s="7" t="s">
        <v>23</v>
      </c>
      <c r="H2886" s="7" t="s">
        <v>7733</v>
      </c>
      <c r="I2886" s="7" t="s">
        <v>7734</v>
      </c>
      <c r="J2886" s="7" t="s">
        <v>7733</v>
      </c>
      <c r="K2886" s="7" t="s">
        <v>7735</v>
      </c>
      <c r="L2886" s="7">
        <v>0.34449999999999997</v>
      </c>
      <c r="M2886" s="7">
        <v>0.68079999999999996</v>
      </c>
      <c r="N2886" s="7" t="s">
        <v>7734</v>
      </c>
      <c r="O2886" s="7">
        <v>15.369</v>
      </c>
      <c r="P2886" s="7">
        <v>15.319100000000001</v>
      </c>
      <c r="Q2886" s="7">
        <v>15.2933</v>
      </c>
      <c r="R2886" s="7">
        <v>15.3454</v>
      </c>
      <c r="S2886" s="7">
        <v>14.845599999999999</v>
      </c>
      <c r="T2886" s="7">
        <v>15.238799999999999</v>
      </c>
    </row>
    <row r="2887" spans="1:20" x14ac:dyDescent="0.2">
      <c r="A2887" s="7">
        <v>2885</v>
      </c>
      <c r="B2887" s="7">
        <v>0.25490000000000002</v>
      </c>
      <c r="C2887" s="7">
        <v>16.511099999999999</v>
      </c>
      <c r="D2887" s="7">
        <v>0.21809999999999999</v>
      </c>
      <c r="E2887" s="7">
        <v>7.5800000000000006E-2</v>
      </c>
      <c r="F2887" s="7" t="s">
        <v>23</v>
      </c>
      <c r="G2887" s="7" t="s">
        <v>23</v>
      </c>
      <c r="H2887" s="7" t="s">
        <v>8747</v>
      </c>
      <c r="I2887" s="7" t="s">
        <v>7736</v>
      </c>
      <c r="J2887" s="7" t="s">
        <v>8747</v>
      </c>
      <c r="K2887" s="7" t="s">
        <v>319</v>
      </c>
      <c r="L2887" s="7">
        <v>0.60519999999999996</v>
      </c>
      <c r="M2887" s="7">
        <v>0.83979999999999999</v>
      </c>
      <c r="N2887" s="7" t="s">
        <v>7736</v>
      </c>
      <c r="O2887" s="7">
        <v>17.465499999999999</v>
      </c>
      <c r="P2887" s="7">
        <v>17.122900000000001</v>
      </c>
      <c r="Q2887" s="7">
        <v>15.7805</v>
      </c>
      <c r="R2887" s="7">
        <v>17.4312</v>
      </c>
      <c r="S2887" s="7">
        <v>16.657699999999998</v>
      </c>
      <c r="T2887" s="7">
        <v>0</v>
      </c>
    </row>
    <row r="2888" spans="1:20" x14ac:dyDescent="0.2">
      <c r="A2888" s="7">
        <v>2886</v>
      </c>
      <c r="B2888" s="7">
        <v>0.83069999999999999</v>
      </c>
      <c r="C2888" s="7">
        <v>14.9582</v>
      </c>
      <c r="D2888" s="7">
        <v>1.3574999999999999</v>
      </c>
      <c r="E2888" s="7">
        <v>0.56669999999999998</v>
      </c>
      <c r="F2888" s="7" t="s">
        <v>23</v>
      </c>
      <c r="G2888" s="7" t="s">
        <v>23</v>
      </c>
      <c r="H2888" s="7" t="s">
        <v>7737</v>
      </c>
      <c r="I2888" s="7" t="s">
        <v>7738</v>
      </c>
      <c r="J2888" s="7" t="s">
        <v>7737</v>
      </c>
      <c r="K2888" s="7" t="s">
        <v>6495</v>
      </c>
      <c r="L2888" s="7">
        <v>4.3900000000000002E-2</v>
      </c>
      <c r="M2888" s="7">
        <v>0.2712</v>
      </c>
      <c r="N2888" s="7" t="s">
        <v>7738</v>
      </c>
      <c r="O2888" s="7">
        <v>14.245699999999999</v>
      </c>
      <c r="P2888" s="7">
        <v>14.9893</v>
      </c>
      <c r="Q2888" s="7">
        <v>14.141400000000001</v>
      </c>
      <c r="R2888" s="7">
        <v>15.0908</v>
      </c>
      <c r="S2888" s="7">
        <v>15.3752</v>
      </c>
      <c r="T2888" s="7">
        <v>15.4025</v>
      </c>
    </row>
    <row r="2889" spans="1:20" x14ac:dyDescent="0.2">
      <c r="A2889" s="7">
        <v>2887</v>
      </c>
      <c r="B2889" s="7">
        <v>0.35399999999999998</v>
      </c>
      <c r="C2889" s="7">
        <v>13.335900000000001</v>
      </c>
      <c r="D2889" s="7">
        <v>0.52029999999999998</v>
      </c>
      <c r="E2889" s="7">
        <v>0.19170000000000001</v>
      </c>
      <c r="F2889" s="7" t="s">
        <v>23</v>
      </c>
      <c r="G2889" s="7" t="s">
        <v>23</v>
      </c>
      <c r="H2889" s="7" t="s">
        <v>7739</v>
      </c>
      <c r="I2889" s="7" t="s">
        <v>7740</v>
      </c>
      <c r="J2889" s="7" t="s">
        <v>7739</v>
      </c>
      <c r="K2889" s="7" t="s">
        <v>7741</v>
      </c>
      <c r="L2889" s="7">
        <v>0.30180000000000001</v>
      </c>
      <c r="M2889" s="7">
        <v>0.6431</v>
      </c>
      <c r="N2889" s="7" t="s">
        <v>7740</v>
      </c>
      <c r="O2889" s="7">
        <v>13.407400000000001</v>
      </c>
      <c r="P2889" s="7">
        <v>13.2698</v>
      </c>
      <c r="Q2889" s="7">
        <v>12.882300000000001</v>
      </c>
      <c r="R2889" s="7">
        <v>13.436400000000001</v>
      </c>
      <c r="S2889" s="7">
        <v>14.338800000000001</v>
      </c>
      <c r="T2889" s="7">
        <v>12.8462</v>
      </c>
    </row>
    <row r="2890" spans="1:20" x14ac:dyDescent="0.2">
      <c r="A2890" s="7">
        <v>2888</v>
      </c>
      <c r="B2890" s="7">
        <v>0.19209999999999999</v>
      </c>
      <c r="C2890" s="7">
        <v>16.255500000000001</v>
      </c>
      <c r="D2890" s="7">
        <v>0.48249999999999998</v>
      </c>
      <c r="E2890" s="7">
        <v>0.1729</v>
      </c>
      <c r="F2890" s="7" t="s">
        <v>23</v>
      </c>
      <c r="G2890" s="7" t="s">
        <v>23</v>
      </c>
      <c r="H2890" s="7" t="s">
        <v>7742</v>
      </c>
      <c r="I2890" s="7" t="s">
        <v>7743</v>
      </c>
      <c r="J2890" s="7" t="s">
        <v>7742</v>
      </c>
      <c r="K2890" s="7" t="s">
        <v>7744</v>
      </c>
      <c r="L2890" s="7">
        <v>0.32919999999999999</v>
      </c>
      <c r="M2890" s="7">
        <v>0.67159999999999997</v>
      </c>
      <c r="N2890" s="7" t="s">
        <v>7743</v>
      </c>
      <c r="O2890" s="7">
        <v>16.131599999999999</v>
      </c>
      <c r="P2890" s="7">
        <v>15.766999999999999</v>
      </c>
      <c r="Q2890" s="7">
        <v>16.213200000000001</v>
      </c>
      <c r="R2890" s="7">
        <v>16.369499999999999</v>
      </c>
      <c r="S2890" s="7">
        <v>15.9956</v>
      </c>
      <c r="T2890" s="7">
        <v>16.323</v>
      </c>
    </row>
    <row r="2891" spans="1:20" x14ac:dyDescent="0.2">
      <c r="A2891" s="7">
        <v>2889</v>
      </c>
      <c r="B2891" s="7">
        <v>-0.1636</v>
      </c>
      <c r="C2891" s="7">
        <v>14.4178</v>
      </c>
      <c r="D2891" s="7">
        <v>0.24679999999999999</v>
      </c>
      <c r="E2891" s="7">
        <v>8.7499999999999994E-2</v>
      </c>
      <c r="F2891" s="7" t="s">
        <v>23</v>
      </c>
      <c r="G2891" s="7" t="s">
        <v>23</v>
      </c>
      <c r="H2891" s="7" t="s">
        <v>7745</v>
      </c>
      <c r="I2891" s="7" t="s">
        <v>7746</v>
      </c>
      <c r="J2891" s="7" t="s">
        <v>7745</v>
      </c>
      <c r="K2891" s="7" t="s">
        <v>7747</v>
      </c>
      <c r="L2891" s="7">
        <v>0.5665</v>
      </c>
      <c r="M2891" s="7">
        <v>0.8175</v>
      </c>
      <c r="N2891" s="7" t="s">
        <v>7746</v>
      </c>
      <c r="O2891" s="7">
        <v>14.648199999999999</v>
      </c>
      <c r="P2891" s="7">
        <v>14.7462</v>
      </c>
      <c r="Q2891" s="7">
        <v>13.933400000000001</v>
      </c>
      <c r="R2891" s="7">
        <v>14.3437</v>
      </c>
      <c r="S2891" s="7">
        <v>14.4513</v>
      </c>
      <c r="T2891" s="7">
        <v>14.042199999999999</v>
      </c>
    </row>
    <row r="2892" spans="1:20" x14ac:dyDescent="0.2">
      <c r="A2892" s="7">
        <v>2890</v>
      </c>
      <c r="B2892" s="7">
        <v>6.7000000000000002E-3</v>
      </c>
      <c r="C2892" s="7">
        <v>18.0486</v>
      </c>
      <c r="D2892" s="7">
        <v>1.43E-2</v>
      </c>
      <c r="E2892" s="7">
        <v>4.8999999999999998E-3</v>
      </c>
      <c r="F2892" s="7" t="s">
        <v>23</v>
      </c>
      <c r="G2892" s="7" t="s">
        <v>23</v>
      </c>
      <c r="H2892" s="7" t="s">
        <v>7748</v>
      </c>
      <c r="I2892" s="7" t="s">
        <v>7749</v>
      </c>
      <c r="J2892" s="7" t="s">
        <v>7748</v>
      </c>
      <c r="K2892" s="7" t="s">
        <v>7750</v>
      </c>
      <c r="L2892" s="7">
        <v>0.9677</v>
      </c>
      <c r="M2892" s="7">
        <v>0.98880000000000001</v>
      </c>
      <c r="N2892" s="7" t="s">
        <v>7749</v>
      </c>
      <c r="O2892" s="7">
        <v>18.017900000000001</v>
      </c>
      <c r="P2892" s="7">
        <v>18.04</v>
      </c>
      <c r="Q2892" s="7">
        <v>18.012499999999999</v>
      </c>
      <c r="R2892" s="7">
        <v>18.049800000000001</v>
      </c>
      <c r="S2892" s="7">
        <v>17.9147</v>
      </c>
      <c r="T2892" s="7">
        <v>18.126000000000001</v>
      </c>
    </row>
    <row r="2893" spans="1:20" x14ac:dyDescent="0.2">
      <c r="A2893" s="7">
        <v>2891</v>
      </c>
      <c r="B2893" s="7">
        <v>-8.1500000000000003E-2</v>
      </c>
      <c r="C2893" s="7">
        <v>13.275</v>
      </c>
      <c r="D2893" s="7">
        <v>0.1255</v>
      </c>
      <c r="E2893" s="7">
        <v>4.3400000000000001E-2</v>
      </c>
      <c r="F2893" s="7" t="s">
        <v>23</v>
      </c>
      <c r="G2893" s="7" t="s">
        <v>23</v>
      </c>
      <c r="H2893" s="7" t="s">
        <v>7751</v>
      </c>
      <c r="I2893" s="7" t="s">
        <v>7752</v>
      </c>
      <c r="J2893" s="7" t="s">
        <v>7751</v>
      </c>
      <c r="K2893" s="7" t="s">
        <v>7753</v>
      </c>
      <c r="L2893" s="7">
        <v>0.749</v>
      </c>
      <c r="M2893" s="7">
        <v>0.90480000000000005</v>
      </c>
      <c r="N2893" s="7" t="s">
        <v>7752</v>
      </c>
      <c r="O2893" s="7">
        <v>13.5069</v>
      </c>
      <c r="P2893" s="7">
        <v>12.8879</v>
      </c>
      <c r="Q2893" s="7">
        <v>13.5067</v>
      </c>
      <c r="R2893" s="7">
        <v>13.4467</v>
      </c>
      <c r="S2893" s="7">
        <v>13.428100000000001</v>
      </c>
      <c r="T2893" s="7">
        <v>12.7822</v>
      </c>
    </row>
    <row r="2894" spans="1:20" x14ac:dyDescent="0.2">
      <c r="A2894" s="7">
        <v>2892</v>
      </c>
      <c r="B2894" s="7">
        <v>-0.97209999999999996</v>
      </c>
      <c r="C2894" s="7">
        <v>13.367599999999999</v>
      </c>
      <c r="D2894" s="7">
        <v>2.0276999999999998</v>
      </c>
      <c r="E2894" s="7">
        <v>0.86580000000000001</v>
      </c>
      <c r="F2894" s="7" t="s">
        <v>23</v>
      </c>
      <c r="G2894" s="7" t="s">
        <v>23</v>
      </c>
      <c r="H2894" s="7" t="s">
        <v>8748</v>
      </c>
      <c r="I2894" s="7" t="s">
        <v>7754</v>
      </c>
      <c r="J2894" s="7" t="s">
        <v>8748</v>
      </c>
      <c r="K2894" s="7" t="s">
        <v>984</v>
      </c>
      <c r="L2894" s="7">
        <v>9.4000000000000004E-3</v>
      </c>
      <c r="M2894" s="7">
        <v>0.13619999999999999</v>
      </c>
      <c r="N2894" s="7" t="s">
        <v>7754</v>
      </c>
      <c r="O2894" s="7">
        <v>14.0649</v>
      </c>
      <c r="P2894" s="7">
        <v>13.915900000000001</v>
      </c>
      <c r="Q2894" s="7">
        <v>13.9373</v>
      </c>
      <c r="R2894" s="7">
        <v>12.8949</v>
      </c>
      <c r="S2894" s="7">
        <v>12.9374</v>
      </c>
      <c r="T2894" s="7">
        <v>13.169600000000001</v>
      </c>
    </row>
    <row r="2895" spans="1:20" x14ac:dyDescent="0.2">
      <c r="A2895" s="7">
        <v>2893</v>
      </c>
      <c r="B2895" s="7">
        <v>-0.14580000000000001</v>
      </c>
      <c r="C2895" s="7">
        <v>13.964499999999999</v>
      </c>
      <c r="D2895" s="7">
        <v>0.38179999999999997</v>
      </c>
      <c r="E2895" s="7">
        <v>0.13500000000000001</v>
      </c>
      <c r="F2895" s="7" t="s">
        <v>23</v>
      </c>
      <c r="G2895" s="7" t="s">
        <v>23</v>
      </c>
      <c r="H2895" s="7" t="s">
        <v>7755</v>
      </c>
      <c r="I2895" s="7" t="s">
        <v>7756</v>
      </c>
      <c r="J2895" s="7" t="s">
        <v>7755</v>
      </c>
      <c r="K2895" s="7" t="s">
        <v>7757</v>
      </c>
      <c r="L2895" s="7">
        <v>0.41510000000000002</v>
      </c>
      <c r="M2895" s="7">
        <v>0.73280000000000001</v>
      </c>
      <c r="N2895" s="7" t="s">
        <v>7756</v>
      </c>
      <c r="O2895" s="7">
        <v>13.8047</v>
      </c>
      <c r="P2895" s="7">
        <v>14.034700000000001</v>
      </c>
      <c r="Q2895" s="7">
        <v>14.1914</v>
      </c>
      <c r="R2895" s="7">
        <v>13.7439</v>
      </c>
      <c r="S2895" s="7">
        <v>13.873100000000001</v>
      </c>
      <c r="T2895" s="7">
        <v>13.9763</v>
      </c>
    </row>
    <row r="2896" spans="1:20" x14ac:dyDescent="0.2">
      <c r="A2896" s="7">
        <v>2894</v>
      </c>
      <c r="B2896" s="7">
        <v>-0.3392</v>
      </c>
      <c r="C2896" s="7">
        <v>15.347899999999999</v>
      </c>
      <c r="D2896" s="7">
        <v>0.96730000000000005</v>
      </c>
      <c r="E2896" s="7">
        <v>0.39360000000000001</v>
      </c>
      <c r="F2896" s="7" t="s">
        <v>23</v>
      </c>
      <c r="G2896" s="7" t="s">
        <v>23</v>
      </c>
      <c r="H2896" s="7" t="s">
        <v>8749</v>
      </c>
      <c r="I2896" s="7" t="s">
        <v>7758</v>
      </c>
      <c r="J2896" s="7" t="s">
        <v>8749</v>
      </c>
      <c r="K2896" s="7" t="s">
        <v>2320</v>
      </c>
      <c r="L2896" s="7">
        <v>0.10780000000000001</v>
      </c>
      <c r="M2896" s="7">
        <v>0.40410000000000001</v>
      </c>
      <c r="N2896" s="7" t="s">
        <v>7758</v>
      </c>
      <c r="O2896" s="7">
        <v>15.694800000000001</v>
      </c>
      <c r="P2896" s="7">
        <v>15.7943</v>
      </c>
      <c r="Q2896" s="7">
        <v>15.2879</v>
      </c>
      <c r="R2896" s="7">
        <v>15.3332</v>
      </c>
      <c r="S2896" s="7">
        <v>15.041600000000001</v>
      </c>
      <c r="T2896" s="7">
        <v>15.384499999999999</v>
      </c>
    </row>
    <row r="2897" spans="1:20" x14ac:dyDescent="0.2">
      <c r="A2897" s="7">
        <v>2895</v>
      </c>
      <c r="B2897" s="7">
        <v>-0.51690000000000003</v>
      </c>
      <c r="C2897" s="7">
        <v>13.418699999999999</v>
      </c>
      <c r="D2897" s="7">
        <v>1.7726999999999999</v>
      </c>
      <c r="E2897" s="7">
        <v>0.75590000000000002</v>
      </c>
      <c r="F2897" s="7" t="s">
        <v>23</v>
      </c>
      <c r="G2897" s="7" t="s">
        <v>23</v>
      </c>
      <c r="H2897" s="7" t="s">
        <v>8750</v>
      </c>
      <c r="I2897" s="7" t="s">
        <v>7759</v>
      </c>
      <c r="J2897" s="7" t="s">
        <v>8750</v>
      </c>
      <c r="K2897" s="7" t="s">
        <v>7760</v>
      </c>
      <c r="L2897" s="7">
        <v>1.6899999999999998E-2</v>
      </c>
      <c r="M2897" s="7">
        <v>0.1754</v>
      </c>
      <c r="N2897" s="7" t="s">
        <v>7759</v>
      </c>
      <c r="O2897" s="7">
        <v>13.687200000000001</v>
      </c>
      <c r="P2897" s="7">
        <v>14.090999999999999</v>
      </c>
      <c r="Q2897" s="7">
        <v>13.638400000000001</v>
      </c>
      <c r="R2897" s="7">
        <v>13.216699999999999</v>
      </c>
      <c r="S2897" s="7">
        <v>13.280900000000001</v>
      </c>
      <c r="T2897" s="7">
        <v>13.3683</v>
      </c>
    </row>
    <row r="2898" spans="1:20" x14ac:dyDescent="0.2">
      <c r="A2898" s="7">
        <v>2896</v>
      </c>
      <c r="B2898" s="7">
        <v>-0.44650000000000001</v>
      </c>
      <c r="C2898" s="7">
        <v>14.995200000000001</v>
      </c>
      <c r="D2898" s="7">
        <v>1.2814000000000001</v>
      </c>
      <c r="E2898" s="7">
        <v>0.53490000000000004</v>
      </c>
      <c r="F2898" s="7" t="s">
        <v>23</v>
      </c>
      <c r="G2898" s="7" t="s">
        <v>23</v>
      </c>
      <c r="H2898" s="7" t="s">
        <v>7761</v>
      </c>
      <c r="I2898" s="7" t="s">
        <v>7762</v>
      </c>
      <c r="J2898" s="7" t="s">
        <v>7761</v>
      </c>
      <c r="K2898" s="7" t="s">
        <v>7763</v>
      </c>
      <c r="L2898" s="7">
        <v>5.2299999999999999E-2</v>
      </c>
      <c r="M2898" s="7">
        <v>0.2918</v>
      </c>
      <c r="N2898" s="7" t="s">
        <v>7762</v>
      </c>
      <c r="O2898" s="7">
        <v>14.938599999999999</v>
      </c>
      <c r="P2898" s="7">
        <v>15.3834</v>
      </c>
      <c r="Q2898" s="7">
        <v>15.105700000000001</v>
      </c>
      <c r="R2898" s="7">
        <v>14.9732</v>
      </c>
      <c r="S2898" s="7">
        <v>14.508800000000001</v>
      </c>
      <c r="T2898" s="7">
        <v>14.6061</v>
      </c>
    </row>
    <row r="2899" spans="1:20" x14ac:dyDescent="0.2">
      <c r="A2899" s="7">
        <v>2897</v>
      </c>
      <c r="B2899" s="7">
        <v>-0.18509999999999999</v>
      </c>
      <c r="C2899" s="7">
        <v>13.6046</v>
      </c>
      <c r="D2899" s="7">
        <v>0.47420000000000001</v>
      </c>
      <c r="E2899" s="7">
        <v>0.17030000000000001</v>
      </c>
      <c r="F2899" s="7" t="s">
        <v>23</v>
      </c>
      <c r="G2899" s="7" t="s">
        <v>23</v>
      </c>
      <c r="H2899" s="7" t="s">
        <v>8751</v>
      </c>
      <c r="I2899" s="7" t="s">
        <v>7764</v>
      </c>
      <c r="J2899" s="7" t="s">
        <v>8751</v>
      </c>
      <c r="K2899" s="7" t="s">
        <v>7765</v>
      </c>
      <c r="L2899" s="7">
        <v>0.33560000000000001</v>
      </c>
      <c r="M2899" s="7">
        <v>0.67559999999999998</v>
      </c>
      <c r="N2899" s="7" t="s">
        <v>7764</v>
      </c>
      <c r="O2899" s="7">
        <v>13.9762</v>
      </c>
      <c r="P2899" s="7">
        <v>13.7805</v>
      </c>
      <c r="Q2899" s="7">
        <v>13.7613</v>
      </c>
      <c r="R2899" s="7">
        <v>13.5739</v>
      </c>
      <c r="S2899" s="7">
        <v>13.869300000000001</v>
      </c>
      <c r="T2899" s="7">
        <v>13.519399999999999</v>
      </c>
    </row>
    <row r="2900" spans="1:20" x14ac:dyDescent="0.2">
      <c r="A2900" s="7">
        <v>2898</v>
      </c>
      <c r="B2900" s="7">
        <v>-3.0099999999999998E-2</v>
      </c>
      <c r="C2900" s="7">
        <v>17.453199999999999</v>
      </c>
      <c r="D2900" s="7">
        <v>5.8000000000000003E-2</v>
      </c>
      <c r="E2900" s="7">
        <v>0.02</v>
      </c>
      <c r="F2900" s="7" t="s">
        <v>23</v>
      </c>
      <c r="G2900" s="7" t="s">
        <v>23</v>
      </c>
      <c r="H2900" s="7" t="s">
        <v>7766</v>
      </c>
      <c r="I2900" s="7" t="s">
        <v>7767</v>
      </c>
      <c r="J2900" s="7" t="s">
        <v>7766</v>
      </c>
      <c r="K2900" s="7" t="s">
        <v>7768</v>
      </c>
      <c r="L2900" s="7">
        <v>0.87490000000000001</v>
      </c>
      <c r="M2900" s="7">
        <v>0.95489999999999997</v>
      </c>
      <c r="N2900" s="7" t="s">
        <v>7767</v>
      </c>
      <c r="O2900" s="7">
        <v>17.566600000000001</v>
      </c>
      <c r="P2900" s="7">
        <v>17.486899999999999</v>
      </c>
      <c r="Q2900" s="7">
        <v>17.529900000000001</v>
      </c>
      <c r="R2900" s="7">
        <v>17.269400000000001</v>
      </c>
      <c r="S2900" s="7">
        <v>17.412199999999999</v>
      </c>
      <c r="T2900" s="7">
        <v>17.811599999999999</v>
      </c>
    </row>
    <row r="2901" spans="1:20" x14ac:dyDescent="0.2">
      <c r="A2901" s="7">
        <v>2899</v>
      </c>
      <c r="B2901" s="7">
        <v>0.64500000000000002</v>
      </c>
      <c r="C2901" s="7">
        <v>13.342700000000001</v>
      </c>
      <c r="D2901" s="7">
        <v>0.42509999999999998</v>
      </c>
      <c r="E2901" s="7">
        <v>0.153</v>
      </c>
      <c r="F2901" s="7" t="s">
        <v>23</v>
      </c>
      <c r="G2901" s="7" t="s">
        <v>23</v>
      </c>
      <c r="H2901" s="7" t="s">
        <v>7769</v>
      </c>
      <c r="I2901" s="7" t="s">
        <v>7770</v>
      </c>
      <c r="J2901" s="7" t="s">
        <v>7769</v>
      </c>
      <c r="K2901" s="7" t="s">
        <v>7771</v>
      </c>
      <c r="L2901" s="7">
        <v>0.37569999999999998</v>
      </c>
      <c r="M2901" s="7">
        <v>0.70309999999999995</v>
      </c>
      <c r="N2901" s="7" t="s">
        <v>7770</v>
      </c>
      <c r="O2901" s="7">
        <v>0</v>
      </c>
      <c r="P2901" s="7">
        <v>0</v>
      </c>
      <c r="Q2901" s="7">
        <v>12.6792</v>
      </c>
      <c r="R2901" s="7">
        <v>12.6393</v>
      </c>
      <c r="S2901" s="7">
        <v>14.3726</v>
      </c>
      <c r="T2901" s="7">
        <v>12.960800000000001</v>
      </c>
    </row>
    <row r="2902" spans="1:20" x14ac:dyDescent="0.2">
      <c r="A2902" s="7">
        <v>2900</v>
      </c>
      <c r="B2902" s="7">
        <v>0.59819999999999995</v>
      </c>
      <c r="C2902" s="7">
        <v>14.203099999999999</v>
      </c>
      <c r="D2902" s="7">
        <v>1.0254000000000001</v>
      </c>
      <c r="E2902" s="7">
        <v>0.42359999999999998</v>
      </c>
      <c r="F2902" s="7" t="s">
        <v>23</v>
      </c>
      <c r="G2902" s="7" t="s">
        <v>23</v>
      </c>
      <c r="H2902" s="7" t="s">
        <v>7772</v>
      </c>
      <c r="I2902" s="7" t="s">
        <v>7773</v>
      </c>
      <c r="J2902" s="7" t="s">
        <v>7772</v>
      </c>
      <c r="K2902" s="7" t="s">
        <v>7774</v>
      </c>
      <c r="L2902" s="7">
        <v>9.4299999999999995E-2</v>
      </c>
      <c r="M2902" s="7">
        <v>0.377</v>
      </c>
      <c r="N2902" s="7" t="s">
        <v>7773</v>
      </c>
      <c r="O2902" s="7">
        <v>13.5581</v>
      </c>
      <c r="P2902" s="7">
        <v>14.1624</v>
      </c>
      <c r="Q2902" s="7">
        <v>13.9833</v>
      </c>
      <c r="R2902" s="7">
        <v>14.1104</v>
      </c>
      <c r="S2902" s="7">
        <v>15.3224</v>
      </c>
      <c r="T2902" s="7">
        <v>14.0655</v>
      </c>
    </row>
    <row r="2903" spans="1:20" x14ac:dyDescent="0.2">
      <c r="A2903" s="7">
        <v>2901</v>
      </c>
      <c r="B2903" s="7">
        <v>7.6499999999999999E-2</v>
      </c>
      <c r="C2903" s="7">
        <v>15.5618</v>
      </c>
      <c r="D2903" s="7">
        <v>0.1585</v>
      </c>
      <c r="E2903" s="7">
        <v>5.6599999999999998E-2</v>
      </c>
      <c r="F2903" s="7" t="s">
        <v>23</v>
      </c>
      <c r="G2903" s="7" t="s">
        <v>23</v>
      </c>
      <c r="H2903" s="7" t="s">
        <v>8752</v>
      </c>
      <c r="I2903" s="7" t="s">
        <v>7775</v>
      </c>
      <c r="J2903" s="7" t="s">
        <v>8752</v>
      </c>
      <c r="K2903" s="7" t="s">
        <v>7776</v>
      </c>
      <c r="L2903" s="7">
        <v>0.69420000000000004</v>
      </c>
      <c r="M2903" s="7">
        <v>0.87790000000000001</v>
      </c>
      <c r="N2903" s="7" t="s">
        <v>7775</v>
      </c>
      <c r="O2903" s="7">
        <v>15.6608</v>
      </c>
      <c r="P2903" s="7">
        <v>15.5153</v>
      </c>
      <c r="Q2903" s="7">
        <v>15.3538</v>
      </c>
      <c r="R2903" s="7">
        <v>15.5778</v>
      </c>
      <c r="S2903" s="7">
        <v>15.8468</v>
      </c>
      <c r="T2903" s="7">
        <v>15.3348</v>
      </c>
    </row>
    <row r="2904" spans="1:20" x14ac:dyDescent="0.2">
      <c r="A2904" s="7">
        <v>2902</v>
      </c>
      <c r="B2904" s="7">
        <v>-6.8999999999999999E-3</v>
      </c>
      <c r="C2904" s="7">
        <v>15.867000000000001</v>
      </c>
      <c r="D2904" s="7">
        <v>1.43E-2</v>
      </c>
      <c r="E2904" s="7">
        <v>4.8999999999999998E-3</v>
      </c>
      <c r="F2904" s="7" t="s">
        <v>23</v>
      </c>
      <c r="G2904" s="7" t="s">
        <v>23</v>
      </c>
      <c r="H2904" s="7" t="s">
        <v>7777</v>
      </c>
      <c r="I2904" s="7" t="s">
        <v>7778</v>
      </c>
      <c r="J2904" s="7" t="s">
        <v>7777</v>
      </c>
      <c r="K2904" s="7" t="s">
        <v>535</v>
      </c>
      <c r="L2904" s="7">
        <v>0.9677</v>
      </c>
      <c r="M2904" s="7">
        <v>0.98880000000000001</v>
      </c>
      <c r="N2904" s="7" t="s">
        <v>7778</v>
      </c>
      <c r="O2904" s="7">
        <v>16.017700000000001</v>
      </c>
      <c r="P2904" s="7">
        <v>15.6876</v>
      </c>
      <c r="Q2904" s="7">
        <v>15.739599999999999</v>
      </c>
      <c r="R2904" s="7">
        <v>15.912100000000001</v>
      </c>
      <c r="S2904" s="7">
        <v>15.673299999999999</v>
      </c>
      <c r="T2904" s="7">
        <v>15.8386</v>
      </c>
    </row>
    <row r="2905" spans="1:20" x14ac:dyDescent="0.2">
      <c r="A2905" s="7">
        <v>2903</v>
      </c>
      <c r="B2905" s="7">
        <v>0.25209999999999999</v>
      </c>
      <c r="C2905" s="7">
        <v>12.9155</v>
      </c>
      <c r="D2905" s="7">
        <v>0.68799999999999994</v>
      </c>
      <c r="E2905" s="7">
        <v>0.26379999999999998</v>
      </c>
      <c r="F2905" s="7" t="s">
        <v>23</v>
      </c>
      <c r="G2905" s="7" t="s">
        <v>23</v>
      </c>
      <c r="H2905" s="7" t="s">
        <v>8753</v>
      </c>
      <c r="I2905" s="7" t="s">
        <v>7779</v>
      </c>
      <c r="J2905" s="7" t="s">
        <v>8753</v>
      </c>
      <c r="K2905" s="7" t="s">
        <v>4920</v>
      </c>
      <c r="L2905" s="7">
        <v>0.2051</v>
      </c>
      <c r="M2905" s="7">
        <v>0.54469999999999996</v>
      </c>
      <c r="N2905" s="7" t="s">
        <v>7779</v>
      </c>
      <c r="O2905" s="7">
        <v>12.5403</v>
      </c>
      <c r="P2905" s="7">
        <v>12.5641</v>
      </c>
      <c r="Q2905" s="7">
        <v>12.9468</v>
      </c>
      <c r="R2905" s="7">
        <v>12.923999999999999</v>
      </c>
      <c r="S2905" s="7">
        <v>13.034599999999999</v>
      </c>
      <c r="T2905" s="7">
        <v>12.848800000000001</v>
      </c>
    </row>
    <row r="2906" spans="1:20" x14ac:dyDescent="0.2">
      <c r="A2906" s="7">
        <v>2904</v>
      </c>
      <c r="B2906" s="7">
        <v>-0.37259999999999999</v>
      </c>
      <c r="C2906" s="7">
        <v>16.542000000000002</v>
      </c>
      <c r="D2906" s="7">
        <v>0.95709999999999995</v>
      </c>
      <c r="E2906" s="7">
        <v>0.39150000000000001</v>
      </c>
      <c r="F2906" s="7" t="s">
        <v>23</v>
      </c>
      <c r="G2906" s="7" t="s">
        <v>23</v>
      </c>
      <c r="H2906" s="7" t="s">
        <v>7780</v>
      </c>
      <c r="I2906" s="7" t="s">
        <v>7781</v>
      </c>
      <c r="J2906" s="7" t="s">
        <v>7780</v>
      </c>
      <c r="K2906" s="7" t="s">
        <v>6086</v>
      </c>
      <c r="L2906" s="7">
        <v>0.1104</v>
      </c>
      <c r="M2906" s="7">
        <v>0.40600000000000003</v>
      </c>
      <c r="N2906" s="7" t="s">
        <v>7781</v>
      </c>
      <c r="O2906" s="7">
        <v>17.041899999999998</v>
      </c>
      <c r="P2906" s="7">
        <v>16.594200000000001</v>
      </c>
      <c r="Q2906" s="7">
        <v>16.991800000000001</v>
      </c>
      <c r="R2906" s="7">
        <v>16.744800000000001</v>
      </c>
      <c r="S2906" s="7">
        <v>16.478100000000001</v>
      </c>
      <c r="T2906" s="7">
        <v>16.287199999999999</v>
      </c>
    </row>
    <row r="2907" spans="1:20" x14ac:dyDescent="0.2">
      <c r="A2907" s="7">
        <v>2905</v>
      </c>
      <c r="B2907" s="7">
        <v>0.57130000000000003</v>
      </c>
      <c r="C2907" s="7">
        <v>13.292999999999999</v>
      </c>
      <c r="D2907" s="7">
        <v>0.85750000000000004</v>
      </c>
      <c r="E2907" s="7">
        <v>0.34570000000000001</v>
      </c>
      <c r="F2907" s="7" t="s">
        <v>23</v>
      </c>
      <c r="G2907" s="7" t="s">
        <v>23</v>
      </c>
      <c r="H2907" s="7" t="s">
        <v>7782</v>
      </c>
      <c r="I2907" s="7" t="s">
        <v>7783</v>
      </c>
      <c r="J2907" s="7" t="s">
        <v>7782</v>
      </c>
      <c r="K2907" s="7" t="s">
        <v>7784</v>
      </c>
      <c r="L2907" s="7">
        <v>0.13880000000000001</v>
      </c>
      <c r="M2907" s="7">
        <v>0.45119999999999999</v>
      </c>
      <c r="N2907" s="7" t="s">
        <v>7783</v>
      </c>
      <c r="O2907" s="7">
        <v>12.7394</v>
      </c>
      <c r="P2907" s="7">
        <v>12.8964</v>
      </c>
      <c r="Q2907" s="7">
        <v>13.4322</v>
      </c>
      <c r="R2907" s="7">
        <v>13.110300000000001</v>
      </c>
      <c r="S2907" s="7">
        <v>14.0777</v>
      </c>
      <c r="T2907" s="7">
        <v>0</v>
      </c>
    </row>
    <row r="2908" spans="1:20" x14ac:dyDescent="0.2">
      <c r="A2908" s="7">
        <v>2906</v>
      </c>
      <c r="B2908" s="7">
        <v>-3.7600000000000001E-2</v>
      </c>
      <c r="C2908" s="7">
        <v>16.968800000000002</v>
      </c>
      <c r="D2908" s="7">
        <v>7.9000000000000001E-2</v>
      </c>
      <c r="E2908" s="7">
        <v>2.58E-2</v>
      </c>
      <c r="F2908" s="7" t="s">
        <v>23</v>
      </c>
      <c r="G2908" s="7" t="s">
        <v>23</v>
      </c>
      <c r="H2908" s="7" t="s">
        <v>7785</v>
      </c>
      <c r="I2908" s="7" t="s">
        <v>7786</v>
      </c>
      <c r="J2908" s="7" t="s">
        <v>7785</v>
      </c>
      <c r="K2908" s="7" t="s">
        <v>7787</v>
      </c>
      <c r="L2908" s="7">
        <v>0.83360000000000001</v>
      </c>
      <c r="M2908" s="7">
        <v>0.94230000000000003</v>
      </c>
      <c r="N2908" s="7" t="s">
        <v>7786</v>
      </c>
      <c r="O2908" s="7">
        <v>17.012</v>
      </c>
      <c r="P2908" s="7">
        <v>17.034400000000002</v>
      </c>
      <c r="Q2908" s="7">
        <v>17.001000000000001</v>
      </c>
      <c r="R2908" s="7">
        <v>17.049600000000002</v>
      </c>
      <c r="S2908" s="7">
        <v>16.736499999999999</v>
      </c>
      <c r="T2908" s="7">
        <v>17.148499999999999</v>
      </c>
    </row>
    <row r="2909" spans="1:20" x14ac:dyDescent="0.2">
      <c r="A2909" s="7">
        <v>2907</v>
      </c>
      <c r="B2909" s="7">
        <v>0.21970000000000001</v>
      </c>
      <c r="C2909" s="7">
        <v>15.9811</v>
      </c>
      <c r="D2909" s="7">
        <v>0.41460000000000002</v>
      </c>
      <c r="E2909" s="7">
        <v>0.14879999999999999</v>
      </c>
      <c r="F2909" s="7" t="s">
        <v>23</v>
      </c>
      <c r="G2909" s="7" t="s">
        <v>23</v>
      </c>
      <c r="H2909" s="7" t="s">
        <v>7788</v>
      </c>
      <c r="I2909" s="7" t="s">
        <v>7789</v>
      </c>
      <c r="J2909" s="7" t="s">
        <v>7788</v>
      </c>
      <c r="K2909" s="7" t="s">
        <v>2183</v>
      </c>
      <c r="L2909" s="7">
        <v>0.38500000000000001</v>
      </c>
      <c r="M2909" s="7">
        <v>0.70989999999999998</v>
      </c>
      <c r="N2909" s="7" t="s">
        <v>7789</v>
      </c>
      <c r="O2909" s="7">
        <v>15.896699999999999</v>
      </c>
      <c r="P2909" s="7">
        <v>15.561500000000001</v>
      </c>
      <c r="Q2909" s="7">
        <v>16.215</v>
      </c>
      <c r="R2909" s="7">
        <v>16.301300000000001</v>
      </c>
      <c r="S2909" s="7">
        <v>15.8185</v>
      </c>
      <c r="T2909" s="7">
        <v>16.212599999999998</v>
      </c>
    </row>
    <row r="2910" spans="1:20" x14ac:dyDescent="0.2">
      <c r="A2910" s="7">
        <v>2908</v>
      </c>
      <c r="B2910" s="7">
        <v>5.4699999999999999E-2</v>
      </c>
      <c r="C2910" s="7">
        <v>14.118600000000001</v>
      </c>
      <c r="D2910" s="7">
        <v>9.9900000000000003E-2</v>
      </c>
      <c r="E2910" s="7">
        <v>3.3399999999999999E-2</v>
      </c>
      <c r="F2910" s="7" t="s">
        <v>23</v>
      </c>
      <c r="G2910" s="7" t="s">
        <v>23</v>
      </c>
      <c r="H2910" s="7" t="s">
        <v>8754</v>
      </c>
      <c r="I2910" s="7" t="s">
        <v>7790</v>
      </c>
      <c r="J2910" s="7" t="s">
        <v>8754</v>
      </c>
      <c r="K2910" s="7" t="s">
        <v>7791</v>
      </c>
      <c r="L2910" s="7">
        <v>0.79449999999999998</v>
      </c>
      <c r="M2910" s="7">
        <v>0.92600000000000005</v>
      </c>
      <c r="N2910" s="7" t="s">
        <v>7790</v>
      </c>
      <c r="O2910" s="7">
        <v>14.0459</v>
      </c>
      <c r="P2910" s="7">
        <v>13.9602</v>
      </c>
      <c r="Q2910" s="7">
        <v>14.239800000000001</v>
      </c>
      <c r="R2910" s="7">
        <v>14.216799999999999</v>
      </c>
      <c r="S2910" s="7">
        <v>13.986599999999999</v>
      </c>
      <c r="T2910" s="7">
        <v>14.2066</v>
      </c>
    </row>
    <row r="2911" spans="1:20" x14ac:dyDescent="0.2">
      <c r="A2911" s="7">
        <v>2909</v>
      </c>
      <c r="B2911" s="7">
        <v>6.5199999999999994E-2</v>
      </c>
      <c r="C2911" s="7">
        <v>13.083299999999999</v>
      </c>
      <c r="D2911" s="7">
        <v>8.6199999999999999E-2</v>
      </c>
      <c r="E2911" s="7">
        <v>2.8299999999999999E-2</v>
      </c>
      <c r="F2911" s="7" t="s">
        <v>23</v>
      </c>
      <c r="G2911" s="7" t="s">
        <v>23</v>
      </c>
      <c r="H2911" s="7" t="s">
        <v>7792</v>
      </c>
      <c r="I2911" s="7" t="s">
        <v>7793</v>
      </c>
      <c r="J2911" s="7" t="s">
        <v>7792</v>
      </c>
      <c r="K2911" s="7" t="s">
        <v>7794</v>
      </c>
      <c r="L2911" s="7">
        <v>0.81989999999999996</v>
      </c>
      <c r="M2911" s="7">
        <v>0.93700000000000006</v>
      </c>
      <c r="N2911" s="7" t="s">
        <v>7793</v>
      </c>
      <c r="O2911" s="7">
        <v>13.5631</v>
      </c>
      <c r="P2911" s="7">
        <v>12.5741</v>
      </c>
      <c r="Q2911" s="7">
        <v>13.0085</v>
      </c>
      <c r="R2911" s="7">
        <v>13.3901</v>
      </c>
      <c r="S2911" s="7">
        <v>12.9214</v>
      </c>
      <c r="T2911" s="7">
        <v>13.0297</v>
      </c>
    </row>
    <row r="2912" spans="1:20" x14ac:dyDescent="0.2">
      <c r="A2912" s="7">
        <v>2910</v>
      </c>
      <c r="B2912" s="7">
        <v>0.5736</v>
      </c>
      <c r="C2912" s="7">
        <v>13.294</v>
      </c>
      <c r="D2912" s="7">
        <v>1.2073</v>
      </c>
      <c r="E2912" s="7">
        <v>0.4985</v>
      </c>
      <c r="F2912" s="7" t="s">
        <v>23</v>
      </c>
      <c r="G2912" s="7" t="s">
        <v>23</v>
      </c>
      <c r="H2912" s="7" t="s">
        <v>7795</v>
      </c>
      <c r="I2912" s="7" t="s">
        <v>7796</v>
      </c>
      <c r="J2912" s="7" t="s">
        <v>7795</v>
      </c>
      <c r="K2912" s="7" t="s">
        <v>103</v>
      </c>
      <c r="L2912" s="7">
        <v>6.2E-2</v>
      </c>
      <c r="M2912" s="7">
        <v>0.31730000000000003</v>
      </c>
      <c r="N2912" s="7" t="s">
        <v>7796</v>
      </c>
      <c r="O2912" s="7">
        <v>12.7941</v>
      </c>
      <c r="P2912" s="7">
        <v>0</v>
      </c>
      <c r="Q2912" s="7">
        <v>13.0496</v>
      </c>
      <c r="R2912" s="7">
        <v>13.801</v>
      </c>
      <c r="S2912" s="7">
        <v>13.1822</v>
      </c>
      <c r="T2912" s="7">
        <v>13.5032</v>
      </c>
    </row>
    <row r="2913" spans="1:20" x14ac:dyDescent="0.2">
      <c r="A2913" s="7">
        <v>2911</v>
      </c>
      <c r="B2913" s="7">
        <v>-0.74339999999999995</v>
      </c>
      <c r="C2913" s="7">
        <v>14.2631</v>
      </c>
      <c r="D2913" s="7">
        <v>2.1368999999999998</v>
      </c>
      <c r="E2913" s="7">
        <v>0.90210000000000001</v>
      </c>
      <c r="F2913" s="7" t="s">
        <v>23</v>
      </c>
      <c r="G2913" s="7" t="s">
        <v>23</v>
      </c>
      <c r="H2913" s="7" t="s">
        <v>7797</v>
      </c>
      <c r="I2913" s="7" t="s">
        <v>7798</v>
      </c>
      <c r="J2913" s="7" t="s">
        <v>7797</v>
      </c>
      <c r="K2913" s="7" t="s">
        <v>7799</v>
      </c>
      <c r="L2913" s="7">
        <v>7.3000000000000001E-3</v>
      </c>
      <c r="M2913" s="7">
        <v>0.12529999999999999</v>
      </c>
      <c r="N2913" s="7" t="s">
        <v>7798</v>
      </c>
      <c r="O2913" s="7">
        <v>14.497400000000001</v>
      </c>
      <c r="P2913" s="7">
        <v>14.900700000000001</v>
      </c>
      <c r="Q2913" s="7">
        <v>14.7134</v>
      </c>
      <c r="R2913" s="7">
        <v>13.8848</v>
      </c>
      <c r="S2913" s="7">
        <v>13.904</v>
      </c>
      <c r="T2913" s="7">
        <v>14.092599999999999</v>
      </c>
    </row>
    <row r="2914" spans="1:20" x14ac:dyDescent="0.2">
      <c r="A2914" s="7">
        <v>2912</v>
      </c>
      <c r="B2914" s="7">
        <v>-1.04E-2</v>
      </c>
      <c r="C2914" s="7">
        <v>14.9155</v>
      </c>
      <c r="D2914" s="7">
        <v>1.7999999999999999E-2</v>
      </c>
      <c r="E2914" s="7">
        <v>5.0000000000000001E-3</v>
      </c>
      <c r="F2914" s="7" t="s">
        <v>23</v>
      </c>
      <c r="G2914" s="7" t="s">
        <v>23</v>
      </c>
      <c r="H2914" s="7" t="s">
        <v>7800</v>
      </c>
      <c r="I2914" s="7" t="s">
        <v>7801</v>
      </c>
      <c r="J2914" s="7" t="s">
        <v>7800</v>
      </c>
      <c r="K2914" s="7" t="s">
        <v>1863</v>
      </c>
      <c r="L2914" s="7">
        <v>0.95950000000000002</v>
      </c>
      <c r="M2914" s="7">
        <v>0.98860000000000003</v>
      </c>
      <c r="N2914" s="7" t="s">
        <v>7801</v>
      </c>
      <c r="O2914" s="7">
        <v>15.0594</v>
      </c>
      <c r="P2914" s="7">
        <v>14.94</v>
      </c>
      <c r="Q2914" s="7">
        <v>14.4999</v>
      </c>
      <c r="R2914" s="7">
        <v>15.021800000000001</v>
      </c>
      <c r="S2914" s="7">
        <v>14.7958</v>
      </c>
      <c r="T2914" s="7">
        <v>14.650700000000001</v>
      </c>
    </row>
    <row r="2915" spans="1:20" x14ac:dyDescent="0.2">
      <c r="A2915" s="7">
        <v>2913</v>
      </c>
      <c r="B2915" s="7">
        <v>0.1346</v>
      </c>
      <c r="C2915" s="7">
        <v>16.646699999999999</v>
      </c>
      <c r="D2915" s="7">
        <v>0.32190000000000002</v>
      </c>
      <c r="E2915" s="7">
        <v>0.114</v>
      </c>
      <c r="F2915" s="7" t="s">
        <v>23</v>
      </c>
      <c r="G2915" s="7" t="s">
        <v>23</v>
      </c>
      <c r="H2915" s="7" t="s">
        <v>7802</v>
      </c>
      <c r="I2915" s="7" t="s">
        <v>7803</v>
      </c>
      <c r="J2915" s="7" t="s">
        <v>7802</v>
      </c>
      <c r="K2915" s="7" t="s">
        <v>7804</v>
      </c>
      <c r="L2915" s="7">
        <v>0.47649999999999998</v>
      </c>
      <c r="M2915" s="7">
        <v>0.76910000000000001</v>
      </c>
      <c r="N2915" s="7" t="s">
        <v>7803</v>
      </c>
      <c r="O2915" s="7">
        <v>16.7166</v>
      </c>
      <c r="P2915" s="7">
        <v>16.421399999999998</v>
      </c>
      <c r="Q2915" s="7">
        <v>16.7789</v>
      </c>
      <c r="R2915" s="7">
        <v>16.750299999999999</v>
      </c>
      <c r="S2915" s="7">
        <v>16.790099999999999</v>
      </c>
      <c r="T2915" s="7">
        <v>16.7803</v>
      </c>
    </row>
    <row r="2916" spans="1:20" x14ac:dyDescent="0.2">
      <c r="A2916" s="7">
        <v>2914</v>
      </c>
      <c r="B2916" s="7">
        <v>0.1807</v>
      </c>
      <c r="C2916" s="7">
        <v>14.8589</v>
      </c>
      <c r="D2916" s="7">
        <v>0.53520000000000001</v>
      </c>
      <c r="E2916" s="7">
        <v>0.1988</v>
      </c>
      <c r="F2916" s="7" t="s">
        <v>23</v>
      </c>
      <c r="G2916" s="7" t="s">
        <v>23</v>
      </c>
      <c r="H2916" s="7" t="s">
        <v>7805</v>
      </c>
      <c r="I2916" s="7" t="s">
        <v>7806</v>
      </c>
      <c r="J2916" s="7" t="s">
        <v>7805</v>
      </c>
      <c r="K2916" s="7" t="s">
        <v>7807</v>
      </c>
      <c r="L2916" s="7">
        <v>0.29160000000000003</v>
      </c>
      <c r="M2916" s="7">
        <v>0.63270000000000004</v>
      </c>
      <c r="N2916" s="7" t="s">
        <v>7806</v>
      </c>
      <c r="O2916" s="7">
        <v>14.6919</v>
      </c>
      <c r="P2916" s="7">
        <v>14.8284</v>
      </c>
      <c r="Q2916" s="7">
        <v>14.767799999999999</v>
      </c>
      <c r="R2916" s="7">
        <v>15.0588</v>
      </c>
      <c r="S2916" s="7">
        <v>14.8062</v>
      </c>
      <c r="T2916" s="7">
        <v>14.9651</v>
      </c>
    </row>
    <row r="2917" spans="1:20" x14ac:dyDescent="0.2">
      <c r="A2917" s="7">
        <v>2915</v>
      </c>
      <c r="B2917" s="7">
        <v>0.29720000000000002</v>
      </c>
      <c r="C2917" s="7">
        <v>16.776</v>
      </c>
      <c r="D2917" s="7">
        <v>0.54610000000000003</v>
      </c>
      <c r="E2917" s="7">
        <v>0.20419999999999999</v>
      </c>
      <c r="F2917" s="7" t="s">
        <v>23</v>
      </c>
      <c r="G2917" s="7" t="s">
        <v>23</v>
      </c>
      <c r="H2917" s="7" t="s">
        <v>7808</v>
      </c>
      <c r="I2917" s="7" t="s">
        <v>7809</v>
      </c>
      <c r="J2917" s="7" t="s">
        <v>7808</v>
      </c>
      <c r="K2917" s="7" t="s">
        <v>7810</v>
      </c>
      <c r="L2917" s="7">
        <v>0.28439999999999999</v>
      </c>
      <c r="M2917" s="7">
        <v>0.62490000000000001</v>
      </c>
      <c r="N2917" s="7" t="s">
        <v>7809</v>
      </c>
      <c r="O2917" s="7">
        <v>16.5747</v>
      </c>
      <c r="P2917" s="7">
        <v>16.716699999999999</v>
      </c>
      <c r="Q2917" s="7">
        <v>16.601900000000001</v>
      </c>
      <c r="R2917" s="7">
        <v>16.802800000000001</v>
      </c>
      <c r="S2917" s="7">
        <v>17.585100000000001</v>
      </c>
      <c r="T2917" s="7">
        <v>16.396899999999999</v>
      </c>
    </row>
    <row r="2918" spans="1:20" x14ac:dyDescent="0.2">
      <c r="A2918" s="7">
        <v>2916</v>
      </c>
      <c r="B2918" s="7">
        <v>-0.3296</v>
      </c>
      <c r="C2918" s="7">
        <v>14.9681</v>
      </c>
      <c r="D2918" s="7">
        <v>1.0254000000000001</v>
      </c>
      <c r="E2918" s="7">
        <v>0.42359999999999998</v>
      </c>
      <c r="F2918" s="7" t="s">
        <v>23</v>
      </c>
      <c r="G2918" s="7" t="s">
        <v>23</v>
      </c>
      <c r="H2918" s="7" t="s">
        <v>7811</v>
      </c>
      <c r="I2918" s="7" t="s">
        <v>7812</v>
      </c>
      <c r="J2918" s="7" t="s">
        <v>7811</v>
      </c>
      <c r="K2918" s="7" t="s">
        <v>7813</v>
      </c>
      <c r="L2918" s="7">
        <v>9.4299999999999995E-2</v>
      </c>
      <c r="M2918" s="7">
        <v>0.377</v>
      </c>
      <c r="N2918" s="7" t="s">
        <v>7812</v>
      </c>
      <c r="O2918" s="7">
        <v>15.309799999999999</v>
      </c>
      <c r="P2918" s="7">
        <v>15.387</v>
      </c>
      <c r="Q2918" s="7">
        <v>15.092000000000001</v>
      </c>
      <c r="R2918" s="7">
        <v>14.918900000000001</v>
      </c>
      <c r="S2918" s="7">
        <v>15.1309</v>
      </c>
      <c r="T2918" s="7">
        <v>14.7501</v>
      </c>
    </row>
    <row r="2919" spans="1:20" x14ac:dyDescent="0.2">
      <c r="A2919" s="7">
        <v>2917</v>
      </c>
      <c r="B2919" s="7">
        <v>-0.42549999999999999</v>
      </c>
      <c r="C2919" s="7">
        <v>20.346</v>
      </c>
      <c r="D2919" s="7">
        <v>0.68</v>
      </c>
      <c r="E2919" s="7">
        <v>0.26090000000000002</v>
      </c>
      <c r="F2919" s="7" t="s">
        <v>23</v>
      </c>
      <c r="G2919" s="7" t="s">
        <v>23</v>
      </c>
      <c r="H2919" s="7" t="s">
        <v>7814</v>
      </c>
      <c r="I2919" s="7" t="s">
        <v>7815</v>
      </c>
      <c r="J2919" s="7" t="s">
        <v>7814</v>
      </c>
      <c r="K2919" s="7" t="s">
        <v>7816</v>
      </c>
      <c r="L2919" s="7">
        <v>0.2089</v>
      </c>
      <c r="M2919" s="7">
        <v>0.54830000000000001</v>
      </c>
      <c r="N2919" s="7" t="s">
        <v>7815</v>
      </c>
      <c r="O2919" s="7">
        <v>20.099299999999999</v>
      </c>
      <c r="P2919" s="7">
        <v>20.397400000000001</v>
      </c>
      <c r="Q2919" s="7">
        <v>21.111899999999999</v>
      </c>
      <c r="R2919" s="7">
        <v>19.933399999999999</v>
      </c>
      <c r="S2919" s="7">
        <v>19.7836</v>
      </c>
      <c r="T2919" s="7">
        <v>20.615100000000002</v>
      </c>
    </row>
    <row r="2920" spans="1:20" x14ac:dyDescent="0.2">
      <c r="A2920" s="7">
        <v>2918</v>
      </c>
      <c r="B2920" s="7">
        <v>-0.25430000000000003</v>
      </c>
      <c r="C2920" s="7">
        <v>12.861499999999999</v>
      </c>
      <c r="D2920" s="7">
        <v>0.48620000000000002</v>
      </c>
      <c r="E2920" s="7">
        <v>0.1744</v>
      </c>
      <c r="F2920" s="7" t="s">
        <v>23</v>
      </c>
      <c r="G2920" s="7" t="s">
        <v>23</v>
      </c>
      <c r="H2920" s="7" t="s">
        <v>8755</v>
      </c>
      <c r="I2920" s="7" t="s">
        <v>7817</v>
      </c>
      <c r="J2920" s="7" t="s">
        <v>8755</v>
      </c>
      <c r="K2920" s="7" t="s">
        <v>7818</v>
      </c>
      <c r="L2920" s="7">
        <v>0.32640000000000002</v>
      </c>
      <c r="M2920" s="7">
        <v>0.66930000000000001</v>
      </c>
      <c r="N2920" s="7" t="s">
        <v>7817</v>
      </c>
      <c r="O2920" s="7">
        <v>13.220499999999999</v>
      </c>
      <c r="P2920" s="7">
        <v>12.746700000000001</v>
      </c>
      <c r="Q2920" s="7">
        <v>13.1531</v>
      </c>
      <c r="R2920" s="7">
        <v>12.534599999999999</v>
      </c>
      <c r="S2920" s="7">
        <v>12.541600000000001</v>
      </c>
      <c r="T2920" s="7">
        <v>13.2812</v>
      </c>
    </row>
    <row r="2921" spans="1:20" x14ac:dyDescent="0.2">
      <c r="A2921" s="7">
        <v>2919</v>
      </c>
      <c r="B2921" s="7">
        <v>-0.26679999999999998</v>
      </c>
      <c r="C2921" s="7">
        <v>13.12</v>
      </c>
      <c r="D2921" s="7">
        <v>0.49349999999999999</v>
      </c>
      <c r="E2921" s="7">
        <v>0.17549999999999999</v>
      </c>
      <c r="F2921" s="7" t="s">
        <v>23</v>
      </c>
      <c r="G2921" s="7" t="s">
        <v>23</v>
      </c>
      <c r="H2921" s="7" t="s">
        <v>8756</v>
      </c>
      <c r="I2921" s="7" t="s">
        <v>7819</v>
      </c>
      <c r="J2921" s="7" t="s">
        <v>8756</v>
      </c>
      <c r="K2921" s="7" t="s">
        <v>336</v>
      </c>
      <c r="L2921" s="7">
        <v>0.32100000000000001</v>
      </c>
      <c r="M2921" s="7">
        <v>0.66749999999999998</v>
      </c>
      <c r="N2921" s="7" t="s">
        <v>7819</v>
      </c>
      <c r="O2921" s="7">
        <v>13.000400000000001</v>
      </c>
      <c r="P2921" s="7">
        <v>13.3353</v>
      </c>
      <c r="Q2921" s="7">
        <v>13.301500000000001</v>
      </c>
      <c r="R2921" s="7">
        <v>12.8995</v>
      </c>
      <c r="S2921" s="7">
        <v>13.128500000000001</v>
      </c>
      <c r="T2921" s="7">
        <v>12.8088</v>
      </c>
    </row>
    <row r="2922" spans="1:20" x14ac:dyDescent="0.2">
      <c r="A2922" s="7">
        <v>2920</v>
      </c>
      <c r="B2922" s="7">
        <v>7.1000000000000004E-3</v>
      </c>
      <c r="C2922" s="7">
        <v>15.970599999999999</v>
      </c>
      <c r="D2922" s="7">
        <v>1.23E-2</v>
      </c>
      <c r="E2922" s="7">
        <v>4.8999999999999998E-3</v>
      </c>
      <c r="F2922" s="7" t="s">
        <v>23</v>
      </c>
      <c r="G2922" s="7" t="s">
        <v>23</v>
      </c>
      <c r="H2922" s="7" t="s">
        <v>7820</v>
      </c>
      <c r="I2922" s="7" t="s">
        <v>7821</v>
      </c>
      <c r="J2922" s="7" t="s">
        <v>7820</v>
      </c>
      <c r="K2922" s="7" t="s">
        <v>7822</v>
      </c>
      <c r="L2922" s="7">
        <v>0.97219999999999995</v>
      </c>
      <c r="M2922" s="7">
        <v>0.98880000000000001</v>
      </c>
      <c r="N2922" s="7" t="s">
        <v>7821</v>
      </c>
      <c r="O2922" s="7">
        <v>15.8865</v>
      </c>
      <c r="P2922" s="7">
        <v>15.907500000000001</v>
      </c>
      <c r="Q2922" s="7">
        <v>16.0123</v>
      </c>
      <c r="R2922" s="7">
        <v>16.095700000000001</v>
      </c>
      <c r="S2922" s="7">
        <v>15.6274</v>
      </c>
      <c r="T2922" s="7">
        <v>16.104399999999998</v>
      </c>
    </row>
    <row r="2923" spans="1:20" x14ac:dyDescent="0.2">
      <c r="A2923" s="7">
        <v>2921</v>
      </c>
      <c r="B2923" s="7">
        <v>-0.20930000000000001</v>
      </c>
      <c r="C2923" s="7">
        <v>14.3179</v>
      </c>
      <c r="D2923" s="7">
        <v>0.3463</v>
      </c>
      <c r="E2923" s="7">
        <v>0.12280000000000001</v>
      </c>
      <c r="F2923" s="7" t="s">
        <v>23</v>
      </c>
      <c r="G2923" s="7" t="s">
        <v>23</v>
      </c>
      <c r="H2923" s="7" t="s">
        <v>8757</v>
      </c>
      <c r="I2923" s="7" t="s">
        <v>7823</v>
      </c>
      <c r="J2923" s="7" t="s">
        <v>8757</v>
      </c>
      <c r="K2923" s="7" t="s">
        <v>601</v>
      </c>
      <c r="L2923" s="7">
        <v>0.45050000000000001</v>
      </c>
      <c r="M2923" s="7">
        <v>0.75360000000000005</v>
      </c>
      <c r="N2923" s="7" t="s">
        <v>7823</v>
      </c>
      <c r="O2923" s="7">
        <v>14.6486</v>
      </c>
      <c r="P2923" s="7">
        <v>15.0068</v>
      </c>
      <c r="Q2923" s="7">
        <v>14.1532</v>
      </c>
      <c r="R2923" s="7">
        <v>14.793699999999999</v>
      </c>
      <c r="S2923" s="7">
        <v>14.1029</v>
      </c>
      <c r="T2923" s="7">
        <v>14.2842</v>
      </c>
    </row>
    <row r="2924" spans="1:20" x14ac:dyDescent="0.2">
      <c r="A2924" s="7">
        <v>2922</v>
      </c>
      <c r="B2924" s="7">
        <v>-0.16450000000000001</v>
      </c>
      <c r="C2924" s="7">
        <v>14.7837</v>
      </c>
      <c r="D2924" s="7">
        <v>0.49049999999999999</v>
      </c>
      <c r="E2924" s="7">
        <v>0.1749</v>
      </c>
      <c r="F2924" s="7" t="s">
        <v>23</v>
      </c>
      <c r="G2924" s="7" t="s">
        <v>23</v>
      </c>
      <c r="H2924" s="7" t="s">
        <v>7824</v>
      </c>
      <c r="I2924" s="7" t="s">
        <v>7825</v>
      </c>
      <c r="J2924" s="7" t="s">
        <v>7824</v>
      </c>
      <c r="K2924" s="7" t="s">
        <v>404</v>
      </c>
      <c r="L2924" s="7">
        <v>0.32319999999999999</v>
      </c>
      <c r="M2924" s="7">
        <v>0.66839999999999999</v>
      </c>
      <c r="N2924" s="7" t="s">
        <v>7825</v>
      </c>
      <c r="O2924" s="7">
        <v>14.9435</v>
      </c>
      <c r="P2924" s="7">
        <v>14.816700000000001</v>
      </c>
      <c r="Q2924" s="7">
        <v>14.9405</v>
      </c>
      <c r="R2924" s="7">
        <v>14.7522</v>
      </c>
      <c r="S2924" s="7">
        <v>14.5998</v>
      </c>
      <c r="T2924" s="7">
        <v>14.855399999999999</v>
      </c>
    </row>
    <row r="2925" spans="1:20" x14ac:dyDescent="0.2">
      <c r="A2925" s="7">
        <v>2923</v>
      </c>
      <c r="B2925" s="7">
        <v>0.51390000000000002</v>
      </c>
      <c r="C2925" s="7">
        <v>13.3819</v>
      </c>
      <c r="D2925" s="7">
        <v>0.77200000000000002</v>
      </c>
      <c r="E2925" s="7">
        <v>0.30430000000000001</v>
      </c>
      <c r="F2925" s="7" t="s">
        <v>23</v>
      </c>
      <c r="G2925" s="7" t="s">
        <v>23</v>
      </c>
      <c r="H2925" s="7" t="s">
        <v>7826</v>
      </c>
      <c r="I2925" s="7" t="s">
        <v>7827</v>
      </c>
      <c r="J2925" s="7" t="s">
        <v>7826</v>
      </c>
      <c r="K2925" s="7" t="s">
        <v>7828</v>
      </c>
      <c r="L2925" s="7">
        <v>0.16900000000000001</v>
      </c>
      <c r="M2925" s="7">
        <v>0.49619999999999997</v>
      </c>
      <c r="N2925" s="7" t="s">
        <v>7827</v>
      </c>
      <c r="O2925" s="7">
        <v>12.8589</v>
      </c>
      <c r="P2925" s="7">
        <v>13.2852</v>
      </c>
      <c r="Q2925" s="7">
        <v>12.9877</v>
      </c>
      <c r="R2925" s="7">
        <v>13.4298</v>
      </c>
      <c r="S2925" s="7">
        <v>14.426399999999999</v>
      </c>
      <c r="T2925" s="7">
        <v>12.8171</v>
      </c>
    </row>
    <row r="2926" spans="1:20" x14ac:dyDescent="0.2">
      <c r="A2926" s="7">
        <v>2924</v>
      </c>
      <c r="B2926" s="7">
        <v>-0.16739999999999999</v>
      </c>
      <c r="C2926" s="7">
        <v>15.848100000000001</v>
      </c>
      <c r="D2926" s="7">
        <v>0.36980000000000002</v>
      </c>
      <c r="E2926" s="7">
        <v>0.12909999999999999</v>
      </c>
      <c r="F2926" s="7" t="s">
        <v>23</v>
      </c>
      <c r="G2926" s="7" t="s">
        <v>23</v>
      </c>
      <c r="H2926" s="7" t="s">
        <v>7829</v>
      </c>
      <c r="I2926" s="7" t="s">
        <v>7830</v>
      </c>
      <c r="J2926" s="7" t="s">
        <v>7829</v>
      </c>
      <c r="K2926" s="7" t="s">
        <v>7831</v>
      </c>
      <c r="L2926" s="7">
        <v>0.42680000000000001</v>
      </c>
      <c r="M2926" s="7">
        <v>0.74280000000000002</v>
      </c>
      <c r="N2926" s="7" t="s">
        <v>7830</v>
      </c>
      <c r="O2926" s="7">
        <v>15.779199999999999</v>
      </c>
      <c r="P2926" s="7">
        <v>15.8368</v>
      </c>
      <c r="Q2926" s="7">
        <v>15.824199999999999</v>
      </c>
      <c r="R2926" s="7">
        <v>15.979799999999999</v>
      </c>
      <c r="S2926" s="7">
        <v>15.4833</v>
      </c>
      <c r="T2926" s="7">
        <v>15.4747</v>
      </c>
    </row>
    <row r="2927" spans="1:20" x14ac:dyDescent="0.2">
      <c r="A2927" s="7">
        <v>2925</v>
      </c>
      <c r="B2927" s="7">
        <v>0.1226</v>
      </c>
      <c r="C2927" s="7">
        <v>13.914400000000001</v>
      </c>
      <c r="D2927" s="7">
        <v>0.25979999999999998</v>
      </c>
      <c r="E2927" s="7">
        <v>9.1300000000000006E-2</v>
      </c>
      <c r="F2927" s="7" t="s">
        <v>23</v>
      </c>
      <c r="G2927" s="7" t="s">
        <v>23</v>
      </c>
      <c r="H2927" s="7" t="s">
        <v>8758</v>
      </c>
      <c r="I2927" s="7" t="s">
        <v>7832</v>
      </c>
      <c r="J2927" s="7" t="s">
        <v>8758</v>
      </c>
      <c r="K2927" s="7" t="s">
        <v>103</v>
      </c>
      <c r="L2927" s="7">
        <v>0.54979999999999996</v>
      </c>
      <c r="M2927" s="7">
        <v>0.81040000000000001</v>
      </c>
      <c r="N2927" s="7" t="s">
        <v>7832</v>
      </c>
      <c r="O2927" s="7">
        <v>13.6503</v>
      </c>
      <c r="P2927" s="7">
        <v>13.9587</v>
      </c>
      <c r="Q2927" s="7">
        <v>13.759</v>
      </c>
      <c r="R2927" s="7">
        <v>13.9169</v>
      </c>
      <c r="S2927" s="7">
        <v>13.6174</v>
      </c>
      <c r="T2927" s="7">
        <v>14.2014</v>
      </c>
    </row>
    <row r="2928" spans="1:20" x14ac:dyDescent="0.2">
      <c r="A2928" s="7">
        <v>2926</v>
      </c>
      <c r="B2928" s="7">
        <v>4.9399999999999999E-2</v>
      </c>
      <c r="C2928" s="7">
        <v>12.893599999999999</v>
      </c>
      <c r="D2928" s="7">
        <v>9.6100000000000005E-2</v>
      </c>
      <c r="E2928" s="7">
        <v>3.1199999999999999E-2</v>
      </c>
      <c r="F2928" s="7" t="s">
        <v>23</v>
      </c>
      <c r="G2928" s="7" t="s">
        <v>23</v>
      </c>
      <c r="H2928" s="7" t="s">
        <v>8759</v>
      </c>
      <c r="I2928" s="7" t="s">
        <v>7833</v>
      </c>
      <c r="J2928" s="7" t="s">
        <v>8759</v>
      </c>
      <c r="K2928" s="7" t="s">
        <v>7834</v>
      </c>
      <c r="L2928" s="7">
        <v>0.80159999999999998</v>
      </c>
      <c r="M2928" s="7">
        <v>0.93069999999999997</v>
      </c>
      <c r="N2928" s="7" t="s">
        <v>7833</v>
      </c>
      <c r="O2928" s="7">
        <v>13.1595</v>
      </c>
      <c r="P2928" s="7">
        <v>12.783300000000001</v>
      </c>
      <c r="Q2928" s="7">
        <v>13.0412</v>
      </c>
      <c r="R2928" s="7">
        <v>13.0806</v>
      </c>
      <c r="S2928" s="7">
        <v>13.0524</v>
      </c>
      <c r="T2928" s="7">
        <v>12.9991</v>
      </c>
    </row>
    <row r="2929" spans="1:20" x14ac:dyDescent="0.2">
      <c r="A2929" s="7">
        <v>2927</v>
      </c>
      <c r="B2929" s="7">
        <v>0.13850000000000001</v>
      </c>
      <c r="C2929" s="7">
        <v>13.1241</v>
      </c>
      <c r="D2929" s="7">
        <v>0.1454</v>
      </c>
      <c r="E2929" s="7">
        <v>5.1200000000000002E-2</v>
      </c>
      <c r="F2929" s="7" t="s">
        <v>23</v>
      </c>
      <c r="G2929" s="7" t="s">
        <v>23</v>
      </c>
      <c r="H2929" s="7" t="s">
        <v>7835</v>
      </c>
      <c r="I2929" s="7" t="s">
        <v>7836</v>
      </c>
      <c r="J2929" s="7" t="s">
        <v>7835</v>
      </c>
      <c r="K2929" s="7" t="s">
        <v>7837</v>
      </c>
      <c r="L2929" s="7">
        <v>0.71540000000000004</v>
      </c>
      <c r="M2929" s="7">
        <v>0.88890000000000002</v>
      </c>
      <c r="N2929" s="7" t="s">
        <v>7836</v>
      </c>
      <c r="O2929" s="7">
        <v>12.9086</v>
      </c>
      <c r="P2929" s="7">
        <v>13.2028</v>
      </c>
      <c r="Q2929" s="7">
        <v>13.087400000000001</v>
      </c>
      <c r="R2929" s="7">
        <v>13.0229</v>
      </c>
      <c r="S2929" s="7">
        <v>14.1996</v>
      </c>
      <c r="T2929" s="7">
        <v>12.3919</v>
      </c>
    </row>
    <row r="2930" spans="1:20" x14ac:dyDescent="0.2">
      <c r="A2930" s="7">
        <v>2928</v>
      </c>
      <c r="B2930" s="7">
        <v>-0.6018</v>
      </c>
      <c r="C2930" s="7">
        <v>14.5686</v>
      </c>
      <c r="D2930" s="7">
        <v>1.7703</v>
      </c>
      <c r="E2930" s="7">
        <v>0.75590000000000002</v>
      </c>
      <c r="F2930" s="7" t="s">
        <v>23</v>
      </c>
      <c r="G2930" s="7" t="s">
        <v>23</v>
      </c>
      <c r="H2930" s="7" t="s">
        <v>7838</v>
      </c>
      <c r="I2930" s="7" t="s">
        <v>7839</v>
      </c>
      <c r="J2930" s="7" t="s">
        <v>7838</v>
      </c>
      <c r="K2930" s="7" t="s">
        <v>7840</v>
      </c>
      <c r="L2930" s="7">
        <v>1.7000000000000001E-2</v>
      </c>
      <c r="M2930" s="7">
        <v>0.1754</v>
      </c>
      <c r="N2930" s="7" t="s">
        <v>7839</v>
      </c>
      <c r="O2930" s="7">
        <v>14.7841</v>
      </c>
      <c r="P2930" s="7">
        <v>15.1012</v>
      </c>
      <c r="Q2930" s="7">
        <v>14.855700000000001</v>
      </c>
      <c r="R2930" s="7">
        <v>14.4839</v>
      </c>
      <c r="S2930" s="7">
        <v>14.0807</v>
      </c>
      <c r="T2930" s="7">
        <v>14.3711</v>
      </c>
    </row>
    <row r="2931" spans="1:20" x14ac:dyDescent="0.2">
      <c r="A2931" s="7">
        <v>2929</v>
      </c>
      <c r="B2931" s="7">
        <v>-0.25009999999999999</v>
      </c>
      <c r="C2931" s="7">
        <v>16.5869</v>
      </c>
      <c r="D2931" s="7">
        <v>0.56479999999999997</v>
      </c>
      <c r="E2931" s="7">
        <v>0.2117</v>
      </c>
      <c r="F2931" s="7" t="s">
        <v>23</v>
      </c>
      <c r="G2931" s="7" t="s">
        <v>23</v>
      </c>
      <c r="H2931" s="7" t="s">
        <v>7841</v>
      </c>
      <c r="I2931" s="7" t="s">
        <v>7842</v>
      </c>
      <c r="J2931" s="7" t="s">
        <v>7841</v>
      </c>
      <c r="K2931" s="7" t="s">
        <v>7843</v>
      </c>
      <c r="L2931" s="7">
        <v>0.27239999999999998</v>
      </c>
      <c r="M2931" s="7">
        <v>0.61409999999999998</v>
      </c>
      <c r="N2931" s="7" t="s">
        <v>7842</v>
      </c>
      <c r="O2931" s="7">
        <v>17.0001</v>
      </c>
      <c r="P2931" s="7">
        <v>16.5412</v>
      </c>
      <c r="Q2931" s="7">
        <v>16.8187</v>
      </c>
      <c r="R2931" s="7">
        <v>16.655899999999999</v>
      </c>
      <c r="S2931" s="7">
        <v>16.436699999999998</v>
      </c>
      <c r="T2931" s="7">
        <v>16.517099999999999</v>
      </c>
    </row>
    <row r="2932" spans="1:20" x14ac:dyDescent="0.2">
      <c r="A2932" s="7">
        <v>2930</v>
      </c>
      <c r="B2932" s="7">
        <v>-0.18590000000000001</v>
      </c>
      <c r="C2932" s="7">
        <v>15.600899999999999</v>
      </c>
      <c r="D2932" s="7">
        <v>0.31719999999999998</v>
      </c>
      <c r="E2932" s="7">
        <v>0.1134</v>
      </c>
      <c r="F2932" s="7" t="s">
        <v>23</v>
      </c>
      <c r="G2932" s="7" t="s">
        <v>23</v>
      </c>
      <c r="H2932" s="7" t="s">
        <v>8760</v>
      </c>
      <c r="I2932" s="7" t="s">
        <v>7844</v>
      </c>
      <c r="J2932" s="7" t="s">
        <v>8760</v>
      </c>
      <c r="K2932" s="7" t="s">
        <v>7845</v>
      </c>
      <c r="L2932" s="7">
        <v>0.48170000000000002</v>
      </c>
      <c r="M2932" s="7">
        <v>0.7702</v>
      </c>
      <c r="N2932" s="7" t="s">
        <v>7844</v>
      </c>
      <c r="O2932" s="7">
        <v>16.157299999999999</v>
      </c>
      <c r="P2932" s="7">
        <v>15.319900000000001</v>
      </c>
      <c r="Q2932" s="7">
        <v>15.879099999999999</v>
      </c>
      <c r="R2932" s="7">
        <v>15.7293</v>
      </c>
      <c r="S2932" s="7">
        <v>15.195399999999999</v>
      </c>
      <c r="T2932" s="7">
        <v>15.873900000000001</v>
      </c>
    </row>
    <row r="2933" spans="1:20" x14ac:dyDescent="0.2">
      <c r="A2933" s="7">
        <v>2931</v>
      </c>
      <c r="B2933" s="7">
        <v>-0.12959999999999999</v>
      </c>
      <c r="C2933" s="7">
        <v>17.814699999999998</v>
      </c>
      <c r="D2933" s="7">
        <v>0.19420000000000001</v>
      </c>
      <c r="E2933" s="7">
        <v>6.6299999999999998E-2</v>
      </c>
      <c r="F2933" s="7" t="s">
        <v>23</v>
      </c>
      <c r="G2933" s="7" t="s">
        <v>23</v>
      </c>
      <c r="H2933" s="7" t="s">
        <v>7846</v>
      </c>
      <c r="I2933" s="7" t="s">
        <v>7847</v>
      </c>
      <c r="J2933" s="7" t="s">
        <v>7846</v>
      </c>
      <c r="K2933" s="7" t="s">
        <v>7848</v>
      </c>
      <c r="L2933" s="7">
        <v>0.63949999999999996</v>
      </c>
      <c r="M2933" s="7">
        <v>0.85829999999999995</v>
      </c>
      <c r="N2933" s="7" t="s">
        <v>7847</v>
      </c>
      <c r="O2933" s="7">
        <v>17.656099999999999</v>
      </c>
      <c r="P2933" s="7">
        <v>18.130099999999999</v>
      </c>
      <c r="Q2933" s="7">
        <v>18.038599999999999</v>
      </c>
      <c r="R2933" s="7">
        <v>17.910399999999999</v>
      </c>
      <c r="S2933" s="7">
        <v>17.2166</v>
      </c>
      <c r="T2933" s="7">
        <v>18.309000000000001</v>
      </c>
    </row>
    <row r="2934" spans="1:20" x14ac:dyDescent="0.2">
      <c r="A2934" s="7">
        <v>2932</v>
      </c>
      <c r="B2934" s="7">
        <v>0.13489999999999999</v>
      </c>
      <c r="C2934" s="7">
        <v>14.1646</v>
      </c>
      <c r="D2934" s="7">
        <v>0.34570000000000001</v>
      </c>
      <c r="E2934" s="7">
        <v>0.12280000000000001</v>
      </c>
      <c r="F2934" s="7" t="s">
        <v>23</v>
      </c>
      <c r="G2934" s="7" t="s">
        <v>23</v>
      </c>
      <c r="H2934" s="7" t="s">
        <v>7849</v>
      </c>
      <c r="I2934" s="7" t="s">
        <v>7850</v>
      </c>
      <c r="J2934" s="7" t="s">
        <v>7849</v>
      </c>
      <c r="K2934" s="7" t="s">
        <v>7851</v>
      </c>
      <c r="L2934" s="7">
        <v>0.4511</v>
      </c>
      <c r="M2934" s="7">
        <v>0.75360000000000005</v>
      </c>
      <c r="N2934" s="7" t="s">
        <v>7850</v>
      </c>
      <c r="O2934" s="7">
        <v>14.063599999999999</v>
      </c>
      <c r="P2934" s="7">
        <v>13.907</v>
      </c>
      <c r="Q2934" s="7">
        <v>14.2028</v>
      </c>
      <c r="R2934" s="7">
        <v>14.3581</v>
      </c>
      <c r="S2934" s="7">
        <v>13.985799999999999</v>
      </c>
      <c r="T2934" s="7">
        <v>14.2341</v>
      </c>
    </row>
    <row r="2935" spans="1:20" x14ac:dyDescent="0.2">
      <c r="A2935" s="7">
        <v>2933</v>
      </c>
      <c r="B2935" s="7">
        <v>0.29849999999999999</v>
      </c>
      <c r="C2935" s="7">
        <v>13.495100000000001</v>
      </c>
      <c r="D2935" s="7">
        <v>0.31790000000000002</v>
      </c>
      <c r="E2935" s="7">
        <v>0.11360000000000001</v>
      </c>
      <c r="F2935" s="7" t="s">
        <v>23</v>
      </c>
      <c r="G2935" s="7" t="s">
        <v>23</v>
      </c>
      <c r="H2935" s="7" t="s">
        <v>7852</v>
      </c>
      <c r="I2935" s="7" t="s">
        <v>7853</v>
      </c>
      <c r="J2935" s="7" t="s">
        <v>7852</v>
      </c>
      <c r="K2935" s="7" t="s">
        <v>7854</v>
      </c>
      <c r="L2935" s="7">
        <v>0.48089999999999999</v>
      </c>
      <c r="M2935" s="7">
        <v>0.76980000000000004</v>
      </c>
      <c r="N2935" s="7" t="s">
        <v>7853</v>
      </c>
      <c r="O2935" s="7">
        <v>0</v>
      </c>
      <c r="P2935" s="7">
        <v>13.523999999999999</v>
      </c>
      <c r="Q2935" s="7">
        <v>13.0922</v>
      </c>
      <c r="R2935" s="7">
        <v>13.054500000000001</v>
      </c>
      <c r="S2935" s="7">
        <v>14.3222</v>
      </c>
      <c r="T2935" s="7">
        <v>13.443199999999999</v>
      </c>
    </row>
    <row r="2936" spans="1:20" x14ac:dyDescent="0.2">
      <c r="A2936" s="7">
        <v>2934</v>
      </c>
      <c r="B2936" s="7">
        <v>3.3099999999999997E-2</v>
      </c>
      <c r="C2936" s="7">
        <v>14.3148</v>
      </c>
      <c r="D2936" s="7">
        <v>3.6999999999999998E-2</v>
      </c>
      <c r="E2936" s="7">
        <v>1.0999999999999999E-2</v>
      </c>
      <c r="F2936" s="7" t="s">
        <v>23</v>
      </c>
      <c r="G2936" s="7" t="s">
        <v>23</v>
      </c>
      <c r="H2936" s="7" t="s">
        <v>8761</v>
      </c>
      <c r="I2936" s="7" t="s">
        <v>7855</v>
      </c>
      <c r="J2936" s="7" t="s">
        <v>8761</v>
      </c>
      <c r="K2936" s="7" t="s">
        <v>7856</v>
      </c>
      <c r="L2936" s="7">
        <v>0.91830000000000001</v>
      </c>
      <c r="M2936" s="7">
        <v>0.97489999999999999</v>
      </c>
      <c r="N2936" s="7" t="s">
        <v>7855</v>
      </c>
      <c r="O2936" s="7">
        <v>14.4842</v>
      </c>
      <c r="P2936" s="7">
        <v>14.6326</v>
      </c>
      <c r="Q2936" s="7">
        <v>14.046900000000001</v>
      </c>
      <c r="R2936" s="7">
        <v>14.229900000000001</v>
      </c>
      <c r="S2936" s="7">
        <v>14.5838</v>
      </c>
      <c r="T2936" s="7">
        <v>14.4495</v>
      </c>
    </row>
    <row r="2937" spans="1:20" x14ac:dyDescent="0.2">
      <c r="A2937" s="7">
        <v>2935</v>
      </c>
      <c r="B2937" s="7">
        <v>-5.6000000000000001E-2</v>
      </c>
      <c r="C2937" s="7">
        <v>13.895799999999999</v>
      </c>
      <c r="D2937" s="7">
        <v>0.12520000000000001</v>
      </c>
      <c r="E2937" s="7">
        <v>4.3400000000000001E-2</v>
      </c>
      <c r="F2937" s="7" t="s">
        <v>23</v>
      </c>
      <c r="G2937" s="7" t="s">
        <v>23</v>
      </c>
      <c r="H2937" s="7" t="s">
        <v>8762</v>
      </c>
      <c r="I2937" s="7" t="s">
        <v>7857</v>
      </c>
      <c r="J2937" s="7" t="s">
        <v>8762</v>
      </c>
      <c r="K2937" s="7" t="s">
        <v>7858</v>
      </c>
      <c r="L2937" s="7">
        <v>0.74960000000000004</v>
      </c>
      <c r="M2937" s="7">
        <v>0.90490000000000004</v>
      </c>
      <c r="N2937" s="7" t="s">
        <v>7857</v>
      </c>
      <c r="O2937" s="7">
        <v>13.82</v>
      </c>
      <c r="P2937" s="7">
        <v>14.153499999999999</v>
      </c>
      <c r="Q2937" s="7">
        <v>13.8705</v>
      </c>
      <c r="R2937" s="7">
        <v>13.7562</v>
      </c>
      <c r="S2937" s="7">
        <v>13.8713</v>
      </c>
      <c r="T2937" s="7">
        <v>14.048400000000001</v>
      </c>
    </row>
    <row r="2938" spans="1:20" x14ac:dyDescent="0.2">
      <c r="A2938" s="7">
        <v>2936</v>
      </c>
      <c r="B2938" s="7">
        <v>0.54039999999999999</v>
      </c>
      <c r="C2938" s="7">
        <v>14.92</v>
      </c>
      <c r="D2938" s="7">
        <v>1.2412000000000001</v>
      </c>
      <c r="E2938" s="7">
        <v>0.51539999999999997</v>
      </c>
      <c r="F2938" s="7" t="s">
        <v>23</v>
      </c>
      <c r="G2938" s="7" t="s">
        <v>23</v>
      </c>
      <c r="H2938" s="7" t="s">
        <v>7859</v>
      </c>
      <c r="I2938" s="7" t="s">
        <v>7860</v>
      </c>
      <c r="J2938" s="7" t="s">
        <v>7859</v>
      </c>
      <c r="K2938" s="7" t="s">
        <v>7861</v>
      </c>
      <c r="L2938" s="7">
        <v>5.74E-2</v>
      </c>
      <c r="M2938" s="7">
        <v>0.30520000000000003</v>
      </c>
      <c r="N2938" s="7" t="s">
        <v>7860</v>
      </c>
      <c r="O2938" s="7">
        <v>14.757400000000001</v>
      </c>
      <c r="P2938" s="7">
        <v>14.726699999999999</v>
      </c>
      <c r="Q2938" s="7">
        <v>14.857699999999999</v>
      </c>
      <c r="R2938" s="7">
        <v>15.204599999999999</v>
      </c>
      <c r="S2938" s="7">
        <v>15.924099999999999</v>
      </c>
      <c r="T2938" s="7">
        <v>14.834300000000001</v>
      </c>
    </row>
    <row r="2939" spans="1:20" x14ac:dyDescent="0.2">
      <c r="A2939" s="7">
        <v>2937</v>
      </c>
      <c r="B2939" s="7">
        <v>0.13200000000000001</v>
      </c>
      <c r="C2939" s="7">
        <v>13.228</v>
      </c>
      <c r="D2939" s="7">
        <v>0.1736</v>
      </c>
      <c r="E2939" s="7">
        <v>6.1499999999999999E-2</v>
      </c>
      <c r="F2939" s="7" t="s">
        <v>23</v>
      </c>
      <c r="G2939" s="7" t="s">
        <v>23</v>
      </c>
      <c r="H2939" s="7" t="s">
        <v>7862</v>
      </c>
      <c r="I2939" s="7" t="s">
        <v>7863</v>
      </c>
      <c r="J2939" s="7" t="s">
        <v>7862</v>
      </c>
      <c r="K2939" s="7" t="s">
        <v>7864</v>
      </c>
      <c r="L2939" s="7">
        <v>0.67049999999999998</v>
      </c>
      <c r="M2939" s="7">
        <v>0.86809999999999998</v>
      </c>
      <c r="N2939" s="7" t="s">
        <v>7863</v>
      </c>
      <c r="O2939" s="7">
        <v>13.467599999999999</v>
      </c>
      <c r="P2939" s="7">
        <v>13.3725</v>
      </c>
      <c r="Q2939" s="7">
        <v>13.083399999999999</v>
      </c>
      <c r="R2939" s="7">
        <v>0</v>
      </c>
      <c r="S2939" s="7">
        <v>13.4398</v>
      </c>
      <c r="T2939" s="7">
        <v>0</v>
      </c>
    </row>
    <row r="2940" spans="1:20" x14ac:dyDescent="0.2">
      <c r="A2940" s="7">
        <v>2938</v>
      </c>
      <c r="B2940" s="7">
        <v>0.10879999999999999</v>
      </c>
      <c r="C2940" s="7">
        <v>17.447299999999998</v>
      </c>
      <c r="D2940" s="7">
        <v>7.8799999999999995E-2</v>
      </c>
      <c r="E2940" s="7">
        <v>2.58E-2</v>
      </c>
      <c r="F2940" s="7" t="s">
        <v>23</v>
      </c>
      <c r="G2940" s="7" t="s">
        <v>23</v>
      </c>
      <c r="H2940" s="7" t="s">
        <v>7865</v>
      </c>
      <c r="I2940" s="7" t="s">
        <v>7866</v>
      </c>
      <c r="J2940" s="7" t="s">
        <v>7865</v>
      </c>
      <c r="K2940" s="7" t="s">
        <v>7867</v>
      </c>
      <c r="L2940" s="7">
        <v>0.83399999999999996</v>
      </c>
      <c r="M2940" s="7">
        <v>0.94230000000000003</v>
      </c>
      <c r="N2940" s="7" t="s">
        <v>7866</v>
      </c>
      <c r="O2940" s="7">
        <v>17.032399999999999</v>
      </c>
      <c r="P2940" s="7">
        <v>16.9833</v>
      </c>
      <c r="Q2940" s="7">
        <v>18.1662</v>
      </c>
      <c r="R2940" s="7">
        <v>17.255400000000002</v>
      </c>
      <c r="S2940" s="7">
        <v>16.926500000000001</v>
      </c>
      <c r="T2940" s="7">
        <v>18.3263</v>
      </c>
    </row>
    <row r="2941" spans="1:20" x14ac:dyDescent="0.2">
      <c r="A2941" s="7">
        <v>2939</v>
      </c>
      <c r="B2941" s="7">
        <v>-6.4199999999999993E-2</v>
      </c>
      <c r="C2941" s="7">
        <v>14.2399</v>
      </c>
      <c r="D2941" s="7">
        <v>0.15190000000000001</v>
      </c>
      <c r="E2941" s="7">
        <v>5.3900000000000003E-2</v>
      </c>
      <c r="F2941" s="7" t="s">
        <v>23</v>
      </c>
      <c r="G2941" s="7" t="s">
        <v>23</v>
      </c>
      <c r="H2941" s="7" t="s">
        <v>7868</v>
      </c>
      <c r="I2941" s="7" t="s">
        <v>7869</v>
      </c>
      <c r="J2941" s="7" t="s">
        <v>7868</v>
      </c>
      <c r="K2941" s="7" t="s">
        <v>7870</v>
      </c>
      <c r="L2941" s="7">
        <v>0.70479999999999998</v>
      </c>
      <c r="M2941" s="7">
        <v>0.88319999999999999</v>
      </c>
      <c r="N2941" s="7" t="s">
        <v>7869</v>
      </c>
      <c r="O2941" s="7">
        <v>14.382300000000001</v>
      </c>
      <c r="P2941" s="7">
        <v>14.4428</v>
      </c>
      <c r="Q2941" s="7">
        <v>14.1112</v>
      </c>
      <c r="R2941" s="7">
        <v>14.2865</v>
      </c>
      <c r="S2941" s="7">
        <v>14.2325</v>
      </c>
      <c r="T2941" s="7">
        <v>14.224500000000001</v>
      </c>
    </row>
    <row r="2942" spans="1:20" x14ac:dyDescent="0.2">
      <c r="A2942" s="7">
        <v>2940</v>
      </c>
      <c r="B2942" s="7">
        <v>-0.31040000000000001</v>
      </c>
      <c r="C2942" s="7">
        <v>15.273999999999999</v>
      </c>
      <c r="D2942" s="7">
        <v>0.84470000000000001</v>
      </c>
      <c r="E2942" s="7">
        <v>0.33960000000000001</v>
      </c>
      <c r="F2942" s="7" t="s">
        <v>23</v>
      </c>
      <c r="G2942" s="7" t="s">
        <v>23</v>
      </c>
      <c r="H2942" s="7" t="s">
        <v>7871</v>
      </c>
      <c r="I2942" s="7" t="s">
        <v>7872</v>
      </c>
      <c r="J2942" s="7" t="s">
        <v>7871</v>
      </c>
      <c r="K2942" s="7" t="s">
        <v>7873</v>
      </c>
      <c r="L2942" s="7">
        <v>0.14299999999999999</v>
      </c>
      <c r="M2942" s="7">
        <v>0.45750000000000002</v>
      </c>
      <c r="N2942" s="7" t="s">
        <v>7872</v>
      </c>
      <c r="O2942" s="7">
        <v>15.617000000000001</v>
      </c>
      <c r="P2942" s="7">
        <v>15.1309</v>
      </c>
      <c r="Q2942" s="7">
        <v>15.7194</v>
      </c>
      <c r="R2942" s="7">
        <v>15.181800000000001</v>
      </c>
      <c r="S2942" s="7">
        <v>15.019</v>
      </c>
      <c r="T2942" s="7">
        <v>15.3354</v>
      </c>
    </row>
    <row r="2943" spans="1:20" x14ac:dyDescent="0.2">
      <c r="A2943" s="7">
        <v>2941</v>
      </c>
      <c r="B2943" s="7">
        <v>-0.62549999999999994</v>
      </c>
      <c r="C2943" s="7">
        <v>15.242000000000001</v>
      </c>
      <c r="D2943" s="7">
        <v>1.9380999999999999</v>
      </c>
      <c r="E2943" s="7">
        <v>0.82599999999999996</v>
      </c>
      <c r="F2943" s="7" t="s">
        <v>23</v>
      </c>
      <c r="G2943" s="7" t="s">
        <v>23</v>
      </c>
      <c r="H2943" s="7" t="s">
        <v>7874</v>
      </c>
      <c r="I2943" s="7" t="s">
        <v>7875</v>
      </c>
      <c r="J2943" s="7" t="s">
        <v>7874</v>
      </c>
      <c r="K2943" s="7" t="s">
        <v>7876</v>
      </c>
      <c r="L2943" s="7">
        <v>1.15E-2</v>
      </c>
      <c r="M2943" s="7">
        <v>0.14929999999999999</v>
      </c>
      <c r="N2943" s="7" t="s">
        <v>7875</v>
      </c>
      <c r="O2943" s="7">
        <v>15.8017</v>
      </c>
      <c r="P2943" s="7">
        <v>15.6698</v>
      </c>
      <c r="Q2943" s="7">
        <v>15.688000000000001</v>
      </c>
      <c r="R2943" s="7">
        <v>15.2736</v>
      </c>
      <c r="S2943" s="7">
        <v>14.9674</v>
      </c>
      <c r="T2943" s="7">
        <v>15.0421</v>
      </c>
    </row>
    <row r="2944" spans="1:20" x14ac:dyDescent="0.2">
      <c r="A2944" s="7">
        <v>2942</v>
      </c>
      <c r="B2944" s="7">
        <v>0.38729999999999998</v>
      </c>
      <c r="C2944" s="7">
        <v>13.0039</v>
      </c>
      <c r="D2944" s="7">
        <v>0.51639999999999997</v>
      </c>
      <c r="E2944" s="7">
        <v>0.1893</v>
      </c>
      <c r="F2944" s="7" t="s">
        <v>23</v>
      </c>
      <c r="G2944" s="7" t="s">
        <v>23</v>
      </c>
      <c r="H2944" s="7" t="s">
        <v>7877</v>
      </c>
      <c r="I2944" s="7" t="s">
        <v>7878</v>
      </c>
      <c r="J2944" s="7" t="s">
        <v>7877</v>
      </c>
      <c r="K2944" s="7" t="s">
        <v>7879</v>
      </c>
      <c r="L2944" s="7">
        <v>0.30449999999999999</v>
      </c>
      <c r="M2944" s="7">
        <v>0.64670000000000005</v>
      </c>
      <c r="N2944" s="7" t="s">
        <v>7878</v>
      </c>
      <c r="O2944" s="7">
        <v>13.018599999999999</v>
      </c>
      <c r="P2944" s="7">
        <v>12.6145</v>
      </c>
      <c r="Q2944" s="7">
        <v>12.683299999999999</v>
      </c>
      <c r="R2944" s="7">
        <v>13.359</v>
      </c>
      <c r="S2944" s="7">
        <v>13.5097</v>
      </c>
      <c r="T2944" s="7">
        <v>12.6096</v>
      </c>
    </row>
    <row r="2945" spans="1:20" x14ac:dyDescent="0.2">
      <c r="A2945" s="7">
        <v>2943</v>
      </c>
      <c r="B2945" s="7">
        <v>0.11840000000000001</v>
      </c>
      <c r="C2945" s="7">
        <v>16.692499999999999</v>
      </c>
      <c r="D2945" s="7">
        <v>0.33100000000000002</v>
      </c>
      <c r="E2945" s="7">
        <v>0.11700000000000001</v>
      </c>
      <c r="F2945" s="7" t="s">
        <v>23</v>
      </c>
      <c r="G2945" s="7" t="s">
        <v>23</v>
      </c>
      <c r="H2945" s="7" t="s">
        <v>7880</v>
      </c>
      <c r="I2945" s="7" t="s">
        <v>7881</v>
      </c>
      <c r="J2945" s="7" t="s">
        <v>7880</v>
      </c>
      <c r="K2945" s="7" t="s">
        <v>7882</v>
      </c>
      <c r="L2945" s="7">
        <v>0.46660000000000001</v>
      </c>
      <c r="M2945" s="7">
        <v>0.76380000000000003</v>
      </c>
      <c r="N2945" s="7" t="s">
        <v>7881</v>
      </c>
      <c r="O2945" s="7">
        <v>16.723099999999999</v>
      </c>
      <c r="P2945" s="7">
        <v>16.635000000000002</v>
      </c>
      <c r="Q2945" s="7">
        <v>16.5611</v>
      </c>
      <c r="R2945" s="7">
        <v>16.876100000000001</v>
      </c>
      <c r="S2945" s="7">
        <v>16.674299999999999</v>
      </c>
      <c r="T2945" s="7">
        <v>16.7241</v>
      </c>
    </row>
    <row r="2946" spans="1:20" x14ac:dyDescent="0.2">
      <c r="A2946" s="7">
        <v>2944</v>
      </c>
      <c r="B2946" s="7">
        <v>8.3699999999999997E-2</v>
      </c>
      <c r="C2946" s="7">
        <v>16.916599999999999</v>
      </c>
      <c r="D2946" s="7">
        <v>0.21360000000000001</v>
      </c>
      <c r="E2946" s="7">
        <v>7.46E-2</v>
      </c>
      <c r="F2946" s="7" t="s">
        <v>23</v>
      </c>
      <c r="G2946" s="7" t="s">
        <v>23</v>
      </c>
      <c r="H2946" s="7" t="s">
        <v>7883</v>
      </c>
      <c r="I2946" s="7" t="s">
        <v>7884</v>
      </c>
      <c r="J2946" s="7" t="s">
        <v>7883</v>
      </c>
      <c r="K2946" s="7" t="s">
        <v>7885</v>
      </c>
      <c r="L2946" s="7">
        <v>0.61150000000000004</v>
      </c>
      <c r="M2946" s="7">
        <v>0.84209999999999996</v>
      </c>
      <c r="N2946" s="7" t="s">
        <v>7884</v>
      </c>
      <c r="O2946" s="7">
        <v>16.9208</v>
      </c>
      <c r="P2946" s="7">
        <v>16.950500000000002</v>
      </c>
      <c r="Q2946" s="7">
        <v>16.8765</v>
      </c>
      <c r="R2946" s="7">
        <v>16.991900000000001</v>
      </c>
      <c r="S2946" s="7">
        <v>16.976400000000002</v>
      </c>
      <c r="T2946" s="7">
        <v>17.0305</v>
      </c>
    </row>
    <row r="2947" spans="1:20" x14ac:dyDescent="0.2">
      <c r="A2947" s="7">
        <v>2945</v>
      </c>
      <c r="B2947" s="7">
        <v>-0.56210000000000004</v>
      </c>
      <c r="C2947" s="7">
        <v>13.6896</v>
      </c>
      <c r="D2947" s="7">
        <v>1.2090000000000001</v>
      </c>
      <c r="E2947" s="7">
        <v>0.4985</v>
      </c>
      <c r="F2947" s="7" t="s">
        <v>23</v>
      </c>
      <c r="G2947" s="7" t="s">
        <v>23</v>
      </c>
      <c r="H2947" s="7" t="s">
        <v>7886</v>
      </c>
      <c r="I2947" s="7" t="s">
        <v>7887</v>
      </c>
      <c r="J2947" s="7" t="s">
        <v>7886</v>
      </c>
      <c r="K2947" s="7" t="s">
        <v>103</v>
      </c>
      <c r="L2947" s="7">
        <v>6.1800000000000001E-2</v>
      </c>
      <c r="M2947" s="7">
        <v>0.31730000000000003</v>
      </c>
      <c r="N2947" s="7" t="s">
        <v>7887</v>
      </c>
      <c r="O2947" s="7">
        <v>13.731400000000001</v>
      </c>
      <c r="P2947" s="7">
        <v>14.390599999999999</v>
      </c>
      <c r="Q2947" s="7">
        <v>13.882300000000001</v>
      </c>
      <c r="R2947" s="7">
        <v>13.752700000000001</v>
      </c>
      <c r="S2947" s="7">
        <v>13.590299999999999</v>
      </c>
      <c r="T2947" s="7">
        <v>12.9749</v>
      </c>
    </row>
    <row r="2948" spans="1:20" x14ac:dyDescent="0.2">
      <c r="A2948" s="7">
        <v>2946</v>
      </c>
      <c r="B2948" s="7">
        <v>-6.0299999999999999E-2</v>
      </c>
      <c r="C2948" s="7">
        <v>17.7822</v>
      </c>
      <c r="D2948" s="7">
        <v>0.123</v>
      </c>
      <c r="E2948" s="7">
        <v>4.2900000000000001E-2</v>
      </c>
      <c r="F2948" s="7" t="s">
        <v>23</v>
      </c>
      <c r="G2948" s="7" t="s">
        <v>23</v>
      </c>
      <c r="H2948" s="7" t="s">
        <v>7888</v>
      </c>
      <c r="I2948" s="7" t="s">
        <v>7889</v>
      </c>
      <c r="J2948" s="7" t="s">
        <v>7888</v>
      </c>
      <c r="K2948" s="7" t="s">
        <v>7890</v>
      </c>
      <c r="L2948" s="7">
        <v>0.75329999999999997</v>
      </c>
      <c r="M2948" s="7">
        <v>0.90590000000000004</v>
      </c>
      <c r="N2948" s="7" t="s">
        <v>7889</v>
      </c>
      <c r="O2948" s="7">
        <v>17.833500000000001</v>
      </c>
      <c r="P2948" s="7">
        <v>17.6753</v>
      </c>
      <c r="Q2948" s="7">
        <v>17.9617</v>
      </c>
      <c r="R2948" s="7">
        <v>17.8522</v>
      </c>
      <c r="S2948" s="7">
        <v>17.447600000000001</v>
      </c>
      <c r="T2948" s="7">
        <v>17.989799999999999</v>
      </c>
    </row>
    <row r="2949" spans="1:20" x14ac:dyDescent="0.2">
      <c r="A2949" s="7">
        <v>2947</v>
      </c>
      <c r="B2949" s="7">
        <v>0.1338</v>
      </c>
      <c r="C2949" s="7">
        <v>13.6187</v>
      </c>
      <c r="D2949" s="7">
        <v>0.28320000000000001</v>
      </c>
      <c r="E2949" s="7">
        <v>0.1011</v>
      </c>
      <c r="F2949" s="7" t="s">
        <v>23</v>
      </c>
      <c r="G2949" s="7" t="s">
        <v>23</v>
      </c>
      <c r="H2949" s="7" t="s">
        <v>7891</v>
      </c>
      <c r="I2949" s="7" t="s">
        <v>7892</v>
      </c>
      <c r="J2949" s="7" t="s">
        <v>7891</v>
      </c>
      <c r="K2949" s="7" t="s">
        <v>7893</v>
      </c>
      <c r="L2949" s="7">
        <v>0.52090000000000003</v>
      </c>
      <c r="M2949" s="7">
        <v>0.7923</v>
      </c>
      <c r="N2949" s="7" t="s">
        <v>7892</v>
      </c>
      <c r="O2949" s="7">
        <v>13.162599999999999</v>
      </c>
      <c r="P2949" s="7">
        <v>13.674200000000001</v>
      </c>
      <c r="Q2949" s="7">
        <v>13.619</v>
      </c>
      <c r="R2949" s="7">
        <v>13.5022</v>
      </c>
      <c r="S2949" s="7">
        <v>13.466699999999999</v>
      </c>
      <c r="T2949" s="7">
        <v>13.888299999999999</v>
      </c>
    </row>
    <row r="2950" spans="1:20" x14ac:dyDescent="0.2">
      <c r="A2950" s="7">
        <v>2948</v>
      </c>
      <c r="B2950" s="7">
        <v>0.9325</v>
      </c>
      <c r="C2950" s="7">
        <v>14.650499999999999</v>
      </c>
      <c r="D2950" s="7">
        <v>1.4694</v>
      </c>
      <c r="E2950" s="7">
        <v>0.62549999999999994</v>
      </c>
      <c r="F2950" s="7" t="s">
        <v>23</v>
      </c>
      <c r="G2950" s="7" t="s">
        <v>23</v>
      </c>
      <c r="H2950" s="7" t="s">
        <v>7894</v>
      </c>
      <c r="I2950" s="7" t="s">
        <v>7895</v>
      </c>
      <c r="J2950" s="7" t="s">
        <v>7894</v>
      </c>
      <c r="K2950" s="7" t="s">
        <v>7896</v>
      </c>
      <c r="L2950" s="7">
        <v>3.39E-2</v>
      </c>
      <c r="M2950" s="7">
        <v>0.2369</v>
      </c>
      <c r="N2950" s="7" t="s">
        <v>7895</v>
      </c>
      <c r="O2950" s="7">
        <v>13.563499999999999</v>
      </c>
      <c r="P2950" s="7">
        <v>14.582599999999999</v>
      </c>
      <c r="Q2950" s="7">
        <v>14.087400000000001</v>
      </c>
      <c r="R2950" s="7">
        <v>14.562200000000001</v>
      </c>
      <c r="S2950" s="7">
        <v>15.9536</v>
      </c>
      <c r="T2950" s="7">
        <v>14.5153</v>
      </c>
    </row>
    <row r="2951" spans="1:20" x14ac:dyDescent="0.2">
      <c r="A2951" s="7">
        <v>2949</v>
      </c>
      <c r="B2951" s="7">
        <v>-6.4100000000000004E-2</v>
      </c>
      <c r="C2951" s="7">
        <v>14.394</v>
      </c>
      <c r="D2951" s="7">
        <v>8.6699999999999999E-2</v>
      </c>
      <c r="E2951" s="7">
        <v>2.8299999999999999E-2</v>
      </c>
      <c r="F2951" s="7" t="s">
        <v>23</v>
      </c>
      <c r="G2951" s="7" t="s">
        <v>23</v>
      </c>
      <c r="H2951" s="7" t="s">
        <v>8763</v>
      </c>
      <c r="I2951" s="7" t="s">
        <v>7897</v>
      </c>
      <c r="J2951" s="7" t="s">
        <v>8763</v>
      </c>
      <c r="K2951" s="7" t="s">
        <v>7898</v>
      </c>
      <c r="L2951" s="7">
        <v>0.81910000000000005</v>
      </c>
      <c r="M2951" s="7">
        <v>0.93700000000000006</v>
      </c>
      <c r="N2951" s="7" t="s">
        <v>7897</v>
      </c>
      <c r="O2951" s="7">
        <v>14.638299999999999</v>
      </c>
      <c r="P2951" s="7">
        <v>14.1671</v>
      </c>
      <c r="Q2951" s="7">
        <v>14.724399999999999</v>
      </c>
      <c r="R2951" s="7">
        <v>14.712899999999999</v>
      </c>
      <c r="S2951" s="7">
        <v>14.045500000000001</v>
      </c>
      <c r="T2951" s="7">
        <v>14.579000000000001</v>
      </c>
    </row>
    <row r="2952" spans="1:20" x14ac:dyDescent="0.2">
      <c r="A2952" s="7">
        <v>2950</v>
      </c>
      <c r="B2952" s="7">
        <v>-0.1986</v>
      </c>
      <c r="C2952" s="7">
        <v>12.4215</v>
      </c>
      <c r="D2952" s="7">
        <v>0.24979999999999999</v>
      </c>
      <c r="E2952" s="7">
        <v>8.77E-2</v>
      </c>
      <c r="F2952" s="7" t="s">
        <v>23</v>
      </c>
      <c r="G2952" s="7" t="s">
        <v>23</v>
      </c>
      <c r="H2952" s="7" t="s">
        <v>8764</v>
      </c>
      <c r="I2952" s="7" t="s">
        <v>7899</v>
      </c>
      <c r="J2952" s="7" t="s">
        <v>8764</v>
      </c>
      <c r="K2952" s="7" t="s">
        <v>1921</v>
      </c>
      <c r="L2952" s="7">
        <v>0.56259999999999999</v>
      </c>
      <c r="M2952" s="7">
        <v>0.81720000000000004</v>
      </c>
      <c r="N2952" s="7" t="s">
        <v>7899</v>
      </c>
      <c r="O2952" s="7">
        <v>12.007</v>
      </c>
      <c r="P2952" s="7">
        <v>0</v>
      </c>
      <c r="Q2952" s="7">
        <v>12.8855</v>
      </c>
      <c r="R2952" s="7">
        <v>12.0962</v>
      </c>
      <c r="S2952" s="7">
        <v>12.4475</v>
      </c>
      <c r="T2952" s="7">
        <v>12.199299999999999</v>
      </c>
    </row>
    <row r="2953" spans="1:20" x14ac:dyDescent="0.2">
      <c r="A2953" s="7">
        <v>2951</v>
      </c>
      <c r="B2953" s="7">
        <v>-0.42570000000000002</v>
      </c>
      <c r="C2953" s="7">
        <v>12.4482</v>
      </c>
      <c r="D2953" s="7">
        <v>1.2119</v>
      </c>
      <c r="E2953" s="7">
        <v>0.49990000000000001</v>
      </c>
      <c r="F2953" s="7" t="s">
        <v>23</v>
      </c>
      <c r="G2953" s="7" t="s">
        <v>23</v>
      </c>
      <c r="H2953" s="7" t="s">
        <v>7900</v>
      </c>
      <c r="I2953" s="7" t="s">
        <v>7901</v>
      </c>
      <c r="J2953" s="7" t="s">
        <v>7900</v>
      </c>
      <c r="K2953" s="7" t="s">
        <v>7902</v>
      </c>
      <c r="L2953" s="7">
        <v>6.1400000000000003E-2</v>
      </c>
      <c r="M2953" s="7">
        <v>0.31630000000000003</v>
      </c>
      <c r="N2953" s="7" t="s">
        <v>7901</v>
      </c>
      <c r="O2953" s="7">
        <v>12.5701</v>
      </c>
      <c r="P2953" s="7">
        <v>13.014799999999999</v>
      </c>
      <c r="Q2953" s="7">
        <v>12.394600000000001</v>
      </c>
      <c r="R2953" s="7">
        <v>12.406700000000001</v>
      </c>
      <c r="S2953" s="7">
        <v>12.266</v>
      </c>
      <c r="T2953" s="7">
        <v>12.0298</v>
      </c>
    </row>
    <row r="2954" spans="1:20" x14ac:dyDescent="0.2">
      <c r="A2954" s="7">
        <v>2952</v>
      </c>
      <c r="B2954" s="7">
        <v>-0.16619999999999999</v>
      </c>
      <c r="C2954" s="7">
        <v>12.527100000000001</v>
      </c>
      <c r="D2954" s="7">
        <v>0.38350000000000001</v>
      </c>
      <c r="E2954" s="7">
        <v>0.13589999999999999</v>
      </c>
      <c r="F2954" s="7" t="s">
        <v>23</v>
      </c>
      <c r="G2954" s="7" t="s">
        <v>23</v>
      </c>
      <c r="H2954" s="7" t="s">
        <v>8765</v>
      </c>
      <c r="I2954" s="7" t="s">
        <v>7903</v>
      </c>
      <c r="J2954" s="7" t="s">
        <v>8765</v>
      </c>
      <c r="K2954" s="7" t="s">
        <v>164</v>
      </c>
      <c r="L2954" s="7">
        <v>0.41349999999999998</v>
      </c>
      <c r="M2954" s="7">
        <v>0.73129999999999995</v>
      </c>
      <c r="N2954" s="7" t="s">
        <v>7903</v>
      </c>
      <c r="O2954" s="7">
        <v>12.510400000000001</v>
      </c>
      <c r="P2954" s="7">
        <v>12.2417</v>
      </c>
      <c r="Q2954" s="7">
        <v>12.7608</v>
      </c>
      <c r="R2954" s="7">
        <v>12.4208</v>
      </c>
      <c r="S2954" s="7">
        <v>12.4114</v>
      </c>
      <c r="T2954" s="7">
        <v>12.181900000000001</v>
      </c>
    </row>
    <row r="2955" spans="1:20" x14ac:dyDescent="0.2">
      <c r="A2955" s="7">
        <v>2953</v>
      </c>
      <c r="B2955" s="7">
        <v>0.39200000000000002</v>
      </c>
      <c r="C2955" s="7">
        <v>14.4351</v>
      </c>
      <c r="D2955" s="7">
        <v>0.67269999999999996</v>
      </c>
      <c r="E2955" s="7">
        <v>0.2576</v>
      </c>
      <c r="F2955" s="7" t="s">
        <v>23</v>
      </c>
      <c r="G2955" s="7" t="s">
        <v>23</v>
      </c>
      <c r="H2955" s="7" t="s">
        <v>7904</v>
      </c>
      <c r="I2955" s="7" t="s">
        <v>7905</v>
      </c>
      <c r="J2955" s="7" t="s">
        <v>7904</v>
      </c>
      <c r="K2955" s="7" t="s">
        <v>7906</v>
      </c>
      <c r="L2955" s="7">
        <v>0.21249999999999999</v>
      </c>
      <c r="M2955" s="7">
        <v>0.55259999999999998</v>
      </c>
      <c r="N2955" s="7" t="s">
        <v>7905</v>
      </c>
      <c r="O2955" s="7">
        <v>14.339399999999999</v>
      </c>
      <c r="P2955" s="7">
        <v>14.1495</v>
      </c>
      <c r="Q2955" s="7">
        <v>14.388199999999999</v>
      </c>
      <c r="R2955" s="7">
        <v>14.379099999999999</v>
      </c>
      <c r="S2955" s="7">
        <v>15.417899999999999</v>
      </c>
      <c r="T2955" s="7">
        <v>14.2561</v>
      </c>
    </row>
    <row r="2956" spans="1:20" x14ac:dyDescent="0.2">
      <c r="A2956" s="7">
        <v>2954</v>
      </c>
      <c r="B2956" s="7">
        <v>0.59399999999999997</v>
      </c>
      <c r="C2956" s="7">
        <v>13.5997</v>
      </c>
      <c r="D2956" s="7">
        <v>2.3536999999999999</v>
      </c>
      <c r="E2956" s="7">
        <v>0.98660000000000003</v>
      </c>
      <c r="F2956" s="7" t="s">
        <v>23</v>
      </c>
      <c r="G2956" s="7" t="s">
        <v>23</v>
      </c>
      <c r="H2956" s="7" t="s">
        <v>7907</v>
      </c>
      <c r="I2956" s="7" t="s">
        <v>7908</v>
      </c>
      <c r="J2956" s="7" t="s">
        <v>7907</v>
      </c>
      <c r="K2956" s="7" t="s">
        <v>3004</v>
      </c>
      <c r="L2956" s="7">
        <v>4.4000000000000003E-3</v>
      </c>
      <c r="M2956" s="7">
        <v>0.1031</v>
      </c>
      <c r="N2956" s="7" t="s">
        <v>7908</v>
      </c>
      <c r="O2956" s="7">
        <v>13.2103</v>
      </c>
      <c r="P2956" s="7">
        <v>13.3515</v>
      </c>
      <c r="Q2956" s="7">
        <v>13.2782</v>
      </c>
      <c r="R2956" s="7">
        <v>13.8621</v>
      </c>
      <c r="S2956" s="7">
        <v>13.722099999999999</v>
      </c>
      <c r="T2956" s="7">
        <v>14.037800000000001</v>
      </c>
    </row>
    <row r="2957" spans="1:20" x14ac:dyDescent="0.2">
      <c r="A2957" s="7">
        <v>2955</v>
      </c>
      <c r="B2957" s="7">
        <v>-0.35589999999999999</v>
      </c>
      <c r="C2957" s="7">
        <v>15.8728</v>
      </c>
      <c r="D2957" s="7">
        <v>0.48530000000000001</v>
      </c>
      <c r="E2957" s="7">
        <v>0.1744</v>
      </c>
      <c r="F2957" s="7" t="s">
        <v>23</v>
      </c>
      <c r="G2957" s="7" t="s">
        <v>23</v>
      </c>
      <c r="H2957" s="7" t="s">
        <v>7909</v>
      </c>
      <c r="I2957" s="7" t="s">
        <v>7910</v>
      </c>
      <c r="J2957" s="7" t="s">
        <v>7909</v>
      </c>
      <c r="K2957" s="7" t="s">
        <v>7911</v>
      </c>
      <c r="L2957" s="7">
        <v>0.3271</v>
      </c>
      <c r="M2957" s="7">
        <v>0.66930000000000001</v>
      </c>
      <c r="N2957" s="7" t="s">
        <v>7910</v>
      </c>
      <c r="O2957" s="7">
        <v>16.410499999999999</v>
      </c>
      <c r="P2957" s="7">
        <v>16.349599999999999</v>
      </c>
      <c r="Q2957" s="7">
        <v>16.0779</v>
      </c>
      <c r="R2957" s="7">
        <v>15.6137</v>
      </c>
      <c r="S2957" s="7">
        <v>16.825299999999999</v>
      </c>
      <c r="T2957" s="7">
        <v>15.331200000000001</v>
      </c>
    </row>
    <row r="2958" spans="1:20" x14ac:dyDescent="0.2">
      <c r="A2958" s="7">
        <v>2956</v>
      </c>
      <c r="B2958" s="7">
        <v>-0.20780000000000001</v>
      </c>
      <c r="C2958" s="7">
        <v>14.017300000000001</v>
      </c>
      <c r="D2958" s="7">
        <v>0.41660000000000003</v>
      </c>
      <c r="E2958" s="7">
        <v>0.15010000000000001</v>
      </c>
      <c r="F2958" s="7" t="s">
        <v>23</v>
      </c>
      <c r="G2958" s="7" t="s">
        <v>23</v>
      </c>
      <c r="H2958" s="7" t="s">
        <v>7912</v>
      </c>
      <c r="I2958" s="7" t="s">
        <v>7913</v>
      </c>
      <c r="J2958" s="7" t="s">
        <v>7912</v>
      </c>
      <c r="K2958" s="7" t="s">
        <v>7914</v>
      </c>
      <c r="L2958" s="7">
        <v>0.38319999999999999</v>
      </c>
      <c r="M2958" s="7">
        <v>0.70779999999999998</v>
      </c>
      <c r="N2958" s="7" t="s">
        <v>7913</v>
      </c>
      <c r="O2958" s="7">
        <v>14.332100000000001</v>
      </c>
      <c r="P2958" s="7">
        <v>14.537800000000001</v>
      </c>
      <c r="Q2958" s="7">
        <v>14.0792</v>
      </c>
      <c r="R2958" s="7">
        <v>14.2644</v>
      </c>
      <c r="S2958" s="7">
        <v>13.9247</v>
      </c>
      <c r="T2958" s="7">
        <v>14.1366</v>
      </c>
    </row>
    <row r="2959" spans="1:20" x14ac:dyDescent="0.2">
      <c r="A2959" s="7">
        <v>2957</v>
      </c>
      <c r="B2959" s="7">
        <v>-0.28960000000000002</v>
      </c>
      <c r="C2959" s="7">
        <v>14.923999999999999</v>
      </c>
      <c r="D2959" s="7">
        <v>0.9103</v>
      </c>
      <c r="E2959" s="7">
        <v>0.37180000000000002</v>
      </c>
      <c r="F2959" s="7" t="s">
        <v>23</v>
      </c>
      <c r="G2959" s="7" t="s">
        <v>23</v>
      </c>
      <c r="H2959" s="7" t="s">
        <v>7915</v>
      </c>
      <c r="I2959" s="7" t="s">
        <v>7916</v>
      </c>
      <c r="J2959" s="7" t="s">
        <v>7915</v>
      </c>
      <c r="K2959" s="7" t="s">
        <v>7917</v>
      </c>
      <c r="L2959" s="7">
        <v>0.1229</v>
      </c>
      <c r="M2959" s="7">
        <v>0.4249</v>
      </c>
      <c r="N2959" s="7" t="s">
        <v>7916</v>
      </c>
      <c r="O2959" s="7">
        <v>14.9588</v>
      </c>
      <c r="P2959" s="7">
        <v>15.128500000000001</v>
      </c>
      <c r="Q2959" s="7">
        <v>15.0678</v>
      </c>
      <c r="R2959" s="7">
        <v>14.8271</v>
      </c>
      <c r="S2959" s="7">
        <v>14.579000000000001</v>
      </c>
      <c r="T2959" s="7">
        <v>14.88</v>
      </c>
    </row>
    <row r="2960" spans="1:20" x14ac:dyDescent="0.2">
      <c r="A2960" s="7">
        <v>2958</v>
      </c>
      <c r="B2960" s="7">
        <v>0.22459999999999999</v>
      </c>
      <c r="C2960" s="7">
        <v>16.383800000000001</v>
      </c>
      <c r="D2960" s="7">
        <v>0.42299999999999999</v>
      </c>
      <c r="E2960" s="7">
        <v>0.15210000000000001</v>
      </c>
      <c r="F2960" s="7" t="s">
        <v>23</v>
      </c>
      <c r="G2960" s="7" t="s">
        <v>23</v>
      </c>
      <c r="H2960" s="7" t="s">
        <v>7918</v>
      </c>
      <c r="I2960" s="7" t="s">
        <v>7919</v>
      </c>
      <c r="J2960" s="7" t="s">
        <v>7918</v>
      </c>
      <c r="K2960" s="7" t="s">
        <v>7920</v>
      </c>
      <c r="L2960" s="7">
        <v>0.3775</v>
      </c>
      <c r="M2960" s="7">
        <v>0.7046</v>
      </c>
      <c r="N2960" s="7" t="s">
        <v>7919</v>
      </c>
      <c r="O2960" s="7">
        <v>16.2651</v>
      </c>
      <c r="P2960" s="7">
        <v>15.817500000000001</v>
      </c>
      <c r="Q2960" s="7">
        <v>16.479900000000001</v>
      </c>
      <c r="R2960" s="7">
        <v>16.491099999999999</v>
      </c>
      <c r="S2960" s="7">
        <v>16</v>
      </c>
      <c r="T2960" s="7">
        <v>16.745100000000001</v>
      </c>
    </row>
    <row r="2961" spans="1:20" x14ac:dyDescent="0.2">
      <c r="A2961" s="7">
        <v>2959</v>
      </c>
      <c r="B2961" s="7">
        <v>0.248</v>
      </c>
      <c r="C2961" s="7">
        <v>13.779400000000001</v>
      </c>
      <c r="D2961" s="7">
        <v>0.50970000000000004</v>
      </c>
      <c r="E2961" s="7">
        <v>0.1847</v>
      </c>
      <c r="F2961" s="7" t="s">
        <v>23</v>
      </c>
      <c r="G2961" s="7" t="s">
        <v>23</v>
      </c>
      <c r="H2961" s="7" t="s">
        <v>8766</v>
      </c>
      <c r="I2961" s="7" t="s">
        <v>7921</v>
      </c>
      <c r="J2961" s="7" t="s">
        <v>8766</v>
      </c>
      <c r="K2961" s="7" t="s">
        <v>164</v>
      </c>
      <c r="L2961" s="7">
        <v>0.30919999999999997</v>
      </c>
      <c r="M2961" s="7">
        <v>0.65359999999999996</v>
      </c>
      <c r="N2961" s="7" t="s">
        <v>7921</v>
      </c>
      <c r="O2961" s="7">
        <v>13.7979</v>
      </c>
      <c r="P2961" s="7">
        <v>13.151999999999999</v>
      </c>
      <c r="Q2961" s="7">
        <v>13.7666</v>
      </c>
      <c r="R2961" s="7">
        <v>13.8741</v>
      </c>
      <c r="S2961" s="7">
        <v>13.5297</v>
      </c>
      <c r="T2961" s="7">
        <v>14.056900000000001</v>
      </c>
    </row>
    <row r="2962" spans="1:20" x14ac:dyDescent="0.2">
      <c r="A2962" s="7">
        <v>2960</v>
      </c>
      <c r="B2962" s="7">
        <v>-1.72E-2</v>
      </c>
      <c r="C2962" s="7">
        <v>13.8079</v>
      </c>
      <c r="D2962" s="7">
        <v>2.3900000000000001E-2</v>
      </c>
      <c r="E2962" s="7">
        <v>6.4999999999999997E-3</v>
      </c>
      <c r="F2962" s="7" t="s">
        <v>23</v>
      </c>
      <c r="G2962" s="7" t="s">
        <v>23</v>
      </c>
      <c r="H2962" s="7" t="s">
        <v>7922</v>
      </c>
      <c r="I2962" s="7" t="s">
        <v>7923</v>
      </c>
      <c r="J2962" s="7" t="s">
        <v>7922</v>
      </c>
      <c r="K2962" s="7" t="s">
        <v>7924</v>
      </c>
      <c r="L2962" s="7">
        <v>0.94650000000000001</v>
      </c>
      <c r="M2962" s="7">
        <v>0.98519999999999996</v>
      </c>
      <c r="N2962" s="7" t="s">
        <v>7923</v>
      </c>
      <c r="O2962" s="7">
        <v>13.631600000000001</v>
      </c>
      <c r="P2962" s="7">
        <v>13.370100000000001</v>
      </c>
      <c r="Q2962" s="7">
        <v>14.299899999999999</v>
      </c>
      <c r="R2962" s="7">
        <v>13.803100000000001</v>
      </c>
      <c r="S2962" s="7">
        <v>13.5633</v>
      </c>
      <c r="T2962" s="7">
        <v>13.883599999999999</v>
      </c>
    </row>
    <row r="2963" spans="1:20" x14ac:dyDescent="0.2">
      <c r="A2963" s="7">
        <v>2961</v>
      </c>
      <c r="B2963" s="7">
        <v>2.9249000000000001</v>
      </c>
      <c r="C2963" s="7">
        <v>15.6807</v>
      </c>
      <c r="D2963" s="7">
        <v>6.9370000000000003</v>
      </c>
      <c r="E2963" s="7">
        <v>3.7456999999999998</v>
      </c>
      <c r="F2963" s="7" t="s">
        <v>62</v>
      </c>
      <c r="G2963" s="7" t="s">
        <v>62</v>
      </c>
      <c r="H2963" s="7" t="s">
        <v>7925</v>
      </c>
      <c r="I2963" s="7" t="s">
        <v>7926</v>
      </c>
      <c r="J2963" s="7" t="s">
        <v>7925</v>
      </c>
      <c r="K2963" s="7" t="s">
        <v>7927</v>
      </c>
      <c r="L2963" s="7">
        <v>0</v>
      </c>
      <c r="M2963" s="7">
        <v>2.0000000000000001E-4</v>
      </c>
      <c r="N2963" s="7" t="s">
        <v>7926</v>
      </c>
      <c r="O2963" s="7">
        <v>13.420299999999999</v>
      </c>
      <c r="P2963" s="7">
        <v>13.9946</v>
      </c>
      <c r="Q2963" s="7">
        <v>13.1823</v>
      </c>
      <c r="R2963" s="7">
        <v>16.337199999999999</v>
      </c>
      <c r="S2963" s="7">
        <v>16.354900000000001</v>
      </c>
      <c r="T2963" s="7">
        <v>16.6798</v>
      </c>
    </row>
    <row r="2964" spans="1:20" x14ac:dyDescent="0.2">
      <c r="A2964" s="7">
        <v>2962</v>
      </c>
      <c r="B2964" s="7">
        <v>-0.69079999999999997</v>
      </c>
      <c r="C2964" s="7">
        <v>13.1492</v>
      </c>
      <c r="D2964" s="7">
        <v>2.9382000000000001</v>
      </c>
      <c r="E2964" s="7">
        <v>1.2452000000000001</v>
      </c>
      <c r="F2964" s="7" t="s">
        <v>23</v>
      </c>
      <c r="G2964" s="7" t="s">
        <v>23</v>
      </c>
      <c r="H2964" s="7" t="s">
        <v>7928</v>
      </c>
      <c r="I2964" s="7" t="s">
        <v>7929</v>
      </c>
      <c r="J2964" s="7" t="s">
        <v>7928</v>
      </c>
      <c r="K2964" s="7" t="s">
        <v>7930</v>
      </c>
      <c r="L2964" s="7">
        <v>1.1999999999999999E-3</v>
      </c>
      <c r="M2964" s="7">
        <v>5.6899999999999999E-2</v>
      </c>
      <c r="N2964" s="7" t="s">
        <v>7929</v>
      </c>
      <c r="O2964" s="7">
        <v>13.8231</v>
      </c>
      <c r="P2964" s="7">
        <v>13.7477</v>
      </c>
      <c r="Q2964" s="7">
        <v>13.723599999999999</v>
      </c>
      <c r="R2964" s="7">
        <v>13.180899999999999</v>
      </c>
      <c r="S2964" s="7">
        <v>13.005800000000001</v>
      </c>
      <c r="T2964" s="7">
        <v>13.035399999999999</v>
      </c>
    </row>
    <row r="2965" spans="1:20" x14ac:dyDescent="0.2">
      <c r="A2965" s="7">
        <v>2963</v>
      </c>
      <c r="B2965" s="7">
        <v>5.4600000000000003E-2</v>
      </c>
      <c r="C2965" s="7">
        <v>16.379899999999999</v>
      </c>
      <c r="D2965" s="7">
        <v>8.1699999999999995E-2</v>
      </c>
      <c r="E2965" s="7">
        <v>2.6599999999999999E-2</v>
      </c>
      <c r="F2965" s="7" t="s">
        <v>23</v>
      </c>
      <c r="G2965" s="7" t="s">
        <v>23</v>
      </c>
      <c r="H2965" s="7" t="s">
        <v>7931</v>
      </c>
      <c r="I2965" s="7" t="s">
        <v>7932</v>
      </c>
      <c r="J2965" s="7" t="s">
        <v>7931</v>
      </c>
      <c r="K2965" s="7" t="s">
        <v>7933</v>
      </c>
      <c r="L2965" s="7">
        <v>0.82850000000000001</v>
      </c>
      <c r="M2965" s="7">
        <v>0.9405</v>
      </c>
      <c r="N2965" s="7" t="s">
        <v>7932</v>
      </c>
      <c r="O2965" s="7">
        <v>16.543399999999998</v>
      </c>
      <c r="P2965" s="7">
        <v>15.9747</v>
      </c>
      <c r="Q2965" s="7">
        <v>16.804200000000002</v>
      </c>
      <c r="R2965" s="7">
        <v>16.464200000000002</v>
      </c>
      <c r="S2965" s="7">
        <v>16.745200000000001</v>
      </c>
      <c r="T2965" s="7">
        <v>16.276700000000002</v>
      </c>
    </row>
    <row r="2966" spans="1:20" x14ac:dyDescent="0.2">
      <c r="A2966" s="7">
        <v>2964</v>
      </c>
      <c r="B2966" s="7">
        <v>-0.17680000000000001</v>
      </c>
      <c r="C2966" s="7">
        <v>13.89</v>
      </c>
      <c r="D2966" s="7">
        <v>0.38479999999999998</v>
      </c>
      <c r="E2966" s="7">
        <v>0.13600000000000001</v>
      </c>
      <c r="F2966" s="7" t="s">
        <v>23</v>
      </c>
      <c r="G2966" s="7" t="s">
        <v>23</v>
      </c>
      <c r="H2966" s="7" t="s">
        <v>7934</v>
      </c>
      <c r="I2966" s="7" t="s">
        <v>7935</v>
      </c>
      <c r="J2966" s="7" t="s">
        <v>7934</v>
      </c>
      <c r="K2966" s="7" t="s">
        <v>7936</v>
      </c>
      <c r="L2966" s="7">
        <v>0.4123</v>
      </c>
      <c r="M2966" s="7">
        <v>0.73119999999999996</v>
      </c>
      <c r="N2966" s="7" t="s">
        <v>7935</v>
      </c>
      <c r="O2966" s="7">
        <v>14.0564</v>
      </c>
      <c r="P2966" s="7">
        <v>13.874599999999999</v>
      </c>
      <c r="Q2966" s="7">
        <v>13.930099999999999</v>
      </c>
      <c r="R2966" s="7">
        <v>14.0198</v>
      </c>
      <c r="S2966" s="7">
        <v>13.899699999999999</v>
      </c>
      <c r="T2966" s="7">
        <v>13.411300000000001</v>
      </c>
    </row>
    <row r="2967" spans="1:20" x14ac:dyDescent="0.2">
      <c r="A2967" s="7">
        <v>2965</v>
      </c>
      <c r="B2967" s="7">
        <v>0.2707</v>
      </c>
      <c r="C2967" s="7">
        <v>15.798500000000001</v>
      </c>
      <c r="D2967" s="7">
        <v>0.58660000000000001</v>
      </c>
      <c r="E2967" s="7">
        <v>0.22140000000000001</v>
      </c>
      <c r="F2967" s="7" t="s">
        <v>23</v>
      </c>
      <c r="G2967" s="7" t="s">
        <v>23</v>
      </c>
      <c r="H2967" s="7" t="s">
        <v>7937</v>
      </c>
      <c r="I2967" s="7" t="s">
        <v>7938</v>
      </c>
      <c r="J2967" s="7" t="s">
        <v>7937</v>
      </c>
      <c r="K2967" s="7" t="s">
        <v>7939</v>
      </c>
      <c r="L2967" s="7">
        <v>0.25900000000000001</v>
      </c>
      <c r="M2967" s="7">
        <v>0.60060000000000002</v>
      </c>
      <c r="N2967" s="7" t="s">
        <v>7938</v>
      </c>
      <c r="O2967" s="7">
        <v>15.879799999999999</v>
      </c>
      <c r="P2967" s="7">
        <v>15.6807</v>
      </c>
      <c r="Q2967" s="7">
        <v>15.513299999999999</v>
      </c>
      <c r="R2967" s="7">
        <v>15.9908</v>
      </c>
      <c r="S2967" s="7">
        <v>16.38</v>
      </c>
      <c r="T2967" s="7">
        <v>15.5152</v>
      </c>
    </row>
    <row r="2968" spans="1:20" x14ac:dyDescent="0.2">
      <c r="A2968" s="7">
        <v>2966</v>
      </c>
      <c r="B2968" s="7">
        <v>-0.41949999999999998</v>
      </c>
      <c r="C2968" s="7">
        <v>12.5733</v>
      </c>
      <c r="D2968" s="7">
        <v>0.98070000000000002</v>
      </c>
      <c r="E2968" s="7">
        <v>0.4022</v>
      </c>
      <c r="F2968" s="7" t="s">
        <v>23</v>
      </c>
      <c r="G2968" s="7" t="s">
        <v>23</v>
      </c>
      <c r="H2968" s="7" t="s">
        <v>7940</v>
      </c>
      <c r="I2968" s="7" t="s">
        <v>7941</v>
      </c>
      <c r="J2968" s="7" t="s">
        <v>7940</v>
      </c>
      <c r="K2968" s="7" t="s">
        <v>7942</v>
      </c>
      <c r="L2968" s="7">
        <v>0.1046</v>
      </c>
      <c r="M2968" s="7">
        <v>0.39610000000000001</v>
      </c>
      <c r="N2968" s="7" t="s">
        <v>7941</v>
      </c>
      <c r="O2968" s="7">
        <v>12.6547</v>
      </c>
      <c r="P2968" s="7">
        <v>12.8386</v>
      </c>
      <c r="Q2968" s="7">
        <v>12.7394</v>
      </c>
      <c r="R2968" s="7">
        <v>0</v>
      </c>
      <c r="S2968" s="7">
        <v>12.547499999999999</v>
      </c>
      <c r="T2968" s="7">
        <v>12.102</v>
      </c>
    </row>
    <row r="2969" spans="1:20" x14ac:dyDescent="0.2">
      <c r="A2969" s="7">
        <v>2967</v>
      </c>
      <c r="B2969" s="7">
        <v>-1.9E-2</v>
      </c>
      <c r="C2969" s="7">
        <v>18.776499999999999</v>
      </c>
      <c r="D2969" s="7">
        <v>3.49E-2</v>
      </c>
      <c r="E2969" s="7">
        <v>1.09E-2</v>
      </c>
      <c r="F2969" s="7" t="s">
        <v>23</v>
      </c>
      <c r="G2969" s="7" t="s">
        <v>23</v>
      </c>
      <c r="H2969" s="7" t="s">
        <v>7943</v>
      </c>
      <c r="I2969" s="7" t="s">
        <v>7944</v>
      </c>
      <c r="J2969" s="7" t="s">
        <v>7943</v>
      </c>
      <c r="K2969" s="7" t="s">
        <v>5285</v>
      </c>
      <c r="L2969" s="7">
        <v>0.92279999999999995</v>
      </c>
      <c r="M2969" s="7">
        <v>0.97509999999999997</v>
      </c>
      <c r="N2969" s="7" t="s">
        <v>7944</v>
      </c>
      <c r="O2969" s="7">
        <v>18.600999999999999</v>
      </c>
      <c r="P2969" s="7">
        <v>19.086099999999998</v>
      </c>
      <c r="Q2969" s="7">
        <v>18.656600000000001</v>
      </c>
      <c r="R2969" s="7">
        <v>18.971699999999998</v>
      </c>
      <c r="S2969" s="7">
        <v>18.573799999999999</v>
      </c>
      <c r="T2969" s="7">
        <v>18.741199999999999</v>
      </c>
    </row>
    <row r="2970" spans="1:20" x14ac:dyDescent="0.2">
      <c r="A2970" s="7">
        <v>2968</v>
      </c>
      <c r="B2970" s="7">
        <v>-0.13159999999999999</v>
      </c>
      <c r="C2970" s="7">
        <v>14.548299999999999</v>
      </c>
      <c r="D2970" s="7">
        <v>0.29849999999999999</v>
      </c>
      <c r="E2970" s="7">
        <v>0.10589999999999999</v>
      </c>
      <c r="F2970" s="7" t="s">
        <v>23</v>
      </c>
      <c r="G2970" s="7" t="s">
        <v>23</v>
      </c>
      <c r="H2970" s="7" t="s">
        <v>7945</v>
      </c>
      <c r="I2970" s="7" t="s">
        <v>7946</v>
      </c>
      <c r="J2970" s="7" t="s">
        <v>7945</v>
      </c>
      <c r="K2970" s="7" t="s">
        <v>103</v>
      </c>
      <c r="L2970" s="7">
        <v>0.50290000000000001</v>
      </c>
      <c r="M2970" s="7">
        <v>0.78359999999999996</v>
      </c>
      <c r="N2970" s="7" t="s">
        <v>7946</v>
      </c>
      <c r="O2970" s="7">
        <v>14.4078</v>
      </c>
      <c r="P2970" s="7">
        <v>14.770899999999999</v>
      </c>
      <c r="Q2970" s="7">
        <v>14.671900000000001</v>
      </c>
      <c r="R2970" s="7">
        <v>14.6968</v>
      </c>
      <c r="S2970" s="7">
        <v>14.189299999999999</v>
      </c>
      <c r="T2970" s="7">
        <v>14.569800000000001</v>
      </c>
    </row>
    <row r="2971" spans="1:20" x14ac:dyDescent="0.2">
      <c r="A2971" s="7">
        <v>2969</v>
      </c>
      <c r="B2971" s="7">
        <v>1.6617</v>
      </c>
      <c r="C2971" s="7">
        <v>15.919</v>
      </c>
      <c r="D2971" s="7">
        <v>2.8687999999999998</v>
      </c>
      <c r="E2971" s="7">
        <v>1.2398</v>
      </c>
      <c r="F2971" s="7" t="s">
        <v>62</v>
      </c>
      <c r="G2971" s="7" t="s">
        <v>23</v>
      </c>
      <c r="H2971" s="7" t="s">
        <v>7947</v>
      </c>
      <c r="I2971" s="7" t="s">
        <v>7948</v>
      </c>
      <c r="J2971" s="7" t="s">
        <v>7947</v>
      </c>
      <c r="K2971" s="7" t="s">
        <v>7949</v>
      </c>
      <c r="L2971" s="7">
        <v>1.4E-3</v>
      </c>
      <c r="M2971" s="7">
        <v>5.7599999999999998E-2</v>
      </c>
      <c r="N2971" s="7" t="s">
        <v>7948</v>
      </c>
      <c r="O2971" s="7">
        <v>14.542</v>
      </c>
      <c r="P2971" s="7">
        <v>15.2712</v>
      </c>
      <c r="Q2971" s="7">
        <v>14.582000000000001</v>
      </c>
      <c r="R2971" s="7">
        <v>15.7242</v>
      </c>
      <c r="S2971" s="7">
        <v>17.2117</v>
      </c>
      <c r="T2971" s="7">
        <v>16.444299999999998</v>
      </c>
    </row>
    <row r="2972" spans="1:20" x14ac:dyDescent="0.2">
      <c r="A2972" s="7">
        <v>2970</v>
      </c>
      <c r="B2972" s="7">
        <v>-9.4600000000000004E-2</v>
      </c>
      <c r="C2972" s="7">
        <v>14.9359</v>
      </c>
      <c r="D2972" s="7">
        <v>8.8700000000000001E-2</v>
      </c>
      <c r="E2972" s="7">
        <v>2.8299999999999999E-2</v>
      </c>
      <c r="F2972" s="7" t="s">
        <v>23</v>
      </c>
      <c r="G2972" s="7" t="s">
        <v>23</v>
      </c>
      <c r="H2972" s="7" t="s">
        <v>7950</v>
      </c>
      <c r="I2972" s="7" t="s">
        <v>7951</v>
      </c>
      <c r="J2972" s="7" t="s">
        <v>7950</v>
      </c>
      <c r="K2972" s="7" t="s">
        <v>7952</v>
      </c>
      <c r="L2972" s="7">
        <v>0.81520000000000004</v>
      </c>
      <c r="M2972" s="7">
        <v>0.93700000000000006</v>
      </c>
      <c r="N2972" s="7" t="s">
        <v>7951</v>
      </c>
      <c r="O2972" s="7">
        <v>15.3444</v>
      </c>
      <c r="P2972" s="7">
        <v>14.4518</v>
      </c>
      <c r="Q2972" s="7">
        <v>15.6233</v>
      </c>
      <c r="R2972" s="7">
        <v>14.954000000000001</v>
      </c>
      <c r="S2972" s="7">
        <v>15.094900000000001</v>
      </c>
      <c r="T2972" s="7">
        <v>15.0868</v>
      </c>
    </row>
    <row r="2973" spans="1:20" x14ac:dyDescent="0.2">
      <c r="A2973" s="7">
        <v>2971</v>
      </c>
      <c r="B2973" s="7">
        <v>-0.59799999999999998</v>
      </c>
      <c r="C2973" s="7">
        <v>13.8391</v>
      </c>
      <c r="D2973" s="7">
        <v>1.6081000000000001</v>
      </c>
      <c r="E2973" s="7">
        <v>0.67979999999999996</v>
      </c>
      <c r="F2973" s="7" t="s">
        <v>23</v>
      </c>
      <c r="G2973" s="7" t="s">
        <v>23</v>
      </c>
      <c r="H2973" s="7" t="s">
        <v>7953</v>
      </c>
      <c r="I2973" s="7" t="s">
        <v>7954</v>
      </c>
      <c r="J2973" s="7" t="s">
        <v>7953</v>
      </c>
      <c r="K2973" s="7" t="s">
        <v>6411</v>
      </c>
      <c r="L2973" s="7">
        <v>2.47E-2</v>
      </c>
      <c r="M2973" s="7">
        <v>0.20899999999999999</v>
      </c>
      <c r="N2973" s="7" t="s">
        <v>7954</v>
      </c>
      <c r="O2973" s="7">
        <v>13.978199999999999</v>
      </c>
      <c r="P2973" s="7">
        <v>14.6488</v>
      </c>
      <c r="Q2973" s="7">
        <v>13.757999999999999</v>
      </c>
      <c r="R2973" s="7">
        <v>13.6252</v>
      </c>
      <c r="S2973" s="7">
        <v>13.443899999999999</v>
      </c>
      <c r="T2973" s="7">
        <v>13.521699999999999</v>
      </c>
    </row>
    <row r="2974" spans="1:20" x14ac:dyDescent="0.2">
      <c r="A2974" s="7">
        <v>2972</v>
      </c>
      <c r="B2974" s="7">
        <v>-0.1744</v>
      </c>
      <c r="C2974" s="7">
        <v>19.706800000000001</v>
      </c>
      <c r="D2974" s="7">
        <v>0.29160000000000003</v>
      </c>
      <c r="E2974" s="7">
        <v>0.1038</v>
      </c>
      <c r="F2974" s="7" t="s">
        <v>23</v>
      </c>
      <c r="G2974" s="7" t="s">
        <v>23</v>
      </c>
      <c r="H2974" s="7" t="s">
        <v>7955</v>
      </c>
      <c r="I2974" s="7" t="s">
        <v>7956</v>
      </c>
      <c r="J2974" s="7" t="s">
        <v>7955</v>
      </c>
      <c r="K2974" s="7" t="s">
        <v>7957</v>
      </c>
      <c r="L2974" s="7">
        <v>0.51090000000000002</v>
      </c>
      <c r="M2974" s="7">
        <v>0.78739999999999999</v>
      </c>
      <c r="N2974" s="7" t="s">
        <v>7956</v>
      </c>
      <c r="O2974" s="7">
        <v>20.084599999999998</v>
      </c>
      <c r="P2974" s="7">
        <v>19.438800000000001</v>
      </c>
      <c r="Q2974" s="7">
        <v>19.917999999999999</v>
      </c>
      <c r="R2974" s="7">
        <v>19.5365</v>
      </c>
      <c r="S2974" s="7">
        <v>19.251000000000001</v>
      </c>
      <c r="T2974" s="7">
        <v>20.130800000000001</v>
      </c>
    </row>
    <row r="2975" spans="1:20" x14ac:dyDescent="0.2">
      <c r="A2975" s="7">
        <v>2973</v>
      </c>
      <c r="B2975" s="7">
        <v>-0.13450000000000001</v>
      </c>
      <c r="C2975" s="7">
        <v>14.0738</v>
      </c>
      <c r="D2975" s="7">
        <v>0.36649999999999999</v>
      </c>
      <c r="E2975" s="7">
        <v>0.1283</v>
      </c>
      <c r="F2975" s="7" t="s">
        <v>23</v>
      </c>
      <c r="G2975" s="7" t="s">
        <v>23</v>
      </c>
      <c r="H2975" s="7" t="s">
        <v>8767</v>
      </c>
      <c r="I2975" s="7" t="s">
        <v>7958</v>
      </c>
      <c r="J2975" s="7" t="s">
        <v>8767</v>
      </c>
      <c r="K2975" s="7" t="s">
        <v>7959</v>
      </c>
      <c r="L2975" s="7">
        <v>0.43</v>
      </c>
      <c r="M2975" s="7">
        <v>0.74429999999999996</v>
      </c>
      <c r="N2975" s="7" t="s">
        <v>7958</v>
      </c>
      <c r="O2975" s="7">
        <v>14.014099999999999</v>
      </c>
      <c r="P2975" s="7">
        <v>14.0749</v>
      </c>
      <c r="Q2975" s="7">
        <v>14.304399999999999</v>
      </c>
      <c r="R2975" s="7">
        <v>14.013999999999999</v>
      </c>
      <c r="S2975" s="7">
        <v>14.0913</v>
      </c>
      <c r="T2975" s="7">
        <v>13.8848</v>
      </c>
    </row>
    <row r="2976" spans="1:20" x14ac:dyDescent="0.2">
      <c r="A2976" s="7">
        <v>2974</v>
      </c>
      <c r="B2976" s="7">
        <v>-0.19789999999999999</v>
      </c>
      <c r="C2976" s="7">
        <v>14.5045</v>
      </c>
      <c r="D2976" s="7">
        <v>0.28920000000000001</v>
      </c>
      <c r="E2976" s="7">
        <v>0.1032</v>
      </c>
      <c r="F2976" s="7" t="s">
        <v>23</v>
      </c>
      <c r="G2976" s="7" t="s">
        <v>23</v>
      </c>
      <c r="H2976" s="7" t="s">
        <v>7960</v>
      </c>
      <c r="I2976" s="7" t="s">
        <v>7961</v>
      </c>
      <c r="J2976" s="7" t="s">
        <v>7960</v>
      </c>
      <c r="K2976" s="7" t="s">
        <v>7962</v>
      </c>
      <c r="L2976" s="7">
        <v>0.51390000000000002</v>
      </c>
      <c r="M2976" s="7">
        <v>0.78839999999999999</v>
      </c>
      <c r="N2976" s="7" t="s">
        <v>7961</v>
      </c>
      <c r="O2976" s="7">
        <v>14.884499999999999</v>
      </c>
      <c r="P2976" s="7">
        <v>14.1332</v>
      </c>
      <c r="Q2976" s="7">
        <v>14.8851</v>
      </c>
      <c r="R2976" s="7">
        <v>15.064</v>
      </c>
      <c r="S2976" s="7">
        <v>14.0669</v>
      </c>
      <c r="T2976" s="7">
        <v>14.1782</v>
      </c>
    </row>
    <row r="2977" spans="1:20" x14ac:dyDescent="0.2">
      <c r="A2977" s="7">
        <v>2975</v>
      </c>
      <c r="B2977" s="7">
        <v>-0.1993</v>
      </c>
      <c r="C2977" s="7">
        <v>15.453799999999999</v>
      </c>
      <c r="D2977" s="7">
        <v>0.44629999999999997</v>
      </c>
      <c r="E2977" s="7">
        <v>0.1613</v>
      </c>
      <c r="F2977" s="7" t="s">
        <v>23</v>
      </c>
      <c r="G2977" s="7" t="s">
        <v>23</v>
      </c>
      <c r="H2977" s="7" t="s">
        <v>7963</v>
      </c>
      <c r="I2977" s="7" t="s">
        <v>7964</v>
      </c>
      <c r="J2977" s="7" t="s">
        <v>7963</v>
      </c>
      <c r="K2977" s="7" t="s">
        <v>7965</v>
      </c>
      <c r="L2977" s="7">
        <v>0.3579</v>
      </c>
      <c r="M2977" s="7">
        <v>0.68979999999999997</v>
      </c>
      <c r="N2977" s="7" t="s">
        <v>7964</v>
      </c>
      <c r="O2977" s="7">
        <v>15.631500000000001</v>
      </c>
      <c r="P2977" s="7">
        <v>15.2315</v>
      </c>
      <c r="Q2977" s="7">
        <v>15.4937</v>
      </c>
      <c r="R2977" s="7">
        <v>15.3827</v>
      </c>
      <c r="S2977" s="7">
        <v>14.869300000000001</v>
      </c>
      <c r="T2977" s="7">
        <v>15.5069</v>
      </c>
    </row>
    <row r="2978" spans="1:20" x14ac:dyDescent="0.2">
      <c r="A2978" s="7">
        <v>2976</v>
      </c>
      <c r="B2978" s="7">
        <v>7.1099999999999997E-2</v>
      </c>
      <c r="C2978" s="7">
        <v>15.996499999999999</v>
      </c>
      <c r="D2978" s="7">
        <v>0.14430000000000001</v>
      </c>
      <c r="E2978" s="7">
        <v>5.0599999999999999E-2</v>
      </c>
      <c r="F2978" s="7" t="s">
        <v>23</v>
      </c>
      <c r="G2978" s="7" t="s">
        <v>23</v>
      </c>
      <c r="H2978" s="7" t="s">
        <v>7966</v>
      </c>
      <c r="I2978" s="7" t="s">
        <v>7967</v>
      </c>
      <c r="J2978" s="7" t="s">
        <v>7966</v>
      </c>
      <c r="K2978" s="7" t="s">
        <v>7968</v>
      </c>
      <c r="L2978" s="7">
        <v>0.71730000000000005</v>
      </c>
      <c r="M2978" s="7">
        <v>0.89</v>
      </c>
      <c r="N2978" s="7" t="s">
        <v>7967</v>
      </c>
      <c r="O2978" s="7">
        <v>15.8286</v>
      </c>
      <c r="P2978" s="7">
        <v>15.8817</v>
      </c>
      <c r="Q2978" s="7">
        <v>15.845800000000001</v>
      </c>
      <c r="R2978" s="7">
        <v>16.141200000000001</v>
      </c>
      <c r="S2978" s="7">
        <v>15.575900000000001</v>
      </c>
      <c r="T2978" s="7">
        <v>16.052199999999999</v>
      </c>
    </row>
    <row r="2979" spans="1:20" x14ac:dyDescent="0.2">
      <c r="A2979" s="7">
        <v>2977</v>
      </c>
      <c r="B2979" s="7">
        <v>-0.1588</v>
      </c>
      <c r="C2979" s="7">
        <v>13.9687</v>
      </c>
      <c r="D2979" s="7">
        <v>0.37869999999999998</v>
      </c>
      <c r="E2979" s="7">
        <v>0.1331</v>
      </c>
      <c r="F2979" s="7" t="s">
        <v>23</v>
      </c>
      <c r="G2979" s="7" t="s">
        <v>23</v>
      </c>
      <c r="H2979" s="7" t="s">
        <v>8768</v>
      </c>
      <c r="I2979" s="7" t="s">
        <v>7969</v>
      </c>
      <c r="J2979" s="7" t="s">
        <v>8768</v>
      </c>
      <c r="K2979" s="7" t="s">
        <v>984</v>
      </c>
      <c r="L2979" s="7">
        <v>0.41820000000000002</v>
      </c>
      <c r="M2979" s="7">
        <v>0.73609999999999998</v>
      </c>
      <c r="N2979" s="7" t="s">
        <v>7969</v>
      </c>
      <c r="O2979" s="7">
        <v>14.1218</v>
      </c>
      <c r="P2979" s="7">
        <v>14.216100000000001</v>
      </c>
      <c r="Q2979" s="7">
        <v>13.925599999999999</v>
      </c>
      <c r="R2979" s="7">
        <v>14.1875</v>
      </c>
      <c r="S2979" s="7">
        <v>13.6736</v>
      </c>
      <c r="T2979" s="7">
        <v>13.9259</v>
      </c>
    </row>
    <row r="2980" spans="1:20" x14ac:dyDescent="0.2">
      <c r="A2980" s="7">
        <v>2978</v>
      </c>
      <c r="B2980" s="7">
        <v>1.9099999999999999E-2</v>
      </c>
      <c r="C2980" s="7">
        <v>14.5275</v>
      </c>
      <c r="D2980" s="7">
        <v>4.19E-2</v>
      </c>
      <c r="E2980" s="7">
        <v>1.29E-2</v>
      </c>
      <c r="F2980" s="7" t="s">
        <v>23</v>
      </c>
      <c r="G2980" s="7" t="s">
        <v>23</v>
      </c>
      <c r="H2980" s="7" t="s">
        <v>7970</v>
      </c>
      <c r="I2980" s="7" t="s">
        <v>7971</v>
      </c>
      <c r="J2980" s="7" t="s">
        <v>7970</v>
      </c>
      <c r="K2980" s="7" t="s">
        <v>7972</v>
      </c>
      <c r="L2980" s="7">
        <v>0.90800000000000003</v>
      </c>
      <c r="M2980" s="7">
        <v>0.9708</v>
      </c>
      <c r="N2980" s="7" t="s">
        <v>7971</v>
      </c>
      <c r="O2980" s="7">
        <v>14.4978</v>
      </c>
      <c r="P2980" s="7">
        <v>14.455299999999999</v>
      </c>
      <c r="Q2980" s="7">
        <v>14.388400000000001</v>
      </c>
      <c r="R2980" s="7">
        <v>14.565099999999999</v>
      </c>
      <c r="S2980" s="7">
        <v>14.407999999999999</v>
      </c>
      <c r="T2980" s="7">
        <v>14.425700000000001</v>
      </c>
    </row>
    <row r="2981" spans="1:20" x14ac:dyDescent="0.2">
      <c r="A2981" s="7">
        <v>2979</v>
      </c>
      <c r="B2981" s="7">
        <v>9.2600000000000002E-2</v>
      </c>
      <c r="C2981" s="7">
        <v>14.6021</v>
      </c>
      <c r="D2981" s="7">
        <v>0.12280000000000001</v>
      </c>
      <c r="E2981" s="7">
        <v>4.2900000000000001E-2</v>
      </c>
      <c r="F2981" s="7" t="s">
        <v>23</v>
      </c>
      <c r="G2981" s="7" t="s">
        <v>23</v>
      </c>
      <c r="H2981" s="7" t="s">
        <v>7973</v>
      </c>
      <c r="I2981" s="7" t="s">
        <v>7974</v>
      </c>
      <c r="J2981" s="7" t="s">
        <v>7973</v>
      </c>
      <c r="K2981" s="7" t="s">
        <v>7975</v>
      </c>
      <c r="L2981" s="7">
        <v>0.75370000000000004</v>
      </c>
      <c r="M2981" s="7">
        <v>0.90590000000000004</v>
      </c>
      <c r="N2981" s="7" t="s">
        <v>7974</v>
      </c>
      <c r="O2981" s="7">
        <v>14.4724</v>
      </c>
      <c r="P2981" s="7">
        <v>14.043900000000001</v>
      </c>
      <c r="Q2981" s="7">
        <v>14.732200000000001</v>
      </c>
      <c r="R2981" s="7">
        <v>14.504099999999999</v>
      </c>
      <c r="S2981" s="7">
        <v>14.2254</v>
      </c>
      <c r="T2981" s="7">
        <v>14.796799999999999</v>
      </c>
    </row>
    <row r="2982" spans="1:20" x14ac:dyDescent="0.2">
      <c r="A2982" s="7">
        <v>2980</v>
      </c>
      <c r="B2982" s="7">
        <v>-1.0658000000000001</v>
      </c>
      <c r="C2982" s="7">
        <v>15.6309</v>
      </c>
      <c r="D2982" s="7">
        <v>3.4531999999999998</v>
      </c>
      <c r="E2982" s="7">
        <v>1.5305</v>
      </c>
      <c r="F2982" s="7" t="s">
        <v>1103</v>
      </c>
      <c r="G2982" s="7" t="s">
        <v>1103</v>
      </c>
      <c r="H2982" s="7" t="s">
        <v>7976</v>
      </c>
      <c r="I2982" s="7" t="s">
        <v>7977</v>
      </c>
      <c r="J2982" s="7" t="s">
        <v>7976</v>
      </c>
      <c r="K2982" s="7" t="s">
        <v>2929</v>
      </c>
      <c r="L2982" s="7">
        <v>4.0000000000000002E-4</v>
      </c>
      <c r="M2982" s="7">
        <v>2.9499999999999998E-2</v>
      </c>
      <c r="N2982" s="7" t="s">
        <v>7977</v>
      </c>
      <c r="O2982" s="7">
        <v>16.395299999999999</v>
      </c>
      <c r="P2982" s="7">
        <v>16.5259</v>
      </c>
      <c r="Q2982" s="7">
        <v>16.219200000000001</v>
      </c>
      <c r="R2982" s="7">
        <v>15.6038</v>
      </c>
      <c r="S2982" s="7">
        <v>15.291700000000001</v>
      </c>
      <c r="T2982" s="7">
        <v>15.047499999999999</v>
      </c>
    </row>
    <row r="2983" spans="1:20" x14ac:dyDescent="0.2">
      <c r="A2983" s="7">
        <v>2981</v>
      </c>
      <c r="B2983" s="7">
        <v>-7.7299999999999994E-2</v>
      </c>
      <c r="C2983" s="7">
        <v>14.6601</v>
      </c>
      <c r="D2983" s="7">
        <v>9.4899999999999998E-2</v>
      </c>
      <c r="E2983" s="7">
        <v>3.1E-2</v>
      </c>
      <c r="F2983" s="7" t="s">
        <v>23</v>
      </c>
      <c r="G2983" s="7" t="s">
        <v>23</v>
      </c>
      <c r="H2983" s="7" t="s">
        <v>7978</v>
      </c>
      <c r="I2983" s="7" t="s">
        <v>7979</v>
      </c>
      <c r="J2983" s="7" t="s">
        <v>7978</v>
      </c>
      <c r="K2983" s="7" t="s">
        <v>709</v>
      </c>
      <c r="L2983" s="7">
        <v>0.80369999999999997</v>
      </c>
      <c r="M2983" s="7">
        <v>0.93110000000000004</v>
      </c>
      <c r="N2983" s="7" t="s">
        <v>7979</v>
      </c>
      <c r="O2983" s="7">
        <v>14.8843</v>
      </c>
      <c r="P2983" s="7">
        <v>14.970599999999999</v>
      </c>
      <c r="Q2983" s="7">
        <v>14.609299999999999</v>
      </c>
      <c r="R2983" s="7">
        <v>14.754799999999999</v>
      </c>
      <c r="S2983" s="7">
        <v>15.227</v>
      </c>
      <c r="T2983" s="7">
        <v>14.250500000000001</v>
      </c>
    </row>
    <row r="2984" spans="1:20" x14ac:dyDescent="0.2">
      <c r="A2984" s="7">
        <v>2982</v>
      </c>
      <c r="B2984" s="7">
        <v>0.21690000000000001</v>
      </c>
      <c r="C2984" s="7">
        <v>14.2363</v>
      </c>
      <c r="D2984" s="7">
        <v>0.46779999999999999</v>
      </c>
      <c r="E2984" s="7">
        <v>0.16800000000000001</v>
      </c>
      <c r="F2984" s="7" t="s">
        <v>23</v>
      </c>
      <c r="G2984" s="7" t="s">
        <v>23</v>
      </c>
      <c r="H2984" s="7" t="s">
        <v>7980</v>
      </c>
      <c r="I2984" s="7" t="s">
        <v>7981</v>
      </c>
      <c r="J2984" s="7" t="s">
        <v>7980</v>
      </c>
      <c r="K2984" s="7" t="s">
        <v>7982</v>
      </c>
      <c r="L2984" s="7">
        <v>0.34050000000000002</v>
      </c>
      <c r="M2984" s="7">
        <v>0.67920000000000003</v>
      </c>
      <c r="N2984" s="7" t="s">
        <v>7981</v>
      </c>
      <c r="O2984" s="7">
        <v>13.811</v>
      </c>
      <c r="P2984" s="7">
        <v>13.9778</v>
      </c>
      <c r="Q2984" s="7">
        <v>14.516500000000001</v>
      </c>
      <c r="R2984" s="7">
        <v>14.493</v>
      </c>
      <c r="S2984" s="7">
        <v>14.1517</v>
      </c>
      <c r="T2984" s="7">
        <v>14.311299999999999</v>
      </c>
    </row>
    <row r="2985" spans="1:20" x14ac:dyDescent="0.2">
      <c r="A2985" s="7">
        <v>2983</v>
      </c>
      <c r="B2985" s="7">
        <v>5.4100000000000002E-2</v>
      </c>
      <c r="C2985" s="7">
        <v>14.1104</v>
      </c>
      <c r="D2985" s="7">
        <v>0.1053</v>
      </c>
      <c r="E2985" s="7">
        <v>3.5200000000000002E-2</v>
      </c>
      <c r="F2985" s="7" t="s">
        <v>23</v>
      </c>
      <c r="G2985" s="7" t="s">
        <v>23</v>
      </c>
      <c r="H2985" s="7" t="s">
        <v>7983</v>
      </c>
      <c r="I2985" s="7" t="s">
        <v>7984</v>
      </c>
      <c r="J2985" s="7" t="s">
        <v>7983</v>
      </c>
      <c r="K2985" s="7" t="s">
        <v>7985</v>
      </c>
      <c r="L2985" s="7">
        <v>0.78469999999999995</v>
      </c>
      <c r="M2985" s="7">
        <v>0.92210000000000003</v>
      </c>
      <c r="N2985" s="7" t="s">
        <v>7984</v>
      </c>
      <c r="O2985" s="7">
        <v>13.9102</v>
      </c>
      <c r="P2985" s="7">
        <v>14.081799999999999</v>
      </c>
      <c r="Q2985" s="7">
        <v>14.058299999999999</v>
      </c>
      <c r="R2985" s="7">
        <v>14.0122</v>
      </c>
      <c r="S2985" s="7">
        <v>14.009499999999999</v>
      </c>
      <c r="T2985" s="7">
        <v>14.190899999999999</v>
      </c>
    </row>
    <row r="2986" spans="1:20" x14ac:dyDescent="0.2">
      <c r="A2986" s="7">
        <v>2984</v>
      </c>
      <c r="B2986" s="7">
        <v>9.01E-2</v>
      </c>
      <c r="C2986" s="7">
        <v>16.7942</v>
      </c>
      <c r="D2986" s="7">
        <v>0.13239999999999999</v>
      </c>
      <c r="E2986" s="7">
        <v>4.6600000000000003E-2</v>
      </c>
      <c r="F2986" s="7" t="s">
        <v>23</v>
      </c>
      <c r="G2986" s="7" t="s">
        <v>23</v>
      </c>
      <c r="H2986" s="7" t="s">
        <v>7986</v>
      </c>
      <c r="I2986" s="7" t="s">
        <v>7987</v>
      </c>
      <c r="J2986" s="7" t="s">
        <v>7986</v>
      </c>
      <c r="K2986" s="7" t="s">
        <v>7988</v>
      </c>
      <c r="L2986" s="7">
        <v>0.73719999999999997</v>
      </c>
      <c r="M2986" s="7">
        <v>0.8982</v>
      </c>
      <c r="N2986" s="7" t="s">
        <v>7987</v>
      </c>
      <c r="O2986" s="7">
        <v>16.889099999999999</v>
      </c>
      <c r="P2986" s="7">
        <v>16.491599999999998</v>
      </c>
      <c r="Q2986" s="7">
        <v>16.725300000000001</v>
      </c>
      <c r="R2986" s="7">
        <v>17.155799999999999</v>
      </c>
      <c r="S2986" s="7">
        <v>16.148299999999999</v>
      </c>
      <c r="T2986" s="7">
        <v>17.071999999999999</v>
      </c>
    </row>
    <row r="2987" spans="1:20" x14ac:dyDescent="0.2">
      <c r="A2987" s="7">
        <v>2985</v>
      </c>
      <c r="B2987" s="7">
        <v>-0.34910000000000002</v>
      </c>
      <c r="C2987" s="7">
        <v>13.1235</v>
      </c>
      <c r="D2987" s="7">
        <v>0.53400000000000003</v>
      </c>
      <c r="E2987" s="7">
        <v>0.19850000000000001</v>
      </c>
      <c r="F2987" s="7" t="s">
        <v>23</v>
      </c>
      <c r="G2987" s="7" t="s">
        <v>23</v>
      </c>
      <c r="H2987" s="7" t="s">
        <v>7989</v>
      </c>
      <c r="I2987" s="7" t="s">
        <v>7990</v>
      </c>
      <c r="J2987" s="7" t="s">
        <v>7989</v>
      </c>
      <c r="K2987" s="7" t="s">
        <v>7991</v>
      </c>
      <c r="L2987" s="7">
        <v>0.29239999999999999</v>
      </c>
      <c r="M2987" s="7">
        <v>0.6331</v>
      </c>
      <c r="N2987" s="7" t="s">
        <v>7990</v>
      </c>
      <c r="O2987" s="7">
        <v>0</v>
      </c>
      <c r="P2987" s="7">
        <v>0</v>
      </c>
      <c r="Q2987" s="7">
        <v>13.2432</v>
      </c>
      <c r="R2987" s="7">
        <v>12.7379</v>
      </c>
      <c r="S2987" s="7">
        <v>12.8931</v>
      </c>
      <c r="T2987" s="7">
        <v>13.051399999999999</v>
      </c>
    </row>
    <row r="2988" spans="1:20" x14ac:dyDescent="0.2">
      <c r="A2988" s="7">
        <v>2986</v>
      </c>
      <c r="B2988" s="7">
        <v>-0.19059999999999999</v>
      </c>
      <c r="C2988" s="7">
        <v>13.9025</v>
      </c>
      <c r="D2988" s="7">
        <v>0.47539999999999999</v>
      </c>
      <c r="E2988" s="7">
        <v>0.1704</v>
      </c>
      <c r="F2988" s="7" t="s">
        <v>23</v>
      </c>
      <c r="G2988" s="7" t="s">
        <v>23</v>
      </c>
      <c r="H2988" s="7" t="s">
        <v>8769</v>
      </c>
      <c r="I2988" s="7" t="s">
        <v>7992</v>
      </c>
      <c r="J2988" s="7" t="s">
        <v>8769</v>
      </c>
      <c r="K2988" s="7" t="s">
        <v>55</v>
      </c>
      <c r="L2988" s="7">
        <v>0.33460000000000001</v>
      </c>
      <c r="M2988" s="7">
        <v>0.67549999999999999</v>
      </c>
      <c r="N2988" s="7" t="s">
        <v>7992</v>
      </c>
      <c r="O2988" s="7">
        <v>13.6829</v>
      </c>
      <c r="P2988" s="7">
        <v>14.1713</v>
      </c>
      <c r="Q2988" s="7">
        <v>13.9566</v>
      </c>
      <c r="R2988" s="7">
        <v>13.783099999999999</v>
      </c>
      <c r="S2988" s="7">
        <v>13.702500000000001</v>
      </c>
      <c r="T2988" s="7">
        <v>13.753299999999999</v>
      </c>
    </row>
    <row r="2989" spans="1:20" x14ac:dyDescent="0.2">
      <c r="A2989" s="7">
        <v>2987</v>
      </c>
      <c r="B2989" s="7">
        <v>2.0548000000000002</v>
      </c>
      <c r="C2989" s="7">
        <v>16.103999999999999</v>
      </c>
      <c r="D2989" s="7">
        <v>2.4742999999999999</v>
      </c>
      <c r="E2989" s="7">
        <v>1.0408999999999999</v>
      </c>
      <c r="F2989" s="7" t="s">
        <v>62</v>
      </c>
      <c r="G2989" s="7" t="s">
        <v>23</v>
      </c>
      <c r="H2989" s="7" t="s">
        <v>7993</v>
      </c>
      <c r="I2989" s="7" t="s">
        <v>7994</v>
      </c>
      <c r="J2989" s="7" t="s">
        <v>7993</v>
      </c>
      <c r="K2989" s="7" t="s">
        <v>7995</v>
      </c>
      <c r="L2989" s="7">
        <v>3.3999999999999998E-3</v>
      </c>
      <c r="M2989" s="7">
        <v>9.0999999999999998E-2</v>
      </c>
      <c r="N2989" s="7" t="s">
        <v>7994</v>
      </c>
      <c r="O2989" s="7">
        <v>15.185700000000001</v>
      </c>
      <c r="P2989" s="7">
        <v>15.154199999999999</v>
      </c>
      <c r="Q2989" s="7">
        <v>14.6652</v>
      </c>
      <c r="R2989" s="7">
        <v>16.417899999999999</v>
      </c>
      <c r="S2989" s="7">
        <v>18.641300000000001</v>
      </c>
      <c r="T2989" s="7">
        <v>16.110299999999999</v>
      </c>
    </row>
    <row r="2990" spans="1:20" x14ac:dyDescent="0.2">
      <c r="A2990" s="7">
        <v>2988</v>
      </c>
      <c r="B2990" s="7">
        <v>-0.24010000000000001</v>
      </c>
      <c r="C2990" s="7">
        <v>14.9015</v>
      </c>
      <c r="D2990" s="7">
        <v>0.57530000000000003</v>
      </c>
      <c r="E2990" s="7">
        <v>0.21629999999999999</v>
      </c>
      <c r="F2990" s="7" t="s">
        <v>23</v>
      </c>
      <c r="G2990" s="7" t="s">
        <v>23</v>
      </c>
      <c r="H2990" s="7" t="s">
        <v>7996</v>
      </c>
      <c r="I2990" s="7" t="s">
        <v>7997</v>
      </c>
      <c r="J2990" s="7" t="s">
        <v>7996</v>
      </c>
      <c r="K2990" s="7" t="s">
        <v>6763</v>
      </c>
      <c r="L2990" s="7">
        <v>0.26590000000000003</v>
      </c>
      <c r="M2990" s="7">
        <v>0.60770000000000002</v>
      </c>
      <c r="N2990" s="7" t="s">
        <v>7997</v>
      </c>
      <c r="O2990" s="7">
        <v>14.943099999999999</v>
      </c>
      <c r="P2990" s="7">
        <v>15.326599999999999</v>
      </c>
      <c r="Q2990" s="7">
        <v>14.909000000000001</v>
      </c>
      <c r="R2990" s="7">
        <v>14.898199999999999</v>
      </c>
      <c r="S2990" s="7">
        <v>14.6335</v>
      </c>
      <c r="T2990" s="7">
        <v>14.926500000000001</v>
      </c>
    </row>
    <row r="2991" spans="1:20" x14ac:dyDescent="0.2">
      <c r="A2991" s="7">
        <v>2989</v>
      </c>
      <c r="B2991" s="7">
        <v>1.0061</v>
      </c>
      <c r="C2991" s="7">
        <v>16.624600000000001</v>
      </c>
      <c r="D2991" s="7">
        <v>2.0535000000000001</v>
      </c>
      <c r="E2991" s="7">
        <v>0.86580000000000001</v>
      </c>
      <c r="F2991" s="7" t="s">
        <v>62</v>
      </c>
      <c r="G2991" s="7" t="s">
        <v>23</v>
      </c>
      <c r="H2991" s="7" t="s">
        <v>7998</v>
      </c>
      <c r="I2991" s="7" t="s">
        <v>7999</v>
      </c>
      <c r="J2991" s="7" t="s">
        <v>7998</v>
      </c>
      <c r="K2991" s="7" t="s">
        <v>65</v>
      </c>
      <c r="L2991" s="7">
        <v>8.8000000000000005E-3</v>
      </c>
      <c r="M2991" s="7">
        <v>0.13619999999999999</v>
      </c>
      <c r="N2991" s="7" t="s">
        <v>7999</v>
      </c>
      <c r="O2991" s="7">
        <v>15.601000000000001</v>
      </c>
      <c r="P2991" s="7">
        <v>16.069600000000001</v>
      </c>
      <c r="Q2991" s="7">
        <v>15.9788</v>
      </c>
      <c r="R2991" s="7">
        <v>17.197099999999999</v>
      </c>
      <c r="S2991" s="7">
        <v>16.780799999999999</v>
      </c>
      <c r="T2991" s="7">
        <v>16.690000000000001</v>
      </c>
    </row>
    <row r="2992" spans="1:20" x14ac:dyDescent="0.2">
      <c r="A2992" s="7">
        <v>2990</v>
      </c>
      <c r="B2992" s="7">
        <v>-0.14549999999999999</v>
      </c>
      <c r="C2992" s="7">
        <v>14.5528</v>
      </c>
      <c r="D2992" s="7">
        <v>0.30869999999999997</v>
      </c>
      <c r="E2992" s="7">
        <v>0.1101</v>
      </c>
      <c r="F2992" s="7" t="s">
        <v>23</v>
      </c>
      <c r="G2992" s="7" t="s">
        <v>23</v>
      </c>
      <c r="H2992" s="7" t="s">
        <v>8000</v>
      </c>
      <c r="I2992" s="7" t="s">
        <v>8001</v>
      </c>
      <c r="J2992" s="7" t="s">
        <v>8000</v>
      </c>
      <c r="K2992" s="7" t="s">
        <v>8002</v>
      </c>
      <c r="L2992" s="7">
        <v>0.49130000000000001</v>
      </c>
      <c r="M2992" s="7">
        <v>0.77600000000000002</v>
      </c>
      <c r="N2992" s="7" t="s">
        <v>8001</v>
      </c>
      <c r="O2992" s="7">
        <v>14.505800000000001</v>
      </c>
      <c r="P2992" s="7">
        <v>14.7639</v>
      </c>
      <c r="Q2992" s="7">
        <v>14.3992</v>
      </c>
      <c r="R2992" s="7">
        <v>14.6892</v>
      </c>
      <c r="S2992" s="7">
        <v>14.0275</v>
      </c>
      <c r="T2992" s="7">
        <v>14.515700000000001</v>
      </c>
    </row>
    <row r="2993" spans="1:20" x14ac:dyDescent="0.2">
      <c r="A2993" s="7">
        <v>2991</v>
      </c>
      <c r="B2993" s="7">
        <v>0.52959999999999996</v>
      </c>
      <c r="C2993" s="7">
        <v>13.666499999999999</v>
      </c>
      <c r="D2993" s="7">
        <v>1.4910000000000001</v>
      </c>
      <c r="E2993" s="7">
        <v>0.62849999999999995</v>
      </c>
      <c r="F2993" s="7" t="s">
        <v>23</v>
      </c>
      <c r="G2993" s="7" t="s">
        <v>23</v>
      </c>
      <c r="H2993" s="7" t="s">
        <v>8003</v>
      </c>
      <c r="I2993" s="7" t="s">
        <v>8004</v>
      </c>
      <c r="J2993" s="7" t="s">
        <v>8003</v>
      </c>
      <c r="K2993" s="7" t="s">
        <v>8005</v>
      </c>
      <c r="L2993" s="7">
        <v>3.2300000000000002E-2</v>
      </c>
      <c r="M2993" s="7">
        <v>0.23530000000000001</v>
      </c>
      <c r="N2993" s="7" t="s">
        <v>8004</v>
      </c>
      <c r="O2993" s="7">
        <v>13.62</v>
      </c>
      <c r="P2993" s="7">
        <v>12.870699999999999</v>
      </c>
      <c r="Q2993" s="7">
        <v>13.5098</v>
      </c>
      <c r="R2993" s="7">
        <v>13.9557</v>
      </c>
      <c r="S2993" s="7">
        <v>13.7097</v>
      </c>
      <c r="T2993" s="7">
        <v>13.923999999999999</v>
      </c>
    </row>
    <row r="2994" spans="1:20" x14ac:dyDescent="0.2">
      <c r="A2994" s="7">
        <v>2992</v>
      </c>
      <c r="B2994" s="7">
        <v>-0.20300000000000001</v>
      </c>
      <c r="C2994" s="7">
        <v>16.9132</v>
      </c>
      <c r="D2994" s="7">
        <v>0.5554</v>
      </c>
      <c r="E2994" s="7">
        <v>0.2082</v>
      </c>
      <c r="F2994" s="7" t="s">
        <v>23</v>
      </c>
      <c r="G2994" s="7" t="s">
        <v>23</v>
      </c>
      <c r="H2994" s="7" t="s">
        <v>8006</v>
      </c>
      <c r="I2994" s="7" t="s">
        <v>8007</v>
      </c>
      <c r="J2994" s="7" t="s">
        <v>8006</v>
      </c>
      <c r="K2994" s="7" t="s">
        <v>8008</v>
      </c>
      <c r="L2994" s="7">
        <v>0.27839999999999998</v>
      </c>
      <c r="M2994" s="7">
        <v>0.61909999999999998</v>
      </c>
      <c r="N2994" s="7" t="s">
        <v>8007</v>
      </c>
      <c r="O2994" s="7">
        <v>17.096699999999998</v>
      </c>
      <c r="P2994" s="7">
        <v>17.144100000000002</v>
      </c>
      <c r="Q2994" s="7">
        <v>16.811499999999999</v>
      </c>
      <c r="R2994" s="7">
        <v>16.8721</v>
      </c>
      <c r="S2994" s="7">
        <v>16.698499999999999</v>
      </c>
      <c r="T2994" s="7">
        <v>16.872800000000002</v>
      </c>
    </row>
    <row r="2995" spans="1:20" x14ac:dyDescent="0.2">
      <c r="A2995" s="7">
        <v>2993</v>
      </c>
      <c r="B2995" s="7">
        <v>0.14660000000000001</v>
      </c>
      <c r="C2995" s="7">
        <v>13.0337</v>
      </c>
      <c r="D2995" s="7">
        <v>0.1918</v>
      </c>
      <c r="E2995" s="7">
        <v>6.5100000000000005E-2</v>
      </c>
      <c r="F2995" s="7" t="s">
        <v>23</v>
      </c>
      <c r="G2995" s="7" t="s">
        <v>23</v>
      </c>
      <c r="H2995" s="7" t="s">
        <v>8009</v>
      </c>
      <c r="I2995" s="7" t="s">
        <v>8010</v>
      </c>
      <c r="J2995" s="7" t="s">
        <v>8009</v>
      </c>
      <c r="K2995" s="7" t="s">
        <v>8011</v>
      </c>
      <c r="L2995" s="7">
        <v>0.64300000000000002</v>
      </c>
      <c r="M2995" s="7">
        <v>0.86070000000000002</v>
      </c>
      <c r="N2995" s="7" t="s">
        <v>8010</v>
      </c>
      <c r="O2995" s="7">
        <v>12.9415</v>
      </c>
      <c r="P2995" s="7">
        <v>13.492000000000001</v>
      </c>
      <c r="Q2995" s="7">
        <v>12.4344</v>
      </c>
      <c r="R2995" s="7">
        <v>12.686500000000001</v>
      </c>
      <c r="S2995" s="7">
        <v>13.5869</v>
      </c>
      <c r="T2995" s="7">
        <v>13.0344</v>
      </c>
    </row>
    <row r="2996" spans="1:20" x14ac:dyDescent="0.2">
      <c r="A2996" s="7">
        <v>2994</v>
      </c>
      <c r="B2996" s="7">
        <v>-0.2427</v>
      </c>
      <c r="C2996" s="7">
        <v>15.0229</v>
      </c>
      <c r="D2996" s="7">
        <v>0.63380000000000003</v>
      </c>
      <c r="E2996" s="7">
        <v>0.23980000000000001</v>
      </c>
      <c r="F2996" s="7" t="s">
        <v>23</v>
      </c>
      <c r="G2996" s="7" t="s">
        <v>23</v>
      </c>
      <c r="H2996" s="7" t="s">
        <v>8012</v>
      </c>
      <c r="I2996" s="7" t="s">
        <v>8013</v>
      </c>
      <c r="J2996" s="7" t="s">
        <v>8012</v>
      </c>
      <c r="K2996" s="7" t="s">
        <v>8014</v>
      </c>
      <c r="L2996" s="7">
        <v>0.2324</v>
      </c>
      <c r="M2996" s="7">
        <v>0.57569999999999999</v>
      </c>
      <c r="N2996" s="7" t="s">
        <v>8013</v>
      </c>
      <c r="O2996" s="7">
        <v>14.991400000000001</v>
      </c>
      <c r="P2996" s="7">
        <v>15.2578</v>
      </c>
      <c r="Q2996" s="7">
        <v>14.7621</v>
      </c>
      <c r="R2996" s="7">
        <v>14.7935</v>
      </c>
      <c r="S2996" s="7">
        <v>14.6203</v>
      </c>
      <c r="T2996" s="7">
        <v>14.8695</v>
      </c>
    </row>
    <row r="2997" spans="1:20" x14ac:dyDescent="0.2">
      <c r="A2997" s="7">
        <v>2995</v>
      </c>
      <c r="B2997" s="7">
        <v>-3.2099999999999997E-2</v>
      </c>
      <c r="C2997" s="7">
        <v>17.443000000000001</v>
      </c>
      <c r="D2997" s="7">
        <v>6.2300000000000001E-2</v>
      </c>
      <c r="E2997" s="7">
        <v>2.1399999999999999E-2</v>
      </c>
      <c r="F2997" s="7" t="s">
        <v>23</v>
      </c>
      <c r="G2997" s="7" t="s">
        <v>23</v>
      </c>
      <c r="H2997" s="7" t="s">
        <v>8015</v>
      </c>
      <c r="I2997" s="7" t="s">
        <v>8016</v>
      </c>
      <c r="J2997" s="7" t="s">
        <v>8015</v>
      </c>
      <c r="K2997" s="7" t="s">
        <v>8017</v>
      </c>
      <c r="L2997" s="7">
        <v>0.86650000000000005</v>
      </c>
      <c r="M2997" s="7">
        <v>0.95199999999999996</v>
      </c>
      <c r="N2997" s="7" t="s">
        <v>8016</v>
      </c>
      <c r="O2997" s="7">
        <v>17.3489</v>
      </c>
      <c r="P2997" s="7">
        <v>17.6297</v>
      </c>
      <c r="Q2997" s="7">
        <v>17.3644</v>
      </c>
      <c r="R2997" s="7">
        <v>17.581900000000001</v>
      </c>
      <c r="S2997" s="7">
        <v>17.428899999999999</v>
      </c>
      <c r="T2997" s="7">
        <v>17.235700000000001</v>
      </c>
    </row>
    <row r="2998" spans="1:20" x14ac:dyDescent="0.2">
      <c r="A2998" s="7">
        <v>2996</v>
      </c>
      <c r="B2998" s="7">
        <v>5.28E-2</v>
      </c>
      <c r="C2998" s="7">
        <v>13.44</v>
      </c>
      <c r="D2998" s="7">
        <v>4.7899999999999998E-2</v>
      </c>
      <c r="E2998" s="7">
        <v>1.5699999999999999E-2</v>
      </c>
      <c r="F2998" s="7" t="s">
        <v>23</v>
      </c>
      <c r="G2998" s="7" t="s">
        <v>23</v>
      </c>
      <c r="H2998" s="7" t="s">
        <v>8018</v>
      </c>
      <c r="I2998" s="7" t="s">
        <v>8019</v>
      </c>
      <c r="J2998" s="7" t="s">
        <v>8018</v>
      </c>
      <c r="K2998" s="7" t="s">
        <v>8020</v>
      </c>
      <c r="L2998" s="7">
        <v>0.89559999999999995</v>
      </c>
      <c r="M2998" s="7">
        <v>0.96440000000000003</v>
      </c>
      <c r="N2998" s="7" t="s">
        <v>8019</v>
      </c>
      <c r="O2998" s="7">
        <v>13.4247</v>
      </c>
      <c r="P2998" s="7">
        <v>13.776</v>
      </c>
      <c r="Q2998" s="7">
        <v>13.205</v>
      </c>
      <c r="R2998" s="7">
        <v>12.925599999999999</v>
      </c>
      <c r="S2998" s="7">
        <v>14.489599999999999</v>
      </c>
      <c r="T2998" s="7">
        <v>13.1488</v>
      </c>
    </row>
    <row r="2999" spans="1:20" x14ac:dyDescent="0.2">
      <c r="A2999" s="7">
        <v>2997</v>
      </c>
      <c r="B2999" s="7">
        <v>0.42109999999999997</v>
      </c>
      <c r="C2999" s="7">
        <v>12.592700000000001</v>
      </c>
      <c r="D2999" s="7">
        <v>1.0278</v>
      </c>
      <c r="E2999" s="7">
        <v>0.42359999999999998</v>
      </c>
      <c r="F2999" s="7" t="s">
        <v>23</v>
      </c>
      <c r="G2999" s="7" t="s">
        <v>23</v>
      </c>
      <c r="H2999" s="7" t="s">
        <v>8770</v>
      </c>
      <c r="I2999" s="7" t="s">
        <v>8021</v>
      </c>
      <c r="J2999" s="7" t="s">
        <v>8770</v>
      </c>
      <c r="K2999" s="7" t="s">
        <v>8022</v>
      </c>
      <c r="L2999" s="7">
        <v>9.3799999999999994E-2</v>
      </c>
      <c r="M2999" s="7">
        <v>0.377</v>
      </c>
      <c r="N2999" s="7" t="s">
        <v>8021</v>
      </c>
      <c r="O2999" s="7">
        <v>11.930300000000001</v>
      </c>
      <c r="P2999" s="7">
        <v>12.1166</v>
      </c>
      <c r="Q2999" s="7">
        <v>12.751200000000001</v>
      </c>
      <c r="R2999" s="7">
        <v>12.5998</v>
      </c>
      <c r="S2999" s="7">
        <v>12.532299999999999</v>
      </c>
      <c r="T2999" s="7">
        <v>12.9293</v>
      </c>
    </row>
    <row r="3000" spans="1:20" x14ac:dyDescent="0.2">
      <c r="A3000" s="7">
        <v>2998</v>
      </c>
      <c r="B3000" s="7">
        <v>-1.7585</v>
      </c>
      <c r="C3000" s="7">
        <v>14.505699999999999</v>
      </c>
      <c r="D3000" s="7">
        <v>5.8773999999999997</v>
      </c>
      <c r="E3000" s="7">
        <v>2.9870999999999999</v>
      </c>
      <c r="F3000" s="7" t="s">
        <v>1103</v>
      </c>
      <c r="G3000" s="7" t="s">
        <v>1103</v>
      </c>
      <c r="H3000" s="7" t="s">
        <v>8023</v>
      </c>
      <c r="I3000" s="7" t="s">
        <v>8024</v>
      </c>
      <c r="J3000" s="7" t="s">
        <v>8023</v>
      </c>
      <c r="K3000" s="7" t="s">
        <v>8025</v>
      </c>
      <c r="L3000" s="7">
        <v>0</v>
      </c>
      <c r="M3000" s="7">
        <v>1E-3</v>
      </c>
      <c r="N3000" s="7" t="s">
        <v>8024</v>
      </c>
      <c r="O3000" s="7">
        <v>16.008600000000001</v>
      </c>
      <c r="P3000" s="7">
        <v>16.099299999999999</v>
      </c>
      <c r="Q3000" s="7">
        <v>15.7103</v>
      </c>
      <c r="R3000" s="7">
        <v>14.1531</v>
      </c>
      <c r="S3000" s="7">
        <v>14.033899999999999</v>
      </c>
      <c r="T3000" s="7">
        <v>14.3558</v>
      </c>
    </row>
    <row r="3001" spans="1:20" x14ac:dyDescent="0.2">
      <c r="A3001" s="7">
        <v>2999</v>
      </c>
      <c r="B3001" s="7">
        <v>-6.2399999999999997E-2</v>
      </c>
      <c r="C3001" s="7">
        <v>13.6419</v>
      </c>
      <c r="D3001" s="7">
        <v>0.12130000000000001</v>
      </c>
      <c r="E3001" s="7">
        <v>4.2000000000000003E-2</v>
      </c>
      <c r="F3001" s="7" t="s">
        <v>23</v>
      </c>
      <c r="G3001" s="7" t="s">
        <v>23</v>
      </c>
      <c r="H3001" s="7" t="s">
        <v>8026</v>
      </c>
      <c r="I3001" s="7" t="s">
        <v>8027</v>
      </c>
      <c r="J3001" s="7" t="s">
        <v>8026</v>
      </c>
      <c r="K3001" s="7" t="s">
        <v>8028</v>
      </c>
      <c r="L3001" s="7">
        <v>0.75619999999999998</v>
      </c>
      <c r="M3001" s="7">
        <v>0.90790000000000004</v>
      </c>
      <c r="N3001" s="7" t="s">
        <v>8027</v>
      </c>
      <c r="O3001" s="7">
        <v>13.609500000000001</v>
      </c>
      <c r="P3001" s="7">
        <v>13.7235</v>
      </c>
      <c r="Q3001" s="7">
        <v>13.740500000000001</v>
      </c>
      <c r="R3001" s="7">
        <v>13.7667</v>
      </c>
      <c r="S3001" s="7">
        <v>13.6472</v>
      </c>
      <c r="T3001" s="7">
        <v>13.4724</v>
      </c>
    </row>
    <row r="3002" spans="1:20" x14ac:dyDescent="0.2">
      <c r="A3002" s="7">
        <v>3000</v>
      </c>
      <c r="B3002" s="7">
        <v>-3.3000000000000002E-2</v>
      </c>
      <c r="C3002" s="7">
        <v>16.5626</v>
      </c>
      <c r="D3002" s="7">
        <v>5.5199999999999999E-2</v>
      </c>
      <c r="E3002" s="7">
        <v>1.7999999999999999E-2</v>
      </c>
      <c r="F3002" s="7" t="s">
        <v>23</v>
      </c>
      <c r="G3002" s="7" t="s">
        <v>23</v>
      </c>
      <c r="H3002" s="7" t="s">
        <v>8029</v>
      </c>
      <c r="I3002" s="7" t="s">
        <v>8030</v>
      </c>
      <c r="J3002" s="7" t="s">
        <v>8029</v>
      </c>
      <c r="K3002" s="7" t="s">
        <v>103</v>
      </c>
      <c r="L3002" s="7">
        <v>0.88060000000000005</v>
      </c>
      <c r="M3002" s="7">
        <v>0.95930000000000004</v>
      </c>
      <c r="N3002" s="7" t="s">
        <v>8030</v>
      </c>
      <c r="O3002" s="7">
        <v>16.5929</v>
      </c>
      <c r="P3002" s="7">
        <v>16.7346</v>
      </c>
      <c r="Q3002" s="7">
        <v>16.3462</v>
      </c>
      <c r="R3002" s="7">
        <v>16.7379</v>
      </c>
      <c r="S3002" s="7">
        <v>16.098800000000001</v>
      </c>
      <c r="T3002" s="7">
        <v>16.738</v>
      </c>
    </row>
    <row r="3003" spans="1:20" x14ac:dyDescent="0.2">
      <c r="A3003" s="7">
        <v>3001</v>
      </c>
      <c r="B3003" s="7">
        <v>0.13009999999999999</v>
      </c>
      <c r="C3003" s="7">
        <v>20.293600000000001</v>
      </c>
      <c r="D3003" s="7">
        <v>0.33</v>
      </c>
      <c r="E3003" s="7">
        <v>0.11700000000000001</v>
      </c>
      <c r="F3003" s="7" t="s">
        <v>23</v>
      </c>
      <c r="G3003" s="7" t="s">
        <v>23</v>
      </c>
      <c r="H3003" s="7" t="s">
        <v>8031</v>
      </c>
      <c r="I3003" s="7" t="s">
        <v>8032</v>
      </c>
      <c r="J3003" s="7" t="s">
        <v>8031</v>
      </c>
      <c r="K3003" s="7" t="s">
        <v>3098</v>
      </c>
      <c r="L3003" s="7">
        <v>0.4677</v>
      </c>
      <c r="M3003" s="7">
        <v>0.76380000000000003</v>
      </c>
      <c r="N3003" s="7" t="s">
        <v>8032</v>
      </c>
      <c r="O3003" s="7">
        <v>20.2392</v>
      </c>
      <c r="P3003" s="7">
        <v>20.298300000000001</v>
      </c>
      <c r="Q3003" s="7">
        <v>20.134699999999999</v>
      </c>
      <c r="R3003" s="7">
        <v>20.485600000000002</v>
      </c>
      <c r="S3003" s="7">
        <v>20.116099999999999</v>
      </c>
      <c r="T3003" s="7">
        <v>20.460699999999999</v>
      </c>
    </row>
    <row r="3004" spans="1:20" x14ac:dyDescent="0.2">
      <c r="A3004" s="7">
        <v>3002</v>
      </c>
      <c r="B3004" s="7">
        <v>3.56E-2</v>
      </c>
      <c r="C3004" s="7">
        <v>15.757099999999999</v>
      </c>
      <c r="D3004" s="7">
        <v>7.6399999999999996E-2</v>
      </c>
      <c r="E3004" s="7">
        <v>2.5499999999999998E-2</v>
      </c>
      <c r="F3004" s="7" t="s">
        <v>23</v>
      </c>
      <c r="G3004" s="7" t="s">
        <v>23</v>
      </c>
      <c r="H3004" s="7" t="s">
        <v>8033</v>
      </c>
      <c r="I3004" s="7" t="s">
        <v>8034</v>
      </c>
      <c r="J3004" s="7" t="s">
        <v>8033</v>
      </c>
      <c r="K3004" s="7" t="s">
        <v>7498</v>
      </c>
      <c r="L3004" s="7">
        <v>0.8387</v>
      </c>
      <c r="M3004" s="7">
        <v>0.94289999999999996</v>
      </c>
      <c r="N3004" s="7" t="s">
        <v>8034</v>
      </c>
      <c r="O3004" s="7">
        <v>15.7052</v>
      </c>
      <c r="P3004" s="7">
        <v>15.882</v>
      </c>
      <c r="Q3004" s="7">
        <v>15.843400000000001</v>
      </c>
      <c r="R3004" s="7">
        <v>16.038699999999999</v>
      </c>
      <c r="S3004" s="7">
        <v>15.727</v>
      </c>
      <c r="T3004" s="7">
        <v>15.771599999999999</v>
      </c>
    </row>
    <row r="3005" spans="1:20" x14ac:dyDescent="0.2">
      <c r="A3005" s="7">
        <v>3003</v>
      </c>
      <c r="B3005" s="7">
        <v>-0.20760000000000001</v>
      </c>
      <c r="C3005" s="7">
        <v>16.962299999999999</v>
      </c>
      <c r="D3005" s="7">
        <v>0.39579999999999999</v>
      </c>
      <c r="E3005" s="7">
        <v>0.14169999999999999</v>
      </c>
      <c r="F3005" s="7" t="s">
        <v>23</v>
      </c>
      <c r="G3005" s="7" t="s">
        <v>23</v>
      </c>
      <c r="H3005" s="7" t="s">
        <v>8035</v>
      </c>
      <c r="I3005" s="7" t="s">
        <v>8036</v>
      </c>
      <c r="J3005" s="7" t="s">
        <v>8035</v>
      </c>
      <c r="K3005" s="7" t="s">
        <v>336</v>
      </c>
      <c r="L3005" s="7">
        <v>0.40200000000000002</v>
      </c>
      <c r="M3005" s="7">
        <v>0.72160000000000002</v>
      </c>
      <c r="N3005" s="7" t="s">
        <v>8036</v>
      </c>
      <c r="O3005" s="7">
        <v>16.780100000000001</v>
      </c>
      <c r="P3005" s="7">
        <v>17.063099999999999</v>
      </c>
      <c r="Q3005" s="7">
        <v>16.9419</v>
      </c>
      <c r="R3005" s="7">
        <v>16.912400000000002</v>
      </c>
      <c r="S3005" s="7">
        <v>16.328900000000001</v>
      </c>
      <c r="T3005" s="7">
        <v>16.921199999999999</v>
      </c>
    </row>
    <row r="3006" spans="1:20" x14ac:dyDescent="0.2">
      <c r="A3006" s="7">
        <v>3004</v>
      </c>
      <c r="B3006" s="7">
        <v>-0.1706</v>
      </c>
      <c r="C3006" s="7">
        <v>15.1051</v>
      </c>
      <c r="D3006" s="7">
        <v>0.46089999999999998</v>
      </c>
      <c r="E3006" s="7">
        <v>0.16639999999999999</v>
      </c>
      <c r="F3006" s="7" t="s">
        <v>23</v>
      </c>
      <c r="G3006" s="7" t="s">
        <v>23</v>
      </c>
      <c r="H3006" s="7" t="s">
        <v>8037</v>
      </c>
      <c r="I3006" s="7" t="s">
        <v>8038</v>
      </c>
      <c r="J3006" s="7" t="s">
        <v>8037</v>
      </c>
      <c r="K3006" s="7" t="s">
        <v>103</v>
      </c>
      <c r="L3006" s="7">
        <v>0.34599999999999997</v>
      </c>
      <c r="M3006" s="7">
        <v>0.68169999999999997</v>
      </c>
      <c r="N3006" s="7" t="s">
        <v>8038</v>
      </c>
      <c r="O3006" s="7">
        <v>15.083299999999999</v>
      </c>
      <c r="P3006" s="7">
        <v>15.193</v>
      </c>
      <c r="Q3006" s="7">
        <v>15.140499999999999</v>
      </c>
      <c r="R3006" s="7">
        <v>15.021100000000001</v>
      </c>
      <c r="S3006" s="7">
        <v>14.731400000000001</v>
      </c>
      <c r="T3006" s="7">
        <v>15.1525</v>
      </c>
    </row>
    <row r="3007" spans="1:20" x14ac:dyDescent="0.2">
      <c r="A3007" s="7">
        <v>3005</v>
      </c>
      <c r="B3007" s="7">
        <v>0.38450000000000001</v>
      </c>
      <c r="C3007" s="7">
        <v>13.1891</v>
      </c>
      <c r="D3007" s="7">
        <v>0.63339999999999996</v>
      </c>
      <c r="E3007" s="7">
        <v>0.23980000000000001</v>
      </c>
      <c r="F3007" s="7" t="s">
        <v>23</v>
      </c>
      <c r="G3007" s="7" t="s">
        <v>23</v>
      </c>
      <c r="H3007" s="7" t="s">
        <v>8039</v>
      </c>
      <c r="I3007" s="7" t="s">
        <v>8040</v>
      </c>
      <c r="J3007" s="7" t="s">
        <v>8039</v>
      </c>
      <c r="K3007" s="7" t="s">
        <v>8041</v>
      </c>
      <c r="L3007" s="7">
        <v>0.2326</v>
      </c>
      <c r="M3007" s="7">
        <v>0.57569999999999999</v>
      </c>
      <c r="N3007" s="7" t="s">
        <v>8040</v>
      </c>
      <c r="O3007" s="7">
        <v>13.3781</v>
      </c>
      <c r="P3007" s="7">
        <v>12.3695</v>
      </c>
      <c r="Q3007" s="7">
        <v>13.2058</v>
      </c>
      <c r="R3007" s="7">
        <v>13.5421</v>
      </c>
      <c r="S3007" s="7">
        <v>13.634</v>
      </c>
      <c r="T3007" s="7">
        <v>12.930899999999999</v>
      </c>
    </row>
    <row r="3008" spans="1:20" x14ac:dyDescent="0.2">
      <c r="A3008" s="7">
        <v>3006</v>
      </c>
      <c r="B3008" s="7">
        <v>-0.1389</v>
      </c>
      <c r="C3008" s="7">
        <v>16.9909</v>
      </c>
      <c r="D3008" s="7">
        <v>0.25700000000000001</v>
      </c>
      <c r="E3008" s="7">
        <v>9.0300000000000005E-2</v>
      </c>
      <c r="F3008" s="7" t="s">
        <v>23</v>
      </c>
      <c r="G3008" s="7" t="s">
        <v>23</v>
      </c>
      <c r="H3008" s="7" t="s">
        <v>8771</v>
      </c>
      <c r="I3008" s="7" t="s">
        <v>8042</v>
      </c>
      <c r="J3008" s="7" t="s">
        <v>8771</v>
      </c>
      <c r="K3008" s="7" t="s">
        <v>8043</v>
      </c>
      <c r="L3008" s="7">
        <v>0.5534</v>
      </c>
      <c r="M3008" s="7">
        <v>0.81220000000000003</v>
      </c>
      <c r="N3008" s="7" t="s">
        <v>8042</v>
      </c>
      <c r="O3008" s="7">
        <v>0</v>
      </c>
      <c r="P3008" s="7">
        <v>17.312000000000001</v>
      </c>
      <c r="Q3008" s="7">
        <v>16.832799999999999</v>
      </c>
      <c r="R3008" s="7">
        <v>16.681000000000001</v>
      </c>
      <c r="S3008" s="7">
        <v>17.027899999999999</v>
      </c>
      <c r="T3008" s="7">
        <v>17.0916</v>
      </c>
    </row>
    <row r="3009" spans="1:20" x14ac:dyDescent="0.2">
      <c r="A3009" s="7">
        <v>3007</v>
      </c>
      <c r="B3009" s="7">
        <v>-0.4607</v>
      </c>
      <c r="C3009" s="7">
        <v>14.414300000000001</v>
      </c>
      <c r="D3009" s="7">
        <v>0.73199999999999998</v>
      </c>
      <c r="E3009" s="7">
        <v>0.28539999999999999</v>
      </c>
      <c r="F3009" s="7" t="s">
        <v>23</v>
      </c>
      <c r="G3009" s="7" t="s">
        <v>23</v>
      </c>
      <c r="H3009" s="7" t="s">
        <v>8044</v>
      </c>
      <c r="I3009" s="7" t="s">
        <v>8045</v>
      </c>
      <c r="J3009" s="7" t="s">
        <v>8044</v>
      </c>
      <c r="K3009" s="7" t="s">
        <v>8046</v>
      </c>
      <c r="L3009" s="7">
        <v>0.18540000000000001</v>
      </c>
      <c r="M3009" s="7">
        <v>0.51829999999999998</v>
      </c>
      <c r="N3009" s="7" t="s">
        <v>8045</v>
      </c>
      <c r="O3009" s="7">
        <v>14.6609</v>
      </c>
      <c r="P3009" s="7">
        <v>14.9422</v>
      </c>
      <c r="Q3009" s="7">
        <v>13.9557</v>
      </c>
      <c r="R3009" s="7">
        <v>14.266500000000001</v>
      </c>
      <c r="S3009" s="7">
        <v>13.653499999999999</v>
      </c>
      <c r="T3009" s="7">
        <v>14.256600000000001</v>
      </c>
    </row>
    <row r="3010" spans="1:20" x14ac:dyDescent="0.2">
      <c r="A3010" s="7">
        <v>3008</v>
      </c>
      <c r="B3010" s="7">
        <v>-0.19350000000000001</v>
      </c>
      <c r="C3010" s="7">
        <v>14.3125</v>
      </c>
      <c r="D3010" s="7">
        <v>0.24210000000000001</v>
      </c>
      <c r="E3010" s="7">
        <v>8.6099999999999996E-2</v>
      </c>
      <c r="F3010" s="7" t="s">
        <v>23</v>
      </c>
      <c r="G3010" s="7" t="s">
        <v>23</v>
      </c>
      <c r="H3010" s="7" t="s">
        <v>8047</v>
      </c>
      <c r="I3010" s="7" t="s">
        <v>8048</v>
      </c>
      <c r="J3010" s="7" t="s">
        <v>8047</v>
      </c>
      <c r="K3010" s="7" t="s">
        <v>8049</v>
      </c>
      <c r="L3010" s="7">
        <v>0.5726</v>
      </c>
      <c r="M3010" s="7">
        <v>0.82010000000000005</v>
      </c>
      <c r="N3010" s="7" t="s">
        <v>8048</v>
      </c>
      <c r="O3010" s="7">
        <v>0</v>
      </c>
      <c r="P3010" s="7">
        <v>14.204700000000001</v>
      </c>
      <c r="Q3010" s="7">
        <v>14.780799999999999</v>
      </c>
      <c r="R3010" s="7">
        <v>14.264900000000001</v>
      </c>
      <c r="S3010" s="7">
        <v>14.1274</v>
      </c>
      <c r="T3010" s="7">
        <v>14.5054</v>
      </c>
    </row>
    <row r="3011" spans="1:20" x14ac:dyDescent="0.2">
      <c r="A3011" s="7">
        <v>3009</v>
      </c>
      <c r="B3011" s="7">
        <v>-7.4200000000000002E-2</v>
      </c>
      <c r="C3011" s="7">
        <v>14.484400000000001</v>
      </c>
      <c r="D3011" s="7">
        <v>0.1004</v>
      </c>
      <c r="E3011" s="7">
        <v>3.3399999999999999E-2</v>
      </c>
      <c r="F3011" s="7" t="s">
        <v>23</v>
      </c>
      <c r="G3011" s="7" t="s">
        <v>23</v>
      </c>
      <c r="H3011" s="7" t="s">
        <v>8050</v>
      </c>
      <c r="I3011" s="7" t="s">
        <v>8051</v>
      </c>
      <c r="J3011" s="7" t="s">
        <v>8050</v>
      </c>
      <c r="K3011" s="7" t="s">
        <v>8052</v>
      </c>
      <c r="L3011" s="7">
        <v>0.79349999999999998</v>
      </c>
      <c r="M3011" s="7">
        <v>0.92600000000000005</v>
      </c>
      <c r="N3011" s="7" t="s">
        <v>8051</v>
      </c>
      <c r="O3011" s="7">
        <v>14.3391</v>
      </c>
      <c r="P3011" s="7">
        <v>14.934699999999999</v>
      </c>
      <c r="Q3011" s="7">
        <v>14.1877</v>
      </c>
      <c r="R3011" s="7">
        <v>14.434100000000001</v>
      </c>
      <c r="S3011" s="7">
        <v>14.892899999999999</v>
      </c>
      <c r="T3011" s="7">
        <v>13.911799999999999</v>
      </c>
    </row>
    <row r="3012" spans="1:20" x14ac:dyDescent="0.2">
      <c r="A3012" s="7">
        <v>3010</v>
      </c>
      <c r="B3012" s="7">
        <v>3.0099999999999998E-2</v>
      </c>
      <c r="C3012" s="7">
        <v>14.6959</v>
      </c>
      <c r="D3012" s="7">
        <v>3.3500000000000002E-2</v>
      </c>
      <c r="E3012" s="7">
        <v>1.01E-2</v>
      </c>
      <c r="F3012" s="7" t="s">
        <v>23</v>
      </c>
      <c r="G3012" s="7" t="s">
        <v>23</v>
      </c>
      <c r="H3012" s="7" t="s">
        <v>8772</v>
      </c>
      <c r="I3012" s="7" t="s">
        <v>8053</v>
      </c>
      <c r="J3012" s="7" t="s">
        <v>8772</v>
      </c>
      <c r="K3012" s="7" t="s">
        <v>1069</v>
      </c>
      <c r="L3012" s="7">
        <v>0.92579999999999996</v>
      </c>
      <c r="M3012" s="7">
        <v>0.97699999999999998</v>
      </c>
      <c r="N3012" s="7" t="s">
        <v>8053</v>
      </c>
      <c r="O3012" s="7">
        <v>14.3553</v>
      </c>
      <c r="P3012" s="7">
        <v>14.5992</v>
      </c>
      <c r="Q3012" s="7">
        <v>0</v>
      </c>
      <c r="R3012" s="7">
        <v>14.753299999999999</v>
      </c>
      <c r="S3012" s="7">
        <v>13.903</v>
      </c>
      <c r="T3012" s="7">
        <v>14.865600000000001</v>
      </c>
    </row>
    <row r="3013" spans="1:20" x14ac:dyDescent="0.2">
      <c r="A3013" s="7">
        <v>3011</v>
      </c>
      <c r="B3013" s="7">
        <v>-0.5847</v>
      </c>
      <c r="C3013" s="7">
        <v>14.7326</v>
      </c>
      <c r="D3013" s="7">
        <v>1.7867999999999999</v>
      </c>
      <c r="E3013" s="7">
        <v>0.76259999999999994</v>
      </c>
      <c r="F3013" s="7" t="s">
        <v>23</v>
      </c>
      <c r="G3013" s="7" t="s">
        <v>23</v>
      </c>
      <c r="H3013" s="7" t="s">
        <v>8773</v>
      </c>
      <c r="I3013" s="7" t="s">
        <v>8054</v>
      </c>
      <c r="J3013" s="7" t="s">
        <v>8773</v>
      </c>
      <c r="K3013" s="7" t="s">
        <v>2390</v>
      </c>
      <c r="L3013" s="7">
        <v>1.6299999999999999E-2</v>
      </c>
      <c r="M3013" s="7">
        <v>0.17280000000000001</v>
      </c>
      <c r="N3013" s="7" t="s">
        <v>8054</v>
      </c>
      <c r="O3013" s="7">
        <v>14.8713</v>
      </c>
      <c r="P3013" s="7">
        <v>15.340199999999999</v>
      </c>
      <c r="Q3013" s="7">
        <v>15.003399999999999</v>
      </c>
      <c r="R3013" s="7">
        <v>14.675000000000001</v>
      </c>
      <c r="S3013" s="7">
        <v>14.1843</v>
      </c>
      <c r="T3013" s="7">
        <v>14.6014</v>
      </c>
    </row>
    <row r="3014" spans="1:20" x14ac:dyDescent="0.2">
      <c r="A3014" s="7">
        <v>3012</v>
      </c>
      <c r="B3014" s="7">
        <v>-0.14380000000000001</v>
      </c>
      <c r="C3014" s="7">
        <v>14.417</v>
      </c>
      <c r="D3014" s="7">
        <v>0.31809999999999999</v>
      </c>
      <c r="E3014" s="7">
        <v>0.11360000000000001</v>
      </c>
      <c r="F3014" s="7" t="s">
        <v>23</v>
      </c>
      <c r="G3014" s="7" t="s">
        <v>23</v>
      </c>
      <c r="H3014" s="7" t="s">
        <v>8774</v>
      </c>
      <c r="I3014" s="7" t="s">
        <v>8055</v>
      </c>
      <c r="J3014" s="7" t="s">
        <v>8774</v>
      </c>
      <c r="K3014" s="7" t="s">
        <v>112</v>
      </c>
      <c r="L3014" s="7">
        <v>0.48070000000000002</v>
      </c>
      <c r="M3014" s="7">
        <v>0.76980000000000004</v>
      </c>
      <c r="N3014" s="7" t="s">
        <v>8055</v>
      </c>
      <c r="O3014" s="7">
        <v>14.819800000000001</v>
      </c>
      <c r="P3014" s="7">
        <v>14.3034</v>
      </c>
      <c r="Q3014" s="7">
        <v>14.6652</v>
      </c>
      <c r="R3014" s="7">
        <v>14.3626</v>
      </c>
      <c r="S3014" s="7">
        <v>14.677199999999999</v>
      </c>
      <c r="T3014" s="7">
        <v>14.3171</v>
      </c>
    </row>
    <row r="3015" spans="1:20" x14ac:dyDescent="0.2">
      <c r="A3015" s="7">
        <v>3013</v>
      </c>
      <c r="B3015" s="7">
        <v>-0.64239999999999997</v>
      </c>
      <c r="C3015" s="7">
        <v>12.855600000000001</v>
      </c>
      <c r="D3015" s="7">
        <v>2.5257999999999998</v>
      </c>
      <c r="E3015" s="7">
        <v>1.0604</v>
      </c>
      <c r="F3015" s="7" t="s">
        <v>23</v>
      </c>
      <c r="G3015" s="7" t="s">
        <v>23</v>
      </c>
      <c r="H3015" s="7" t="s">
        <v>8056</v>
      </c>
      <c r="I3015" s="7" t="s">
        <v>8057</v>
      </c>
      <c r="J3015" s="7" t="s">
        <v>8056</v>
      </c>
      <c r="K3015" s="7" t="s">
        <v>8058</v>
      </c>
      <c r="L3015" s="7">
        <v>3.0000000000000001E-3</v>
      </c>
      <c r="M3015" s="7">
        <v>8.6999999999999994E-2</v>
      </c>
      <c r="N3015" s="7" t="s">
        <v>8057</v>
      </c>
      <c r="O3015" s="7">
        <v>13.363099999999999</v>
      </c>
      <c r="P3015" s="7">
        <v>13.085000000000001</v>
      </c>
      <c r="Q3015" s="7">
        <v>13.356</v>
      </c>
      <c r="R3015" s="7">
        <v>12.4887</v>
      </c>
      <c r="S3015" s="7">
        <v>12.7035</v>
      </c>
      <c r="T3015" s="7">
        <v>12.684699999999999</v>
      </c>
    </row>
    <row r="3016" spans="1:20" x14ac:dyDescent="0.2">
      <c r="A3016" s="7">
        <v>3014</v>
      </c>
      <c r="B3016" s="7">
        <v>7.3300000000000004E-2</v>
      </c>
      <c r="C3016" s="7">
        <v>12.7834</v>
      </c>
      <c r="D3016" s="7">
        <v>9.1499999999999998E-2</v>
      </c>
      <c r="E3016" s="7">
        <v>3.0200000000000001E-2</v>
      </c>
      <c r="F3016" s="7" t="s">
        <v>23</v>
      </c>
      <c r="G3016" s="7" t="s">
        <v>23</v>
      </c>
      <c r="H3016" s="7" t="s">
        <v>8059</v>
      </c>
      <c r="I3016" s="7" t="s">
        <v>8060</v>
      </c>
      <c r="J3016" s="7" t="s">
        <v>8059</v>
      </c>
      <c r="K3016" s="7" t="s">
        <v>912</v>
      </c>
      <c r="L3016" s="7">
        <v>0.81010000000000004</v>
      </c>
      <c r="M3016" s="7">
        <v>0.93289999999999995</v>
      </c>
      <c r="N3016" s="7" t="s">
        <v>8060</v>
      </c>
      <c r="O3016" s="7">
        <v>0</v>
      </c>
      <c r="P3016" s="7">
        <v>12.7447</v>
      </c>
      <c r="Q3016" s="7">
        <v>12.537800000000001</v>
      </c>
      <c r="R3016" s="7">
        <v>12.614100000000001</v>
      </c>
      <c r="S3016" s="7">
        <v>12.842499999999999</v>
      </c>
      <c r="T3016" s="7">
        <v>12.687099999999999</v>
      </c>
    </row>
    <row r="3017" spans="1:20" x14ac:dyDescent="0.2">
      <c r="A3017" s="7">
        <v>3015</v>
      </c>
      <c r="B3017" s="7">
        <v>-0.15740000000000001</v>
      </c>
      <c r="C3017" s="7">
        <v>14.4756</v>
      </c>
      <c r="D3017" s="7">
        <v>0.19969999999999999</v>
      </c>
      <c r="E3017" s="7">
        <v>6.8400000000000002E-2</v>
      </c>
      <c r="F3017" s="7" t="s">
        <v>23</v>
      </c>
      <c r="G3017" s="7" t="s">
        <v>23</v>
      </c>
      <c r="H3017" s="7" t="s">
        <v>8061</v>
      </c>
      <c r="I3017" s="7" t="s">
        <v>8062</v>
      </c>
      <c r="J3017" s="7" t="s">
        <v>8061</v>
      </c>
      <c r="K3017" s="7" t="s">
        <v>8063</v>
      </c>
      <c r="L3017" s="7">
        <v>0.63139999999999996</v>
      </c>
      <c r="M3017" s="7">
        <v>0.85429999999999995</v>
      </c>
      <c r="N3017" s="7" t="s">
        <v>8062</v>
      </c>
      <c r="O3017" s="7">
        <v>14.3811</v>
      </c>
      <c r="P3017" s="7">
        <v>14.773999999999999</v>
      </c>
      <c r="Q3017" s="7">
        <v>14.2058</v>
      </c>
      <c r="R3017" s="7">
        <v>14.7254</v>
      </c>
      <c r="S3017" s="7">
        <v>13.658099999999999</v>
      </c>
      <c r="T3017" s="7">
        <v>14.505100000000001</v>
      </c>
    </row>
    <row r="3018" spans="1:20" x14ac:dyDescent="0.2">
      <c r="A3018" s="7">
        <v>3016</v>
      </c>
      <c r="B3018" s="7">
        <v>0.31430000000000002</v>
      </c>
      <c r="C3018" s="7">
        <v>13.5825</v>
      </c>
      <c r="D3018" s="7">
        <v>0.44640000000000002</v>
      </c>
      <c r="E3018" s="7">
        <v>0.1613</v>
      </c>
      <c r="F3018" s="7" t="s">
        <v>23</v>
      </c>
      <c r="G3018" s="7" t="s">
        <v>23</v>
      </c>
      <c r="H3018" s="7" t="s">
        <v>8064</v>
      </c>
      <c r="I3018" s="7" t="s">
        <v>8065</v>
      </c>
      <c r="J3018" s="7" t="s">
        <v>8064</v>
      </c>
      <c r="K3018" s="7" t="s">
        <v>8066</v>
      </c>
      <c r="L3018" s="7">
        <v>0.35770000000000002</v>
      </c>
      <c r="M3018" s="7">
        <v>0.68979999999999997</v>
      </c>
      <c r="N3018" s="7" t="s">
        <v>8065</v>
      </c>
      <c r="O3018" s="7">
        <v>13.882300000000001</v>
      </c>
      <c r="P3018" s="7">
        <v>0</v>
      </c>
      <c r="Q3018" s="7">
        <v>13.0206</v>
      </c>
      <c r="R3018" s="7">
        <v>13.7149</v>
      </c>
      <c r="S3018" s="7">
        <v>13.689299999999999</v>
      </c>
      <c r="T3018" s="7">
        <v>13.893000000000001</v>
      </c>
    </row>
    <row r="3019" spans="1:20" x14ac:dyDescent="0.2">
      <c r="A3019" s="7">
        <v>3017</v>
      </c>
      <c r="B3019" s="7">
        <v>-0.48720000000000002</v>
      </c>
      <c r="C3019" s="7">
        <v>12.9086</v>
      </c>
      <c r="D3019" s="7">
        <v>0.80730000000000002</v>
      </c>
      <c r="E3019" s="7">
        <v>0.31950000000000001</v>
      </c>
      <c r="F3019" s="7" t="s">
        <v>23</v>
      </c>
      <c r="G3019" s="7" t="s">
        <v>23</v>
      </c>
      <c r="H3019" s="7" t="s">
        <v>8775</v>
      </c>
      <c r="I3019" s="7" t="s">
        <v>8067</v>
      </c>
      <c r="J3019" s="7" t="s">
        <v>8775</v>
      </c>
      <c r="K3019" s="7" t="s">
        <v>8068</v>
      </c>
      <c r="L3019" s="7">
        <v>0.15579999999999999</v>
      </c>
      <c r="M3019" s="7">
        <v>0.47920000000000001</v>
      </c>
      <c r="N3019" s="7" t="s">
        <v>8067</v>
      </c>
      <c r="O3019" s="7">
        <v>13.5776</v>
      </c>
      <c r="P3019" s="7">
        <v>13.2942</v>
      </c>
      <c r="Q3019" s="7">
        <v>12.93</v>
      </c>
      <c r="R3019" s="7">
        <v>12.035</v>
      </c>
      <c r="S3019" s="7">
        <v>13.1305</v>
      </c>
      <c r="T3019" s="7">
        <v>13.1747</v>
      </c>
    </row>
    <row r="3020" spans="1:20" x14ac:dyDescent="0.2">
      <c r="A3020" s="7">
        <v>3018</v>
      </c>
      <c r="B3020" s="7">
        <v>0.24690000000000001</v>
      </c>
      <c r="C3020" s="7">
        <v>12.938599999999999</v>
      </c>
      <c r="D3020" s="7">
        <v>0.31419999999999998</v>
      </c>
      <c r="E3020" s="7">
        <v>0.11210000000000001</v>
      </c>
      <c r="F3020" s="7" t="s">
        <v>23</v>
      </c>
      <c r="G3020" s="7" t="s">
        <v>23</v>
      </c>
      <c r="H3020" s="7" t="s">
        <v>8776</v>
      </c>
      <c r="I3020" s="7" t="s">
        <v>8069</v>
      </c>
      <c r="J3020" s="7" t="s">
        <v>8776</v>
      </c>
      <c r="K3020" s="7" t="s">
        <v>5224</v>
      </c>
      <c r="L3020" s="7">
        <v>0.48509999999999998</v>
      </c>
      <c r="M3020" s="7">
        <v>0.77249999999999996</v>
      </c>
      <c r="N3020" s="7" t="s">
        <v>8069</v>
      </c>
      <c r="O3020" s="7">
        <v>13.374499999999999</v>
      </c>
      <c r="P3020" s="7">
        <v>12.633599999999999</v>
      </c>
      <c r="Q3020" s="7">
        <v>12.7698</v>
      </c>
      <c r="R3020" s="7">
        <v>12.722200000000001</v>
      </c>
      <c r="S3020" s="7">
        <v>14.026</v>
      </c>
      <c r="T3020" s="7">
        <v>12.7705</v>
      </c>
    </row>
    <row r="3021" spans="1:20" x14ac:dyDescent="0.2">
      <c r="A3021" s="7">
        <v>3019</v>
      </c>
      <c r="B3021" s="7">
        <v>-0.1414</v>
      </c>
      <c r="C3021" s="7">
        <v>14.490500000000001</v>
      </c>
      <c r="D3021" s="7">
        <v>0.39129999999999998</v>
      </c>
      <c r="E3021" s="7">
        <v>0.14000000000000001</v>
      </c>
      <c r="F3021" s="7" t="s">
        <v>23</v>
      </c>
      <c r="G3021" s="7" t="s">
        <v>23</v>
      </c>
      <c r="H3021" s="7" t="s">
        <v>8777</v>
      </c>
      <c r="I3021" s="7" t="s">
        <v>8070</v>
      </c>
      <c r="J3021" s="7" t="s">
        <v>8777</v>
      </c>
      <c r="K3021" s="7" t="s">
        <v>380</v>
      </c>
      <c r="L3021" s="7">
        <v>0.40610000000000002</v>
      </c>
      <c r="M3021" s="7">
        <v>0.72440000000000004</v>
      </c>
      <c r="N3021" s="7" t="s">
        <v>8070</v>
      </c>
      <c r="O3021" s="7">
        <v>14.5799</v>
      </c>
      <c r="P3021" s="7">
        <v>14.7737</v>
      </c>
      <c r="Q3021" s="7">
        <v>14.4071</v>
      </c>
      <c r="R3021" s="7">
        <v>14.4278</v>
      </c>
      <c r="S3021" s="7">
        <v>14.396599999999999</v>
      </c>
      <c r="T3021" s="7">
        <v>14.5121</v>
      </c>
    </row>
    <row r="3022" spans="1:20" x14ac:dyDescent="0.2">
      <c r="A3022" s="7">
        <v>3020</v>
      </c>
      <c r="B3022" s="7">
        <v>-0.64019999999999999</v>
      </c>
      <c r="C3022" s="7">
        <v>15.4178</v>
      </c>
      <c r="D3022" s="7">
        <v>0.70920000000000005</v>
      </c>
      <c r="E3022" s="7">
        <v>0.2752</v>
      </c>
      <c r="F3022" s="7" t="s">
        <v>23</v>
      </c>
      <c r="G3022" s="7" t="s">
        <v>23</v>
      </c>
      <c r="H3022" s="7" t="s">
        <v>8071</v>
      </c>
      <c r="I3022" s="7" t="s">
        <v>8072</v>
      </c>
      <c r="J3022" s="7" t="s">
        <v>8071</v>
      </c>
      <c r="K3022" s="7" t="s">
        <v>8073</v>
      </c>
      <c r="L3022" s="7">
        <v>0.19539999999999999</v>
      </c>
      <c r="M3022" s="7">
        <v>0.53059999999999996</v>
      </c>
      <c r="N3022" s="7" t="s">
        <v>8072</v>
      </c>
      <c r="O3022" s="7">
        <v>15.9277</v>
      </c>
      <c r="P3022" s="7">
        <v>16.567599999999999</v>
      </c>
      <c r="Q3022" s="7">
        <v>15.4658</v>
      </c>
      <c r="R3022" s="7">
        <v>15.594900000000001</v>
      </c>
      <c r="S3022" s="7">
        <v>15.843</v>
      </c>
      <c r="T3022" s="7">
        <v>14.602499999999999</v>
      </c>
    </row>
    <row r="3023" spans="1:20" x14ac:dyDescent="0.2">
      <c r="A3023" s="7">
        <v>3021</v>
      </c>
      <c r="B3023" s="7">
        <v>0.94530000000000003</v>
      </c>
      <c r="C3023" s="7">
        <v>15.5166</v>
      </c>
      <c r="D3023" s="7">
        <v>2.1968000000000001</v>
      </c>
      <c r="E3023" s="7">
        <v>0.91930000000000001</v>
      </c>
      <c r="F3023" s="7" t="s">
        <v>23</v>
      </c>
      <c r="G3023" s="7" t="s">
        <v>23</v>
      </c>
      <c r="H3023" s="7" t="s">
        <v>8074</v>
      </c>
      <c r="I3023" s="7" t="s">
        <v>8075</v>
      </c>
      <c r="J3023" s="7" t="s">
        <v>8074</v>
      </c>
      <c r="K3023" s="7" t="s">
        <v>8076</v>
      </c>
      <c r="L3023" s="7">
        <v>6.4000000000000003E-3</v>
      </c>
      <c r="M3023" s="7">
        <v>0.12039999999999999</v>
      </c>
      <c r="N3023" s="7" t="s">
        <v>8075</v>
      </c>
      <c r="O3023" s="7">
        <v>15.0641</v>
      </c>
      <c r="P3023" s="7">
        <v>15.226599999999999</v>
      </c>
      <c r="Q3023" s="7">
        <v>14.9504</v>
      </c>
      <c r="R3023" s="7">
        <v>15.8073</v>
      </c>
      <c r="S3023" s="7">
        <v>16.6494</v>
      </c>
      <c r="T3023" s="7">
        <v>15.6204</v>
      </c>
    </row>
    <row r="3024" spans="1:20" x14ac:dyDescent="0.2">
      <c r="A3024" s="7">
        <v>3022</v>
      </c>
      <c r="B3024" s="7">
        <v>5.45E-2</v>
      </c>
      <c r="C3024" s="7">
        <v>19.140499999999999</v>
      </c>
      <c r="D3024" s="7">
        <v>8.5099999999999995E-2</v>
      </c>
      <c r="E3024" s="7">
        <v>2.8299999999999999E-2</v>
      </c>
      <c r="F3024" s="7" t="s">
        <v>23</v>
      </c>
      <c r="G3024" s="7" t="s">
        <v>23</v>
      </c>
      <c r="H3024" s="7" t="s">
        <v>8077</v>
      </c>
      <c r="I3024" s="7" t="s">
        <v>8078</v>
      </c>
      <c r="J3024" s="7" t="s">
        <v>8077</v>
      </c>
      <c r="K3024" s="7" t="s">
        <v>366</v>
      </c>
      <c r="L3024" s="7">
        <v>0.82210000000000005</v>
      </c>
      <c r="M3024" s="7">
        <v>0.93700000000000006</v>
      </c>
      <c r="N3024" s="7" t="s">
        <v>8078</v>
      </c>
      <c r="O3024" s="7">
        <v>18.811699999999998</v>
      </c>
      <c r="P3024" s="7">
        <v>18.980799999999999</v>
      </c>
      <c r="Q3024" s="7">
        <v>18.895299999999999</v>
      </c>
      <c r="R3024" s="7">
        <v>19.1783</v>
      </c>
      <c r="S3024" s="7">
        <v>18.579699999999999</v>
      </c>
      <c r="T3024" s="7">
        <v>19.093299999999999</v>
      </c>
    </row>
    <row r="3025" spans="1:20" x14ac:dyDescent="0.2">
      <c r="A3025" s="7">
        <v>3023</v>
      </c>
      <c r="B3025" s="7">
        <v>-0.1052</v>
      </c>
      <c r="C3025" s="7">
        <v>12.4231</v>
      </c>
      <c r="D3025" s="7">
        <v>0.15840000000000001</v>
      </c>
      <c r="E3025" s="7">
        <v>5.6599999999999998E-2</v>
      </c>
      <c r="F3025" s="7" t="s">
        <v>23</v>
      </c>
      <c r="G3025" s="7" t="s">
        <v>23</v>
      </c>
      <c r="H3025" s="7" t="s">
        <v>8778</v>
      </c>
      <c r="I3025" s="7" t="s">
        <v>8079</v>
      </c>
      <c r="J3025" s="7" t="s">
        <v>8778</v>
      </c>
      <c r="K3025" s="7" t="s">
        <v>8080</v>
      </c>
      <c r="L3025" s="7">
        <v>0.69440000000000002</v>
      </c>
      <c r="M3025" s="7">
        <v>0.87790000000000001</v>
      </c>
      <c r="N3025" s="7" t="s">
        <v>8079</v>
      </c>
      <c r="O3025" s="7">
        <v>0</v>
      </c>
      <c r="P3025" s="7">
        <v>12.549300000000001</v>
      </c>
      <c r="Q3025" s="7">
        <v>12.284000000000001</v>
      </c>
      <c r="R3025" s="7">
        <v>12.0387</v>
      </c>
      <c r="S3025" s="7">
        <v>12.6591</v>
      </c>
      <c r="T3025" s="7">
        <v>12.236599999999999</v>
      </c>
    </row>
    <row r="3026" spans="1:20" x14ac:dyDescent="0.2">
      <c r="A3026" s="7">
        <v>3024</v>
      </c>
      <c r="B3026" s="7">
        <v>0.1888</v>
      </c>
      <c r="C3026" s="7">
        <v>14.294700000000001</v>
      </c>
      <c r="D3026" s="7">
        <v>0.40810000000000002</v>
      </c>
      <c r="E3026" s="7">
        <v>0.14599999999999999</v>
      </c>
      <c r="F3026" s="7" t="s">
        <v>23</v>
      </c>
      <c r="G3026" s="7" t="s">
        <v>23</v>
      </c>
      <c r="H3026" s="7" t="s">
        <v>8081</v>
      </c>
      <c r="I3026" s="7" t="s">
        <v>8082</v>
      </c>
      <c r="J3026" s="7" t="s">
        <v>8081</v>
      </c>
      <c r="K3026" s="7" t="s">
        <v>8083</v>
      </c>
      <c r="L3026" s="7">
        <v>0.39079999999999998</v>
      </c>
      <c r="M3026" s="7">
        <v>0.71450000000000002</v>
      </c>
      <c r="N3026" s="7" t="s">
        <v>8082</v>
      </c>
      <c r="O3026" s="7">
        <v>14.2361</v>
      </c>
      <c r="P3026" s="7">
        <v>14.274800000000001</v>
      </c>
      <c r="Q3026" s="7">
        <v>14.3179</v>
      </c>
      <c r="R3026" s="7">
        <v>14.3771</v>
      </c>
      <c r="S3026" s="7">
        <v>14.7278</v>
      </c>
      <c r="T3026" s="7">
        <v>14.2902</v>
      </c>
    </row>
    <row r="3027" spans="1:20" x14ac:dyDescent="0.2">
      <c r="A3027" s="7">
        <v>3025</v>
      </c>
      <c r="B3027" s="7">
        <v>-1.3688</v>
      </c>
      <c r="C3027" s="7">
        <v>17.235499999999998</v>
      </c>
      <c r="D3027" s="7">
        <v>4.9638</v>
      </c>
      <c r="E3027" s="7">
        <v>2.2879</v>
      </c>
      <c r="F3027" s="7" t="s">
        <v>1103</v>
      </c>
      <c r="G3027" s="7" t="s">
        <v>1103</v>
      </c>
      <c r="H3027" s="7" t="s">
        <v>8084</v>
      </c>
      <c r="I3027" s="7" t="s">
        <v>8085</v>
      </c>
      <c r="J3027" s="7" t="s">
        <v>8084</v>
      </c>
      <c r="K3027" s="7" t="s">
        <v>8086</v>
      </c>
      <c r="L3027" s="7">
        <v>0</v>
      </c>
      <c r="M3027" s="7">
        <v>5.1999999999999998E-3</v>
      </c>
      <c r="N3027" s="7" t="s">
        <v>8085</v>
      </c>
      <c r="O3027" s="7">
        <v>18.4739</v>
      </c>
      <c r="P3027" s="7">
        <v>18.3414</v>
      </c>
      <c r="Q3027" s="7">
        <v>18.1266</v>
      </c>
      <c r="R3027" s="7">
        <v>17.064299999999999</v>
      </c>
      <c r="S3027" s="7">
        <v>16.7636</v>
      </c>
      <c r="T3027" s="7">
        <v>17.0076</v>
      </c>
    </row>
    <row r="3028" spans="1:20" x14ac:dyDescent="0.2">
      <c r="A3028" s="7">
        <v>3026</v>
      </c>
      <c r="B3028" s="7">
        <v>0.1595</v>
      </c>
      <c r="C3028" s="7">
        <v>14.1182</v>
      </c>
      <c r="D3028" s="7">
        <v>0.28960000000000002</v>
      </c>
      <c r="E3028" s="7">
        <v>0.1032</v>
      </c>
      <c r="F3028" s="7" t="s">
        <v>23</v>
      </c>
      <c r="G3028" s="7" t="s">
        <v>23</v>
      </c>
      <c r="H3028" s="7" t="s">
        <v>8087</v>
      </c>
      <c r="I3028" s="7" t="s">
        <v>8088</v>
      </c>
      <c r="J3028" s="7" t="s">
        <v>8087</v>
      </c>
      <c r="K3028" s="7" t="s">
        <v>8089</v>
      </c>
      <c r="L3028" s="7">
        <v>0.51339999999999997</v>
      </c>
      <c r="M3028" s="7">
        <v>0.78839999999999999</v>
      </c>
      <c r="N3028" s="7" t="s">
        <v>8088</v>
      </c>
      <c r="O3028" s="7">
        <v>14.3429</v>
      </c>
      <c r="P3028" s="7">
        <v>13.4749</v>
      </c>
      <c r="Q3028" s="7">
        <v>14.180300000000001</v>
      </c>
      <c r="R3028" s="7">
        <v>14.327400000000001</v>
      </c>
      <c r="S3028" s="7">
        <v>13.9247</v>
      </c>
      <c r="T3028" s="7">
        <v>14.2247</v>
      </c>
    </row>
    <row r="3029" spans="1:20" x14ac:dyDescent="0.2">
      <c r="A3029" s="7">
        <v>3027</v>
      </c>
      <c r="B3029" s="7">
        <v>0.3639</v>
      </c>
      <c r="C3029" s="7">
        <v>12.3575</v>
      </c>
      <c r="D3029" s="7">
        <v>0.56930000000000003</v>
      </c>
      <c r="E3029" s="7">
        <v>0.2147</v>
      </c>
      <c r="F3029" s="7" t="s">
        <v>23</v>
      </c>
      <c r="G3029" s="7" t="s">
        <v>23</v>
      </c>
      <c r="H3029" s="7" t="s">
        <v>8090</v>
      </c>
      <c r="I3029" s="7" t="s">
        <v>8091</v>
      </c>
      <c r="J3029" s="7" t="s">
        <v>8090</v>
      </c>
      <c r="K3029" s="7" t="s">
        <v>8092</v>
      </c>
      <c r="L3029" s="7">
        <v>0.26960000000000001</v>
      </c>
      <c r="M3029" s="7">
        <v>0.61</v>
      </c>
      <c r="N3029" s="7" t="s">
        <v>8091</v>
      </c>
      <c r="O3029" s="7">
        <v>12.137499999999999</v>
      </c>
      <c r="P3029" s="7">
        <v>12.0588</v>
      </c>
      <c r="Q3029" s="7">
        <v>12.3696</v>
      </c>
      <c r="R3029" s="7">
        <v>12.0688</v>
      </c>
      <c r="S3029" s="7">
        <v>13.3049</v>
      </c>
      <c r="T3029" s="7">
        <v>12.283799999999999</v>
      </c>
    </row>
    <row r="3030" spans="1:20" x14ac:dyDescent="0.2">
      <c r="A3030" s="7">
        <v>3028</v>
      </c>
      <c r="B3030" s="7">
        <v>-0.16109999999999999</v>
      </c>
      <c r="C3030" s="7">
        <v>20.287500000000001</v>
      </c>
      <c r="D3030" s="7">
        <v>0.24640000000000001</v>
      </c>
      <c r="E3030" s="7">
        <v>8.7499999999999994E-2</v>
      </c>
      <c r="F3030" s="7" t="s">
        <v>23</v>
      </c>
      <c r="G3030" s="7" t="s">
        <v>23</v>
      </c>
      <c r="H3030" s="7" t="s">
        <v>8093</v>
      </c>
      <c r="I3030" s="7" t="s">
        <v>8094</v>
      </c>
      <c r="J3030" s="7" t="s">
        <v>8093</v>
      </c>
      <c r="K3030" s="7" t="s">
        <v>8095</v>
      </c>
      <c r="L3030" s="7">
        <v>0.56699999999999995</v>
      </c>
      <c r="M3030" s="7">
        <v>0.8175</v>
      </c>
      <c r="N3030" s="7" t="s">
        <v>8094</v>
      </c>
      <c r="O3030" s="7">
        <v>20.582899999999999</v>
      </c>
      <c r="P3030" s="7">
        <v>19.948799999999999</v>
      </c>
      <c r="Q3030" s="7">
        <v>20.919599999999999</v>
      </c>
      <c r="R3030" s="7">
        <v>20.082999999999998</v>
      </c>
      <c r="S3030" s="7">
        <v>20.489699999999999</v>
      </c>
      <c r="T3030" s="7">
        <v>20.395399999999999</v>
      </c>
    </row>
    <row r="3031" spans="1:20" x14ac:dyDescent="0.2">
      <c r="A3031" s="7">
        <v>3029</v>
      </c>
      <c r="B3031" s="7">
        <v>-0.27910000000000001</v>
      </c>
      <c r="C3031" s="7">
        <v>16.1099</v>
      </c>
      <c r="D3031" s="7">
        <v>0.57430000000000003</v>
      </c>
      <c r="E3031" s="7">
        <v>0.21609999999999999</v>
      </c>
      <c r="F3031" s="7" t="s">
        <v>23</v>
      </c>
      <c r="G3031" s="7" t="s">
        <v>23</v>
      </c>
      <c r="H3031" s="7" t="s">
        <v>8096</v>
      </c>
      <c r="I3031" s="7" t="s">
        <v>8097</v>
      </c>
      <c r="J3031" s="7" t="s">
        <v>8096</v>
      </c>
      <c r="K3031" s="7" t="s">
        <v>134</v>
      </c>
      <c r="L3031" s="7">
        <v>0.26650000000000001</v>
      </c>
      <c r="M3031" s="7">
        <v>0.6079</v>
      </c>
      <c r="N3031" s="7" t="s">
        <v>8097</v>
      </c>
      <c r="O3031" s="7">
        <v>16.116</v>
      </c>
      <c r="P3031" s="7">
        <v>16.516400000000001</v>
      </c>
      <c r="Q3031" s="7">
        <v>16.1433</v>
      </c>
      <c r="R3031" s="7">
        <v>16.165800000000001</v>
      </c>
      <c r="S3031" s="7">
        <v>15.5251</v>
      </c>
      <c r="T3031" s="7">
        <v>16.247399999999999</v>
      </c>
    </row>
    <row r="3032" spans="1:20" x14ac:dyDescent="0.2">
      <c r="A3032" s="7">
        <v>3030</v>
      </c>
      <c r="B3032" s="7">
        <v>-8.3400000000000002E-2</v>
      </c>
      <c r="C3032" s="7">
        <v>19.8232</v>
      </c>
      <c r="D3032" s="7">
        <v>0.13739999999999999</v>
      </c>
      <c r="E3032" s="7">
        <v>4.7899999999999998E-2</v>
      </c>
      <c r="F3032" s="7" t="s">
        <v>23</v>
      </c>
      <c r="G3032" s="7" t="s">
        <v>23</v>
      </c>
      <c r="H3032" s="7" t="s">
        <v>8098</v>
      </c>
      <c r="I3032" s="7" t="s">
        <v>8099</v>
      </c>
      <c r="J3032" s="7" t="s">
        <v>8098</v>
      </c>
      <c r="K3032" s="7" t="s">
        <v>8100</v>
      </c>
      <c r="L3032" s="7">
        <v>0.7288</v>
      </c>
      <c r="M3032" s="7">
        <v>0.89559999999999995</v>
      </c>
      <c r="N3032" s="7" t="s">
        <v>8099</v>
      </c>
      <c r="O3032" s="7">
        <v>19.9285</v>
      </c>
      <c r="P3032" s="7">
        <v>19.5931</v>
      </c>
      <c r="Q3032" s="7">
        <v>20.293099999999999</v>
      </c>
      <c r="R3032" s="7">
        <v>19.933599999999998</v>
      </c>
      <c r="S3032" s="7">
        <v>19.455400000000001</v>
      </c>
      <c r="T3032" s="7">
        <v>20.1754</v>
      </c>
    </row>
    <row r="3033" spans="1:20" x14ac:dyDescent="0.2">
      <c r="A3033" s="7">
        <v>3031</v>
      </c>
      <c r="B3033" s="7">
        <v>-0.25219999999999998</v>
      </c>
      <c r="C3033" s="7">
        <v>13.0031</v>
      </c>
      <c r="D3033" s="7">
        <v>0.63729999999999998</v>
      </c>
      <c r="E3033" s="7">
        <v>0.24079999999999999</v>
      </c>
      <c r="F3033" s="7" t="s">
        <v>23</v>
      </c>
      <c r="G3033" s="7" t="s">
        <v>23</v>
      </c>
      <c r="H3033" s="7" t="s">
        <v>8101</v>
      </c>
      <c r="I3033" s="7" t="s">
        <v>8102</v>
      </c>
      <c r="J3033" s="7" t="s">
        <v>8101</v>
      </c>
      <c r="K3033" s="7" t="s">
        <v>8103</v>
      </c>
      <c r="L3033" s="7">
        <v>0.23050000000000001</v>
      </c>
      <c r="M3033" s="7">
        <v>0.57440000000000002</v>
      </c>
      <c r="N3033" s="7" t="s">
        <v>8102</v>
      </c>
      <c r="O3033" s="7">
        <v>12.996600000000001</v>
      </c>
      <c r="P3033" s="7">
        <v>13.250500000000001</v>
      </c>
      <c r="Q3033" s="7">
        <v>12.999000000000001</v>
      </c>
      <c r="R3033" s="7">
        <v>13.087300000000001</v>
      </c>
      <c r="S3033" s="7">
        <v>12.751200000000001</v>
      </c>
      <c r="T3033" s="7">
        <v>12.651199999999999</v>
      </c>
    </row>
    <row r="3034" spans="1:20" x14ac:dyDescent="0.2">
      <c r="A3034" s="7">
        <v>3032</v>
      </c>
      <c r="B3034" s="7">
        <v>0.75480000000000003</v>
      </c>
      <c r="C3034" s="7">
        <v>12.7753</v>
      </c>
      <c r="D3034" s="7">
        <v>0.91579999999999995</v>
      </c>
      <c r="E3034" s="7">
        <v>0.37430000000000002</v>
      </c>
      <c r="F3034" s="7" t="s">
        <v>23</v>
      </c>
      <c r="G3034" s="7" t="s">
        <v>23</v>
      </c>
      <c r="H3034" s="7" t="s">
        <v>8104</v>
      </c>
      <c r="I3034" s="7" t="s">
        <v>8105</v>
      </c>
      <c r="J3034" s="7" t="s">
        <v>8104</v>
      </c>
      <c r="K3034" s="7" t="s">
        <v>8106</v>
      </c>
      <c r="L3034" s="7">
        <v>0.12139999999999999</v>
      </c>
      <c r="M3034" s="7">
        <v>0.42230000000000001</v>
      </c>
      <c r="N3034" s="7" t="s">
        <v>8105</v>
      </c>
      <c r="O3034" s="7">
        <v>0</v>
      </c>
      <c r="P3034" s="7">
        <v>12.280099999999999</v>
      </c>
      <c r="Q3034" s="7">
        <v>12.4602</v>
      </c>
      <c r="R3034" s="7">
        <v>12.9163</v>
      </c>
      <c r="S3034" s="7">
        <v>14.083399999999999</v>
      </c>
      <c r="T3034" s="7">
        <v>12.375</v>
      </c>
    </row>
    <row r="3035" spans="1:20" x14ac:dyDescent="0.2">
      <c r="A3035" s="7">
        <v>3033</v>
      </c>
      <c r="B3035" s="7">
        <v>0.01</v>
      </c>
      <c r="C3035" s="7">
        <v>13.645</v>
      </c>
      <c r="D3035" s="7">
        <v>1.7500000000000002E-2</v>
      </c>
      <c r="E3035" s="7">
        <v>5.0000000000000001E-3</v>
      </c>
      <c r="F3035" s="7" t="s">
        <v>23</v>
      </c>
      <c r="G3035" s="7" t="s">
        <v>23</v>
      </c>
      <c r="H3035" s="7" t="s">
        <v>8779</v>
      </c>
      <c r="I3035" s="7" t="s">
        <v>8107</v>
      </c>
      <c r="J3035" s="7" t="s">
        <v>8779</v>
      </c>
      <c r="K3035" s="7" t="s">
        <v>55</v>
      </c>
      <c r="L3035" s="7">
        <v>0.96040000000000003</v>
      </c>
      <c r="M3035" s="7">
        <v>0.98860000000000003</v>
      </c>
      <c r="N3035" s="7" t="s">
        <v>8107</v>
      </c>
      <c r="O3035" s="7">
        <v>13.820399999999999</v>
      </c>
      <c r="P3035" s="7">
        <v>13.616199999999999</v>
      </c>
      <c r="Q3035" s="7">
        <v>13.539899999999999</v>
      </c>
      <c r="R3035" s="7">
        <v>13.7468</v>
      </c>
      <c r="S3035" s="7">
        <v>13.328099999999999</v>
      </c>
      <c r="T3035" s="7">
        <v>13.9315</v>
      </c>
    </row>
    <row r="3036" spans="1:20" x14ac:dyDescent="0.2">
      <c r="A3036" s="7">
        <v>3034</v>
      </c>
      <c r="B3036" s="7">
        <v>0.42049999999999998</v>
      </c>
      <c r="C3036" s="7">
        <v>13.8817</v>
      </c>
      <c r="D3036" s="7">
        <v>0.52700000000000002</v>
      </c>
      <c r="E3036" s="7">
        <v>0.1948</v>
      </c>
      <c r="F3036" s="7" t="s">
        <v>23</v>
      </c>
      <c r="G3036" s="7" t="s">
        <v>23</v>
      </c>
      <c r="H3036" s="7" t="s">
        <v>8108</v>
      </c>
      <c r="I3036" s="7" t="s">
        <v>8109</v>
      </c>
      <c r="J3036" s="7" t="s">
        <v>8108</v>
      </c>
      <c r="K3036" s="7" t="s">
        <v>8110</v>
      </c>
      <c r="L3036" s="7">
        <v>0.29720000000000002</v>
      </c>
      <c r="M3036" s="7">
        <v>0.63849999999999996</v>
      </c>
      <c r="N3036" s="7" t="s">
        <v>8109</v>
      </c>
      <c r="O3036" s="7">
        <v>14.1198</v>
      </c>
      <c r="P3036" s="7">
        <v>13.3245</v>
      </c>
      <c r="Q3036" s="7">
        <v>13.940300000000001</v>
      </c>
      <c r="R3036" s="7">
        <v>14.414999999999999</v>
      </c>
      <c r="S3036" s="7">
        <v>14.324299999999999</v>
      </c>
      <c r="T3036" s="7">
        <v>13.906599999999999</v>
      </c>
    </row>
    <row r="3037" spans="1:20" x14ac:dyDescent="0.2">
      <c r="A3037" s="7">
        <v>3035</v>
      </c>
      <c r="C3037" s="7">
        <v>12.796200000000001</v>
      </c>
      <c r="F3037" s="7" t="s">
        <v>23</v>
      </c>
      <c r="G3037" s="7" t="s">
        <v>23</v>
      </c>
      <c r="H3037" s="7" t="s">
        <v>8342</v>
      </c>
      <c r="I3037" s="7" t="s">
        <v>8111</v>
      </c>
      <c r="J3037" s="7" t="s">
        <v>8342</v>
      </c>
      <c r="K3037" s="7" t="s">
        <v>3959</v>
      </c>
      <c r="N3037" s="7" t="s">
        <v>8111</v>
      </c>
      <c r="O3037" s="7">
        <v>0</v>
      </c>
      <c r="P3037" s="7">
        <v>0</v>
      </c>
      <c r="Q3037" s="7">
        <v>0</v>
      </c>
      <c r="R3037" s="7">
        <v>12.6953</v>
      </c>
      <c r="S3037" s="7">
        <v>13.037599999999999</v>
      </c>
      <c r="T3037" s="7">
        <v>12.8184</v>
      </c>
    </row>
    <row r="3038" spans="1:20" x14ac:dyDescent="0.2">
      <c r="A3038" s="7">
        <v>3036</v>
      </c>
      <c r="B3038" s="7">
        <v>-0.27910000000000001</v>
      </c>
      <c r="C3038" s="7">
        <v>14.513500000000001</v>
      </c>
      <c r="D3038" s="7">
        <v>0.61370000000000002</v>
      </c>
      <c r="E3038" s="7">
        <v>0.23469999999999999</v>
      </c>
      <c r="F3038" s="7" t="s">
        <v>23</v>
      </c>
      <c r="G3038" s="7" t="s">
        <v>23</v>
      </c>
      <c r="H3038" s="7" t="s">
        <v>8112</v>
      </c>
      <c r="I3038" s="7" t="s">
        <v>8113</v>
      </c>
      <c r="J3038" s="7" t="s">
        <v>8112</v>
      </c>
      <c r="K3038" s="7" t="s">
        <v>8114</v>
      </c>
      <c r="L3038" s="7">
        <v>0.24340000000000001</v>
      </c>
      <c r="M3038" s="7">
        <v>0.58260000000000001</v>
      </c>
      <c r="N3038" s="7" t="s">
        <v>8113</v>
      </c>
      <c r="O3038" s="7">
        <v>14.500299999999999</v>
      </c>
      <c r="P3038" s="7">
        <v>14.88</v>
      </c>
      <c r="Q3038" s="7">
        <v>14.1494</v>
      </c>
      <c r="R3038" s="7">
        <v>14.322800000000001</v>
      </c>
      <c r="S3038" s="7">
        <v>14.4238</v>
      </c>
      <c r="T3038" s="7">
        <v>13.946</v>
      </c>
    </row>
    <row r="3039" spans="1:20" x14ac:dyDescent="0.2">
      <c r="A3039" s="7">
        <v>3037</v>
      </c>
      <c r="B3039" s="7">
        <v>0.77129999999999999</v>
      </c>
      <c r="C3039" s="7">
        <v>13.4335</v>
      </c>
      <c r="D3039" s="7">
        <v>1.8952</v>
      </c>
      <c r="E3039" s="7">
        <v>0.81110000000000004</v>
      </c>
      <c r="F3039" s="7" t="s">
        <v>23</v>
      </c>
      <c r="G3039" s="7" t="s">
        <v>23</v>
      </c>
      <c r="H3039" s="7" t="s">
        <v>8115</v>
      </c>
      <c r="I3039" s="7" t="s">
        <v>8116</v>
      </c>
      <c r="J3039" s="7" t="s">
        <v>8115</v>
      </c>
      <c r="K3039" s="7" t="s">
        <v>8117</v>
      </c>
      <c r="L3039" s="7">
        <v>1.2699999999999999E-2</v>
      </c>
      <c r="M3039" s="7">
        <v>0.1545</v>
      </c>
      <c r="N3039" s="7" t="s">
        <v>8116</v>
      </c>
      <c r="O3039" s="7">
        <v>13.291399999999999</v>
      </c>
      <c r="P3039" s="7">
        <v>12.834199999999999</v>
      </c>
      <c r="Q3039" s="7">
        <v>12.2682</v>
      </c>
      <c r="R3039" s="7">
        <v>13.4673</v>
      </c>
      <c r="S3039" s="7">
        <v>13.445</v>
      </c>
      <c r="T3039" s="7">
        <v>13.795400000000001</v>
      </c>
    </row>
    <row r="3040" spans="1:20" x14ac:dyDescent="0.2">
      <c r="A3040" s="7">
        <v>3038</v>
      </c>
      <c r="B3040" s="7">
        <v>-0.26029999999999998</v>
      </c>
      <c r="C3040" s="7">
        <v>13.5898</v>
      </c>
      <c r="D3040" s="7">
        <v>0.49309999999999998</v>
      </c>
      <c r="E3040" s="7">
        <v>0.1754</v>
      </c>
      <c r="F3040" s="7" t="s">
        <v>23</v>
      </c>
      <c r="G3040" s="7" t="s">
        <v>23</v>
      </c>
      <c r="H3040" s="7" t="s">
        <v>8780</v>
      </c>
      <c r="I3040" s="7" t="s">
        <v>8118</v>
      </c>
      <c r="J3040" s="7" t="s">
        <v>8780</v>
      </c>
      <c r="K3040" s="7" t="s">
        <v>8119</v>
      </c>
      <c r="L3040" s="7">
        <v>0.32129999999999997</v>
      </c>
      <c r="M3040" s="7">
        <v>0.66769999999999996</v>
      </c>
      <c r="N3040" s="7" t="s">
        <v>8118</v>
      </c>
      <c r="O3040" s="7">
        <v>14.482100000000001</v>
      </c>
      <c r="P3040" s="7">
        <v>13.6724</v>
      </c>
      <c r="Q3040" s="7">
        <v>13.701000000000001</v>
      </c>
      <c r="R3040" s="7">
        <v>13.9682</v>
      </c>
      <c r="S3040" s="7">
        <v>13.529199999999999</v>
      </c>
      <c r="T3040" s="7">
        <v>13.577400000000001</v>
      </c>
    </row>
    <row r="3041" spans="1:20" x14ac:dyDescent="0.2">
      <c r="A3041" s="7">
        <v>3039</v>
      </c>
      <c r="B3041" s="7">
        <v>0.18740000000000001</v>
      </c>
      <c r="C3041" s="7">
        <v>17.584599999999998</v>
      </c>
      <c r="D3041" s="7">
        <v>0.2225</v>
      </c>
      <c r="E3041" s="7">
        <v>7.6799999999999993E-2</v>
      </c>
      <c r="F3041" s="7" t="s">
        <v>23</v>
      </c>
      <c r="G3041" s="7" t="s">
        <v>23</v>
      </c>
      <c r="H3041" s="7" t="s">
        <v>8120</v>
      </c>
      <c r="I3041" s="7" t="s">
        <v>8121</v>
      </c>
      <c r="J3041" s="7" t="s">
        <v>8120</v>
      </c>
      <c r="K3041" s="7" t="s">
        <v>8122</v>
      </c>
      <c r="L3041" s="7">
        <v>0.59909999999999997</v>
      </c>
      <c r="M3041" s="7">
        <v>0.83789999999999998</v>
      </c>
      <c r="N3041" s="7" t="s">
        <v>8121</v>
      </c>
      <c r="O3041" s="7">
        <v>17.5442</v>
      </c>
      <c r="P3041" s="7">
        <v>16.712</v>
      </c>
      <c r="Q3041" s="7">
        <v>18.190799999999999</v>
      </c>
      <c r="R3041" s="7">
        <v>17.769600000000001</v>
      </c>
      <c r="S3041" s="7">
        <v>17.939800000000002</v>
      </c>
      <c r="T3041" s="7">
        <v>17.3</v>
      </c>
    </row>
    <row r="3042" spans="1:20" x14ac:dyDescent="0.2">
      <c r="A3042" s="7">
        <v>3040</v>
      </c>
      <c r="B3042" s="7">
        <v>-0.29770000000000002</v>
      </c>
      <c r="C3042" s="7">
        <v>13.069000000000001</v>
      </c>
      <c r="D3042" s="7">
        <v>0.6835</v>
      </c>
      <c r="E3042" s="7">
        <v>0.26250000000000001</v>
      </c>
      <c r="F3042" s="7" t="s">
        <v>23</v>
      </c>
      <c r="G3042" s="7" t="s">
        <v>23</v>
      </c>
      <c r="H3042" s="7" t="s">
        <v>8781</v>
      </c>
      <c r="I3042" s="7" t="s">
        <v>8123</v>
      </c>
      <c r="J3042" s="7" t="s">
        <v>8781</v>
      </c>
      <c r="K3042" s="7" t="s">
        <v>8124</v>
      </c>
      <c r="L3042" s="7">
        <v>0.20730000000000001</v>
      </c>
      <c r="M3042" s="7">
        <v>0.5464</v>
      </c>
      <c r="N3042" s="7" t="s">
        <v>8123</v>
      </c>
      <c r="O3042" s="7">
        <v>13.5268</v>
      </c>
      <c r="P3042" s="7">
        <v>12.9056</v>
      </c>
      <c r="Q3042" s="7">
        <v>13.2912</v>
      </c>
      <c r="R3042" s="7">
        <v>12.6046</v>
      </c>
      <c r="S3042" s="7">
        <v>13.236599999999999</v>
      </c>
      <c r="T3042" s="7">
        <v>12.9893</v>
      </c>
    </row>
    <row r="3043" spans="1:20" x14ac:dyDescent="0.2">
      <c r="A3043" s="7">
        <v>3041</v>
      </c>
      <c r="B3043" s="7">
        <v>-0.47439999999999999</v>
      </c>
      <c r="C3043" s="7">
        <v>15.5702</v>
      </c>
      <c r="D3043" s="7">
        <v>1.2974000000000001</v>
      </c>
      <c r="E3043" s="7">
        <v>0.54379999999999995</v>
      </c>
      <c r="F3043" s="7" t="s">
        <v>23</v>
      </c>
      <c r="G3043" s="7" t="s">
        <v>23</v>
      </c>
      <c r="H3043" s="7" t="s">
        <v>8125</v>
      </c>
      <c r="I3043" s="7" t="s">
        <v>8126</v>
      </c>
      <c r="J3043" s="7" t="s">
        <v>8125</v>
      </c>
      <c r="K3043" s="7" t="s">
        <v>8127</v>
      </c>
      <c r="L3043" s="7">
        <v>5.04E-2</v>
      </c>
      <c r="M3043" s="7">
        <v>0.28589999999999999</v>
      </c>
      <c r="N3043" s="7" t="s">
        <v>8126</v>
      </c>
      <c r="O3043" s="7">
        <v>15.8193</v>
      </c>
      <c r="P3043" s="7">
        <v>15.9671</v>
      </c>
      <c r="Q3043" s="7">
        <v>15.620699999999999</v>
      </c>
      <c r="R3043" s="7">
        <v>15.4815</v>
      </c>
      <c r="S3043" s="7">
        <v>14.891299999999999</v>
      </c>
      <c r="T3043" s="7">
        <v>15.6111</v>
      </c>
    </row>
    <row r="3044" spans="1:20" x14ac:dyDescent="0.2">
      <c r="A3044" s="7">
        <v>3042</v>
      </c>
      <c r="B3044" s="7">
        <v>4.3400000000000001E-2</v>
      </c>
      <c r="C3044" s="7">
        <v>14.129899999999999</v>
      </c>
      <c r="D3044" s="7">
        <v>6.2700000000000006E-2</v>
      </c>
      <c r="E3044" s="7">
        <v>2.1399999999999999E-2</v>
      </c>
      <c r="F3044" s="7" t="s">
        <v>23</v>
      </c>
      <c r="G3044" s="7" t="s">
        <v>23</v>
      </c>
      <c r="H3044" s="7" t="s">
        <v>8128</v>
      </c>
      <c r="I3044" s="7" t="s">
        <v>8129</v>
      </c>
      <c r="J3044" s="7" t="s">
        <v>8128</v>
      </c>
      <c r="K3044" s="7" t="s">
        <v>8130</v>
      </c>
      <c r="L3044" s="7">
        <v>0.86560000000000004</v>
      </c>
      <c r="M3044" s="7">
        <v>0.95199999999999996</v>
      </c>
      <c r="N3044" s="7" t="s">
        <v>8129</v>
      </c>
      <c r="O3044" s="7">
        <v>14.3728</v>
      </c>
      <c r="P3044" s="7">
        <v>13.747199999999999</v>
      </c>
      <c r="Q3044" s="7">
        <v>14.2387</v>
      </c>
      <c r="R3044" s="7">
        <v>14.4002</v>
      </c>
      <c r="S3044" s="7">
        <v>13.904999999999999</v>
      </c>
      <c r="T3044" s="7">
        <v>14.1836</v>
      </c>
    </row>
    <row r="3045" spans="1:20" x14ac:dyDescent="0.2">
      <c r="A3045" s="7">
        <v>3043</v>
      </c>
      <c r="B3045" s="7">
        <v>-0.1108</v>
      </c>
      <c r="C3045" s="7">
        <v>14.164899999999999</v>
      </c>
      <c r="D3045" s="7">
        <v>0.25729999999999997</v>
      </c>
      <c r="E3045" s="7">
        <v>9.0399999999999994E-2</v>
      </c>
      <c r="F3045" s="7" t="s">
        <v>23</v>
      </c>
      <c r="G3045" s="7" t="s">
        <v>23</v>
      </c>
      <c r="H3045" s="7" t="s">
        <v>8131</v>
      </c>
      <c r="I3045" s="7" t="s">
        <v>8132</v>
      </c>
      <c r="J3045" s="7" t="s">
        <v>8131</v>
      </c>
      <c r="K3045" s="7" t="s">
        <v>8133</v>
      </c>
      <c r="L3045" s="7">
        <v>0.55300000000000005</v>
      </c>
      <c r="M3045" s="7">
        <v>0.81210000000000004</v>
      </c>
      <c r="N3045" s="7" t="s">
        <v>8132</v>
      </c>
      <c r="O3045" s="7">
        <v>14.135</v>
      </c>
      <c r="P3045" s="7">
        <v>14.3108</v>
      </c>
      <c r="Q3045" s="7">
        <v>13.851900000000001</v>
      </c>
      <c r="R3045" s="7">
        <v>13.9968</v>
      </c>
      <c r="S3045" s="7">
        <v>13.865500000000001</v>
      </c>
      <c r="T3045" s="7">
        <v>14.1029</v>
      </c>
    </row>
    <row r="3046" spans="1:20" x14ac:dyDescent="0.2">
      <c r="A3046" s="7">
        <v>3044</v>
      </c>
      <c r="B3046" s="7">
        <v>-0.30130000000000001</v>
      </c>
      <c r="C3046" s="7">
        <v>16.502600000000001</v>
      </c>
      <c r="D3046" s="7">
        <v>0.83250000000000002</v>
      </c>
      <c r="E3046" s="7">
        <v>0.33179999999999998</v>
      </c>
      <c r="F3046" s="7" t="s">
        <v>23</v>
      </c>
      <c r="G3046" s="7" t="s">
        <v>23</v>
      </c>
      <c r="H3046" s="7" t="s">
        <v>8134</v>
      </c>
      <c r="I3046" s="7" t="s">
        <v>8135</v>
      </c>
      <c r="J3046" s="7" t="s">
        <v>8134</v>
      </c>
      <c r="K3046" s="7" t="s">
        <v>8136</v>
      </c>
      <c r="L3046" s="7">
        <v>0.14710000000000001</v>
      </c>
      <c r="M3046" s="7">
        <v>0.46579999999999999</v>
      </c>
      <c r="N3046" s="7" t="s">
        <v>8135</v>
      </c>
      <c r="O3046" s="7">
        <v>16.496600000000001</v>
      </c>
      <c r="P3046" s="7">
        <v>16.6812</v>
      </c>
      <c r="Q3046" s="7">
        <v>16.633900000000001</v>
      </c>
      <c r="R3046" s="7">
        <v>16.473400000000002</v>
      </c>
      <c r="S3046" s="7">
        <v>16.105699999999999</v>
      </c>
      <c r="T3046" s="7">
        <v>16.328600000000002</v>
      </c>
    </row>
    <row r="3047" spans="1:20" x14ac:dyDescent="0.2">
      <c r="A3047" s="7">
        <v>3045</v>
      </c>
      <c r="B3047" s="7">
        <v>0.68779999999999997</v>
      </c>
      <c r="C3047" s="7">
        <v>16.5931</v>
      </c>
      <c r="D3047" s="7">
        <v>1.4728000000000001</v>
      </c>
      <c r="E3047" s="7">
        <v>0.62719999999999998</v>
      </c>
      <c r="F3047" s="7" t="s">
        <v>23</v>
      </c>
      <c r="G3047" s="7" t="s">
        <v>23</v>
      </c>
      <c r="H3047" s="7" t="s">
        <v>8137</v>
      </c>
      <c r="I3047" s="7" t="s">
        <v>8138</v>
      </c>
      <c r="J3047" s="7" t="s">
        <v>8137</v>
      </c>
      <c r="K3047" s="7" t="s">
        <v>8139</v>
      </c>
      <c r="L3047" s="7">
        <v>3.3700000000000001E-2</v>
      </c>
      <c r="M3047" s="7">
        <v>0.23599999999999999</v>
      </c>
      <c r="N3047" s="7" t="s">
        <v>8138</v>
      </c>
      <c r="O3047" s="7">
        <v>16.226700000000001</v>
      </c>
      <c r="P3047" s="7">
        <v>15.921200000000001</v>
      </c>
      <c r="Q3047" s="7">
        <v>15.8324</v>
      </c>
      <c r="R3047" s="7">
        <v>16.699200000000001</v>
      </c>
      <c r="S3047" s="7">
        <v>17.027799999999999</v>
      </c>
      <c r="T3047" s="7">
        <v>16.316800000000001</v>
      </c>
    </row>
    <row r="3048" spans="1:20" x14ac:dyDescent="0.2">
      <c r="A3048" s="7">
        <v>3046</v>
      </c>
      <c r="B3048" s="7">
        <v>-2.7400000000000001E-2</v>
      </c>
      <c r="C3048" s="7">
        <v>17.561800000000002</v>
      </c>
      <c r="D3048" s="7">
        <v>4.8899999999999999E-2</v>
      </c>
      <c r="E3048" s="7">
        <v>1.6299999999999999E-2</v>
      </c>
      <c r="F3048" s="7" t="s">
        <v>23</v>
      </c>
      <c r="G3048" s="7" t="s">
        <v>23</v>
      </c>
      <c r="H3048" s="7" t="s">
        <v>8140</v>
      </c>
      <c r="I3048" s="7" t="s">
        <v>8141</v>
      </c>
      <c r="J3048" s="7" t="s">
        <v>8140</v>
      </c>
      <c r="K3048" s="7" t="s">
        <v>103</v>
      </c>
      <c r="L3048" s="7">
        <v>0.89349999999999996</v>
      </c>
      <c r="M3048" s="7">
        <v>0.96330000000000005</v>
      </c>
      <c r="N3048" s="7" t="s">
        <v>8141</v>
      </c>
      <c r="O3048" s="7">
        <v>17.776800000000001</v>
      </c>
      <c r="P3048" s="7">
        <v>17.666</v>
      </c>
      <c r="Q3048" s="7">
        <v>17.377099999999999</v>
      </c>
      <c r="R3048" s="7">
        <v>17.751999999999999</v>
      </c>
      <c r="S3048" s="7">
        <v>17.400200000000002</v>
      </c>
      <c r="T3048" s="7">
        <v>17.5852</v>
      </c>
    </row>
    <row r="3049" spans="1:20" x14ac:dyDescent="0.2">
      <c r="A3049" s="7">
        <v>3047</v>
      </c>
      <c r="B3049" s="7">
        <v>0.1852</v>
      </c>
      <c r="C3049" s="7">
        <v>13.168900000000001</v>
      </c>
      <c r="D3049" s="7">
        <v>0.32329999999999998</v>
      </c>
      <c r="E3049" s="7">
        <v>0.114</v>
      </c>
      <c r="F3049" s="7" t="s">
        <v>23</v>
      </c>
      <c r="G3049" s="7" t="s">
        <v>23</v>
      </c>
      <c r="H3049" s="7" t="s">
        <v>8142</v>
      </c>
      <c r="I3049" s="7" t="s">
        <v>8143</v>
      </c>
      <c r="J3049" s="7" t="s">
        <v>8142</v>
      </c>
      <c r="K3049" s="7" t="s">
        <v>8144</v>
      </c>
      <c r="L3049" s="7">
        <v>0.47499999999999998</v>
      </c>
      <c r="M3049" s="7">
        <v>0.76910000000000001</v>
      </c>
      <c r="N3049" s="7" t="s">
        <v>8143</v>
      </c>
      <c r="O3049" s="7">
        <v>13.4039</v>
      </c>
      <c r="P3049" s="7">
        <v>0</v>
      </c>
      <c r="Q3049" s="7">
        <v>13.1921</v>
      </c>
      <c r="R3049" s="7">
        <v>13.6951</v>
      </c>
      <c r="S3049" s="7">
        <v>13.3154</v>
      </c>
      <c r="T3049" s="7">
        <v>13.4389</v>
      </c>
    </row>
    <row r="3050" spans="1:20" x14ac:dyDescent="0.2">
      <c r="A3050" s="7">
        <v>3048</v>
      </c>
      <c r="B3050" s="7">
        <v>0.28760000000000002</v>
      </c>
      <c r="C3050" s="7">
        <v>14.5375</v>
      </c>
      <c r="D3050" s="7">
        <v>0.34539999999999998</v>
      </c>
      <c r="E3050" s="7">
        <v>0.12280000000000001</v>
      </c>
      <c r="F3050" s="7" t="s">
        <v>23</v>
      </c>
      <c r="G3050" s="7" t="s">
        <v>23</v>
      </c>
      <c r="H3050" s="7" t="s">
        <v>8145</v>
      </c>
      <c r="I3050" s="7" t="s">
        <v>8146</v>
      </c>
      <c r="J3050" s="7" t="s">
        <v>8145</v>
      </c>
      <c r="K3050" s="7" t="s">
        <v>8147</v>
      </c>
      <c r="L3050" s="7">
        <v>0.45140000000000002</v>
      </c>
      <c r="M3050" s="7">
        <v>0.75360000000000005</v>
      </c>
      <c r="N3050" s="7" t="s">
        <v>8146</v>
      </c>
      <c r="O3050" s="7">
        <v>13.893000000000001</v>
      </c>
      <c r="P3050" s="7">
        <v>13.961600000000001</v>
      </c>
      <c r="Q3050" s="7">
        <v>15.052300000000001</v>
      </c>
      <c r="R3050" s="7">
        <v>14.3742</v>
      </c>
      <c r="S3050" s="7">
        <v>14.19</v>
      </c>
      <c r="T3050" s="7">
        <v>15.205500000000001</v>
      </c>
    </row>
    <row r="3051" spans="1:20" x14ac:dyDescent="0.2">
      <c r="A3051" s="7">
        <v>3049</v>
      </c>
      <c r="B3051" s="7">
        <v>0.43659999999999999</v>
      </c>
      <c r="C3051" s="7">
        <v>14.2172</v>
      </c>
      <c r="D3051" s="7">
        <v>0.93230000000000002</v>
      </c>
      <c r="E3051" s="7">
        <v>0.38090000000000002</v>
      </c>
      <c r="F3051" s="7" t="s">
        <v>23</v>
      </c>
      <c r="G3051" s="7" t="s">
        <v>23</v>
      </c>
      <c r="H3051" s="7" t="s">
        <v>8148</v>
      </c>
      <c r="I3051" s="7" t="s">
        <v>8149</v>
      </c>
      <c r="J3051" s="7" t="s">
        <v>8148</v>
      </c>
      <c r="K3051" s="7" t="s">
        <v>8150</v>
      </c>
      <c r="L3051" s="7">
        <v>0.1169</v>
      </c>
      <c r="M3051" s="7">
        <v>0.41599999999999998</v>
      </c>
      <c r="N3051" s="7" t="s">
        <v>8149</v>
      </c>
      <c r="O3051" s="7">
        <v>14.0654</v>
      </c>
      <c r="P3051" s="7">
        <v>13.772500000000001</v>
      </c>
      <c r="Q3051" s="7">
        <v>14.057499999999999</v>
      </c>
      <c r="R3051" s="7">
        <v>14.152100000000001</v>
      </c>
      <c r="S3051" s="7">
        <v>14.6082</v>
      </c>
      <c r="T3051" s="7">
        <v>14.444699999999999</v>
      </c>
    </row>
    <row r="3052" spans="1:20" x14ac:dyDescent="0.2">
      <c r="A3052" s="7">
        <v>3050</v>
      </c>
      <c r="B3052" s="7">
        <v>0.32800000000000001</v>
      </c>
      <c r="C3052" s="7">
        <v>14.1014</v>
      </c>
      <c r="D3052" s="7">
        <v>0.72709999999999997</v>
      </c>
      <c r="E3052" s="7">
        <v>0.28320000000000001</v>
      </c>
      <c r="F3052" s="7" t="s">
        <v>23</v>
      </c>
      <c r="G3052" s="7" t="s">
        <v>23</v>
      </c>
      <c r="H3052" s="7" t="s">
        <v>8782</v>
      </c>
      <c r="I3052" s="7" t="s">
        <v>8151</v>
      </c>
      <c r="J3052" s="7" t="s">
        <v>8782</v>
      </c>
      <c r="K3052" s="7" t="s">
        <v>464</v>
      </c>
      <c r="L3052" s="7">
        <v>0.1875</v>
      </c>
      <c r="M3052" s="7">
        <v>0.52100000000000002</v>
      </c>
      <c r="N3052" s="7" t="s">
        <v>8151</v>
      </c>
      <c r="O3052" s="7">
        <v>14.238899999999999</v>
      </c>
      <c r="P3052" s="7">
        <v>13.7058</v>
      </c>
      <c r="Q3052" s="7">
        <v>13.632400000000001</v>
      </c>
      <c r="R3052" s="7">
        <v>14.1335</v>
      </c>
      <c r="S3052" s="7">
        <v>14.5517</v>
      </c>
      <c r="T3052" s="7">
        <v>13.875999999999999</v>
      </c>
    </row>
    <row r="3053" spans="1:20" x14ac:dyDescent="0.2">
      <c r="A3053" s="7">
        <v>3051</v>
      </c>
      <c r="B3053" s="7">
        <v>-0.2954</v>
      </c>
      <c r="C3053" s="7">
        <v>12.1563</v>
      </c>
      <c r="D3053" s="7">
        <v>0.70499999999999996</v>
      </c>
      <c r="E3053" s="7">
        <v>0.2727</v>
      </c>
      <c r="F3053" s="7" t="s">
        <v>23</v>
      </c>
      <c r="G3053" s="7" t="s">
        <v>23</v>
      </c>
      <c r="H3053" s="7" t="s">
        <v>8783</v>
      </c>
      <c r="I3053" s="7" t="s">
        <v>8152</v>
      </c>
      <c r="J3053" s="7" t="s">
        <v>8783</v>
      </c>
      <c r="K3053" s="7" t="s">
        <v>366</v>
      </c>
      <c r="L3053" s="7">
        <v>0.1973</v>
      </c>
      <c r="M3053" s="7">
        <v>0.53369999999999995</v>
      </c>
      <c r="N3053" s="7" t="s">
        <v>8152</v>
      </c>
      <c r="O3053" s="7">
        <v>12.6107</v>
      </c>
      <c r="P3053" s="7">
        <v>12.4963</v>
      </c>
      <c r="Q3053" s="7">
        <v>11.972799999999999</v>
      </c>
      <c r="R3053" s="7">
        <v>11.886100000000001</v>
      </c>
      <c r="S3053" s="7">
        <v>12.055300000000001</v>
      </c>
      <c r="T3053" s="7">
        <v>12.2521</v>
      </c>
    </row>
    <row r="3054" spans="1:20" x14ac:dyDescent="0.2">
      <c r="A3054" s="7">
        <v>3052</v>
      </c>
      <c r="B3054" s="7">
        <v>0.24790000000000001</v>
      </c>
      <c r="C3054" s="7">
        <v>14.370100000000001</v>
      </c>
      <c r="D3054" s="7">
        <v>0.64600000000000002</v>
      </c>
      <c r="E3054" s="7">
        <v>0.24529999999999999</v>
      </c>
      <c r="F3054" s="7" t="s">
        <v>23</v>
      </c>
      <c r="G3054" s="7" t="s">
        <v>23</v>
      </c>
      <c r="H3054" s="7" t="s">
        <v>8784</v>
      </c>
      <c r="I3054" s="7" t="s">
        <v>8153</v>
      </c>
      <c r="J3054" s="7" t="s">
        <v>8784</v>
      </c>
      <c r="K3054" s="7" t="s">
        <v>8154</v>
      </c>
      <c r="L3054" s="7">
        <v>0.22589999999999999</v>
      </c>
      <c r="M3054" s="7">
        <v>0.56840000000000002</v>
      </c>
      <c r="N3054" s="7" t="s">
        <v>8153</v>
      </c>
      <c r="O3054" s="7">
        <v>14.3254</v>
      </c>
      <c r="P3054" s="7">
        <v>14.380100000000001</v>
      </c>
      <c r="Q3054" s="7">
        <v>14.2553</v>
      </c>
      <c r="R3054" s="7">
        <v>14.512600000000001</v>
      </c>
      <c r="S3054" s="7">
        <v>14.7409</v>
      </c>
      <c r="T3054" s="7">
        <v>14.450900000000001</v>
      </c>
    </row>
    <row r="3055" spans="1:20" x14ac:dyDescent="0.2">
      <c r="A3055" s="7">
        <v>3053</v>
      </c>
      <c r="B3055" s="7">
        <v>-7.2700000000000001E-2</v>
      </c>
      <c r="C3055" s="7">
        <v>13.947800000000001</v>
      </c>
      <c r="D3055" s="7">
        <v>3.8600000000000002E-2</v>
      </c>
      <c r="E3055" s="7">
        <v>1.0999999999999999E-2</v>
      </c>
      <c r="F3055" s="7" t="s">
        <v>23</v>
      </c>
      <c r="G3055" s="7" t="s">
        <v>23</v>
      </c>
      <c r="H3055" s="7" t="s">
        <v>8785</v>
      </c>
      <c r="I3055" s="7" t="s">
        <v>8155</v>
      </c>
      <c r="J3055" s="7" t="s">
        <v>8785</v>
      </c>
      <c r="K3055" s="7" t="s">
        <v>8154</v>
      </c>
      <c r="L3055" s="7">
        <v>0.91500000000000004</v>
      </c>
      <c r="M3055" s="7">
        <v>0.97489999999999999</v>
      </c>
      <c r="N3055" s="7" t="s">
        <v>8155</v>
      </c>
      <c r="O3055" s="7">
        <v>13.6213</v>
      </c>
      <c r="P3055" s="7">
        <v>0</v>
      </c>
      <c r="Q3055" s="7">
        <v>0</v>
      </c>
      <c r="R3055" s="7">
        <v>13.8172</v>
      </c>
      <c r="S3055" s="7">
        <v>12.3857</v>
      </c>
      <c r="T3055" s="7">
        <v>14.4428</v>
      </c>
    </row>
    <row r="3056" spans="1:20" x14ac:dyDescent="0.2">
      <c r="A3056" s="7">
        <v>3054</v>
      </c>
      <c r="B3056" s="7">
        <v>0.18740000000000001</v>
      </c>
      <c r="C3056" s="7">
        <v>14.300700000000001</v>
      </c>
      <c r="D3056" s="7">
        <v>0.50260000000000005</v>
      </c>
      <c r="E3056" s="7">
        <v>0.182</v>
      </c>
      <c r="F3056" s="7" t="s">
        <v>23</v>
      </c>
      <c r="G3056" s="7" t="s">
        <v>23</v>
      </c>
      <c r="H3056" s="7" t="s">
        <v>8156</v>
      </c>
      <c r="I3056" s="7" t="s">
        <v>8157</v>
      </c>
      <c r="J3056" s="7" t="s">
        <v>8156</v>
      </c>
      <c r="K3056" s="7" t="s">
        <v>8158</v>
      </c>
      <c r="L3056" s="7">
        <v>0.31430000000000002</v>
      </c>
      <c r="M3056" s="7">
        <v>0.65769999999999995</v>
      </c>
      <c r="N3056" s="7" t="s">
        <v>8157</v>
      </c>
      <c r="O3056" s="7">
        <v>14.126200000000001</v>
      </c>
      <c r="P3056" s="7">
        <v>14.169499999999999</v>
      </c>
      <c r="Q3056" s="7">
        <v>14.1614</v>
      </c>
      <c r="R3056" s="7">
        <v>14.5434</v>
      </c>
      <c r="S3056" s="7">
        <v>14.221299999999999</v>
      </c>
      <c r="T3056" s="7">
        <v>14.2544</v>
      </c>
    </row>
    <row r="3057" spans="1:20" x14ac:dyDescent="0.2">
      <c r="A3057" s="7">
        <v>3055</v>
      </c>
      <c r="B3057" s="7">
        <v>-5.0299999999999997E-2</v>
      </c>
      <c r="C3057" s="7">
        <v>18.2498</v>
      </c>
      <c r="D3057" s="7">
        <v>8.5900000000000004E-2</v>
      </c>
      <c r="E3057" s="7">
        <v>2.8299999999999999E-2</v>
      </c>
      <c r="F3057" s="7" t="s">
        <v>23</v>
      </c>
      <c r="G3057" s="7" t="s">
        <v>23</v>
      </c>
      <c r="H3057" s="7" t="s">
        <v>8159</v>
      </c>
      <c r="I3057" s="7" t="s">
        <v>8160</v>
      </c>
      <c r="J3057" s="7" t="s">
        <v>8159</v>
      </c>
      <c r="K3057" s="7" t="s">
        <v>8161</v>
      </c>
      <c r="L3057" s="7">
        <v>0.8206</v>
      </c>
      <c r="M3057" s="7">
        <v>0.93700000000000006</v>
      </c>
      <c r="N3057" s="7" t="s">
        <v>8160</v>
      </c>
      <c r="O3057" s="7">
        <v>18.346</v>
      </c>
      <c r="P3057" s="7">
        <v>18.543800000000001</v>
      </c>
      <c r="Q3057" s="7">
        <v>17.8141</v>
      </c>
      <c r="R3057" s="7">
        <v>18.066299999999998</v>
      </c>
      <c r="S3057" s="7">
        <v>18.424800000000001</v>
      </c>
      <c r="T3057" s="7">
        <v>18.061900000000001</v>
      </c>
    </row>
    <row r="3058" spans="1:20" x14ac:dyDescent="0.2">
      <c r="A3058" s="7">
        <v>3056</v>
      </c>
      <c r="B3058" s="7">
        <v>-0.23269999999999999</v>
      </c>
      <c r="C3058" s="7">
        <v>18.064</v>
      </c>
      <c r="D3058" s="7">
        <v>0.64449999999999996</v>
      </c>
      <c r="E3058" s="7">
        <v>0.24460000000000001</v>
      </c>
      <c r="F3058" s="7" t="s">
        <v>23</v>
      </c>
      <c r="G3058" s="7" t="s">
        <v>23</v>
      </c>
      <c r="H3058" s="7" t="s">
        <v>8162</v>
      </c>
      <c r="I3058" s="7" t="s">
        <v>8163</v>
      </c>
      <c r="J3058" s="7" t="s">
        <v>8162</v>
      </c>
      <c r="K3058" s="7" t="s">
        <v>8164</v>
      </c>
      <c r="L3058" s="7">
        <v>0.22670000000000001</v>
      </c>
      <c r="M3058" s="7">
        <v>0.56940000000000002</v>
      </c>
      <c r="N3058" s="7" t="s">
        <v>8163</v>
      </c>
      <c r="O3058" s="7">
        <v>18.221</v>
      </c>
      <c r="P3058" s="7">
        <v>18.2562</v>
      </c>
      <c r="Q3058" s="7">
        <v>18.005299999999998</v>
      </c>
      <c r="R3058" s="7">
        <v>18.066700000000001</v>
      </c>
      <c r="S3058" s="7">
        <v>17.755099999999999</v>
      </c>
      <c r="T3058" s="7">
        <v>17.962700000000002</v>
      </c>
    </row>
    <row r="3059" spans="1:20" x14ac:dyDescent="0.2">
      <c r="A3059" s="7">
        <v>3057</v>
      </c>
      <c r="B3059" s="7">
        <v>9.1600000000000001E-2</v>
      </c>
      <c r="C3059" s="7">
        <v>12.645799999999999</v>
      </c>
      <c r="D3059" s="7">
        <v>0.16950000000000001</v>
      </c>
      <c r="E3059" s="7">
        <v>5.9900000000000002E-2</v>
      </c>
      <c r="F3059" s="7" t="s">
        <v>23</v>
      </c>
      <c r="G3059" s="7" t="s">
        <v>23</v>
      </c>
      <c r="H3059" s="7" t="s">
        <v>8165</v>
      </c>
      <c r="I3059" s="7" t="s">
        <v>8166</v>
      </c>
      <c r="J3059" s="7" t="s">
        <v>8165</v>
      </c>
      <c r="K3059" s="7" t="s">
        <v>8167</v>
      </c>
      <c r="L3059" s="7">
        <v>0.67689999999999995</v>
      </c>
      <c r="M3059" s="7">
        <v>0.87119999999999997</v>
      </c>
      <c r="N3059" s="7" t="s">
        <v>8166</v>
      </c>
      <c r="O3059" s="7">
        <v>12.923500000000001</v>
      </c>
      <c r="P3059" s="7">
        <v>12.2888</v>
      </c>
      <c r="Q3059" s="7">
        <v>12.599600000000001</v>
      </c>
      <c r="R3059" s="7">
        <v>12.6304</v>
      </c>
      <c r="S3059" s="7">
        <v>12.941599999999999</v>
      </c>
      <c r="T3059" s="7">
        <v>12.514900000000001</v>
      </c>
    </row>
    <row r="3060" spans="1:20" x14ac:dyDescent="0.2">
      <c r="A3060" s="7">
        <v>3058</v>
      </c>
      <c r="B3060" s="7">
        <v>0.42530000000000001</v>
      </c>
      <c r="C3060" s="7">
        <v>13.3042</v>
      </c>
      <c r="D3060" s="7">
        <v>0.52569999999999995</v>
      </c>
      <c r="E3060" s="7">
        <v>0.19470000000000001</v>
      </c>
      <c r="F3060" s="7" t="s">
        <v>23</v>
      </c>
      <c r="G3060" s="7" t="s">
        <v>23</v>
      </c>
      <c r="H3060" s="7" t="s">
        <v>8786</v>
      </c>
      <c r="I3060" s="7" t="s">
        <v>8168</v>
      </c>
      <c r="J3060" s="7" t="s">
        <v>8786</v>
      </c>
      <c r="K3060" s="7" t="s">
        <v>8169</v>
      </c>
      <c r="L3060" s="7">
        <v>0.29809999999999998</v>
      </c>
      <c r="M3060" s="7">
        <v>0.63870000000000005</v>
      </c>
      <c r="N3060" s="7" t="s">
        <v>8168</v>
      </c>
      <c r="O3060" s="7">
        <v>13.3857</v>
      </c>
      <c r="P3060" s="7">
        <v>13.257199999999999</v>
      </c>
      <c r="Q3060" s="7">
        <v>12.839700000000001</v>
      </c>
      <c r="R3060" s="7">
        <v>12.778700000000001</v>
      </c>
      <c r="S3060" s="7">
        <v>14.5832</v>
      </c>
      <c r="T3060" s="7">
        <v>13.3965</v>
      </c>
    </row>
    <row r="3061" spans="1:20" x14ac:dyDescent="0.2">
      <c r="A3061" s="7">
        <v>3059</v>
      </c>
      <c r="B3061" s="7">
        <v>0.62870000000000004</v>
      </c>
      <c r="C3061" s="7">
        <v>13.7677</v>
      </c>
      <c r="D3061" s="7">
        <v>2.254</v>
      </c>
      <c r="E3061" s="7">
        <v>0.94069999999999998</v>
      </c>
      <c r="F3061" s="7" t="s">
        <v>23</v>
      </c>
      <c r="G3061" s="7" t="s">
        <v>23</v>
      </c>
      <c r="H3061" s="7" t="s">
        <v>8170</v>
      </c>
      <c r="I3061" s="7" t="s">
        <v>8171</v>
      </c>
      <c r="J3061" s="7" t="s">
        <v>8170</v>
      </c>
      <c r="K3061" s="7" t="s">
        <v>8172</v>
      </c>
      <c r="L3061" s="7">
        <v>5.5999999999999999E-3</v>
      </c>
      <c r="M3061" s="7">
        <v>0.11459999999999999</v>
      </c>
      <c r="N3061" s="7" t="s">
        <v>8171</v>
      </c>
      <c r="O3061" s="7">
        <v>13.616199999999999</v>
      </c>
      <c r="P3061" s="7">
        <v>13.4033</v>
      </c>
      <c r="Q3061" s="7">
        <v>13.3361</v>
      </c>
      <c r="R3061" s="7">
        <v>14.1487</v>
      </c>
      <c r="S3061" s="7">
        <v>14.245799999999999</v>
      </c>
      <c r="T3061" s="7">
        <v>13.847300000000001</v>
      </c>
    </row>
    <row r="3062" spans="1:20" x14ac:dyDescent="0.2">
      <c r="A3062" s="7">
        <v>3060</v>
      </c>
      <c r="B3062" s="7">
        <v>-0.75590000000000002</v>
      </c>
      <c r="C3062" s="7">
        <v>14.219099999999999</v>
      </c>
      <c r="D3062" s="7">
        <v>1.7907999999999999</v>
      </c>
      <c r="E3062" s="7">
        <v>0.76259999999999994</v>
      </c>
      <c r="F3062" s="7" t="s">
        <v>23</v>
      </c>
      <c r="G3062" s="7" t="s">
        <v>23</v>
      </c>
      <c r="H3062" s="7" t="s">
        <v>8787</v>
      </c>
      <c r="I3062" s="7" t="s">
        <v>8173</v>
      </c>
      <c r="J3062" s="7" t="s">
        <v>8787</v>
      </c>
      <c r="K3062" s="7" t="s">
        <v>8174</v>
      </c>
      <c r="L3062" s="7">
        <v>1.6199999999999999E-2</v>
      </c>
      <c r="M3062" s="7">
        <v>0.17280000000000001</v>
      </c>
      <c r="N3062" s="7" t="s">
        <v>8173</v>
      </c>
      <c r="O3062" s="7">
        <v>15.000400000000001</v>
      </c>
      <c r="P3062" s="7">
        <v>14.140700000000001</v>
      </c>
      <c r="Q3062" s="7">
        <v>14.6637</v>
      </c>
      <c r="R3062" s="7">
        <v>14.2331</v>
      </c>
      <c r="S3062" s="7">
        <v>13.502599999999999</v>
      </c>
      <c r="T3062" s="7">
        <v>13.801500000000001</v>
      </c>
    </row>
    <row r="3063" spans="1:20" x14ac:dyDescent="0.2">
      <c r="A3063" s="7">
        <v>3061</v>
      </c>
      <c r="B3063" s="7">
        <v>6.6699999999999995E-2</v>
      </c>
      <c r="C3063" s="7">
        <v>12.965199999999999</v>
      </c>
      <c r="D3063" s="7">
        <v>0.1273</v>
      </c>
      <c r="E3063" s="7">
        <v>4.3700000000000003E-2</v>
      </c>
      <c r="F3063" s="7" t="s">
        <v>23</v>
      </c>
      <c r="G3063" s="7" t="s">
        <v>23</v>
      </c>
      <c r="H3063" s="7" t="s">
        <v>8788</v>
      </c>
      <c r="I3063" s="7" t="s">
        <v>8175</v>
      </c>
      <c r="J3063" s="7" t="s">
        <v>8788</v>
      </c>
      <c r="K3063" s="7" t="s">
        <v>8176</v>
      </c>
      <c r="L3063" s="7">
        <v>0.74590000000000001</v>
      </c>
      <c r="M3063" s="7">
        <v>0.90429999999999999</v>
      </c>
      <c r="N3063" s="7" t="s">
        <v>8175</v>
      </c>
      <c r="O3063" s="7">
        <v>13.241</v>
      </c>
      <c r="P3063" s="7">
        <v>12.726100000000001</v>
      </c>
      <c r="Q3063" s="7">
        <v>13.116199999999999</v>
      </c>
      <c r="R3063" s="7">
        <v>13.234</v>
      </c>
      <c r="S3063" s="7">
        <v>13.180199999999999</v>
      </c>
      <c r="T3063" s="7">
        <v>12.869199999999999</v>
      </c>
    </row>
    <row r="3064" spans="1:20" x14ac:dyDescent="0.2">
      <c r="A3064" s="7">
        <v>3062</v>
      </c>
      <c r="B3064" s="7">
        <v>-0.22090000000000001</v>
      </c>
      <c r="C3064" s="7">
        <v>13.379300000000001</v>
      </c>
      <c r="D3064" s="7">
        <v>0.49830000000000002</v>
      </c>
      <c r="E3064" s="7">
        <v>0.17860000000000001</v>
      </c>
      <c r="F3064" s="7" t="s">
        <v>23</v>
      </c>
      <c r="G3064" s="7" t="s">
        <v>23</v>
      </c>
      <c r="H3064" s="7" t="s">
        <v>8789</v>
      </c>
      <c r="I3064" s="7" t="s">
        <v>8177</v>
      </c>
      <c r="J3064" s="7" t="s">
        <v>8789</v>
      </c>
      <c r="K3064" s="7" t="s">
        <v>8178</v>
      </c>
      <c r="L3064" s="7">
        <v>0.31740000000000002</v>
      </c>
      <c r="M3064" s="7">
        <v>0.66279999999999994</v>
      </c>
      <c r="N3064" s="7" t="s">
        <v>8177</v>
      </c>
      <c r="O3064" s="7">
        <v>13.353400000000001</v>
      </c>
      <c r="P3064" s="7">
        <v>13.3323</v>
      </c>
      <c r="Q3064" s="7">
        <v>13.4358</v>
      </c>
      <c r="R3064" s="7">
        <v>13.095800000000001</v>
      </c>
      <c r="S3064" s="7">
        <v>13.040900000000001</v>
      </c>
      <c r="T3064" s="7">
        <v>13.322100000000001</v>
      </c>
    </row>
    <row r="3065" spans="1:20" x14ac:dyDescent="0.2">
      <c r="A3065" s="7">
        <v>3063</v>
      </c>
      <c r="B3065" s="7">
        <v>0.14219999999999999</v>
      </c>
      <c r="C3065" s="7">
        <v>13.289400000000001</v>
      </c>
      <c r="D3065" s="7">
        <v>0.32419999999999999</v>
      </c>
      <c r="E3065" s="7">
        <v>0.1145</v>
      </c>
      <c r="F3065" s="7" t="s">
        <v>23</v>
      </c>
      <c r="G3065" s="7" t="s">
        <v>23</v>
      </c>
      <c r="H3065" s="7" t="s">
        <v>8179</v>
      </c>
      <c r="I3065" s="7" t="s">
        <v>8180</v>
      </c>
      <c r="J3065" s="7" t="s">
        <v>8179</v>
      </c>
      <c r="K3065" s="7" t="s">
        <v>8181</v>
      </c>
      <c r="L3065" s="7">
        <v>0.47399999999999998</v>
      </c>
      <c r="M3065" s="7">
        <v>0.76829999999999998</v>
      </c>
      <c r="N3065" s="7" t="s">
        <v>8180</v>
      </c>
      <c r="O3065" s="7">
        <v>13.1168</v>
      </c>
      <c r="P3065" s="7">
        <v>13.203900000000001</v>
      </c>
      <c r="Q3065" s="7">
        <v>13.4338</v>
      </c>
      <c r="R3065" s="7">
        <v>13.4664</v>
      </c>
      <c r="S3065" s="7">
        <v>13.2553</v>
      </c>
      <c r="T3065" s="7">
        <v>13.4595</v>
      </c>
    </row>
    <row r="3066" spans="1:20" x14ac:dyDescent="0.2">
      <c r="A3066" s="7">
        <v>3064</v>
      </c>
      <c r="B3066" s="7">
        <v>0.91220000000000001</v>
      </c>
      <c r="C3066" s="7">
        <v>17.185600000000001</v>
      </c>
      <c r="D3066" s="7">
        <v>1.1160000000000001</v>
      </c>
      <c r="E3066" s="7">
        <v>0.46710000000000002</v>
      </c>
      <c r="F3066" s="7" t="s">
        <v>23</v>
      </c>
      <c r="G3066" s="7" t="s">
        <v>23</v>
      </c>
      <c r="H3066" s="7" t="s">
        <v>8182</v>
      </c>
      <c r="I3066" s="7" t="s">
        <v>8183</v>
      </c>
      <c r="J3066" s="7" t="s">
        <v>8182</v>
      </c>
      <c r="K3066" s="7" t="s">
        <v>8184</v>
      </c>
      <c r="L3066" s="7">
        <v>7.6600000000000001E-2</v>
      </c>
      <c r="M3066" s="7">
        <v>0.34110000000000001</v>
      </c>
      <c r="N3066" s="7" t="s">
        <v>8183</v>
      </c>
      <c r="O3066" s="7">
        <v>16.623899999999999</v>
      </c>
      <c r="P3066" s="7">
        <v>17.0215</v>
      </c>
      <c r="Q3066" s="7">
        <v>16.552399999999999</v>
      </c>
      <c r="R3066" s="7">
        <v>16.991399999999999</v>
      </c>
      <c r="S3066" s="7">
        <v>18.947600000000001</v>
      </c>
      <c r="T3066" s="7">
        <v>16.9954</v>
      </c>
    </row>
    <row r="3067" spans="1:20" x14ac:dyDescent="0.2">
      <c r="A3067" s="7">
        <v>3065</v>
      </c>
      <c r="B3067" s="7">
        <v>1.4999999999999999E-2</v>
      </c>
      <c r="C3067" s="7">
        <v>13.5647</v>
      </c>
      <c r="D3067" s="7">
        <v>1.8100000000000002E-2</v>
      </c>
      <c r="E3067" s="7">
        <v>5.0000000000000001E-3</v>
      </c>
      <c r="F3067" s="7" t="s">
        <v>23</v>
      </c>
      <c r="G3067" s="7" t="s">
        <v>23</v>
      </c>
      <c r="H3067" s="7" t="s">
        <v>8790</v>
      </c>
      <c r="I3067" s="7" t="s">
        <v>8185</v>
      </c>
      <c r="J3067" s="7" t="s">
        <v>8790</v>
      </c>
      <c r="K3067" s="7" t="s">
        <v>7091</v>
      </c>
      <c r="L3067" s="7">
        <v>0.95920000000000005</v>
      </c>
      <c r="M3067" s="7">
        <v>0.98860000000000003</v>
      </c>
      <c r="N3067" s="7" t="s">
        <v>8185</v>
      </c>
      <c r="O3067" s="7">
        <v>13.698700000000001</v>
      </c>
      <c r="P3067" s="7">
        <v>12.8117</v>
      </c>
      <c r="Q3067" s="7">
        <v>13.6259</v>
      </c>
      <c r="R3067" s="7">
        <v>13.2941</v>
      </c>
      <c r="S3067" s="7">
        <v>13.311999999999999</v>
      </c>
      <c r="T3067" s="7">
        <v>13.574999999999999</v>
      </c>
    </row>
    <row r="3068" spans="1:20" x14ac:dyDescent="0.2">
      <c r="A3068" s="7">
        <v>3066</v>
      </c>
      <c r="B3068" s="7">
        <v>0.42159999999999997</v>
      </c>
      <c r="C3068" s="7">
        <v>15.385899999999999</v>
      </c>
      <c r="D3068" s="7">
        <v>1.3064</v>
      </c>
      <c r="E3068" s="7">
        <v>0.54730000000000001</v>
      </c>
      <c r="F3068" s="7" t="s">
        <v>23</v>
      </c>
      <c r="G3068" s="7" t="s">
        <v>23</v>
      </c>
      <c r="H3068" s="7" t="s">
        <v>8186</v>
      </c>
      <c r="I3068" s="7" t="s">
        <v>8187</v>
      </c>
      <c r="J3068" s="7" t="s">
        <v>8186</v>
      </c>
      <c r="K3068" s="7" t="s">
        <v>7402</v>
      </c>
      <c r="L3068" s="7">
        <v>4.9399999999999999E-2</v>
      </c>
      <c r="M3068" s="7">
        <v>0.28360000000000002</v>
      </c>
      <c r="N3068" s="7" t="s">
        <v>8187</v>
      </c>
      <c r="O3068" s="7">
        <v>15.2151</v>
      </c>
      <c r="P3068" s="7">
        <v>14.986499999999999</v>
      </c>
      <c r="Q3068" s="7">
        <v>15.317500000000001</v>
      </c>
      <c r="R3068" s="7">
        <v>15.608599999999999</v>
      </c>
      <c r="S3068" s="7">
        <v>15.8653</v>
      </c>
      <c r="T3068" s="7">
        <v>15.309900000000001</v>
      </c>
    </row>
    <row r="3069" spans="1:20" x14ac:dyDescent="0.2">
      <c r="A3069" s="7">
        <v>3067</v>
      </c>
      <c r="B3069" s="7">
        <v>-0.22470000000000001</v>
      </c>
      <c r="C3069" s="7">
        <v>14.2805</v>
      </c>
      <c r="D3069" s="7">
        <v>0.56340000000000001</v>
      </c>
      <c r="E3069" s="7">
        <v>0.21129999999999999</v>
      </c>
      <c r="F3069" s="7" t="s">
        <v>23</v>
      </c>
      <c r="G3069" s="7" t="s">
        <v>23</v>
      </c>
      <c r="H3069" s="7" t="s">
        <v>8188</v>
      </c>
      <c r="I3069" s="7" t="s">
        <v>8189</v>
      </c>
      <c r="J3069" s="7" t="s">
        <v>8188</v>
      </c>
      <c r="K3069" s="7" t="s">
        <v>8190</v>
      </c>
      <c r="L3069" s="7">
        <v>0.27329999999999999</v>
      </c>
      <c r="M3069" s="7">
        <v>0.61480000000000001</v>
      </c>
      <c r="N3069" s="7" t="s">
        <v>8189</v>
      </c>
      <c r="O3069" s="7">
        <v>14.379300000000001</v>
      </c>
      <c r="P3069" s="7">
        <v>14.576700000000001</v>
      </c>
      <c r="Q3069" s="7">
        <v>14.0733</v>
      </c>
      <c r="R3069" s="7">
        <v>13.9034</v>
      </c>
      <c r="S3069" s="7">
        <v>14.107900000000001</v>
      </c>
      <c r="T3069" s="7">
        <v>14.3439</v>
      </c>
    </row>
    <row r="3070" spans="1:20" x14ac:dyDescent="0.2">
      <c r="A3070" s="7">
        <v>3068</v>
      </c>
      <c r="B3070" s="7">
        <v>-0.64580000000000004</v>
      </c>
      <c r="C3070" s="7">
        <v>13.1799</v>
      </c>
      <c r="D3070" s="7">
        <v>2.0499000000000001</v>
      </c>
      <c r="E3070" s="7">
        <v>0.86580000000000001</v>
      </c>
      <c r="F3070" s="7" t="s">
        <v>23</v>
      </c>
      <c r="G3070" s="7" t="s">
        <v>23</v>
      </c>
      <c r="H3070" s="7" t="s">
        <v>8191</v>
      </c>
      <c r="I3070" s="7" t="s">
        <v>8192</v>
      </c>
      <c r="J3070" s="7" t="s">
        <v>8191</v>
      </c>
      <c r="K3070" s="7" t="s">
        <v>8193</v>
      </c>
      <c r="L3070" s="7">
        <v>8.8999999999999999E-3</v>
      </c>
      <c r="M3070" s="7">
        <v>0.13619999999999999</v>
      </c>
      <c r="N3070" s="7" t="s">
        <v>8192</v>
      </c>
      <c r="O3070" s="7">
        <v>13.613799999999999</v>
      </c>
      <c r="P3070" s="7">
        <v>13.7608</v>
      </c>
      <c r="Q3070" s="7">
        <v>13.2796</v>
      </c>
      <c r="R3070" s="7">
        <v>12.926500000000001</v>
      </c>
      <c r="S3070" s="7">
        <v>13.0258</v>
      </c>
      <c r="T3070" s="7">
        <v>12.7643</v>
      </c>
    </row>
    <row r="3071" spans="1:20" x14ac:dyDescent="0.2">
      <c r="A3071" s="7">
        <v>3069</v>
      </c>
      <c r="B3071" s="7">
        <v>-0.43609999999999999</v>
      </c>
      <c r="C3071" s="7">
        <v>15.6294</v>
      </c>
      <c r="D3071" s="7">
        <v>1.4031</v>
      </c>
      <c r="E3071" s="7">
        <v>0.59109999999999996</v>
      </c>
      <c r="F3071" s="7" t="s">
        <v>23</v>
      </c>
      <c r="G3071" s="7" t="s">
        <v>23</v>
      </c>
      <c r="H3071" s="7" t="s">
        <v>8194</v>
      </c>
      <c r="I3071" s="7" t="s">
        <v>8195</v>
      </c>
      <c r="J3071" s="7" t="s">
        <v>8194</v>
      </c>
      <c r="K3071" s="7" t="s">
        <v>8196</v>
      </c>
      <c r="L3071" s="7">
        <v>3.95E-2</v>
      </c>
      <c r="M3071" s="7">
        <v>0.25640000000000002</v>
      </c>
      <c r="N3071" s="7" t="s">
        <v>8195</v>
      </c>
      <c r="O3071" s="7">
        <v>16.0884</v>
      </c>
      <c r="P3071" s="7">
        <v>16.3001</v>
      </c>
      <c r="Q3071" s="7">
        <v>15.866</v>
      </c>
      <c r="R3071" s="7">
        <v>15.440200000000001</v>
      </c>
      <c r="S3071" s="7">
        <v>15.754</v>
      </c>
      <c r="T3071" s="7">
        <v>15.752000000000001</v>
      </c>
    </row>
    <row r="3072" spans="1:20" x14ac:dyDescent="0.2">
      <c r="A3072" s="7">
        <v>3070</v>
      </c>
      <c r="B3072" s="7">
        <v>0.215</v>
      </c>
      <c r="C3072" s="7">
        <v>13.0679</v>
      </c>
      <c r="D3072" s="7">
        <v>0.42730000000000001</v>
      </c>
      <c r="E3072" s="7">
        <v>0.154</v>
      </c>
      <c r="F3072" s="7" t="s">
        <v>23</v>
      </c>
      <c r="G3072" s="7" t="s">
        <v>23</v>
      </c>
      <c r="H3072" s="7" t="s">
        <v>8197</v>
      </c>
      <c r="I3072" s="7" t="s">
        <v>8198</v>
      </c>
      <c r="J3072" s="7" t="s">
        <v>8197</v>
      </c>
      <c r="K3072" s="7" t="s">
        <v>8199</v>
      </c>
      <c r="L3072" s="7">
        <v>0.37380000000000002</v>
      </c>
      <c r="M3072" s="7">
        <v>0.70150000000000001</v>
      </c>
      <c r="N3072" s="7" t="s">
        <v>8198</v>
      </c>
      <c r="O3072" s="7">
        <v>13.174099999999999</v>
      </c>
      <c r="P3072" s="7">
        <v>12.7844</v>
      </c>
      <c r="Q3072" s="7">
        <v>13.1714</v>
      </c>
      <c r="R3072" s="7">
        <v>13.2965</v>
      </c>
      <c r="S3072" s="7">
        <v>13.6427</v>
      </c>
      <c r="T3072" s="7">
        <v>12.835699999999999</v>
      </c>
    </row>
    <row r="3073" spans="1:20" x14ac:dyDescent="0.2">
      <c r="A3073" s="7">
        <v>3071</v>
      </c>
      <c r="B3073" s="7">
        <v>-4.1000000000000003E-3</v>
      </c>
      <c r="C3073" s="7">
        <v>14.3154</v>
      </c>
      <c r="D3073" s="7">
        <v>7.9000000000000008E-3</v>
      </c>
      <c r="E3073" s="7">
        <v>3.7000000000000002E-3</v>
      </c>
      <c r="F3073" s="7" t="s">
        <v>23</v>
      </c>
      <c r="G3073" s="7" t="s">
        <v>23</v>
      </c>
      <c r="H3073" s="7" t="s">
        <v>8791</v>
      </c>
      <c r="I3073" s="7" t="s">
        <v>8200</v>
      </c>
      <c r="J3073" s="7" t="s">
        <v>8791</v>
      </c>
      <c r="K3073" s="7" t="s">
        <v>8201</v>
      </c>
      <c r="L3073" s="7">
        <v>0.98199999999999998</v>
      </c>
      <c r="M3073" s="7">
        <v>0.99160000000000004</v>
      </c>
      <c r="N3073" s="7" t="s">
        <v>8200</v>
      </c>
      <c r="O3073" s="7">
        <v>14.206799999999999</v>
      </c>
      <c r="P3073" s="7">
        <v>14.22</v>
      </c>
      <c r="Q3073" s="7">
        <v>14.404500000000001</v>
      </c>
      <c r="R3073" s="7">
        <v>14.3431</v>
      </c>
      <c r="S3073" s="7">
        <v>14.014699999999999</v>
      </c>
      <c r="T3073" s="7">
        <v>14.4612</v>
      </c>
    </row>
    <row r="3074" spans="1:20" x14ac:dyDescent="0.2">
      <c r="A3074" s="7">
        <v>3072</v>
      </c>
      <c r="B3074" s="7">
        <v>6.3E-3</v>
      </c>
      <c r="C3074" s="7">
        <v>12.3874</v>
      </c>
      <c r="D3074" s="7">
        <v>1.15E-2</v>
      </c>
      <c r="E3074" s="7">
        <v>4.7999999999999996E-3</v>
      </c>
      <c r="F3074" s="7" t="s">
        <v>23</v>
      </c>
      <c r="G3074" s="7" t="s">
        <v>23</v>
      </c>
      <c r="H3074" s="7" t="s">
        <v>8202</v>
      </c>
      <c r="I3074" s="7" t="s">
        <v>8203</v>
      </c>
      <c r="J3074" s="7" t="s">
        <v>8202</v>
      </c>
      <c r="K3074" s="7" t="s">
        <v>217</v>
      </c>
      <c r="L3074" s="7">
        <v>0.9738</v>
      </c>
      <c r="M3074" s="7">
        <v>0.98899999999999999</v>
      </c>
      <c r="N3074" s="7" t="s">
        <v>8203</v>
      </c>
      <c r="O3074" s="7">
        <v>12.2087</v>
      </c>
      <c r="P3074" s="7">
        <v>12.17</v>
      </c>
      <c r="Q3074" s="7">
        <v>12.616400000000001</v>
      </c>
      <c r="R3074" s="7">
        <v>12.363</v>
      </c>
      <c r="S3074" s="7">
        <v>12.335900000000001</v>
      </c>
      <c r="T3074" s="7">
        <v>12.315200000000001</v>
      </c>
    </row>
    <row r="3075" spans="1:20" x14ac:dyDescent="0.2">
      <c r="A3075" s="7">
        <v>3073</v>
      </c>
      <c r="B3075" s="7">
        <v>0.12280000000000001</v>
      </c>
      <c r="C3075" s="7">
        <v>16.664200000000001</v>
      </c>
      <c r="D3075" s="7">
        <v>0.35449999999999998</v>
      </c>
      <c r="E3075" s="7">
        <v>0.12509999999999999</v>
      </c>
      <c r="F3075" s="7" t="s">
        <v>23</v>
      </c>
      <c r="G3075" s="7" t="s">
        <v>23</v>
      </c>
      <c r="H3075" s="7" t="s">
        <v>8204</v>
      </c>
      <c r="I3075" s="7" t="s">
        <v>8205</v>
      </c>
      <c r="J3075" s="7" t="s">
        <v>8204</v>
      </c>
      <c r="K3075" s="7" t="s">
        <v>8206</v>
      </c>
      <c r="L3075" s="7">
        <v>0.44209999999999999</v>
      </c>
      <c r="M3075" s="7">
        <v>0.74970000000000003</v>
      </c>
      <c r="N3075" s="7" t="s">
        <v>8205</v>
      </c>
      <c r="O3075" s="7">
        <v>16.527999999999999</v>
      </c>
      <c r="P3075" s="7">
        <v>16.6676</v>
      </c>
      <c r="Q3075" s="7">
        <v>16.587800000000001</v>
      </c>
      <c r="R3075" s="7">
        <v>16.720700000000001</v>
      </c>
      <c r="S3075" s="7">
        <v>16.782599999999999</v>
      </c>
      <c r="T3075" s="7">
        <v>16.648599999999998</v>
      </c>
    </row>
    <row r="3076" spans="1:20" x14ac:dyDescent="0.2">
      <c r="A3076" s="7">
        <v>3074</v>
      </c>
      <c r="B3076" s="7">
        <v>-0.56920000000000004</v>
      </c>
      <c r="C3076" s="7">
        <v>16.7957</v>
      </c>
      <c r="D3076" s="7">
        <v>2.1208999999999998</v>
      </c>
      <c r="E3076" s="7">
        <v>0.89970000000000006</v>
      </c>
      <c r="F3076" s="7" t="s">
        <v>23</v>
      </c>
      <c r="G3076" s="7" t="s">
        <v>23</v>
      </c>
      <c r="H3076" s="7" t="s">
        <v>8792</v>
      </c>
      <c r="I3076" s="7" t="s">
        <v>8207</v>
      </c>
      <c r="J3076" s="7" t="s">
        <v>8792</v>
      </c>
      <c r="K3076" s="7" t="s">
        <v>8208</v>
      </c>
      <c r="L3076" s="7">
        <v>7.6E-3</v>
      </c>
      <c r="M3076" s="7">
        <v>0.126</v>
      </c>
      <c r="N3076" s="7" t="s">
        <v>8207</v>
      </c>
      <c r="O3076" s="7">
        <v>17.2591</v>
      </c>
      <c r="P3076" s="7">
        <v>16.866099999999999</v>
      </c>
      <c r="Q3076" s="7">
        <v>17.130099999999999</v>
      </c>
      <c r="R3076" s="7">
        <v>16.361799999999999</v>
      </c>
      <c r="S3076" s="7">
        <v>16.537400000000002</v>
      </c>
      <c r="T3076" s="7">
        <v>16.648399999999999</v>
      </c>
    </row>
    <row r="3077" spans="1:20" x14ac:dyDescent="0.2">
      <c r="A3077" s="7">
        <v>3075</v>
      </c>
      <c r="B3077" s="7">
        <v>0.2888</v>
      </c>
      <c r="C3077" s="7">
        <v>14.835699999999999</v>
      </c>
      <c r="D3077" s="7">
        <v>0.50080000000000002</v>
      </c>
      <c r="E3077" s="7">
        <v>0.18049999999999999</v>
      </c>
      <c r="F3077" s="7" t="s">
        <v>23</v>
      </c>
      <c r="G3077" s="7" t="s">
        <v>23</v>
      </c>
      <c r="H3077" s="7" t="s">
        <v>8793</v>
      </c>
      <c r="I3077" s="7" t="s">
        <v>8209</v>
      </c>
      <c r="J3077" s="7" t="s">
        <v>8793</v>
      </c>
      <c r="K3077" s="7" t="s">
        <v>336</v>
      </c>
      <c r="L3077" s="7">
        <v>0.31559999999999999</v>
      </c>
      <c r="M3077" s="7">
        <v>0.65990000000000004</v>
      </c>
      <c r="N3077" s="7" t="s">
        <v>8209</v>
      </c>
      <c r="O3077" s="7">
        <v>14.161799999999999</v>
      </c>
      <c r="P3077" s="7">
        <v>14.7087</v>
      </c>
      <c r="Q3077" s="7">
        <v>14.760400000000001</v>
      </c>
      <c r="R3077" s="7">
        <v>14.6433</v>
      </c>
      <c r="S3077" s="7">
        <v>14.436999999999999</v>
      </c>
      <c r="T3077" s="7">
        <v>15.4171</v>
      </c>
    </row>
    <row r="3078" spans="1:20" x14ac:dyDescent="0.2">
      <c r="A3078" s="7">
        <v>3076</v>
      </c>
      <c r="B3078" s="7">
        <v>-0.29570000000000002</v>
      </c>
      <c r="C3078" s="7">
        <v>14.2485</v>
      </c>
      <c r="D3078" s="7">
        <v>0.6623</v>
      </c>
      <c r="E3078" s="7">
        <v>0.25440000000000002</v>
      </c>
      <c r="F3078" s="7" t="s">
        <v>23</v>
      </c>
      <c r="G3078" s="7" t="s">
        <v>23</v>
      </c>
      <c r="H3078" s="7" t="s">
        <v>8210</v>
      </c>
      <c r="I3078" s="7" t="s">
        <v>8211</v>
      </c>
      <c r="J3078" s="7" t="s">
        <v>8210</v>
      </c>
      <c r="K3078" s="7" t="s">
        <v>8212</v>
      </c>
      <c r="L3078" s="7">
        <v>0.21759999999999999</v>
      </c>
      <c r="M3078" s="7">
        <v>0.55659999999999998</v>
      </c>
      <c r="N3078" s="7" t="s">
        <v>8211</v>
      </c>
      <c r="O3078" s="7">
        <v>14.594200000000001</v>
      </c>
      <c r="P3078" s="7">
        <v>14.3071</v>
      </c>
      <c r="Q3078" s="7">
        <v>0</v>
      </c>
      <c r="R3078" s="7">
        <v>14.48</v>
      </c>
      <c r="S3078" s="7">
        <v>13.9055</v>
      </c>
      <c r="T3078" s="7">
        <v>14.0794</v>
      </c>
    </row>
    <row r="3079" spans="1:20" x14ac:dyDescent="0.2">
      <c r="A3079" s="7">
        <v>3077</v>
      </c>
      <c r="B3079" s="7">
        <v>-0.2626</v>
      </c>
      <c r="C3079" s="7">
        <v>17.503599999999999</v>
      </c>
      <c r="D3079" s="7">
        <v>0.42699999999999999</v>
      </c>
      <c r="E3079" s="7">
        <v>0.154</v>
      </c>
      <c r="F3079" s="7" t="s">
        <v>23</v>
      </c>
      <c r="G3079" s="7" t="s">
        <v>23</v>
      </c>
      <c r="H3079" s="7" t="s">
        <v>8794</v>
      </c>
      <c r="I3079" s="7" t="s">
        <v>8213</v>
      </c>
      <c r="J3079" s="7" t="s">
        <v>8794</v>
      </c>
      <c r="K3079" s="7" t="s">
        <v>8214</v>
      </c>
      <c r="L3079" s="7">
        <v>0.37409999999999999</v>
      </c>
      <c r="M3079" s="7">
        <v>0.70150000000000001</v>
      </c>
      <c r="N3079" s="7" t="s">
        <v>8213</v>
      </c>
      <c r="O3079" s="7">
        <v>17.25</v>
      </c>
      <c r="P3079" s="7">
        <v>17.454599999999999</v>
      </c>
      <c r="Q3079" s="7">
        <v>17.942900000000002</v>
      </c>
      <c r="R3079" s="7">
        <v>16.997599999999998</v>
      </c>
      <c r="S3079" s="7">
        <v>16.942299999999999</v>
      </c>
      <c r="T3079" s="7">
        <v>17.920000000000002</v>
      </c>
    </row>
    <row r="3080" spans="1:20" x14ac:dyDescent="0.2">
      <c r="A3080" s="7">
        <v>3078</v>
      </c>
      <c r="B3080" s="7">
        <v>-0.1221</v>
      </c>
      <c r="C3080" s="7">
        <v>13.706899999999999</v>
      </c>
      <c r="D3080" s="7">
        <v>0.27829999999999999</v>
      </c>
      <c r="E3080" s="7">
        <v>9.9400000000000002E-2</v>
      </c>
      <c r="F3080" s="7" t="s">
        <v>23</v>
      </c>
      <c r="G3080" s="7" t="s">
        <v>23</v>
      </c>
      <c r="H3080" s="7" t="s">
        <v>8795</v>
      </c>
      <c r="I3080" s="7" t="s">
        <v>8215</v>
      </c>
      <c r="J3080" s="7" t="s">
        <v>8795</v>
      </c>
      <c r="K3080" s="7" t="s">
        <v>601</v>
      </c>
      <c r="L3080" s="7">
        <v>0.52690000000000003</v>
      </c>
      <c r="M3080" s="7">
        <v>0.79549999999999998</v>
      </c>
      <c r="N3080" s="7" t="s">
        <v>8215</v>
      </c>
      <c r="O3080" s="7">
        <v>14.0595</v>
      </c>
      <c r="P3080" s="7">
        <v>13.6374</v>
      </c>
      <c r="Q3080" s="7">
        <v>13.9255</v>
      </c>
      <c r="R3080" s="7">
        <v>13.857200000000001</v>
      </c>
      <c r="S3080" s="7">
        <v>13.736800000000001</v>
      </c>
      <c r="T3080" s="7">
        <v>13.6623</v>
      </c>
    </row>
    <row r="3081" spans="1:20" x14ac:dyDescent="0.2">
      <c r="A3081" s="7">
        <v>3079</v>
      </c>
      <c r="B3081" s="7">
        <v>0.72789999999999999</v>
      </c>
      <c r="C3081" s="7">
        <v>13.1927</v>
      </c>
      <c r="D3081" s="7">
        <v>0.94650000000000001</v>
      </c>
      <c r="E3081" s="7">
        <v>0.38719999999999999</v>
      </c>
      <c r="F3081" s="7" t="s">
        <v>23</v>
      </c>
      <c r="G3081" s="7" t="s">
        <v>23</v>
      </c>
      <c r="H3081" s="7" t="s">
        <v>8216</v>
      </c>
      <c r="I3081" s="7" t="s">
        <v>8217</v>
      </c>
      <c r="J3081" s="7" t="s">
        <v>8216</v>
      </c>
      <c r="K3081" s="7" t="s">
        <v>430</v>
      </c>
      <c r="L3081" s="7">
        <v>0.11310000000000001</v>
      </c>
      <c r="M3081" s="7">
        <v>0.41</v>
      </c>
      <c r="N3081" s="7" t="s">
        <v>8217</v>
      </c>
      <c r="O3081" s="7">
        <v>13.0314</v>
      </c>
      <c r="P3081" s="7">
        <v>12.924899999999999</v>
      </c>
      <c r="Q3081" s="7">
        <v>12.6433</v>
      </c>
      <c r="R3081" s="7">
        <v>12.968299999999999</v>
      </c>
      <c r="S3081" s="7">
        <v>14.791499999999999</v>
      </c>
      <c r="T3081" s="7">
        <v>13.023300000000001</v>
      </c>
    </row>
    <row r="3082" spans="1:20" x14ac:dyDescent="0.2">
      <c r="A3082" s="7">
        <v>3080</v>
      </c>
      <c r="B3082" s="7">
        <v>-7.3200000000000001E-2</v>
      </c>
      <c r="C3082" s="7">
        <v>14.4879</v>
      </c>
      <c r="D3082" s="7">
        <v>0.13919999999999999</v>
      </c>
      <c r="E3082" s="7">
        <v>4.9299999999999997E-2</v>
      </c>
      <c r="F3082" s="7" t="s">
        <v>23</v>
      </c>
      <c r="G3082" s="7" t="s">
        <v>23</v>
      </c>
      <c r="H3082" s="7" t="s">
        <v>8796</v>
      </c>
      <c r="I3082" s="7" t="s">
        <v>8218</v>
      </c>
      <c r="J3082" s="7" t="s">
        <v>8796</v>
      </c>
      <c r="K3082" s="7" t="s">
        <v>8219</v>
      </c>
      <c r="L3082" s="7">
        <v>0.72570000000000001</v>
      </c>
      <c r="M3082" s="7">
        <v>0.89259999999999995</v>
      </c>
      <c r="N3082" s="7" t="s">
        <v>8218</v>
      </c>
      <c r="O3082" s="7">
        <v>14.7441</v>
      </c>
      <c r="P3082" s="7">
        <v>14.3307</v>
      </c>
      <c r="Q3082" s="7">
        <v>14.1325</v>
      </c>
      <c r="R3082" s="7">
        <v>14.2585</v>
      </c>
      <c r="S3082" s="7">
        <v>14.3969</v>
      </c>
      <c r="T3082" s="7">
        <v>14.3323</v>
      </c>
    </row>
    <row r="3083" spans="1:20" x14ac:dyDescent="0.2">
      <c r="A3083" s="7">
        <v>3081</v>
      </c>
      <c r="B3083" s="7">
        <v>-0.61229999999999996</v>
      </c>
      <c r="C3083" s="7">
        <v>14.4693</v>
      </c>
      <c r="D3083" s="7">
        <v>0.88749999999999996</v>
      </c>
      <c r="E3083" s="7">
        <v>0.3594</v>
      </c>
      <c r="F3083" s="7" t="s">
        <v>23</v>
      </c>
      <c r="G3083" s="7" t="s">
        <v>23</v>
      </c>
      <c r="H3083" s="7" t="s">
        <v>8220</v>
      </c>
      <c r="I3083" s="7" t="s">
        <v>8221</v>
      </c>
      <c r="J3083" s="7" t="s">
        <v>8220</v>
      </c>
      <c r="K3083" s="7" t="s">
        <v>8222</v>
      </c>
      <c r="L3083" s="7">
        <v>0.12959999999999999</v>
      </c>
      <c r="M3083" s="7">
        <v>0.43709999999999999</v>
      </c>
      <c r="N3083" s="7" t="s">
        <v>8221</v>
      </c>
      <c r="O3083" s="7">
        <v>0</v>
      </c>
      <c r="P3083" s="7">
        <v>0</v>
      </c>
      <c r="Q3083" s="7">
        <v>15.172499999999999</v>
      </c>
      <c r="R3083" s="7">
        <v>14.8474</v>
      </c>
      <c r="S3083" s="7">
        <v>0</v>
      </c>
      <c r="T3083" s="7">
        <v>14.2729</v>
      </c>
    </row>
    <row r="3084" spans="1:20" x14ac:dyDescent="0.2">
      <c r="A3084" s="7">
        <v>3082</v>
      </c>
      <c r="B3084" s="7">
        <v>-0.36409999999999998</v>
      </c>
      <c r="C3084" s="7">
        <v>13.892300000000001</v>
      </c>
      <c r="D3084" s="7">
        <v>0.74650000000000005</v>
      </c>
      <c r="E3084" s="7">
        <v>0.2928</v>
      </c>
      <c r="F3084" s="7" t="s">
        <v>23</v>
      </c>
      <c r="G3084" s="7" t="s">
        <v>23</v>
      </c>
      <c r="H3084" s="7" t="s">
        <v>8223</v>
      </c>
      <c r="I3084" s="7" t="s">
        <v>8224</v>
      </c>
      <c r="J3084" s="7" t="s">
        <v>8223</v>
      </c>
      <c r="K3084" s="7" t="s">
        <v>2929</v>
      </c>
      <c r="L3084" s="7">
        <v>0.17929999999999999</v>
      </c>
      <c r="M3084" s="7">
        <v>0.50960000000000005</v>
      </c>
      <c r="N3084" s="7" t="s">
        <v>8224</v>
      </c>
      <c r="O3084" s="7">
        <v>14.135999999999999</v>
      </c>
      <c r="P3084" s="7">
        <v>14.582700000000001</v>
      </c>
      <c r="Q3084" s="7">
        <v>13.7555</v>
      </c>
      <c r="R3084" s="7">
        <v>13.494199999999999</v>
      </c>
      <c r="S3084" s="7">
        <v>14.105499999999999</v>
      </c>
      <c r="T3084" s="7">
        <v>13.7822</v>
      </c>
    </row>
    <row r="3085" spans="1:20" x14ac:dyDescent="0.2">
      <c r="A3085" s="7">
        <v>3083</v>
      </c>
      <c r="B3085" s="7">
        <v>-0.22539999999999999</v>
      </c>
      <c r="C3085" s="7">
        <v>13.865500000000001</v>
      </c>
      <c r="D3085" s="7">
        <v>0.57769999999999999</v>
      </c>
      <c r="E3085" s="7">
        <v>0.2175</v>
      </c>
      <c r="F3085" s="7" t="s">
        <v>23</v>
      </c>
      <c r="G3085" s="7" t="s">
        <v>23</v>
      </c>
      <c r="H3085" s="7" t="s">
        <v>8225</v>
      </c>
      <c r="I3085" s="7" t="s">
        <v>8226</v>
      </c>
      <c r="J3085" s="7" t="s">
        <v>8225</v>
      </c>
      <c r="K3085" s="7" t="s">
        <v>8227</v>
      </c>
      <c r="L3085" s="7">
        <v>0.26440000000000002</v>
      </c>
      <c r="M3085" s="7">
        <v>0.60599999999999998</v>
      </c>
      <c r="N3085" s="7" t="s">
        <v>8226</v>
      </c>
      <c r="O3085" s="7">
        <v>14.159000000000001</v>
      </c>
      <c r="P3085" s="7">
        <v>13.8216</v>
      </c>
      <c r="Q3085" s="7">
        <v>13.991400000000001</v>
      </c>
      <c r="R3085" s="7">
        <v>13.970599999999999</v>
      </c>
      <c r="S3085" s="7">
        <v>13.738300000000001</v>
      </c>
      <c r="T3085" s="7">
        <v>13.587</v>
      </c>
    </row>
    <row r="3086" spans="1:20" x14ac:dyDescent="0.2">
      <c r="A3086" s="7">
        <v>3084</v>
      </c>
      <c r="B3086" s="7">
        <v>0.53959999999999997</v>
      </c>
      <c r="C3086" s="7">
        <v>13.7791</v>
      </c>
      <c r="D3086" s="7">
        <v>0.73009999999999997</v>
      </c>
      <c r="E3086" s="7">
        <v>0.28539999999999999</v>
      </c>
      <c r="F3086" s="7" t="s">
        <v>23</v>
      </c>
      <c r="G3086" s="7" t="s">
        <v>23</v>
      </c>
      <c r="H3086" s="7" t="s">
        <v>8228</v>
      </c>
      <c r="I3086" s="7" t="s">
        <v>8229</v>
      </c>
      <c r="J3086" s="7" t="s">
        <v>8228</v>
      </c>
      <c r="K3086" s="7" t="s">
        <v>8230</v>
      </c>
      <c r="L3086" s="7">
        <v>0.1862</v>
      </c>
      <c r="M3086" s="7">
        <v>0.51829999999999998</v>
      </c>
      <c r="N3086" s="7" t="s">
        <v>8229</v>
      </c>
      <c r="O3086" s="7">
        <v>13.0747</v>
      </c>
      <c r="P3086" s="7">
        <v>0</v>
      </c>
      <c r="Q3086" s="7">
        <v>0</v>
      </c>
      <c r="R3086" s="7">
        <v>13.8391</v>
      </c>
      <c r="S3086" s="7">
        <v>13.9063</v>
      </c>
      <c r="T3086" s="7">
        <v>13.0975</v>
      </c>
    </row>
    <row r="3087" spans="1:20" x14ac:dyDescent="0.2">
      <c r="A3087" s="7">
        <v>3085</v>
      </c>
      <c r="B3087" s="7">
        <v>-0.20169999999999999</v>
      </c>
      <c r="C3087" s="7">
        <v>12.9133</v>
      </c>
      <c r="D3087" s="7">
        <v>0.45710000000000001</v>
      </c>
      <c r="E3087" s="7">
        <v>0.1643</v>
      </c>
      <c r="F3087" s="7" t="s">
        <v>23</v>
      </c>
      <c r="G3087" s="7" t="s">
        <v>23</v>
      </c>
      <c r="H3087" s="7" t="s">
        <v>8231</v>
      </c>
      <c r="I3087" s="7" t="s">
        <v>8232</v>
      </c>
      <c r="J3087" s="7" t="s">
        <v>8231</v>
      </c>
      <c r="K3087" s="7" t="s">
        <v>8233</v>
      </c>
      <c r="L3087" s="7">
        <v>0.34899999999999998</v>
      </c>
      <c r="M3087" s="7">
        <v>0.68510000000000004</v>
      </c>
      <c r="N3087" s="7" t="s">
        <v>8232</v>
      </c>
      <c r="O3087" s="7">
        <v>12.972099999999999</v>
      </c>
      <c r="P3087" s="7">
        <v>13.257899999999999</v>
      </c>
      <c r="Q3087" s="7">
        <v>13.0245</v>
      </c>
      <c r="R3087" s="7">
        <v>12.760999999999999</v>
      </c>
      <c r="S3087" s="7">
        <v>12.923500000000001</v>
      </c>
      <c r="T3087" s="7">
        <v>12.965</v>
      </c>
    </row>
    <row r="3088" spans="1:20" x14ac:dyDescent="0.2">
      <c r="A3088" s="7">
        <v>3086</v>
      </c>
      <c r="B3088" s="7">
        <v>0.56100000000000005</v>
      </c>
      <c r="C3088" s="7">
        <v>17.277200000000001</v>
      </c>
      <c r="D3088" s="7">
        <v>1.093</v>
      </c>
      <c r="E3088" s="7">
        <v>0.45700000000000002</v>
      </c>
      <c r="F3088" s="7" t="s">
        <v>23</v>
      </c>
      <c r="G3088" s="7" t="s">
        <v>23</v>
      </c>
      <c r="H3088" s="7" t="s">
        <v>8797</v>
      </c>
      <c r="I3088" s="7" t="s">
        <v>8234</v>
      </c>
      <c r="J3088" s="7" t="s">
        <v>8797</v>
      </c>
      <c r="K3088" s="7" t="s">
        <v>8235</v>
      </c>
      <c r="L3088" s="7">
        <v>8.0699999999999994E-2</v>
      </c>
      <c r="M3088" s="7">
        <v>0.34920000000000001</v>
      </c>
      <c r="N3088" s="7" t="s">
        <v>8234</v>
      </c>
      <c r="O3088" s="7">
        <v>16.466100000000001</v>
      </c>
      <c r="P3088" s="7">
        <v>16.9847</v>
      </c>
      <c r="Q3088" s="7">
        <v>17.258700000000001</v>
      </c>
      <c r="R3088" s="7">
        <v>17.6066</v>
      </c>
      <c r="S3088" s="7">
        <v>17.1114</v>
      </c>
      <c r="T3088" s="7">
        <v>17.674600000000002</v>
      </c>
    </row>
    <row r="3089" spans="1:20" x14ac:dyDescent="0.2">
      <c r="A3089" s="7">
        <v>3087</v>
      </c>
      <c r="B3089" s="7">
        <v>0.27710000000000001</v>
      </c>
      <c r="C3089" s="7">
        <v>18.251999999999999</v>
      </c>
      <c r="D3089" s="7">
        <v>0.52449999999999997</v>
      </c>
      <c r="E3089" s="7">
        <v>0.19409999999999999</v>
      </c>
      <c r="F3089" s="7" t="s">
        <v>23</v>
      </c>
      <c r="G3089" s="7" t="s">
        <v>23</v>
      </c>
      <c r="H3089" s="7" t="s">
        <v>8236</v>
      </c>
      <c r="I3089" s="7" t="s">
        <v>8237</v>
      </c>
      <c r="J3089" s="7" t="s">
        <v>8236</v>
      </c>
      <c r="K3089" s="7" t="s">
        <v>4254</v>
      </c>
      <c r="L3089" s="7">
        <v>0.2989</v>
      </c>
      <c r="M3089" s="7">
        <v>0.63949999999999996</v>
      </c>
      <c r="N3089" s="7" t="s">
        <v>8237</v>
      </c>
      <c r="O3089" s="7">
        <v>18.130099999999999</v>
      </c>
      <c r="P3089" s="7">
        <v>18.1416</v>
      </c>
      <c r="Q3089" s="7">
        <v>17.782399999999999</v>
      </c>
      <c r="R3089" s="7">
        <v>18.268599999999999</v>
      </c>
      <c r="S3089" s="7">
        <v>18.064900000000002</v>
      </c>
      <c r="T3089" s="7">
        <v>18.5518</v>
      </c>
    </row>
    <row r="3090" spans="1:20" x14ac:dyDescent="0.2">
      <c r="A3090" s="7">
        <v>3088</v>
      </c>
      <c r="B3090" s="7">
        <v>-0.94889999999999997</v>
      </c>
      <c r="C3090" s="7">
        <v>16.1829</v>
      </c>
      <c r="D3090" s="7">
        <v>0.96499999999999997</v>
      </c>
      <c r="E3090" s="7">
        <v>0.39269999999999999</v>
      </c>
      <c r="F3090" s="7" t="s">
        <v>23</v>
      </c>
      <c r="G3090" s="7" t="s">
        <v>23</v>
      </c>
      <c r="H3090" s="7" t="s">
        <v>8798</v>
      </c>
      <c r="I3090" s="7" t="s">
        <v>8238</v>
      </c>
      <c r="J3090" s="7" t="s">
        <v>8798</v>
      </c>
      <c r="K3090" s="7" t="s">
        <v>8239</v>
      </c>
      <c r="L3090" s="7">
        <v>0.1084</v>
      </c>
      <c r="M3090" s="7">
        <v>0.40479999999999999</v>
      </c>
      <c r="N3090" s="7" t="s">
        <v>8238</v>
      </c>
      <c r="O3090" s="7">
        <v>17.544</v>
      </c>
      <c r="P3090" s="7">
        <v>17.0791</v>
      </c>
      <c r="Q3090" s="7">
        <v>15.8386</v>
      </c>
      <c r="R3090" s="7">
        <v>16.0366</v>
      </c>
      <c r="S3090" s="7">
        <v>15.8355</v>
      </c>
      <c r="T3090" s="7">
        <v>15.743</v>
      </c>
    </row>
    <row r="3091" spans="1:20" x14ac:dyDescent="0.2">
      <c r="A3091" s="7">
        <v>3089</v>
      </c>
      <c r="B3091" s="7">
        <v>7.0599999999999996E-2</v>
      </c>
      <c r="C3091" s="7">
        <v>16.302900000000001</v>
      </c>
      <c r="D3091" s="7">
        <v>0.11600000000000001</v>
      </c>
      <c r="E3091" s="7">
        <v>3.9100000000000003E-2</v>
      </c>
      <c r="F3091" s="7" t="s">
        <v>23</v>
      </c>
      <c r="G3091" s="7" t="s">
        <v>23</v>
      </c>
      <c r="H3091" s="7" t="s">
        <v>8799</v>
      </c>
      <c r="I3091" s="7" t="s">
        <v>8240</v>
      </c>
      <c r="J3091" s="7" t="s">
        <v>8799</v>
      </c>
      <c r="K3091" s="7" t="s">
        <v>8241</v>
      </c>
      <c r="L3091" s="7">
        <v>0.76559999999999995</v>
      </c>
      <c r="M3091" s="7">
        <v>0.91379999999999995</v>
      </c>
      <c r="N3091" s="7" t="s">
        <v>8240</v>
      </c>
      <c r="O3091" s="7">
        <v>16.233699999999999</v>
      </c>
      <c r="P3091" s="7">
        <v>16.151399999999999</v>
      </c>
      <c r="Q3091" s="7">
        <v>16.214600000000001</v>
      </c>
      <c r="R3091" s="7">
        <v>16.319800000000001</v>
      </c>
      <c r="S3091" s="7">
        <v>16.064</v>
      </c>
      <c r="T3091" s="7">
        <v>16.427900000000001</v>
      </c>
    </row>
    <row r="3092" spans="1:20" x14ac:dyDescent="0.2">
      <c r="A3092" s="7">
        <v>3090</v>
      </c>
      <c r="B3092" s="7">
        <v>0.29349999999999998</v>
      </c>
      <c r="C3092" s="7">
        <v>14.6174</v>
      </c>
      <c r="D3092" s="7">
        <v>0.54879999999999995</v>
      </c>
      <c r="E3092" s="7">
        <v>0.2056</v>
      </c>
      <c r="F3092" s="7" t="s">
        <v>23</v>
      </c>
      <c r="G3092" s="7" t="s">
        <v>23</v>
      </c>
      <c r="H3092" s="7" t="s">
        <v>8242</v>
      </c>
      <c r="I3092" s="7" t="s">
        <v>8243</v>
      </c>
      <c r="J3092" s="7" t="s">
        <v>8242</v>
      </c>
      <c r="K3092" s="7" t="s">
        <v>8244</v>
      </c>
      <c r="L3092" s="7">
        <v>0.28260000000000002</v>
      </c>
      <c r="M3092" s="7">
        <v>0.62280000000000002</v>
      </c>
      <c r="N3092" s="7" t="s">
        <v>8243</v>
      </c>
      <c r="O3092" s="7">
        <v>14.721299999999999</v>
      </c>
      <c r="P3092" s="7">
        <v>14.298999999999999</v>
      </c>
      <c r="Q3092" s="7">
        <v>14.410500000000001</v>
      </c>
      <c r="R3092" s="7">
        <v>14.613899999999999</v>
      </c>
      <c r="S3092" s="7">
        <v>15.363099999999999</v>
      </c>
      <c r="T3092" s="7">
        <v>14.3345</v>
      </c>
    </row>
    <row r="3093" spans="1:20" x14ac:dyDescent="0.2">
      <c r="A3093" s="7">
        <v>3091</v>
      </c>
      <c r="B3093" s="7">
        <v>-0.379</v>
      </c>
      <c r="C3093" s="7">
        <v>13.961499999999999</v>
      </c>
      <c r="D3093" s="7">
        <v>1.0064</v>
      </c>
      <c r="E3093" s="7">
        <v>0.41670000000000001</v>
      </c>
      <c r="F3093" s="7" t="s">
        <v>23</v>
      </c>
      <c r="G3093" s="7" t="s">
        <v>23</v>
      </c>
      <c r="H3093" s="7" t="s">
        <v>8245</v>
      </c>
      <c r="I3093" s="7" t="s">
        <v>8246</v>
      </c>
      <c r="J3093" s="7" t="s">
        <v>8245</v>
      </c>
      <c r="K3093" s="7" t="s">
        <v>8247</v>
      </c>
      <c r="L3093" s="7">
        <v>9.8500000000000004E-2</v>
      </c>
      <c r="M3093" s="7">
        <v>0.3831</v>
      </c>
      <c r="N3093" s="7" t="s">
        <v>8246</v>
      </c>
      <c r="O3093" s="7">
        <v>14.1358</v>
      </c>
      <c r="P3093" s="7">
        <v>14.3432</v>
      </c>
      <c r="Q3093" s="7">
        <v>14.2433</v>
      </c>
      <c r="R3093" s="7">
        <v>13.539899999999999</v>
      </c>
      <c r="S3093" s="7">
        <v>14.251799999999999</v>
      </c>
      <c r="T3093" s="7">
        <v>13.7935</v>
      </c>
    </row>
    <row r="3094" spans="1:20" x14ac:dyDescent="0.2">
      <c r="A3094" s="7">
        <v>3092</v>
      </c>
      <c r="B3094" s="7">
        <v>-4.0800000000000003E-2</v>
      </c>
      <c r="C3094" s="7">
        <v>13.8652</v>
      </c>
      <c r="D3094" s="7">
        <v>7.7299999999999994E-2</v>
      </c>
      <c r="E3094" s="7">
        <v>2.5499999999999998E-2</v>
      </c>
      <c r="F3094" s="7" t="s">
        <v>23</v>
      </c>
      <c r="G3094" s="7" t="s">
        <v>23</v>
      </c>
      <c r="H3094" s="7" t="s">
        <v>8248</v>
      </c>
      <c r="I3094" s="7" t="s">
        <v>8249</v>
      </c>
      <c r="J3094" s="7" t="s">
        <v>8248</v>
      </c>
      <c r="K3094" s="7" t="s">
        <v>8250</v>
      </c>
      <c r="L3094" s="7">
        <v>0.83699999999999997</v>
      </c>
      <c r="M3094" s="7">
        <v>0.94289999999999996</v>
      </c>
      <c r="N3094" s="7" t="s">
        <v>8249</v>
      </c>
      <c r="O3094" s="7">
        <v>13.9732</v>
      </c>
      <c r="P3094" s="7">
        <v>13.836499999999999</v>
      </c>
      <c r="Q3094" s="7">
        <v>13.8451</v>
      </c>
      <c r="R3094" s="7">
        <v>13.9589</v>
      </c>
      <c r="S3094" s="7">
        <v>13.487500000000001</v>
      </c>
      <c r="T3094" s="7">
        <v>14.086</v>
      </c>
    </row>
    <row r="3095" spans="1:20" x14ac:dyDescent="0.2">
      <c r="A3095" s="7">
        <v>3093</v>
      </c>
      <c r="B3095" s="7">
        <v>0.23880000000000001</v>
      </c>
      <c r="C3095" s="7">
        <v>13.8125</v>
      </c>
      <c r="D3095" s="7">
        <v>0.53069999999999995</v>
      </c>
      <c r="E3095" s="7">
        <v>0.19639999999999999</v>
      </c>
      <c r="F3095" s="7" t="s">
        <v>23</v>
      </c>
      <c r="G3095" s="7" t="s">
        <v>23</v>
      </c>
      <c r="H3095" s="7" t="s">
        <v>8800</v>
      </c>
      <c r="I3095" s="7" t="s">
        <v>8251</v>
      </c>
      <c r="J3095" s="7" t="s">
        <v>8800</v>
      </c>
      <c r="K3095" s="7" t="s">
        <v>8252</v>
      </c>
      <c r="L3095" s="7">
        <v>0.29470000000000002</v>
      </c>
      <c r="M3095" s="7">
        <v>0.63619999999999999</v>
      </c>
      <c r="N3095" s="7" t="s">
        <v>8251</v>
      </c>
      <c r="O3095" s="7">
        <v>13.222200000000001</v>
      </c>
      <c r="P3095" s="7">
        <v>13.783899999999999</v>
      </c>
      <c r="Q3095" s="7">
        <v>13.9161</v>
      </c>
      <c r="R3095" s="7">
        <v>14.1037</v>
      </c>
      <c r="S3095" s="7">
        <v>13.629200000000001</v>
      </c>
      <c r="T3095" s="7">
        <v>13.9056</v>
      </c>
    </row>
    <row r="3096" spans="1:20" x14ac:dyDescent="0.2">
      <c r="A3096" s="7">
        <v>3094</v>
      </c>
      <c r="B3096" s="7">
        <v>6.2100000000000002E-2</v>
      </c>
      <c r="C3096" s="7">
        <v>13.814399999999999</v>
      </c>
      <c r="D3096" s="7">
        <v>9.3100000000000002E-2</v>
      </c>
      <c r="E3096" s="7">
        <v>3.09E-2</v>
      </c>
      <c r="F3096" s="7" t="s">
        <v>23</v>
      </c>
      <c r="G3096" s="7" t="s">
        <v>23</v>
      </c>
      <c r="H3096" s="7" t="s">
        <v>8253</v>
      </c>
      <c r="I3096" s="7" t="s">
        <v>8254</v>
      </c>
      <c r="J3096" s="7" t="s">
        <v>8253</v>
      </c>
      <c r="K3096" s="7" t="s">
        <v>8255</v>
      </c>
      <c r="L3096" s="7">
        <v>0.80710000000000004</v>
      </c>
      <c r="M3096" s="7">
        <v>0.93140000000000001</v>
      </c>
      <c r="N3096" s="7" t="s">
        <v>8254</v>
      </c>
      <c r="O3096" s="7">
        <v>13.9917</v>
      </c>
      <c r="P3096" s="7">
        <v>13.470800000000001</v>
      </c>
      <c r="Q3096" s="7">
        <v>13.5937</v>
      </c>
      <c r="R3096" s="7">
        <v>13.818300000000001</v>
      </c>
      <c r="S3096" s="7">
        <v>14.056800000000001</v>
      </c>
      <c r="T3096" s="7">
        <v>13.3673</v>
      </c>
    </row>
    <row r="3097" spans="1:20" x14ac:dyDescent="0.2">
      <c r="A3097" s="7">
        <v>3095</v>
      </c>
      <c r="B3097" s="7">
        <v>-0.434</v>
      </c>
      <c r="C3097" s="7">
        <v>15.485799999999999</v>
      </c>
      <c r="D3097" s="7">
        <v>1.0127999999999999</v>
      </c>
      <c r="E3097" s="7">
        <v>0.4199</v>
      </c>
      <c r="F3097" s="7" t="s">
        <v>23</v>
      </c>
      <c r="G3097" s="7" t="s">
        <v>23</v>
      </c>
      <c r="H3097" s="7" t="s">
        <v>8801</v>
      </c>
      <c r="I3097" s="7" t="s">
        <v>8256</v>
      </c>
      <c r="J3097" s="7" t="s">
        <v>8801</v>
      </c>
      <c r="K3097" s="7" t="s">
        <v>1801</v>
      </c>
      <c r="L3097" s="7">
        <v>9.7100000000000006E-2</v>
      </c>
      <c r="M3097" s="7">
        <v>0.38019999999999998</v>
      </c>
      <c r="N3097" s="7" t="s">
        <v>8256</v>
      </c>
      <c r="O3097" s="7">
        <v>16.2331</v>
      </c>
      <c r="P3097" s="7">
        <v>15.5381</v>
      </c>
      <c r="Q3097" s="7">
        <v>15.8469</v>
      </c>
      <c r="R3097" s="7">
        <v>15.676</v>
      </c>
      <c r="S3097" s="7">
        <v>15.2393</v>
      </c>
      <c r="T3097" s="7">
        <v>15.4008</v>
      </c>
    </row>
    <row r="3098" spans="1:20" x14ac:dyDescent="0.2">
      <c r="A3098" s="7">
        <v>3096</v>
      </c>
      <c r="B3098" s="7">
        <v>-0.38379999999999997</v>
      </c>
      <c r="C3098" s="7">
        <v>14.3904</v>
      </c>
      <c r="D3098" s="7">
        <v>0.69710000000000005</v>
      </c>
      <c r="E3098" s="7">
        <v>0.26879999999999998</v>
      </c>
      <c r="F3098" s="7" t="s">
        <v>23</v>
      </c>
      <c r="G3098" s="7" t="s">
        <v>23</v>
      </c>
      <c r="H3098" s="7" t="s">
        <v>8257</v>
      </c>
      <c r="I3098" s="7" t="s">
        <v>8258</v>
      </c>
      <c r="J3098" s="7" t="s">
        <v>8257</v>
      </c>
      <c r="K3098" s="7" t="s">
        <v>2842</v>
      </c>
      <c r="L3098" s="7">
        <v>0.2009</v>
      </c>
      <c r="M3098" s="7">
        <v>0.53849999999999998</v>
      </c>
      <c r="N3098" s="7" t="s">
        <v>8258</v>
      </c>
      <c r="O3098" s="7">
        <v>15.0913</v>
      </c>
      <c r="P3098" s="7">
        <v>14.812900000000001</v>
      </c>
      <c r="Q3098" s="7">
        <v>14.463100000000001</v>
      </c>
      <c r="R3098" s="7">
        <v>14.3245</v>
      </c>
      <c r="S3098" s="7">
        <v>14.4861</v>
      </c>
      <c r="T3098" s="7">
        <v>0</v>
      </c>
    </row>
    <row r="3099" spans="1:20" x14ac:dyDescent="0.2">
      <c r="A3099" s="7">
        <v>3097</v>
      </c>
      <c r="B3099" s="7">
        <v>9.35E-2</v>
      </c>
      <c r="C3099" s="7">
        <v>13.9824</v>
      </c>
      <c r="D3099" s="7">
        <v>0.16800000000000001</v>
      </c>
      <c r="E3099" s="7">
        <v>5.9499999999999997E-2</v>
      </c>
      <c r="F3099" s="7" t="s">
        <v>23</v>
      </c>
      <c r="G3099" s="7" t="s">
        <v>23</v>
      </c>
      <c r="H3099" s="7" t="s">
        <v>8259</v>
      </c>
      <c r="I3099" s="7" t="s">
        <v>8260</v>
      </c>
      <c r="J3099" s="7" t="s">
        <v>8259</v>
      </c>
      <c r="K3099" s="7" t="s">
        <v>8261</v>
      </c>
      <c r="L3099" s="7">
        <v>0.67920000000000003</v>
      </c>
      <c r="M3099" s="7">
        <v>0.872</v>
      </c>
      <c r="N3099" s="7" t="s">
        <v>8260</v>
      </c>
      <c r="O3099" s="7">
        <v>13.511900000000001</v>
      </c>
      <c r="P3099" s="7">
        <v>14.090299999999999</v>
      </c>
      <c r="Q3099" s="7">
        <v>14.0168</v>
      </c>
      <c r="R3099" s="7">
        <v>14.114100000000001</v>
      </c>
      <c r="S3099" s="7">
        <v>13.74</v>
      </c>
      <c r="T3099" s="7">
        <v>14.045500000000001</v>
      </c>
    </row>
    <row r="3100" spans="1:20" x14ac:dyDescent="0.2">
      <c r="A3100" s="7">
        <v>3098</v>
      </c>
      <c r="B3100" s="7">
        <v>0.41210000000000002</v>
      </c>
      <c r="C3100" s="7">
        <v>15.6434</v>
      </c>
      <c r="D3100" s="7">
        <v>0.88800000000000001</v>
      </c>
      <c r="E3100" s="7">
        <v>0.3594</v>
      </c>
      <c r="F3100" s="7" t="s">
        <v>23</v>
      </c>
      <c r="G3100" s="7" t="s">
        <v>23</v>
      </c>
      <c r="H3100" s="7" t="s">
        <v>8262</v>
      </c>
      <c r="I3100" s="7" t="s">
        <v>8263</v>
      </c>
      <c r="J3100" s="7" t="s">
        <v>8262</v>
      </c>
      <c r="K3100" s="7" t="s">
        <v>8264</v>
      </c>
      <c r="L3100" s="7">
        <v>0.12939999999999999</v>
      </c>
      <c r="M3100" s="7">
        <v>0.43709999999999999</v>
      </c>
      <c r="N3100" s="7" t="s">
        <v>8263</v>
      </c>
      <c r="O3100" s="7">
        <v>15.5143</v>
      </c>
      <c r="P3100" s="7">
        <v>14.664400000000001</v>
      </c>
      <c r="Q3100" s="7">
        <v>15.4816</v>
      </c>
      <c r="R3100" s="7">
        <v>15.619899999999999</v>
      </c>
      <c r="S3100" s="7">
        <v>15.762499999999999</v>
      </c>
      <c r="T3100" s="7">
        <v>15.5143</v>
      </c>
    </row>
    <row r="3101" spans="1:20" x14ac:dyDescent="0.2">
      <c r="A3101" s="7">
        <v>3099</v>
      </c>
      <c r="B3101" s="7">
        <v>-0.1187</v>
      </c>
      <c r="C3101" s="7">
        <v>13.1409</v>
      </c>
      <c r="D3101" s="7">
        <v>0.21540000000000001</v>
      </c>
      <c r="E3101" s="7">
        <v>7.4700000000000003E-2</v>
      </c>
      <c r="F3101" s="7" t="s">
        <v>23</v>
      </c>
      <c r="G3101" s="7" t="s">
        <v>23</v>
      </c>
      <c r="H3101" s="7" t="s">
        <v>8802</v>
      </c>
      <c r="I3101" s="7" t="s">
        <v>8265</v>
      </c>
      <c r="J3101" s="7" t="s">
        <v>8802</v>
      </c>
      <c r="K3101" s="7" t="s">
        <v>8266</v>
      </c>
      <c r="L3101" s="7">
        <v>0.6089</v>
      </c>
      <c r="M3101" s="7">
        <v>0.84199999999999997</v>
      </c>
      <c r="N3101" s="7" t="s">
        <v>8265</v>
      </c>
      <c r="O3101" s="7">
        <v>13.041399999999999</v>
      </c>
      <c r="P3101" s="7">
        <v>13.2187</v>
      </c>
      <c r="Q3101" s="7">
        <v>13.111000000000001</v>
      </c>
      <c r="R3101" s="7">
        <v>13.2125</v>
      </c>
      <c r="S3101" s="7">
        <v>12.7974</v>
      </c>
      <c r="T3101" s="7">
        <v>0</v>
      </c>
    </row>
    <row r="3102" spans="1:20" x14ac:dyDescent="0.2">
      <c r="A3102" s="7">
        <v>3100</v>
      </c>
      <c r="B3102" s="7">
        <v>-0.375</v>
      </c>
      <c r="C3102" s="7">
        <v>16.638400000000001</v>
      </c>
      <c r="D3102" s="7">
        <v>1.0057</v>
      </c>
      <c r="E3102" s="7">
        <v>0.41670000000000001</v>
      </c>
      <c r="F3102" s="7" t="s">
        <v>23</v>
      </c>
      <c r="G3102" s="7" t="s">
        <v>23</v>
      </c>
      <c r="H3102" s="7" t="s">
        <v>8267</v>
      </c>
      <c r="I3102" s="7" t="s">
        <v>8268</v>
      </c>
      <c r="J3102" s="7" t="s">
        <v>8267</v>
      </c>
      <c r="K3102" s="7" t="s">
        <v>8269</v>
      </c>
      <c r="L3102" s="7">
        <v>9.8699999999999996E-2</v>
      </c>
      <c r="M3102" s="7">
        <v>0.3831</v>
      </c>
      <c r="N3102" s="7" t="s">
        <v>8268</v>
      </c>
      <c r="O3102" s="7">
        <v>16.806699999999999</v>
      </c>
      <c r="P3102" s="7">
        <v>17.003</v>
      </c>
      <c r="Q3102" s="7">
        <v>16.6724</v>
      </c>
      <c r="R3102" s="7">
        <v>16.590199999999999</v>
      </c>
      <c r="S3102" s="7">
        <v>16.174700000000001</v>
      </c>
      <c r="T3102" s="7">
        <v>16.592199999999998</v>
      </c>
    </row>
    <row r="3103" spans="1:20" x14ac:dyDescent="0.2">
      <c r="A3103" s="7">
        <v>3101</v>
      </c>
      <c r="B3103" s="7">
        <v>0.2112</v>
      </c>
      <c r="C3103" s="7">
        <v>20.542100000000001</v>
      </c>
      <c r="D3103" s="7">
        <v>0.27710000000000001</v>
      </c>
      <c r="E3103" s="7">
        <v>9.9400000000000002E-2</v>
      </c>
      <c r="F3103" s="7" t="s">
        <v>23</v>
      </c>
      <c r="G3103" s="7" t="s">
        <v>23</v>
      </c>
      <c r="H3103" s="7" t="s">
        <v>8270</v>
      </c>
      <c r="I3103" s="7" t="s">
        <v>8271</v>
      </c>
      <c r="J3103" s="7" t="s">
        <v>8270</v>
      </c>
      <c r="K3103" s="7" t="s">
        <v>8272</v>
      </c>
      <c r="L3103" s="7">
        <v>0.52829999999999999</v>
      </c>
      <c r="M3103" s="7">
        <v>0.79549999999999998</v>
      </c>
      <c r="N3103" s="7" t="s">
        <v>8271</v>
      </c>
      <c r="O3103" s="7">
        <v>20.632200000000001</v>
      </c>
      <c r="P3103" s="7">
        <v>20.633099999999999</v>
      </c>
      <c r="Q3103" s="7">
        <v>20.434000000000001</v>
      </c>
      <c r="R3103" s="7">
        <v>20.3508</v>
      </c>
      <c r="S3103" s="7">
        <v>21.6372</v>
      </c>
      <c r="T3103" s="7">
        <v>20.345099999999999</v>
      </c>
    </row>
    <row r="3104" spans="1:20" x14ac:dyDescent="0.2">
      <c r="A3104" s="7">
        <v>3102</v>
      </c>
      <c r="B3104" s="7">
        <v>-0.2321</v>
      </c>
      <c r="C3104" s="7">
        <v>15.573</v>
      </c>
      <c r="D3104" s="7">
        <v>0.59860000000000002</v>
      </c>
      <c r="E3104" s="7">
        <v>0.2271</v>
      </c>
      <c r="F3104" s="7" t="s">
        <v>23</v>
      </c>
      <c r="G3104" s="7" t="s">
        <v>23</v>
      </c>
      <c r="H3104" s="7" t="s">
        <v>8273</v>
      </c>
      <c r="I3104" s="7" t="s">
        <v>8274</v>
      </c>
      <c r="J3104" s="7" t="s">
        <v>8273</v>
      </c>
      <c r="K3104" s="7" t="s">
        <v>8275</v>
      </c>
      <c r="L3104" s="7">
        <v>0.252</v>
      </c>
      <c r="M3104" s="7">
        <v>0.5927</v>
      </c>
      <c r="N3104" s="7" t="s">
        <v>8274</v>
      </c>
      <c r="O3104" s="7">
        <v>15.8062</v>
      </c>
      <c r="P3104" s="7">
        <v>15.847200000000001</v>
      </c>
      <c r="Q3104" s="7">
        <v>15.5336</v>
      </c>
      <c r="R3104" s="7">
        <v>15.709300000000001</v>
      </c>
      <c r="S3104" s="7">
        <v>15.4343</v>
      </c>
      <c r="T3104" s="7">
        <v>15.347300000000001</v>
      </c>
    </row>
    <row r="3105" spans="1:20" x14ac:dyDescent="0.2">
      <c r="A3105" s="7">
        <v>3103</v>
      </c>
      <c r="B3105" s="7">
        <v>0.3715</v>
      </c>
      <c r="C3105" s="7">
        <v>17.747599999999998</v>
      </c>
      <c r="D3105" s="7">
        <v>1.2698</v>
      </c>
      <c r="E3105" s="7">
        <v>0.53029999999999999</v>
      </c>
      <c r="F3105" s="7" t="s">
        <v>23</v>
      </c>
      <c r="G3105" s="7" t="s">
        <v>23</v>
      </c>
      <c r="H3105" s="7" t="s">
        <v>8276</v>
      </c>
      <c r="I3105" s="7" t="s">
        <v>8277</v>
      </c>
      <c r="J3105" s="7" t="s">
        <v>8276</v>
      </c>
      <c r="K3105" s="7" t="s">
        <v>8278</v>
      </c>
      <c r="L3105" s="7">
        <v>5.3699999999999998E-2</v>
      </c>
      <c r="M3105" s="7">
        <v>0.2949</v>
      </c>
      <c r="N3105" s="7" t="s">
        <v>8277</v>
      </c>
      <c r="O3105" s="7">
        <v>17.415400000000002</v>
      </c>
      <c r="P3105" s="7">
        <v>17.259899999999998</v>
      </c>
      <c r="Q3105" s="7">
        <v>17.506</v>
      </c>
      <c r="R3105" s="7">
        <v>17.8767</v>
      </c>
      <c r="S3105" s="7">
        <v>17.8538</v>
      </c>
      <c r="T3105" s="7">
        <v>17.565200000000001</v>
      </c>
    </row>
    <row r="3106" spans="1:20" x14ac:dyDescent="0.2">
      <c r="A3106" s="7">
        <v>3104</v>
      </c>
      <c r="B3106" s="7">
        <v>1.4496</v>
      </c>
      <c r="C3106" s="7">
        <v>14.5464</v>
      </c>
      <c r="D3106" s="7">
        <v>2.0745</v>
      </c>
      <c r="E3106" s="7">
        <v>0.86729999999999996</v>
      </c>
      <c r="F3106" s="7" t="s">
        <v>62</v>
      </c>
      <c r="G3106" s="7" t="s">
        <v>23</v>
      </c>
      <c r="H3106" s="7" t="s">
        <v>8279</v>
      </c>
      <c r="I3106" s="7" t="s">
        <v>8280</v>
      </c>
      <c r="J3106" s="7" t="s">
        <v>8279</v>
      </c>
      <c r="K3106" s="7" t="s">
        <v>8281</v>
      </c>
      <c r="L3106" s="7">
        <v>8.3999999999999995E-3</v>
      </c>
      <c r="M3106" s="7">
        <v>0.13569999999999999</v>
      </c>
      <c r="N3106" s="7" t="s">
        <v>8280</v>
      </c>
      <c r="O3106" s="7">
        <v>13.3307</v>
      </c>
      <c r="P3106" s="7">
        <v>14.273099999999999</v>
      </c>
      <c r="Q3106" s="7">
        <v>13.5319</v>
      </c>
      <c r="R3106" s="7">
        <v>14.444699999999999</v>
      </c>
      <c r="S3106" s="7">
        <v>16.3355</v>
      </c>
      <c r="T3106" s="7">
        <v>14.7044</v>
      </c>
    </row>
    <row r="3107" spans="1:20" x14ac:dyDescent="0.2">
      <c r="A3107" s="7">
        <v>3105</v>
      </c>
      <c r="B3107" s="7">
        <v>-5.7000000000000002E-3</v>
      </c>
      <c r="C3107" s="7">
        <v>12.9186</v>
      </c>
      <c r="D3107" s="7">
        <v>1.14E-2</v>
      </c>
      <c r="E3107" s="7">
        <v>4.7999999999999996E-3</v>
      </c>
      <c r="F3107" s="7" t="s">
        <v>23</v>
      </c>
      <c r="G3107" s="7" t="s">
        <v>23</v>
      </c>
      <c r="H3107" s="7" t="s">
        <v>8282</v>
      </c>
      <c r="I3107" s="7" t="s">
        <v>8283</v>
      </c>
      <c r="J3107" s="7" t="s">
        <v>8282</v>
      </c>
      <c r="K3107" s="7" t="s">
        <v>8284</v>
      </c>
      <c r="L3107" s="7">
        <v>0.97419999999999995</v>
      </c>
      <c r="M3107" s="7">
        <v>0.98899999999999999</v>
      </c>
      <c r="N3107" s="7" t="s">
        <v>8283</v>
      </c>
      <c r="O3107" s="7">
        <v>12.962300000000001</v>
      </c>
      <c r="P3107" s="7">
        <v>13.014200000000001</v>
      </c>
      <c r="Q3107" s="7">
        <v>13.08</v>
      </c>
      <c r="R3107" s="7">
        <v>12.874599999999999</v>
      </c>
      <c r="S3107" s="7">
        <v>13.2562</v>
      </c>
      <c r="T3107" s="7">
        <v>12.9086</v>
      </c>
    </row>
    <row r="3108" spans="1:20" x14ac:dyDescent="0.2">
      <c r="A3108" s="7">
        <v>3106</v>
      </c>
      <c r="B3108" s="7">
        <v>7.0599999999999996E-2</v>
      </c>
      <c r="C3108" s="7">
        <v>13.011799999999999</v>
      </c>
      <c r="D3108" s="7">
        <v>9.1999999999999998E-2</v>
      </c>
      <c r="E3108" s="7">
        <v>3.04E-2</v>
      </c>
      <c r="F3108" s="7" t="s">
        <v>23</v>
      </c>
      <c r="G3108" s="7" t="s">
        <v>23</v>
      </c>
      <c r="H3108" s="7" t="s">
        <v>8285</v>
      </c>
      <c r="I3108" s="7" t="s">
        <v>8286</v>
      </c>
      <c r="J3108" s="7" t="s">
        <v>8285</v>
      </c>
      <c r="K3108" s="7" t="s">
        <v>8287</v>
      </c>
      <c r="L3108" s="7">
        <v>0.80910000000000004</v>
      </c>
      <c r="M3108" s="7">
        <v>0.93230000000000002</v>
      </c>
      <c r="N3108" s="7" t="s">
        <v>8286</v>
      </c>
      <c r="O3108" s="7">
        <v>12.7372</v>
      </c>
      <c r="P3108" s="7">
        <v>13.5746</v>
      </c>
      <c r="Q3108" s="7">
        <v>12.772500000000001</v>
      </c>
      <c r="R3108" s="7">
        <v>13.262600000000001</v>
      </c>
      <c r="S3108" s="7">
        <v>13.4664</v>
      </c>
      <c r="T3108" s="7">
        <v>12.5671</v>
      </c>
    </row>
    <row r="3109" spans="1:20" x14ac:dyDescent="0.2">
      <c r="A3109" s="7">
        <v>3107</v>
      </c>
      <c r="B3109" s="7">
        <v>8.5900000000000004E-2</v>
      </c>
      <c r="C3109" s="7">
        <v>12.7902</v>
      </c>
      <c r="D3109" s="7">
        <v>0.1212</v>
      </c>
      <c r="E3109" s="7">
        <v>4.2000000000000003E-2</v>
      </c>
      <c r="F3109" s="7" t="s">
        <v>23</v>
      </c>
      <c r="G3109" s="7" t="s">
        <v>23</v>
      </c>
      <c r="H3109" s="7" t="s">
        <v>8288</v>
      </c>
      <c r="I3109" s="7" t="s">
        <v>8289</v>
      </c>
      <c r="J3109" s="7" t="s">
        <v>8288</v>
      </c>
      <c r="K3109" s="7" t="s">
        <v>8290</v>
      </c>
      <c r="L3109" s="7">
        <v>0.75660000000000005</v>
      </c>
      <c r="M3109" s="7">
        <v>0.90790000000000004</v>
      </c>
      <c r="N3109" s="7" t="s">
        <v>8289</v>
      </c>
      <c r="O3109" s="7">
        <v>12.8195</v>
      </c>
      <c r="P3109" s="7">
        <v>12.4618</v>
      </c>
      <c r="Q3109" s="7">
        <v>12.8154</v>
      </c>
      <c r="R3109" s="7">
        <v>12.7361</v>
      </c>
      <c r="S3109" s="7">
        <v>12.833500000000001</v>
      </c>
      <c r="T3109" s="7">
        <v>0</v>
      </c>
    </row>
    <row r="3110" spans="1:20" x14ac:dyDescent="0.2">
      <c r="A3110" s="7">
        <v>3108</v>
      </c>
      <c r="B3110" s="7">
        <v>0.2989</v>
      </c>
      <c r="C3110" s="7">
        <v>15.873100000000001</v>
      </c>
      <c r="D3110" s="7">
        <v>0.94799999999999995</v>
      </c>
      <c r="E3110" s="7">
        <v>0.38719999999999999</v>
      </c>
      <c r="F3110" s="7" t="s">
        <v>23</v>
      </c>
      <c r="G3110" s="7" t="s">
        <v>23</v>
      </c>
      <c r="H3110" s="7" t="s">
        <v>8291</v>
      </c>
      <c r="I3110" s="7" t="s">
        <v>8292</v>
      </c>
      <c r="J3110" s="7" t="s">
        <v>8291</v>
      </c>
      <c r="K3110" s="7" t="s">
        <v>8293</v>
      </c>
      <c r="L3110" s="7">
        <v>0.11269999999999999</v>
      </c>
      <c r="M3110" s="7">
        <v>0.41</v>
      </c>
      <c r="N3110" s="7" t="s">
        <v>8292</v>
      </c>
      <c r="O3110" s="7">
        <v>15.8056</v>
      </c>
      <c r="P3110" s="7">
        <v>15.6904</v>
      </c>
      <c r="Q3110" s="7">
        <v>15.7836</v>
      </c>
      <c r="R3110" s="7">
        <v>15.9937</v>
      </c>
      <c r="S3110" s="7">
        <v>16.1234</v>
      </c>
      <c r="T3110" s="7">
        <v>16.059200000000001</v>
      </c>
    </row>
    <row r="3111" spans="1:20" x14ac:dyDescent="0.2">
      <c r="A3111" s="7">
        <v>3109</v>
      </c>
      <c r="B3111" s="7">
        <v>0.36420000000000002</v>
      </c>
      <c r="C3111" s="7">
        <v>14.9717</v>
      </c>
      <c r="D3111" s="7">
        <v>0.85650000000000004</v>
      </c>
      <c r="E3111" s="7">
        <v>0.34549999999999997</v>
      </c>
      <c r="F3111" s="7" t="s">
        <v>23</v>
      </c>
      <c r="G3111" s="7" t="s">
        <v>23</v>
      </c>
      <c r="H3111" s="7" t="s">
        <v>8294</v>
      </c>
      <c r="I3111" s="7" t="s">
        <v>8295</v>
      </c>
      <c r="J3111" s="7" t="s">
        <v>8294</v>
      </c>
      <c r="K3111" s="7" t="s">
        <v>1863</v>
      </c>
      <c r="L3111" s="7">
        <v>0.1391</v>
      </c>
      <c r="M3111" s="7">
        <v>0.45129999999999998</v>
      </c>
      <c r="N3111" s="7" t="s">
        <v>8295</v>
      </c>
      <c r="O3111" s="7">
        <v>14.8851</v>
      </c>
      <c r="P3111" s="7">
        <v>14.756500000000001</v>
      </c>
      <c r="Q3111" s="7">
        <v>14.395300000000001</v>
      </c>
      <c r="R3111" s="7">
        <v>15.4733</v>
      </c>
      <c r="S3111" s="7">
        <v>14.689299999999999</v>
      </c>
      <c r="T3111" s="7">
        <v>14.9671</v>
      </c>
    </row>
    <row r="3112" spans="1:20" x14ac:dyDescent="0.2">
      <c r="A3112" s="7">
        <v>3110</v>
      </c>
      <c r="B3112" s="7">
        <v>0.26889999999999997</v>
      </c>
      <c r="C3112" s="7">
        <v>12.724299999999999</v>
      </c>
      <c r="D3112" s="7">
        <v>0.67259999999999998</v>
      </c>
      <c r="E3112" s="7">
        <v>0.2576</v>
      </c>
      <c r="F3112" s="7" t="s">
        <v>23</v>
      </c>
      <c r="G3112" s="7" t="s">
        <v>23</v>
      </c>
      <c r="H3112" s="7" t="s">
        <v>8296</v>
      </c>
      <c r="I3112" s="7" t="s">
        <v>8297</v>
      </c>
      <c r="J3112" s="7" t="s">
        <v>8296</v>
      </c>
      <c r="K3112" s="7" t="s">
        <v>167</v>
      </c>
      <c r="L3112" s="7">
        <v>0.21249999999999999</v>
      </c>
      <c r="M3112" s="7">
        <v>0.55259999999999998</v>
      </c>
      <c r="N3112" s="7" t="s">
        <v>8297</v>
      </c>
      <c r="O3112" s="7">
        <v>12.358700000000001</v>
      </c>
      <c r="P3112" s="7">
        <v>12.530799999999999</v>
      </c>
      <c r="Q3112" s="7">
        <v>12.4009</v>
      </c>
      <c r="R3112" s="7">
        <v>12.3992</v>
      </c>
      <c r="S3112" s="7">
        <v>12.7334</v>
      </c>
      <c r="T3112" s="7">
        <v>12.964499999999999</v>
      </c>
    </row>
    <row r="3113" spans="1:20" x14ac:dyDescent="0.2">
      <c r="A3113" s="7">
        <v>3111</v>
      </c>
      <c r="B3113" s="7">
        <v>0.58489999999999998</v>
      </c>
      <c r="C3113" s="7">
        <v>14.4427</v>
      </c>
      <c r="D3113" s="7">
        <v>1.7904</v>
      </c>
      <c r="E3113" s="7">
        <v>0.76259999999999994</v>
      </c>
      <c r="F3113" s="7" t="s">
        <v>23</v>
      </c>
      <c r="G3113" s="7" t="s">
        <v>23</v>
      </c>
      <c r="H3113" s="7" t="s">
        <v>8298</v>
      </c>
      <c r="I3113" s="7" t="s">
        <v>8299</v>
      </c>
      <c r="J3113" s="7" t="s">
        <v>8298</v>
      </c>
      <c r="K3113" s="7" t="s">
        <v>8300</v>
      </c>
      <c r="L3113" s="7">
        <v>1.6199999999999999E-2</v>
      </c>
      <c r="M3113" s="7">
        <v>0.17280000000000001</v>
      </c>
      <c r="N3113" s="7" t="s">
        <v>8299</v>
      </c>
      <c r="O3113" s="7">
        <v>13.901199999999999</v>
      </c>
      <c r="P3113" s="7">
        <v>14.0764</v>
      </c>
      <c r="Q3113" s="7">
        <v>13.9171</v>
      </c>
      <c r="R3113" s="7">
        <v>14.803900000000001</v>
      </c>
      <c r="S3113" s="7">
        <v>14.121499999999999</v>
      </c>
      <c r="T3113" s="7">
        <v>14.724</v>
      </c>
    </row>
    <row r="3114" spans="1:20" x14ac:dyDescent="0.2">
      <c r="A3114" s="7">
        <v>3112</v>
      </c>
      <c r="B3114" s="7">
        <v>7.4800000000000005E-2</v>
      </c>
      <c r="C3114" s="7">
        <v>13.788600000000001</v>
      </c>
      <c r="D3114" s="7">
        <v>0.1772</v>
      </c>
      <c r="E3114" s="7">
        <v>6.2600000000000003E-2</v>
      </c>
      <c r="F3114" s="7" t="s">
        <v>23</v>
      </c>
      <c r="G3114" s="7" t="s">
        <v>23</v>
      </c>
      <c r="H3114" s="7" t="s">
        <v>8301</v>
      </c>
      <c r="I3114" s="7" t="s">
        <v>8302</v>
      </c>
      <c r="J3114" s="7" t="s">
        <v>8301</v>
      </c>
      <c r="K3114" s="7" t="s">
        <v>8303</v>
      </c>
      <c r="L3114" s="7">
        <v>0.66490000000000005</v>
      </c>
      <c r="M3114" s="7">
        <v>0.86580000000000001</v>
      </c>
      <c r="N3114" s="7" t="s">
        <v>8302</v>
      </c>
      <c r="O3114" s="7">
        <v>13.719099999999999</v>
      </c>
      <c r="P3114" s="7">
        <v>13.6782</v>
      </c>
      <c r="Q3114" s="7">
        <v>13.552300000000001</v>
      </c>
      <c r="R3114" s="7">
        <v>13.6503</v>
      </c>
      <c r="S3114" s="7">
        <v>13.600199999999999</v>
      </c>
      <c r="T3114" s="7">
        <v>13.923500000000001</v>
      </c>
    </row>
    <row r="3115" spans="1:20" x14ac:dyDescent="0.2">
      <c r="A3115" s="7">
        <v>3113</v>
      </c>
      <c r="B3115" s="7">
        <v>0.2029</v>
      </c>
      <c r="C3115" s="7">
        <v>16.3416</v>
      </c>
      <c r="D3115" s="7">
        <v>0.49719999999999998</v>
      </c>
      <c r="E3115" s="7">
        <v>0.17829999999999999</v>
      </c>
      <c r="F3115" s="7" t="s">
        <v>23</v>
      </c>
      <c r="G3115" s="7" t="s">
        <v>23</v>
      </c>
      <c r="H3115" s="7" t="s">
        <v>8304</v>
      </c>
      <c r="I3115" s="7" t="s">
        <v>8305</v>
      </c>
      <c r="J3115" s="7" t="s">
        <v>8304</v>
      </c>
      <c r="K3115" s="7" t="s">
        <v>8306</v>
      </c>
      <c r="L3115" s="7">
        <v>0.31830000000000003</v>
      </c>
      <c r="M3115" s="7">
        <v>0.6633</v>
      </c>
      <c r="N3115" s="7" t="s">
        <v>8305</v>
      </c>
      <c r="O3115" s="7">
        <v>15.9655</v>
      </c>
      <c r="P3115" s="7">
        <v>16.386700000000001</v>
      </c>
      <c r="Q3115" s="7">
        <v>16.1065</v>
      </c>
      <c r="R3115" s="7">
        <v>16.607600000000001</v>
      </c>
      <c r="S3115" s="7">
        <v>16.146000000000001</v>
      </c>
      <c r="T3115" s="7">
        <v>16.313600000000001</v>
      </c>
    </row>
    <row r="3116" spans="1:20" x14ac:dyDescent="0.2">
      <c r="A3116" s="7">
        <v>3114</v>
      </c>
      <c r="B3116" s="7">
        <v>-4.3900000000000002E-2</v>
      </c>
      <c r="C3116" s="7">
        <v>13.1508</v>
      </c>
      <c r="D3116" s="7">
        <v>2.5499999999999998E-2</v>
      </c>
      <c r="E3116" s="7">
        <v>7.0000000000000001E-3</v>
      </c>
      <c r="F3116" s="7" t="s">
        <v>23</v>
      </c>
      <c r="G3116" s="7" t="s">
        <v>23</v>
      </c>
      <c r="H3116" s="7" t="s">
        <v>8803</v>
      </c>
      <c r="I3116" s="7" t="s">
        <v>8307</v>
      </c>
      <c r="J3116" s="7" t="s">
        <v>8803</v>
      </c>
      <c r="K3116" s="7" t="s">
        <v>8308</v>
      </c>
      <c r="L3116" s="7">
        <v>0.94289999999999996</v>
      </c>
      <c r="M3116" s="7">
        <v>0.98399999999999999</v>
      </c>
      <c r="N3116" s="7" t="s">
        <v>8307</v>
      </c>
      <c r="O3116" s="7">
        <v>13.2662</v>
      </c>
      <c r="P3116" s="7">
        <v>13.9697</v>
      </c>
      <c r="Q3116" s="7">
        <v>12.2098</v>
      </c>
      <c r="R3116" s="7">
        <v>13.104699999999999</v>
      </c>
      <c r="S3116" s="7">
        <v>0</v>
      </c>
      <c r="T3116" s="7">
        <v>0</v>
      </c>
    </row>
    <row r="3117" spans="1:20" x14ac:dyDescent="0.2">
      <c r="A3117" s="7">
        <v>3115</v>
      </c>
      <c r="B3117" s="7">
        <v>-8.8400000000000006E-2</v>
      </c>
      <c r="C3117" s="7">
        <v>14.7911</v>
      </c>
      <c r="D3117" s="7">
        <v>0.15989999999999999</v>
      </c>
      <c r="E3117" s="7">
        <v>5.67E-2</v>
      </c>
      <c r="F3117" s="7" t="s">
        <v>23</v>
      </c>
      <c r="G3117" s="7" t="s">
        <v>23</v>
      </c>
      <c r="H3117" s="7" t="s">
        <v>8309</v>
      </c>
      <c r="I3117" s="7" t="s">
        <v>8310</v>
      </c>
      <c r="J3117" s="7" t="s">
        <v>8309</v>
      </c>
      <c r="K3117" s="7" t="s">
        <v>8311</v>
      </c>
      <c r="L3117" s="7">
        <v>0.69189999999999996</v>
      </c>
      <c r="M3117" s="7">
        <v>0.87770000000000004</v>
      </c>
      <c r="N3117" s="7" t="s">
        <v>8310</v>
      </c>
      <c r="O3117" s="7">
        <v>14.745799999999999</v>
      </c>
      <c r="P3117" s="7">
        <v>14.7615</v>
      </c>
      <c r="Q3117" s="7">
        <v>14.9565</v>
      </c>
      <c r="R3117" s="7">
        <v>14.937200000000001</v>
      </c>
      <c r="S3117" s="7">
        <v>14.2491</v>
      </c>
      <c r="T3117" s="7">
        <v>15.012499999999999</v>
      </c>
    </row>
    <row r="3118" spans="1:20" x14ac:dyDescent="0.2">
      <c r="A3118" s="7">
        <v>3116</v>
      </c>
      <c r="B3118" s="7">
        <v>0.1208</v>
      </c>
      <c r="C3118" s="7">
        <v>13.872199999999999</v>
      </c>
      <c r="D3118" s="7">
        <v>0.2928</v>
      </c>
      <c r="E3118" s="7">
        <v>0.1038</v>
      </c>
      <c r="F3118" s="7" t="s">
        <v>23</v>
      </c>
      <c r="G3118" s="7" t="s">
        <v>23</v>
      </c>
      <c r="H3118" s="7" t="s">
        <v>8312</v>
      </c>
      <c r="I3118" s="7" t="s">
        <v>8313</v>
      </c>
      <c r="J3118" s="7" t="s">
        <v>8312</v>
      </c>
      <c r="K3118" s="7" t="s">
        <v>250</v>
      </c>
      <c r="L3118" s="7">
        <v>0.50960000000000005</v>
      </c>
      <c r="M3118" s="7">
        <v>0.78739999999999999</v>
      </c>
      <c r="N3118" s="7" t="s">
        <v>8313</v>
      </c>
      <c r="O3118" s="7">
        <v>13.9237</v>
      </c>
      <c r="P3118" s="7">
        <v>13.6769</v>
      </c>
      <c r="Q3118" s="7">
        <v>13.7256</v>
      </c>
      <c r="R3118" s="7">
        <v>13.914099999999999</v>
      </c>
      <c r="S3118" s="7">
        <v>14.0383</v>
      </c>
      <c r="T3118" s="7">
        <v>13.7362</v>
      </c>
    </row>
    <row r="3119" spans="1:20" x14ac:dyDescent="0.2">
      <c r="A3119" s="7">
        <v>3117</v>
      </c>
      <c r="B3119" s="7">
        <v>-3.8100000000000002E-2</v>
      </c>
      <c r="C3119" s="7">
        <v>13.4701</v>
      </c>
      <c r="D3119" s="7">
        <v>5.3999999999999999E-2</v>
      </c>
      <c r="E3119" s="7">
        <v>1.7399999999999999E-2</v>
      </c>
      <c r="F3119" s="7" t="s">
        <v>23</v>
      </c>
      <c r="G3119" s="7" t="s">
        <v>23</v>
      </c>
      <c r="H3119" s="7" t="s">
        <v>8804</v>
      </c>
      <c r="I3119" s="7" t="s">
        <v>8314</v>
      </c>
      <c r="J3119" s="7" t="s">
        <v>8804</v>
      </c>
      <c r="K3119" s="7" t="s">
        <v>683</v>
      </c>
      <c r="L3119" s="7">
        <v>0.8831</v>
      </c>
      <c r="M3119" s="7">
        <v>0.9607</v>
      </c>
      <c r="N3119" s="7" t="s">
        <v>8314</v>
      </c>
      <c r="O3119" s="7">
        <v>13.6098</v>
      </c>
      <c r="P3119" s="7">
        <v>13.446400000000001</v>
      </c>
      <c r="Q3119" s="7">
        <v>13.8528</v>
      </c>
      <c r="R3119" s="7">
        <v>0</v>
      </c>
      <c r="S3119" s="7">
        <v>13.5951</v>
      </c>
      <c r="T3119" s="7">
        <v>13.6014</v>
      </c>
    </row>
    <row r="3120" spans="1:20" x14ac:dyDescent="0.2">
      <c r="A3120" s="7">
        <v>3118</v>
      </c>
      <c r="B3120" s="7">
        <v>-8.5800000000000001E-2</v>
      </c>
      <c r="C3120" s="7">
        <v>13.019</v>
      </c>
      <c r="D3120" s="7">
        <v>0.16120000000000001</v>
      </c>
      <c r="E3120" s="7">
        <v>5.7700000000000001E-2</v>
      </c>
      <c r="F3120" s="7" t="s">
        <v>23</v>
      </c>
      <c r="G3120" s="7" t="s">
        <v>23</v>
      </c>
      <c r="H3120" s="7" t="s">
        <v>8315</v>
      </c>
      <c r="I3120" s="7" t="s">
        <v>8316</v>
      </c>
      <c r="J3120" s="7" t="s">
        <v>8315</v>
      </c>
      <c r="K3120" s="7" t="s">
        <v>8317</v>
      </c>
      <c r="L3120" s="7">
        <v>0.68989999999999996</v>
      </c>
      <c r="M3120" s="7">
        <v>0.87560000000000004</v>
      </c>
      <c r="N3120" s="7" t="s">
        <v>8316</v>
      </c>
      <c r="O3120" s="7">
        <v>13.0169</v>
      </c>
      <c r="P3120" s="7">
        <v>12.896000000000001</v>
      </c>
      <c r="Q3120" s="7">
        <v>12.998799999999999</v>
      </c>
      <c r="R3120" s="7">
        <v>12.818099999999999</v>
      </c>
      <c r="S3120" s="7">
        <v>12.689399999999999</v>
      </c>
      <c r="T3120" s="7">
        <v>13.146699999999999</v>
      </c>
    </row>
    <row r="3121" spans="1:20" x14ac:dyDescent="0.2">
      <c r="A3121" s="7">
        <v>3119</v>
      </c>
      <c r="B3121" s="7">
        <v>-0.2084</v>
      </c>
      <c r="C3121" s="7">
        <v>16.1234</v>
      </c>
      <c r="D3121" s="7">
        <v>0.46700000000000003</v>
      </c>
      <c r="E3121" s="7">
        <v>0.1678</v>
      </c>
      <c r="F3121" s="7" t="s">
        <v>23</v>
      </c>
      <c r="G3121" s="7" t="s">
        <v>23</v>
      </c>
      <c r="H3121" s="7" t="s">
        <v>8318</v>
      </c>
      <c r="I3121" s="7" t="s">
        <v>8319</v>
      </c>
      <c r="J3121" s="7" t="s">
        <v>8318</v>
      </c>
      <c r="K3121" s="7" t="s">
        <v>483</v>
      </c>
      <c r="L3121" s="7">
        <v>0.3412</v>
      </c>
      <c r="M3121" s="7">
        <v>0.67949999999999999</v>
      </c>
      <c r="N3121" s="7" t="s">
        <v>8319</v>
      </c>
      <c r="O3121" s="7">
        <v>16.074400000000001</v>
      </c>
      <c r="P3121" s="7">
        <v>16.4407</v>
      </c>
      <c r="Q3121" s="7">
        <v>16.132000000000001</v>
      </c>
      <c r="R3121" s="7">
        <v>16.214700000000001</v>
      </c>
      <c r="S3121" s="7">
        <v>15.625500000000001</v>
      </c>
      <c r="T3121" s="7">
        <v>16.181899999999999</v>
      </c>
    </row>
    <row r="3122" spans="1:20" x14ac:dyDescent="0.2">
      <c r="A3122" s="7">
        <v>3120</v>
      </c>
      <c r="B3122" s="7">
        <v>-0.25609999999999999</v>
      </c>
      <c r="C3122" s="7">
        <v>14.199299999999999</v>
      </c>
      <c r="D3122" s="7">
        <v>0.628</v>
      </c>
      <c r="E3122" s="7">
        <v>0.2387</v>
      </c>
      <c r="F3122" s="7" t="s">
        <v>23</v>
      </c>
      <c r="G3122" s="7" t="s">
        <v>23</v>
      </c>
      <c r="H3122" s="7" t="s">
        <v>8320</v>
      </c>
      <c r="I3122" s="7" t="s">
        <v>8321</v>
      </c>
      <c r="J3122" s="7" t="s">
        <v>8320</v>
      </c>
      <c r="K3122" s="7" t="s">
        <v>8322</v>
      </c>
      <c r="L3122" s="7">
        <v>0.23549999999999999</v>
      </c>
      <c r="M3122" s="7">
        <v>0.57720000000000005</v>
      </c>
      <c r="N3122" s="7" t="s">
        <v>8321</v>
      </c>
      <c r="O3122" s="7">
        <v>13.9689</v>
      </c>
      <c r="P3122" s="7">
        <v>14.3058</v>
      </c>
      <c r="Q3122" s="7">
        <v>14.471399999999999</v>
      </c>
      <c r="R3122" s="7">
        <v>13.909700000000001</v>
      </c>
      <c r="S3122" s="7">
        <v>14.243600000000001</v>
      </c>
      <c r="T3122" s="7">
        <v>13.8247</v>
      </c>
    </row>
    <row r="3123" spans="1:20" x14ac:dyDescent="0.2">
      <c r="A3123" s="7">
        <v>3121</v>
      </c>
      <c r="B3123" s="7">
        <v>-0.2545</v>
      </c>
      <c r="C3123" s="7">
        <v>12.138199999999999</v>
      </c>
      <c r="D3123" s="7">
        <v>0.49070000000000003</v>
      </c>
      <c r="E3123" s="7">
        <v>0.1749</v>
      </c>
      <c r="F3123" s="7" t="s">
        <v>23</v>
      </c>
      <c r="G3123" s="7" t="s">
        <v>23</v>
      </c>
      <c r="H3123" s="7" t="s">
        <v>8805</v>
      </c>
      <c r="I3123" s="7" t="s">
        <v>8323</v>
      </c>
      <c r="J3123" s="7" t="s">
        <v>8805</v>
      </c>
      <c r="K3123" s="7" t="s">
        <v>8324</v>
      </c>
      <c r="L3123" s="7">
        <v>0.3231</v>
      </c>
      <c r="M3123" s="7">
        <v>0.66839999999999999</v>
      </c>
      <c r="N3123" s="7" t="s">
        <v>8323</v>
      </c>
      <c r="O3123" s="7">
        <v>12.197900000000001</v>
      </c>
      <c r="P3123" s="7">
        <v>12.2806</v>
      </c>
      <c r="Q3123" s="7">
        <v>12.2818</v>
      </c>
      <c r="R3123" s="7">
        <v>11.648400000000001</v>
      </c>
      <c r="S3123" s="7">
        <v>12.349500000000001</v>
      </c>
      <c r="T3123" s="7">
        <v>0</v>
      </c>
    </row>
    <row r="3124" spans="1:20" x14ac:dyDescent="0.2">
      <c r="A3124" s="7">
        <v>3122</v>
      </c>
      <c r="B3124" s="7">
        <v>-0.1075</v>
      </c>
      <c r="C3124" s="7">
        <v>13.372400000000001</v>
      </c>
      <c r="D3124" s="7">
        <v>0.2293</v>
      </c>
      <c r="E3124" s="7">
        <v>7.9200000000000007E-2</v>
      </c>
      <c r="F3124" s="7" t="s">
        <v>23</v>
      </c>
      <c r="G3124" s="7" t="s">
        <v>23</v>
      </c>
      <c r="H3124" s="7" t="s">
        <v>8806</v>
      </c>
      <c r="I3124" s="7" t="s">
        <v>8325</v>
      </c>
      <c r="J3124" s="7" t="s">
        <v>8806</v>
      </c>
      <c r="K3124" s="7" t="s">
        <v>890</v>
      </c>
      <c r="L3124" s="7">
        <v>0.58979999999999999</v>
      </c>
      <c r="M3124" s="7">
        <v>0.83330000000000004</v>
      </c>
      <c r="N3124" s="7" t="s">
        <v>8325</v>
      </c>
      <c r="O3124" s="7">
        <v>13.2399</v>
      </c>
      <c r="P3124" s="7">
        <v>13.548999999999999</v>
      </c>
      <c r="Q3124" s="7">
        <v>13.6036</v>
      </c>
      <c r="R3124" s="7">
        <v>13.143000000000001</v>
      </c>
      <c r="S3124" s="7">
        <v>13.450799999999999</v>
      </c>
      <c r="T3124" s="7">
        <v>13.4763</v>
      </c>
    </row>
    <row r="3125" spans="1:20" x14ac:dyDescent="0.2">
      <c r="A3125" s="7">
        <v>3123</v>
      </c>
      <c r="B3125" s="7">
        <v>0.27789999999999998</v>
      </c>
      <c r="C3125" s="7">
        <v>14.702199999999999</v>
      </c>
      <c r="D3125" s="7">
        <v>0.28749999999999998</v>
      </c>
      <c r="E3125" s="7">
        <v>0.1027</v>
      </c>
      <c r="F3125" s="7" t="s">
        <v>23</v>
      </c>
      <c r="G3125" s="7" t="s">
        <v>23</v>
      </c>
      <c r="H3125" s="7" t="s">
        <v>8326</v>
      </c>
      <c r="I3125" s="7" t="s">
        <v>8327</v>
      </c>
      <c r="J3125" s="7" t="s">
        <v>8326</v>
      </c>
      <c r="K3125" s="7" t="s">
        <v>8328</v>
      </c>
      <c r="L3125" s="7">
        <v>0.51580000000000004</v>
      </c>
      <c r="M3125" s="7">
        <v>0.78939999999999999</v>
      </c>
      <c r="N3125" s="7" t="s">
        <v>8327</v>
      </c>
      <c r="O3125" s="7">
        <v>14.086399999999999</v>
      </c>
      <c r="P3125" s="7">
        <v>14.1815</v>
      </c>
      <c r="Q3125" s="7">
        <v>15.2013</v>
      </c>
      <c r="R3125" s="7">
        <v>15.522600000000001</v>
      </c>
      <c r="S3125" s="7">
        <v>13.9633</v>
      </c>
      <c r="T3125" s="7">
        <v>14.817</v>
      </c>
    </row>
    <row r="3126" spans="1:20" x14ac:dyDescent="0.2">
      <c r="A3126" s="7">
        <v>3124</v>
      </c>
      <c r="B3126" s="7">
        <v>0.98670000000000002</v>
      </c>
      <c r="C3126" s="7">
        <v>17.7928</v>
      </c>
      <c r="D3126" s="7">
        <v>2.5747</v>
      </c>
      <c r="E3126" s="7">
        <v>1.0867</v>
      </c>
      <c r="F3126" s="7" t="s">
        <v>23</v>
      </c>
      <c r="G3126" s="7" t="s">
        <v>23</v>
      </c>
      <c r="H3126" s="7" t="s">
        <v>8329</v>
      </c>
      <c r="I3126" s="7" t="s">
        <v>8330</v>
      </c>
      <c r="J3126" s="7" t="s">
        <v>8329</v>
      </c>
      <c r="K3126" s="7" t="s">
        <v>8331</v>
      </c>
      <c r="L3126" s="7">
        <v>2.7000000000000001E-3</v>
      </c>
      <c r="M3126" s="7">
        <v>8.1900000000000001E-2</v>
      </c>
      <c r="N3126" s="7" t="s">
        <v>8330</v>
      </c>
      <c r="O3126" s="7">
        <v>16.842700000000001</v>
      </c>
      <c r="P3126" s="7">
        <v>17.225300000000001</v>
      </c>
      <c r="Q3126" s="7">
        <v>17.166799999999999</v>
      </c>
      <c r="R3126" s="7">
        <v>18.343299999999999</v>
      </c>
      <c r="S3126" s="7">
        <v>17.832100000000001</v>
      </c>
      <c r="T3126" s="7">
        <v>18.019500000000001</v>
      </c>
    </row>
    <row r="3127" spans="1:20" x14ac:dyDescent="0.2">
      <c r="A3127" s="7">
        <v>3125</v>
      </c>
      <c r="B3127" s="7">
        <v>5.7000000000000002E-3</v>
      </c>
      <c r="C3127" s="7">
        <v>12.576499999999999</v>
      </c>
      <c r="D3127" s="7">
        <v>9.2999999999999992E-3</v>
      </c>
      <c r="E3127" s="7">
        <v>4.4999999999999997E-3</v>
      </c>
      <c r="F3127" s="7" t="s">
        <v>23</v>
      </c>
      <c r="G3127" s="7" t="s">
        <v>23</v>
      </c>
      <c r="H3127" s="7" t="s">
        <v>8807</v>
      </c>
      <c r="I3127" s="7" t="s">
        <v>8332</v>
      </c>
      <c r="J3127" s="7" t="s">
        <v>8807</v>
      </c>
      <c r="K3127" s="7" t="s">
        <v>55</v>
      </c>
      <c r="L3127" s="7">
        <v>0.9788</v>
      </c>
      <c r="M3127" s="7">
        <v>0.98970000000000002</v>
      </c>
      <c r="N3127" s="7" t="s">
        <v>8332</v>
      </c>
      <c r="O3127" s="7">
        <v>12.7979</v>
      </c>
      <c r="P3127" s="7">
        <v>12.2188</v>
      </c>
      <c r="Q3127" s="7">
        <v>12.8283</v>
      </c>
      <c r="R3127" s="7">
        <v>12.687900000000001</v>
      </c>
      <c r="S3127" s="7">
        <v>12.497199999999999</v>
      </c>
      <c r="T3127" s="7">
        <v>12.6769</v>
      </c>
    </row>
    <row r="3128" spans="1:20" x14ac:dyDescent="0.2">
      <c r="A3128" s="7">
        <v>3126</v>
      </c>
      <c r="B3128" s="7">
        <v>-0.2893</v>
      </c>
      <c r="C3128" s="7">
        <v>14.510899999999999</v>
      </c>
      <c r="D3128" s="7">
        <v>0.50790000000000002</v>
      </c>
      <c r="E3128" s="7">
        <v>0.1847</v>
      </c>
      <c r="F3128" s="7" t="s">
        <v>23</v>
      </c>
      <c r="G3128" s="7" t="s">
        <v>23</v>
      </c>
      <c r="H3128" s="7" t="s">
        <v>5576</v>
      </c>
      <c r="I3128" s="7" t="s">
        <v>8333</v>
      </c>
      <c r="J3128" s="7" t="s">
        <v>5576</v>
      </c>
      <c r="K3128" s="7" t="s">
        <v>8334</v>
      </c>
      <c r="L3128" s="7">
        <v>0.31059999999999999</v>
      </c>
      <c r="M3128" s="7">
        <v>0.65359999999999996</v>
      </c>
      <c r="N3128" s="7" t="s">
        <v>8333</v>
      </c>
      <c r="O3128" s="7">
        <v>14.7601</v>
      </c>
      <c r="P3128" s="7">
        <v>13.894</v>
      </c>
      <c r="Q3128" s="7">
        <v>14.611700000000001</v>
      </c>
      <c r="R3128" s="7">
        <v>14.1839</v>
      </c>
      <c r="S3128" s="7">
        <v>13.740500000000001</v>
      </c>
      <c r="T3128" s="7">
        <v>14.4734</v>
      </c>
    </row>
    <row r="3129" spans="1:20" x14ac:dyDescent="0.2">
      <c r="A3129" s="7">
        <v>3127</v>
      </c>
      <c r="B3129" s="7">
        <v>0.11749999999999999</v>
      </c>
      <c r="C3129" s="7">
        <v>13.808999999999999</v>
      </c>
      <c r="D3129" s="7">
        <v>0.2412</v>
      </c>
      <c r="E3129" s="7">
        <v>8.5900000000000004E-2</v>
      </c>
      <c r="F3129" s="7" t="s">
        <v>23</v>
      </c>
      <c r="G3129" s="7" t="s">
        <v>23</v>
      </c>
      <c r="H3129" s="7" t="s">
        <v>8335</v>
      </c>
      <c r="I3129" s="7" t="s">
        <v>8336</v>
      </c>
      <c r="J3129" s="7" t="s">
        <v>8335</v>
      </c>
      <c r="K3129" s="7" t="s">
        <v>231</v>
      </c>
      <c r="L3129" s="7">
        <v>0.57379999999999998</v>
      </c>
      <c r="M3129" s="7">
        <v>0.82050000000000001</v>
      </c>
      <c r="N3129" s="7" t="s">
        <v>8336</v>
      </c>
      <c r="O3129" s="7">
        <v>13.8301</v>
      </c>
      <c r="P3129" s="7">
        <v>13.375</v>
      </c>
      <c r="Q3129" s="7">
        <v>13.8299</v>
      </c>
      <c r="R3129" s="7">
        <v>14.085000000000001</v>
      </c>
      <c r="S3129" s="7">
        <v>13.526400000000001</v>
      </c>
      <c r="T3129" s="7">
        <v>13.7761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C9B88-A1AA-FE4A-A249-4D959FD8F378}">
  <dimension ref="A1:Q2592"/>
  <sheetViews>
    <sheetView workbookViewId="0">
      <pane ySplit="1" topLeftCell="A2" activePane="bottomLeft" state="frozen"/>
      <selection pane="bottomLeft" activeCell="E24" sqref="E24"/>
    </sheetView>
  </sheetViews>
  <sheetFormatPr baseColWidth="10" defaultRowHeight="16" x14ac:dyDescent="0.2"/>
  <cols>
    <col min="1" max="3" width="10.83203125" style="7"/>
    <col min="5" max="5" width="23.33203125" customWidth="1"/>
    <col min="17" max="17" width="23" customWidth="1"/>
  </cols>
  <sheetData>
    <row r="1" spans="1:17" x14ac:dyDescent="0.2">
      <c r="A1" s="6" t="s">
        <v>8955</v>
      </c>
      <c r="B1" s="6" t="s">
        <v>8808</v>
      </c>
      <c r="C1" s="6" t="s">
        <v>12</v>
      </c>
      <c r="E1" s="4" t="s">
        <v>8945</v>
      </c>
      <c r="G1" s="6" t="s">
        <v>8955</v>
      </c>
      <c r="H1" s="6" t="s">
        <v>14</v>
      </c>
      <c r="I1" s="6" t="s">
        <v>15</v>
      </c>
      <c r="J1" s="6" t="s">
        <v>16</v>
      </c>
      <c r="K1" s="6" t="s">
        <v>8811</v>
      </c>
      <c r="L1" s="6" t="s">
        <v>17</v>
      </c>
      <c r="M1" s="6" t="s">
        <v>18</v>
      </c>
      <c r="N1" s="6" t="s">
        <v>19</v>
      </c>
      <c r="O1" s="14" t="s">
        <v>8813</v>
      </c>
      <c r="Q1" s="4" t="s">
        <v>8812</v>
      </c>
    </row>
    <row r="2" spans="1:17" x14ac:dyDescent="0.2">
      <c r="A2" s="10" t="s">
        <v>4711</v>
      </c>
      <c r="B2" s="10">
        <v>4.2477</v>
      </c>
      <c r="C2" s="10">
        <v>1E-4</v>
      </c>
      <c r="E2" s="12" t="s">
        <v>8809</v>
      </c>
      <c r="G2" s="10" t="s">
        <v>891</v>
      </c>
      <c r="H2" s="10" t="s">
        <v>8340</v>
      </c>
      <c r="I2" s="10" t="s">
        <v>8340</v>
      </c>
      <c r="J2" s="10" t="s">
        <v>8340</v>
      </c>
      <c r="K2" s="10" t="s">
        <v>8340</v>
      </c>
      <c r="L2" s="10">
        <v>11.358000000000001</v>
      </c>
      <c r="M2" s="10">
        <v>11.938599999999999</v>
      </c>
      <c r="N2" s="10">
        <v>11.900499999999999</v>
      </c>
      <c r="O2" s="16">
        <f t="shared" ref="O2:O10" si="0">(L2+M2+N2)/3</f>
        <v>11.732366666666666</v>
      </c>
      <c r="Q2" s="17">
        <f>9/17*100</f>
        <v>52.941176470588239</v>
      </c>
    </row>
    <row r="3" spans="1:17" x14ac:dyDescent="0.2">
      <c r="A3" s="10" t="s">
        <v>7925</v>
      </c>
      <c r="B3" s="10">
        <v>2.9249000000000001</v>
      </c>
      <c r="C3" s="10">
        <v>2.0000000000000001E-4</v>
      </c>
      <c r="E3" s="13" t="s">
        <v>8810</v>
      </c>
      <c r="G3" s="10" t="s">
        <v>8342</v>
      </c>
      <c r="H3" s="10" t="s">
        <v>8340</v>
      </c>
      <c r="I3" s="10" t="s">
        <v>8340</v>
      </c>
      <c r="J3" s="10" t="s">
        <v>8340</v>
      </c>
      <c r="K3" s="10" t="s">
        <v>8340</v>
      </c>
      <c r="L3" s="10">
        <v>12.6953</v>
      </c>
      <c r="M3" s="10">
        <v>13.037599999999999</v>
      </c>
      <c r="N3" s="10">
        <v>12.8184</v>
      </c>
      <c r="O3" s="16">
        <f t="shared" si="0"/>
        <v>12.850433333333333</v>
      </c>
    </row>
    <row r="4" spans="1:17" x14ac:dyDescent="0.2">
      <c r="A4" s="10" t="s">
        <v>5111</v>
      </c>
      <c r="B4" s="10">
        <v>1.8216000000000001</v>
      </c>
      <c r="C4" s="10">
        <v>5.1999999999999998E-3</v>
      </c>
      <c r="E4" s="5">
        <f>12/(12+32)*100</f>
        <v>27.27272727272727</v>
      </c>
      <c r="G4" s="10" t="s">
        <v>4595</v>
      </c>
      <c r="H4" s="10" t="s">
        <v>8340</v>
      </c>
      <c r="I4" s="10" t="s">
        <v>8340</v>
      </c>
      <c r="J4" s="10" t="s">
        <v>8340</v>
      </c>
      <c r="K4" s="10" t="s">
        <v>8340</v>
      </c>
      <c r="L4" s="10">
        <v>12.5275</v>
      </c>
      <c r="M4" s="10">
        <v>14.0063</v>
      </c>
      <c r="N4" s="10">
        <v>12.808199999999999</v>
      </c>
      <c r="O4" s="16">
        <f t="shared" si="0"/>
        <v>13.113999999999999</v>
      </c>
    </row>
    <row r="5" spans="1:17" x14ac:dyDescent="0.2">
      <c r="A5" s="10" t="s">
        <v>355</v>
      </c>
      <c r="B5" s="10">
        <v>1.6972</v>
      </c>
      <c r="C5" s="10">
        <v>2.0299999999999999E-2</v>
      </c>
      <c r="G5" s="10" t="s">
        <v>3050</v>
      </c>
      <c r="H5" s="10" t="s">
        <v>8340</v>
      </c>
      <c r="I5" s="10" t="s">
        <v>8340</v>
      </c>
      <c r="J5" s="10" t="s">
        <v>8340</v>
      </c>
      <c r="K5" s="10" t="s">
        <v>8340</v>
      </c>
      <c r="L5" s="10">
        <v>13.466900000000001</v>
      </c>
      <c r="M5" s="10">
        <v>12.870100000000001</v>
      </c>
      <c r="N5" s="10">
        <v>14.0284</v>
      </c>
      <c r="O5" s="16">
        <f t="shared" si="0"/>
        <v>13.455133333333334</v>
      </c>
    </row>
    <row r="6" spans="1:17" x14ac:dyDescent="0.2">
      <c r="A6" s="10" t="s">
        <v>8338</v>
      </c>
      <c r="B6" s="10">
        <v>1.5</v>
      </c>
      <c r="C6" s="10">
        <v>7.4999999999999997E-3</v>
      </c>
      <c r="G6" s="10" t="s">
        <v>2374</v>
      </c>
      <c r="H6" s="10" t="s">
        <v>8340</v>
      </c>
      <c r="I6" s="10" t="s">
        <v>8340</v>
      </c>
      <c r="J6" s="10" t="s">
        <v>8340</v>
      </c>
      <c r="K6" s="10" t="s">
        <v>8340</v>
      </c>
      <c r="L6" s="10">
        <v>13.5876</v>
      </c>
      <c r="M6" s="10">
        <v>13.220800000000001</v>
      </c>
      <c r="N6" s="10">
        <v>13.6692</v>
      </c>
      <c r="O6" s="16">
        <f t="shared" si="0"/>
        <v>13.492533333333332</v>
      </c>
    </row>
    <row r="7" spans="1:17" x14ac:dyDescent="0.2">
      <c r="A7" s="10" t="s">
        <v>3156</v>
      </c>
      <c r="B7" s="10">
        <v>1.4407000000000001</v>
      </c>
      <c r="C7" s="10">
        <v>4.7399999999999998E-2</v>
      </c>
      <c r="G7" s="10" t="s">
        <v>294</v>
      </c>
      <c r="H7" s="10" t="s">
        <v>8340</v>
      </c>
      <c r="I7" s="10" t="s">
        <v>8340</v>
      </c>
      <c r="J7" s="10" t="s">
        <v>8340</v>
      </c>
      <c r="K7" s="10" t="s">
        <v>8340</v>
      </c>
      <c r="L7" s="10">
        <v>13.862399999999999</v>
      </c>
      <c r="M7" s="10">
        <v>13.3291</v>
      </c>
      <c r="N7" s="10">
        <v>13.673</v>
      </c>
      <c r="O7" s="16">
        <f t="shared" si="0"/>
        <v>13.621499999999999</v>
      </c>
    </row>
    <row r="8" spans="1:17" x14ac:dyDescent="0.2">
      <c r="A8" s="10" t="s">
        <v>8339</v>
      </c>
      <c r="B8" s="10">
        <v>1.3402000000000001</v>
      </c>
      <c r="C8" s="10">
        <v>3.8300000000000001E-2</v>
      </c>
      <c r="G8" s="10" t="s">
        <v>6620</v>
      </c>
      <c r="H8" s="10" t="s">
        <v>8340</v>
      </c>
      <c r="I8" s="10" t="s">
        <v>8340</v>
      </c>
      <c r="J8" s="10" t="s">
        <v>8340</v>
      </c>
      <c r="K8" s="10" t="s">
        <v>8340</v>
      </c>
      <c r="L8" s="10">
        <v>13.2011</v>
      </c>
      <c r="M8" s="10">
        <v>14.2036</v>
      </c>
      <c r="N8" s="10">
        <v>13.6144</v>
      </c>
      <c r="O8" s="16">
        <f t="shared" si="0"/>
        <v>13.673033333333331</v>
      </c>
    </row>
    <row r="9" spans="1:17" x14ac:dyDescent="0.2">
      <c r="A9" s="10" t="s">
        <v>5505</v>
      </c>
      <c r="B9" s="10">
        <v>1.3129999999999999</v>
      </c>
      <c r="C9" s="10">
        <v>3.8300000000000001E-2</v>
      </c>
      <c r="G9" s="10" t="s">
        <v>2106</v>
      </c>
      <c r="H9" s="10" t="s">
        <v>8340</v>
      </c>
      <c r="I9" s="10" t="s">
        <v>8340</v>
      </c>
      <c r="J9" s="10" t="s">
        <v>8340</v>
      </c>
      <c r="K9" s="10" t="s">
        <v>8340</v>
      </c>
      <c r="L9" s="10">
        <v>13.5929</v>
      </c>
      <c r="M9" s="10">
        <v>13.8765</v>
      </c>
      <c r="N9" s="10">
        <v>13.924099999999999</v>
      </c>
      <c r="O9" s="16">
        <f t="shared" si="0"/>
        <v>13.797833333333335</v>
      </c>
    </row>
    <row r="10" spans="1:17" x14ac:dyDescent="0.2">
      <c r="A10" s="10" t="s">
        <v>7222</v>
      </c>
      <c r="B10" s="10">
        <v>1.268</v>
      </c>
      <c r="C10" s="10">
        <v>2.2100000000000002E-2</v>
      </c>
      <c r="G10" s="10" t="s">
        <v>8341</v>
      </c>
      <c r="H10" s="10" t="s">
        <v>8340</v>
      </c>
      <c r="I10" s="10" t="s">
        <v>8340</v>
      </c>
      <c r="J10" s="10" t="s">
        <v>8340</v>
      </c>
      <c r="K10" s="10" t="s">
        <v>8340</v>
      </c>
      <c r="L10" s="10">
        <v>13.6829</v>
      </c>
      <c r="M10" s="10">
        <v>15.347</v>
      </c>
      <c r="N10" s="10">
        <v>14.1629</v>
      </c>
      <c r="O10" s="16">
        <f t="shared" si="0"/>
        <v>14.397599999999999</v>
      </c>
    </row>
    <row r="11" spans="1:17" x14ac:dyDescent="0.2">
      <c r="A11" s="10" t="s">
        <v>5173</v>
      </c>
      <c r="B11" s="10">
        <v>1.2513000000000001</v>
      </c>
      <c r="C11" s="10">
        <v>2.9499999999999998E-2</v>
      </c>
      <c r="G11" s="11" t="s">
        <v>7516</v>
      </c>
      <c r="H11" s="11">
        <v>12.4802</v>
      </c>
      <c r="I11" s="11">
        <v>12.585599999999999</v>
      </c>
      <c r="J11" s="11">
        <v>12.2492</v>
      </c>
      <c r="K11" s="11">
        <f t="shared" ref="K11:K18" si="1">(H11+I11+J11)/3</f>
        <v>12.438333333333333</v>
      </c>
      <c r="L11" s="11" t="s">
        <v>8340</v>
      </c>
      <c r="M11" s="11" t="s">
        <v>8340</v>
      </c>
      <c r="N11" s="11" t="s">
        <v>8340</v>
      </c>
      <c r="O11" s="15" t="s">
        <v>8340</v>
      </c>
    </row>
    <row r="12" spans="1:17" x14ac:dyDescent="0.2">
      <c r="A12" s="10" t="s">
        <v>5178</v>
      </c>
      <c r="B12" s="10">
        <v>1.1053999999999999</v>
      </c>
      <c r="C12" s="10">
        <v>3.3399999999999999E-2</v>
      </c>
      <c r="G12" s="11" t="s">
        <v>3254</v>
      </c>
      <c r="H12" s="11">
        <v>12.644399999999999</v>
      </c>
      <c r="I12" s="11">
        <v>12.8932</v>
      </c>
      <c r="J12" s="11">
        <v>12.5566</v>
      </c>
      <c r="K12" s="11">
        <f t="shared" si="1"/>
        <v>12.698066666666668</v>
      </c>
      <c r="L12" s="11" t="s">
        <v>8340</v>
      </c>
      <c r="M12" s="11" t="s">
        <v>8340</v>
      </c>
      <c r="N12" s="11" t="s">
        <v>8340</v>
      </c>
      <c r="O12" s="15" t="s">
        <v>8340</v>
      </c>
    </row>
    <row r="13" spans="1:17" x14ac:dyDescent="0.2">
      <c r="A13" s="10" t="s">
        <v>63</v>
      </c>
      <c r="B13" s="10">
        <v>1.0573999999999999</v>
      </c>
      <c r="C13" s="10">
        <v>2.3599999999999999E-2</v>
      </c>
      <c r="G13" s="11" t="s">
        <v>5784</v>
      </c>
      <c r="H13" s="11">
        <v>12.927099999999999</v>
      </c>
      <c r="I13" s="11">
        <v>13.0527</v>
      </c>
      <c r="J13" s="11">
        <v>12.422800000000001</v>
      </c>
      <c r="K13" s="11">
        <f t="shared" si="1"/>
        <v>12.800866666666666</v>
      </c>
      <c r="L13" s="11" t="s">
        <v>8340</v>
      </c>
      <c r="M13" s="11" t="s">
        <v>8340</v>
      </c>
      <c r="N13" s="11" t="s">
        <v>8340</v>
      </c>
      <c r="O13" s="15" t="s">
        <v>8340</v>
      </c>
    </row>
    <row r="14" spans="1:17" x14ac:dyDescent="0.2">
      <c r="A14" s="11" t="s">
        <v>7297</v>
      </c>
      <c r="B14" s="11">
        <v>-1.0028999999999999</v>
      </c>
      <c r="C14" s="11">
        <v>1.8800000000000001E-2</v>
      </c>
      <c r="G14" s="11" t="s">
        <v>4474</v>
      </c>
      <c r="H14" s="11">
        <v>12.7547</v>
      </c>
      <c r="I14" s="11">
        <v>12.6326</v>
      </c>
      <c r="J14" s="11">
        <v>13.1693</v>
      </c>
      <c r="K14" s="11">
        <f t="shared" si="1"/>
        <v>12.852200000000002</v>
      </c>
      <c r="L14" s="11" t="s">
        <v>8340</v>
      </c>
      <c r="M14" s="11" t="s">
        <v>8340</v>
      </c>
      <c r="N14" s="11" t="s">
        <v>8340</v>
      </c>
      <c r="O14" s="15" t="s">
        <v>8340</v>
      </c>
    </row>
    <row r="15" spans="1:17" x14ac:dyDescent="0.2">
      <c r="A15" s="11" t="s">
        <v>2528</v>
      </c>
      <c r="B15" s="11">
        <v>-1.0302</v>
      </c>
      <c r="C15" s="11">
        <v>4.3200000000000002E-2</v>
      </c>
      <c r="G15" s="11" t="s">
        <v>8740</v>
      </c>
      <c r="H15" s="11">
        <v>12.936199999999999</v>
      </c>
      <c r="I15" s="11">
        <v>13.202400000000001</v>
      </c>
      <c r="J15" s="11">
        <v>12.5122</v>
      </c>
      <c r="K15" s="11">
        <f t="shared" si="1"/>
        <v>12.883600000000001</v>
      </c>
      <c r="L15" s="11" t="s">
        <v>8340</v>
      </c>
      <c r="M15" s="11" t="s">
        <v>8340</v>
      </c>
      <c r="N15" s="11" t="s">
        <v>8340</v>
      </c>
      <c r="O15" s="15" t="s">
        <v>8340</v>
      </c>
    </row>
    <row r="16" spans="1:17" x14ac:dyDescent="0.2">
      <c r="A16" s="11" t="s">
        <v>7307</v>
      </c>
      <c r="B16" s="11">
        <v>-1.0342</v>
      </c>
      <c r="C16" s="11">
        <v>1.7399999999999999E-2</v>
      </c>
      <c r="G16" s="11" t="s">
        <v>276</v>
      </c>
      <c r="H16" s="11">
        <v>13.7117</v>
      </c>
      <c r="I16" s="11">
        <v>13.324199999999999</v>
      </c>
      <c r="J16" s="11">
        <v>12.2057</v>
      </c>
      <c r="K16" s="11">
        <f t="shared" si="1"/>
        <v>13.080533333333333</v>
      </c>
      <c r="L16" s="11" t="s">
        <v>8340</v>
      </c>
      <c r="M16" s="11" t="s">
        <v>8340</v>
      </c>
      <c r="N16" s="11" t="s">
        <v>8340</v>
      </c>
      <c r="O16" s="15" t="s">
        <v>8340</v>
      </c>
    </row>
    <row r="17" spans="1:15" x14ac:dyDescent="0.2">
      <c r="A17" s="11" t="s">
        <v>7672</v>
      </c>
      <c r="B17" s="11">
        <v>-1.0353000000000001</v>
      </c>
      <c r="C17" s="11">
        <v>1.26E-2</v>
      </c>
      <c r="G17" s="11" t="s">
        <v>8411</v>
      </c>
      <c r="H17" s="11">
        <v>13.7425</v>
      </c>
      <c r="I17" s="11">
        <v>13.6311</v>
      </c>
      <c r="J17" s="11">
        <v>13.2525</v>
      </c>
      <c r="K17" s="11">
        <f t="shared" si="1"/>
        <v>13.542033333333334</v>
      </c>
      <c r="L17" s="11" t="s">
        <v>8340</v>
      </c>
      <c r="M17" s="11" t="s">
        <v>8340</v>
      </c>
      <c r="N17" s="11" t="s">
        <v>8340</v>
      </c>
      <c r="O17" s="15" t="s">
        <v>8340</v>
      </c>
    </row>
    <row r="18" spans="1:15" x14ac:dyDescent="0.2">
      <c r="A18" s="11" t="s">
        <v>4667</v>
      </c>
      <c r="B18" s="11">
        <v>-1.0495000000000001</v>
      </c>
      <c r="C18" s="11">
        <v>1.04E-2</v>
      </c>
      <c r="G18" s="11" t="s">
        <v>98</v>
      </c>
      <c r="H18" s="11">
        <v>14.3926</v>
      </c>
      <c r="I18" s="11">
        <v>13.896000000000001</v>
      </c>
      <c r="J18" s="11">
        <v>14.6547</v>
      </c>
      <c r="K18" s="11">
        <f t="shared" si="1"/>
        <v>14.314433333333334</v>
      </c>
      <c r="L18" s="11" t="s">
        <v>8340</v>
      </c>
      <c r="M18" s="11" t="s">
        <v>8340</v>
      </c>
      <c r="N18" s="11" t="s">
        <v>8340</v>
      </c>
      <c r="O18" s="15" t="s">
        <v>8340</v>
      </c>
    </row>
    <row r="19" spans="1:15" x14ac:dyDescent="0.2">
      <c r="A19" s="11" t="s">
        <v>7976</v>
      </c>
      <c r="B19" s="11">
        <v>-1.0658000000000001</v>
      </c>
      <c r="C19" s="11">
        <v>2.9499999999999998E-2</v>
      </c>
    </row>
    <row r="20" spans="1:15" x14ac:dyDescent="0.2">
      <c r="A20" s="11" t="s">
        <v>3350</v>
      </c>
      <c r="B20" s="11">
        <v>-1.0738000000000001</v>
      </c>
      <c r="C20" s="11">
        <v>1.7399999999999999E-2</v>
      </c>
    </row>
    <row r="21" spans="1:15" x14ac:dyDescent="0.2">
      <c r="A21" s="11" t="s">
        <v>6992</v>
      </c>
      <c r="B21" s="11">
        <v>-1.0799000000000001</v>
      </c>
      <c r="C21" s="11">
        <v>4.0099999999999997E-2</v>
      </c>
    </row>
    <row r="22" spans="1:15" x14ac:dyDescent="0.2">
      <c r="A22" s="11" t="s">
        <v>8527</v>
      </c>
      <c r="B22" s="11">
        <v>-1.0841000000000001</v>
      </c>
      <c r="C22" s="11">
        <v>2.2100000000000002E-2</v>
      </c>
    </row>
    <row r="23" spans="1:15" x14ac:dyDescent="0.2">
      <c r="A23" s="11" t="s">
        <v>1223</v>
      </c>
      <c r="B23" s="11">
        <v>-1.0982000000000001</v>
      </c>
      <c r="C23" s="11">
        <v>2.2100000000000002E-2</v>
      </c>
    </row>
    <row r="24" spans="1:15" x14ac:dyDescent="0.2">
      <c r="A24" s="11" t="s">
        <v>5821</v>
      </c>
      <c r="B24" s="11">
        <v>-1.1032999999999999</v>
      </c>
      <c r="C24" s="11">
        <v>1.04E-2</v>
      </c>
    </row>
    <row r="25" spans="1:15" x14ac:dyDescent="0.2">
      <c r="A25" s="11" t="s">
        <v>2760</v>
      </c>
      <c r="B25" s="11">
        <v>-1.1183000000000001</v>
      </c>
      <c r="C25" s="11">
        <v>4.0099999999999997E-2</v>
      </c>
    </row>
    <row r="26" spans="1:15" x14ac:dyDescent="0.2">
      <c r="A26" s="11" t="s">
        <v>8509</v>
      </c>
      <c r="B26" s="11">
        <v>-1.1282000000000001</v>
      </c>
      <c r="C26" s="11">
        <v>1.7399999999999999E-2</v>
      </c>
    </row>
    <row r="27" spans="1:15" x14ac:dyDescent="0.2">
      <c r="A27" s="11" t="s">
        <v>8597</v>
      </c>
      <c r="B27" s="11">
        <v>-1.1476999999999999</v>
      </c>
      <c r="C27" s="11">
        <v>1.3299999999999999E-2</v>
      </c>
    </row>
    <row r="28" spans="1:15" x14ac:dyDescent="0.2">
      <c r="A28" s="11" t="s">
        <v>8533</v>
      </c>
      <c r="B28" s="11">
        <v>-1.1937</v>
      </c>
      <c r="C28" s="11">
        <v>1.7399999999999999E-2</v>
      </c>
    </row>
    <row r="29" spans="1:15" x14ac:dyDescent="0.2">
      <c r="A29" s="11" t="s">
        <v>2927</v>
      </c>
      <c r="B29" s="11">
        <v>-1.2081999999999999</v>
      </c>
      <c r="C29" s="11">
        <v>8.5000000000000006E-3</v>
      </c>
    </row>
    <row r="30" spans="1:15" x14ac:dyDescent="0.2">
      <c r="A30" s="11" t="s">
        <v>5547</v>
      </c>
      <c r="B30" s="11">
        <v>-1.2097</v>
      </c>
      <c r="C30" s="11">
        <v>1.04E-2</v>
      </c>
    </row>
    <row r="31" spans="1:15" x14ac:dyDescent="0.2">
      <c r="A31" s="11" t="s">
        <v>1104</v>
      </c>
      <c r="B31" s="11">
        <v>-1.2270000000000001</v>
      </c>
      <c r="C31" s="11">
        <v>1.04E-2</v>
      </c>
    </row>
    <row r="32" spans="1:15" x14ac:dyDescent="0.2">
      <c r="A32" s="11" t="s">
        <v>3833</v>
      </c>
      <c r="B32" s="11">
        <v>-1.2616000000000001</v>
      </c>
      <c r="C32" s="11">
        <v>2.7E-2</v>
      </c>
    </row>
    <row r="33" spans="1:3" x14ac:dyDescent="0.2">
      <c r="A33" s="11" t="s">
        <v>3047</v>
      </c>
      <c r="B33" s="11">
        <v>-1.2965</v>
      </c>
      <c r="C33" s="11">
        <v>4.5199999999999997E-2</v>
      </c>
    </row>
    <row r="34" spans="1:3" x14ac:dyDescent="0.2">
      <c r="A34" s="11" t="s">
        <v>2795</v>
      </c>
      <c r="B34" s="11">
        <v>-1.3672</v>
      </c>
      <c r="C34" s="11">
        <v>7.1999999999999998E-3</v>
      </c>
    </row>
    <row r="35" spans="1:3" x14ac:dyDescent="0.2">
      <c r="A35" s="11" t="s">
        <v>8084</v>
      </c>
      <c r="B35" s="11">
        <v>-1.3688</v>
      </c>
      <c r="C35" s="11">
        <v>5.1999999999999998E-3</v>
      </c>
    </row>
    <row r="36" spans="1:3" x14ac:dyDescent="0.2">
      <c r="A36" s="11" t="s">
        <v>4397</v>
      </c>
      <c r="B36" s="11">
        <v>-1.3828</v>
      </c>
      <c r="C36" s="11">
        <v>6.4999999999999997E-3</v>
      </c>
    </row>
    <row r="37" spans="1:3" x14ac:dyDescent="0.2">
      <c r="A37" s="11" t="s">
        <v>4935</v>
      </c>
      <c r="B37" s="11">
        <v>-1.4238</v>
      </c>
      <c r="C37" s="11">
        <v>4.9099999999999998E-2</v>
      </c>
    </row>
    <row r="38" spans="1:3" x14ac:dyDescent="0.2">
      <c r="A38" s="11" t="s">
        <v>3902</v>
      </c>
      <c r="B38" s="11">
        <v>-1.4883</v>
      </c>
      <c r="C38" s="11">
        <v>1.43E-2</v>
      </c>
    </row>
    <row r="39" spans="1:3" x14ac:dyDescent="0.2">
      <c r="A39" s="11" t="s">
        <v>3272</v>
      </c>
      <c r="B39" s="11">
        <v>-1.5248999999999999</v>
      </c>
      <c r="C39" s="11">
        <v>2.3999999999999998E-3</v>
      </c>
    </row>
    <row r="40" spans="1:3" x14ac:dyDescent="0.2">
      <c r="A40" s="11" t="s">
        <v>5632</v>
      </c>
      <c r="B40" s="11">
        <v>-1.5462</v>
      </c>
      <c r="C40" s="11">
        <v>6.4999999999999997E-3</v>
      </c>
    </row>
    <row r="41" spans="1:3" x14ac:dyDescent="0.2">
      <c r="A41" s="11" t="s">
        <v>8486</v>
      </c>
      <c r="B41" s="11">
        <v>-1.5813999999999999</v>
      </c>
      <c r="C41" s="11">
        <v>7.4999999999999997E-3</v>
      </c>
    </row>
    <row r="42" spans="1:3" x14ac:dyDescent="0.2">
      <c r="A42" s="11" t="s">
        <v>8023</v>
      </c>
      <c r="B42" s="11">
        <v>-1.7585</v>
      </c>
      <c r="C42" s="11">
        <v>1E-3</v>
      </c>
    </row>
    <row r="43" spans="1:3" x14ac:dyDescent="0.2">
      <c r="A43" s="11" t="s">
        <v>5843</v>
      </c>
      <c r="B43" s="11">
        <v>-1.8248</v>
      </c>
      <c r="C43" s="11">
        <v>1.04E-2</v>
      </c>
    </row>
    <row r="44" spans="1:3" x14ac:dyDescent="0.2">
      <c r="A44" s="11" t="s">
        <v>5023</v>
      </c>
      <c r="B44" s="11">
        <v>-1.9109</v>
      </c>
      <c r="C44" s="11">
        <v>1.04E-2</v>
      </c>
    </row>
    <row r="45" spans="1:3" x14ac:dyDescent="0.2">
      <c r="A45" s="11" t="s">
        <v>8730</v>
      </c>
      <c r="B45" s="11">
        <v>-1.9958</v>
      </c>
      <c r="C45" s="11">
        <v>2.0000000000000001E-4</v>
      </c>
    </row>
    <row r="541" spans="1:1" x14ac:dyDescent="0.2">
      <c r="A541" s="8"/>
    </row>
    <row r="2592" spans="1:1" x14ac:dyDescent="0.2">
      <c r="A2592" s="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90069A-65C1-C84F-AF93-EBD54AA025A9}">
  <dimension ref="A1:V289"/>
  <sheetViews>
    <sheetView topLeftCell="C1" workbookViewId="0">
      <pane ySplit="1" topLeftCell="A2" activePane="bottomLeft" state="frozen"/>
      <selection pane="bottomLeft" activeCell="P23" sqref="P23"/>
    </sheetView>
  </sheetViews>
  <sheetFormatPr baseColWidth="10" defaultRowHeight="16" x14ac:dyDescent="0.2"/>
  <cols>
    <col min="1" max="1" width="15.6640625" style="19" customWidth="1"/>
    <col min="2" max="2" width="10.83203125" style="19"/>
    <col min="3" max="3" width="27" style="19" customWidth="1"/>
    <col min="4" max="4" width="10.83203125" style="19"/>
    <col min="5" max="5" width="13.1640625" style="19" customWidth="1"/>
    <col min="6" max="14" width="10.83203125" style="19"/>
    <col min="15" max="15" width="14.33203125" style="19" customWidth="1"/>
    <col min="16" max="16" width="23.83203125" style="19" customWidth="1"/>
    <col min="17" max="18" width="10.83203125" style="19"/>
    <col min="19" max="19" width="30.83203125" style="19" customWidth="1"/>
    <col min="20" max="20" width="10.5" style="19" customWidth="1"/>
    <col min="21" max="21" width="28" style="19" customWidth="1"/>
    <col min="22" max="22" width="72.33203125" style="19" customWidth="1"/>
    <col min="23" max="16384" width="10.83203125" style="19"/>
  </cols>
  <sheetData>
    <row r="1" spans="1:22" s="20" customFormat="1" x14ac:dyDescent="0.2">
      <c r="A1" s="20" t="s">
        <v>8928</v>
      </c>
      <c r="B1" s="1" t="s">
        <v>8947</v>
      </c>
      <c r="C1" s="41" t="s">
        <v>8927</v>
      </c>
      <c r="D1" s="20" t="s">
        <v>8808</v>
      </c>
      <c r="E1" s="20" t="s">
        <v>8337</v>
      </c>
      <c r="F1" s="20" t="s">
        <v>12</v>
      </c>
      <c r="G1" s="20" t="s">
        <v>14</v>
      </c>
      <c r="H1" s="20" t="s">
        <v>15</v>
      </c>
      <c r="I1" s="20" t="s">
        <v>16</v>
      </c>
      <c r="J1" s="20" t="s">
        <v>8811</v>
      </c>
      <c r="K1" s="20" t="s">
        <v>8936</v>
      </c>
      <c r="L1" s="20" t="s">
        <v>8937</v>
      </c>
      <c r="M1" s="20" t="s">
        <v>8938</v>
      </c>
      <c r="N1" s="20" t="s">
        <v>8813</v>
      </c>
      <c r="O1" s="20" t="s">
        <v>8956</v>
      </c>
      <c r="P1" s="20" t="s">
        <v>8957</v>
      </c>
      <c r="Q1" s="6" t="s">
        <v>8872</v>
      </c>
      <c r="S1" s="20" t="s">
        <v>8958</v>
      </c>
      <c r="T1" s="20" t="s">
        <v>8879</v>
      </c>
      <c r="V1" s="20" t="s">
        <v>8948</v>
      </c>
    </row>
    <row r="2" spans="1:22" x14ac:dyDescent="0.2">
      <c r="A2" s="19" t="s">
        <v>8341</v>
      </c>
      <c r="B2" s="19" t="s">
        <v>6390</v>
      </c>
      <c r="C2" s="19" t="s">
        <v>2460</v>
      </c>
      <c r="D2" s="19" t="s">
        <v>8930</v>
      </c>
      <c r="E2" s="19" t="s">
        <v>8930</v>
      </c>
      <c r="F2" s="19" t="s">
        <v>8930</v>
      </c>
      <c r="G2" s="19" t="s">
        <v>8340</v>
      </c>
      <c r="H2" s="19" t="s">
        <v>8340</v>
      </c>
      <c r="I2" s="19" t="s">
        <v>8340</v>
      </c>
      <c r="J2" s="19" t="s">
        <v>8340</v>
      </c>
      <c r="K2" s="19">
        <v>13.6829</v>
      </c>
      <c r="L2" s="19">
        <v>15.347</v>
      </c>
      <c r="M2" s="19">
        <v>14.1629</v>
      </c>
      <c r="N2" s="19">
        <f t="shared" ref="N2:N22" si="0">(K2+L2+M2)/3</f>
        <v>14.397599999999999</v>
      </c>
      <c r="O2" s="19" t="str">
        <f t="shared" ref="O2:O22" si="1">IFERROR(INDEX(T:T, MATCH(A2, S:S, 0)), "ND")</f>
        <v>ND</v>
      </c>
      <c r="P2" s="19" t="s">
        <v>8930</v>
      </c>
      <c r="S2" s="28" t="s">
        <v>3707</v>
      </c>
      <c r="T2" s="29">
        <v>131.944345</v>
      </c>
      <c r="U2" s="30" t="s">
        <v>8959</v>
      </c>
      <c r="V2" s="19" t="s">
        <v>8949</v>
      </c>
    </row>
    <row r="3" spans="1:22" x14ac:dyDescent="0.2">
      <c r="A3" s="23" t="s">
        <v>2106</v>
      </c>
      <c r="B3" s="23" t="s">
        <v>2107</v>
      </c>
      <c r="C3" s="23" t="s">
        <v>2108</v>
      </c>
      <c r="D3" s="23" t="s">
        <v>8930</v>
      </c>
      <c r="E3" s="23" t="s">
        <v>8930</v>
      </c>
      <c r="F3" s="23" t="s">
        <v>8930</v>
      </c>
      <c r="G3" s="23" t="s">
        <v>8340</v>
      </c>
      <c r="H3" s="23" t="s">
        <v>8340</v>
      </c>
      <c r="I3" s="23" t="s">
        <v>8340</v>
      </c>
      <c r="J3" s="23" t="s">
        <v>8340</v>
      </c>
      <c r="K3" s="23">
        <v>13.5929</v>
      </c>
      <c r="L3" s="23">
        <v>13.8765</v>
      </c>
      <c r="M3" s="23">
        <v>13.924099999999999</v>
      </c>
      <c r="N3" s="23">
        <f t="shared" si="0"/>
        <v>13.797833333333335</v>
      </c>
      <c r="O3" s="23" t="str">
        <f t="shared" si="1"/>
        <v>ND</v>
      </c>
      <c r="P3" s="23" t="s">
        <v>8930</v>
      </c>
      <c r="S3" s="28" t="s">
        <v>5111</v>
      </c>
      <c r="T3" s="29">
        <v>58.276928099999999</v>
      </c>
      <c r="U3" s="30" t="s">
        <v>8950</v>
      </c>
      <c r="V3" s="19" t="s">
        <v>8951</v>
      </c>
    </row>
    <row r="4" spans="1:22" x14ac:dyDescent="0.2">
      <c r="A4" s="19" t="s">
        <v>6620</v>
      </c>
      <c r="B4" s="19" t="s">
        <v>6621</v>
      </c>
      <c r="C4" s="19" t="s">
        <v>6622</v>
      </c>
      <c r="D4" s="19" t="s">
        <v>8930</v>
      </c>
      <c r="E4" s="19" t="s">
        <v>8930</v>
      </c>
      <c r="F4" s="19" t="s">
        <v>8930</v>
      </c>
      <c r="G4" s="19" t="s">
        <v>8340</v>
      </c>
      <c r="H4" s="19" t="s">
        <v>8340</v>
      </c>
      <c r="I4" s="19" t="s">
        <v>8340</v>
      </c>
      <c r="J4" s="19" t="s">
        <v>8340</v>
      </c>
      <c r="K4" s="19">
        <v>13.2011</v>
      </c>
      <c r="L4" s="19">
        <v>14.2036</v>
      </c>
      <c r="M4" s="19">
        <v>13.6144</v>
      </c>
      <c r="N4" s="19">
        <f t="shared" si="0"/>
        <v>13.673033333333331</v>
      </c>
      <c r="O4" s="19" t="str">
        <f t="shared" si="1"/>
        <v>ND</v>
      </c>
      <c r="P4" s="19" t="s">
        <v>8930</v>
      </c>
      <c r="S4" s="28" t="s">
        <v>8338</v>
      </c>
      <c r="T4" s="29">
        <v>45.449789099999997</v>
      </c>
      <c r="U4" s="30"/>
    </row>
    <row r="5" spans="1:22" x14ac:dyDescent="0.2">
      <c r="A5" s="19" t="s">
        <v>294</v>
      </c>
      <c r="B5" s="19" t="s">
        <v>295</v>
      </c>
      <c r="C5" s="19" t="s">
        <v>296</v>
      </c>
      <c r="D5" s="19" t="s">
        <v>8930</v>
      </c>
      <c r="E5" s="19" t="s">
        <v>8930</v>
      </c>
      <c r="F5" s="19" t="s">
        <v>8930</v>
      </c>
      <c r="G5" s="19" t="s">
        <v>8340</v>
      </c>
      <c r="H5" s="19" t="s">
        <v>8340</v>
      </c>
      <c r="I5" s="19" t="s">
        <v>8340</v>
      </c>
      <c r="J5" s="19" t="s">
        <v>8340</v>
      </c>
      <c r="K5" s="19">
        <v>13.862399999999999</v>
      </c>
      <c r="L5" s="19">
        <v>13.3291</v>
      </c>
      <c r="M5" s="19">
        <v>13.673</v>
      </c>
      <c r="N5" s="19">
        <f t="shared" si="0"/>
        <v>13.621499999999999</v>
      </c>
      <c r="O5" s="19" t="str">
        <f t="shared" si="1"/>
        <v>ND</v>
      </c>
      <c r="P5" s="19" t="s">
        <v>8930</v>
      </c>
      <c r="S5" s="28" t="s">
        <v>2244</v>
      </c>
      <c r="T5" s="29">
        <v>28.1004726</v>
      </c>
      <c r="U5" s="30"/>
    </row>
    <row r="6" spans="1:22" x14ac:dyDescent="0.2">
      <c r="A6" s="19" t="s">
        <v>2374</v>
      </c>
      <c r="B6" s="19" t="s">
        <v>2375</v>
      </c>
      <c r="C6" s="19" t="s">
        <v>1926</v>
      </c>
      <c r="D6" s="19" t="s">
        <v>8930</v>
      </c>
      <c r="E6" s="19" t="s">
        <v>8930</v>
      </c>
      <c r="F6" s="19" t="s">
        <v>8930</v>
      </c>
      <c r="G6" s="19" t="s">
        <v>8340</v>
      </c>
      <c r="H6" s="19" t="s">
        <v>8340</v>
      </c>
      <c r="I6" s="19" t="s">
        <v>8340</v>
      </c>
      <c r="J6" s="19" t="s">
        <v>8340</v>
      </c>
      <c r="K6" s="19">
        <v>13.5876</v>
      </c>
      <c r="L6" s="19">
        <v>13.220800000000001</v>
      </c>
      <c r="M6" s="19">
        <v>13.6692</v>
      </c>
      <c r="N6" s="19">
        <f t="shared" si="0"/>
        <v>13.492533333333332</v>
      </c>
      <c r="O6" s="19" t="str">
        <f t="shared" si="1"/>
        <v>ND</v>
      </c>
      <c r="P6" s="19" t="s">
        <v>8930</v>
      </c>
      <c r="S6" s="28" t="s">
        <v>3082</v>
      </c>
      <c r="T6" s="29">
        <v>27.4262218</v>
      </c>
      <c r="U6" s="30"/>
    </row>
    <row r="7" spans="1:22" x14ac:dyDescent="0.2">
      <c r="A7" s="24" t="s">
        <v>3050</v>
      </c>
      <c r="B7" s="24" t="s">
        <v>3051</v>
      </c>
      <c r="C7" s="24" t="s">
        <v>3052</v>
      </c>
      <c r="D7" s="24" t="s">
        <v>8930</v>
      </c>
      <c r="E7" s="24" t="s">
        <v>8930</v>
      </c>
      <c r="F7" s="24" t="s">
        <v>8930</v>
      </c>
      <c r="G7" s="24" t="s">
        <v>8340</v>
      </c>
      <c r="H7" s="24" t="s">
        <v>8340</v>
      </c>
      <c r="I7" s="24" t="s">
        <v>8340</v>
      </c>
      <c r="J7" s="24" t="s">
        <v>8340</v>
      </c>
      <c r="K7" s="24">
        <v>13.466900000000001</v>
      </c>
      <c r="L7" s="24">
        <v>12.870100000000001</v>
      </c>
      <c r="M7" s="24">
        <v>14.0284</v>
      </c>
      <c r="N7" s="24">
        <f t="shared" si="0"/>
        <v>13.455133333333334</v>
      </c>
      <c r="O7" s="24">
        <f t="shared" si="1"/>
        <v>3.4324472699999999</v>
      </c>
      <c r="P7" s="24" t="s">
        <v>8930</v>
      </c>
      <c r="S7" s="28" t="s">
        <v>8451</v>
      </c>
      <c r="T7" s="29">
        <v>25.5388345</v>
      </c>
      <c r="U7" s="30"/>
    </row>
    <row r="8" spans="1:22" x14ac:dyDescent="0.2">
      <c r="A8" s="19" t="s">
        <v>4595</v>
      </c>
      <c r="B8" s="19" t="s">
        <v>4596</v>
      </c>
      <c r="C8" s="19" t="s">
        <v>4597</v>
      </c>
      <c r="D8" s="19" t="s">
        <v>8930</v>
      </c>
      <c r="E8" s="19" t="s">
        <v>8930</v>
      </c>
      <c r="F8" s="19" t="s">
        <v>8930</v>
      </c>
      <c r="G8" s="19" t="s">
        <v>8340</v>
      </c>
      <c r="H8" s="19" t="s">
        <v>8340</v>
      </c>
      <c r="I8" s="19" t="s">
        <v>8340</v>
      </c>
      <c r="J8" s="19" t="s">
        <v>8340</v>
      </c>
      <c r="K8" s="19">
        <v>12.5275</v>
      </c>
      <c r="L8" s="19">
        <v>14.0063</v>
      </c>
      <c r="M8" s="19">
        <v>12.808199999999999</v>
      </c>
      <c r="N8" s="19">
        <f t="shared" si="0"/>
        <v>13.113999999999999</v>
      </c>
      <c r="O8" s="19" t="str">
        <f t="shared" si="1"/>
        <v>ND</v>
      </c>
      <c r="P8" s="19" t="s">
        <v>8930</v>
      </c>
      <c r="S8" s="28" t="s">
        <v>1308</v>
      </c>
      <c r="T8" s="29">
        <v>19.488423999999998</v>
      </c>
      <c r="U8" s="30"/>
    </row>
    <row r="9" spans="1:22" x14ac:dyDescent="0.2">
      <c r="A9" s="18" t="s">
        <v>8342</v>
      </c>
      <c r="B9" s="18" t="s">
        <v>8111</v>
      </c>
      <c r="C9" s="18" t="s">
        <v>3959</v>
      </c>
      <c r="D9" s="18" t="s">
        <v>8930</v>
      </c>
      <c r="E9" s="18" t="s">
        <v>8930</v>
      </c>
      <c r="F9" s="18" t="s">
        <v>8930</v>
      </c>
      <c r="G9" s="18" t="s">
        <v>8340</v>
      </c>
      <c r="H9" s="18" t="s">
        <v>8340</v>
      </c>
      <c r="I9" s="18" t="s">
        <v>8340</v>
      </c>
      <c r="J9" s="18" t="s">
        <v>8340</v>
      </c>
      <c r="K9" s="18">
        <v>12.6953</v>
      </c>
      <c r="L9" s="18">
        <v>13.037599999999999</v>
      </c>
      <c r="M9" s="18">
        <v>12.8184</v>
      </c>
      <c r="N9" s="18">
        <f t="shared" si="0"/>
        <v>12.850433333333333</v>
      </c>
      <c r="O9" s="18" t="str">
        <f t="shared" si="1"/>
        <v>ND</v>
      </c>
      <c r="P9" s="18" t="s">
        <v>8930</v>
      </c>
      <c r="S9" s="28" t="s">
        <v>4724</v>
      </c>
      <c r="T9" s="29">
        <v>16.838587100000002</v>
      </c>
      <c r="U9" s="30"/>
    </row>
    <row r="10" spans="1:22" x14ac:dyDescent="0.2">
      <c r="A10" s="19" t="s">
        <v>891</v>
      </c>
      <c r="B10" s="19" t="s">
        <v>894</v>
      </c>
      <c r="C10" s="19" t="s">
        <v>895</v>
      </c>
      <c r="D10" s="19" t="s">
        <v>8930</v>
      </c>
      <c r="E10" s="19" t="s">
        <v>8930</v>
      </c>
      <c r="F10" s="19" t="s">
        <v>8930</v>
      </c>
      <c r="G10" s="19" t="s">
        <v>8340</v>
      </c>
      <c r="H10" s="19" t="s">
        <v>8340</v>
      </c>
      <c r="I10" s="19" t="s">
        <v>8340</v>
      </c>
      <c r="J10" s="19" t="s">
        <v>8340</v>
      </c>
      <c r="K10" s="19">
        <v>11.358000000000001</v>
      </c>
      <c r="L10" s="19">
        <v>11.938599999999999</v>
      </c>
      <c r="M10" s="19">
        <v>11.900499999999999</v>
      </c>
      <c r="N10" s="19">
        <f t="shared" si="0"/>
        <v>11.732366666666666</v>
      </c>
      <c r="O10" s="19" t="str">
        <f t="shared" si="1"/>
        <v>ND</v>
      </c>
      <c r="P10" s="19" t="s">
        <v>8930</v>
      </c>
      <c r="S10" s="28" t="s">
        <v>7894</v>
      </c>
      <c r="T10" s="29">
        <v>15.862799600000001</v>
      </c>
      <c r="U10" s="30"/>
    </row>
    <row r="11" spans="1:22" x14ac:dyDescent="0.2">
      <c r="A11" s="21" t="s">
        <v>4711</v>
      </c>
      <c r="B11" s="21" t="s">
        <v>4712</v>
      </c>
      <c r="C11" s="21" t="s">
        <v>334</v>
      </c>
      <c r="D11" s="21">
        <v>4.2477</v>
      </c>
      <c r="E11" s="21">
        <f t="shared" ref="E11:E22" si="2">2^D11</f>
        <v>18.997003930509486</v>
      </c>
      <c r="F11" s="21">
        <v>1E-4</v>
      </c>
      <c r="G11" s="21" t="s">
        <v>8340</v>
      </c>
      <c r="H11" s="21">
        <v>12.8988</v>
      </c>
      <c r="I11" s="21">
        <v>12.775499999999999</v>
      </c>
      <c r="J11" s="21">
        <f t="shared" ref="J11:J22" si="3">AVERAGEIF(G11:I11, "&gt;0")</f>
        <v>12.837149999999999</v>
      </c>
      <c r="K11" s="21">
        <v>16.9909</v>
      </c>
      <c r="L11" s="21">
        <v>16.763500000000001</v>
      </c>
      <c r="M11" s="21">
        <v>17.5001</v>
      </c>
      <c r="N11" s="21">
        <f t="shared" si="0"/>
        <v>17.084833333333336</v>
      </c>
      <c r="O11" s="21" t="str">
        <f t="shared" si="1"/>
        <v>ND</v>
      </c>
      <c r="P11" s="21" t="s">
        <v>8930</v>
      </c>
      <c r="S11" s="28" t="s">
        <v>291</v>
      </c>
      <c r="T11" s="29">
        <v>15.711251000000001</v>
      </c>
      <c r="U11" s="30"/>
    </row>
    <row r="12" spans="1:22" x14ac:dyDescent="0.2">
      <c r="A12" s="22" t="s">
        <v>7925</v>
      </c>
      <c r="B12" s="22" t="s">
        <v>7926</v>
      </c>
      <c r="C12" s="22" t="s">
        <v>7927</v>
      </c>
      <c r="D12" s="22">
        <v>2.9249000000000001</v>
      </c>
      <c r="E12" s="22">
        <f t="shared" si="2"/>
        <v>7.5942105587966848</v>
      </c>
      <c r="F12" s="22">
        <v>2.0000000000000001E-4</v>
      </c>
      <c r="G12" s="22">
        <v>13.420299999999999</v>
      </c>
      <c r="H12" s="22">
        <v>13.9946</v>
      </c>
      <c r="I12" s="22">
        <v>13.1823</v>
      </c>
      <c r="J12" s="22">
        <f t="shared" si="3"/>
        <v>13.532400000000001</v>
      </c>
      <c r="K12" s="22">
        <v>16.337199999999999</v>
      </c>
      <c r="L12" s="22">
        <v>16.354900000000001</v>
      </c>
      <c r="M12" s="22">
        <v>16.6798</v>
      </c>
      <c r="N12" s="22">
        <f t="shared" si="0"/>
        <v>16.4573</v>
      </c>
      <c r="O12" s="22">
        <f t="shared" si="1"/>
        <v>13.279445000000001</v>
      </c>
      <c r="P12" s="22">
        <f>E12/O12</f>
        <v>0.57187710471308739</v>
      </c>
      <c r="S12" s="28" t="s">
        <v>2061</v>
      </c>
      <c r="T12" s="29">
        <v>15.4569776</v>
      </c>
      <c r="U12" s="30"/>
    </row>
    <row r="13" spans="1:22" x14ac:dyDescent="0.2">
      <c r="A13" s="22" t="s">
        <v>5111</v>
      </c>
      <c r="B13" s="22" t="s">
        <v>5112</v>
      </c>
      <c r="C13" s="22" t="s">
        <v>5113</v>
      </c>
      <c r="D13" s="22">
        <v>1.8216000000000001</v>
      </c>
      <c r="E13" s="22">
        <f t="shared" si="2"/>
        <v>3.534729953139971</v>
      </c>
      <c r="F13" s="22">
        <v>5.1999999999999998E-3</v>
      </c>
      <c r="G13" s="22">
        <v>14.256500000000001</v>
      </c>
      <c r="H13" s="22">
        <v>14.3712</v>
      </c>
      <c r="I13" s="22">
        <v>14.082700000000001</v>
      </c>
      <c r="J13" s="22">
        <f t="shared" si="3"/>
        <v>14.236800000000001</v>
      </c>
      <c r="K13" s="22">
        <v>15.9513</v>
      </c>
      <c r="L13" s="22">
        <v>16.491599999999998</v>
      </c>
      <c r="M13" s="22">
        <v>15.7325</v>
      </c>
      <c r="N13" s="22">
        <f t="shared" si="0"/>
        <v>16.058466666666664</v>
      </c>
      <c r="O13" s="22">
        <f t="shared" si="1"/>
        <v>58.276928099999999</v>
      </c>
      <c r="P13" s="22">
        <f>E13/O13</f>
        <v>6.0654019839113157E-2</v>
      </c>
      <c r="S13" s="28" t="s">
        <v>8814</v>
      </c>
      <c r="T13" s="29">
        <v>14.660895399999999</v>
      </c>
      <c r="U13" s="30"/>
    </row>
    <row r="14" spans="1:22" x14ac:dyDescent="0.2">
      <c r="A14" s="22" t="s">
        <v>355</v>
      </c>
      <c r="B14" s="22" t="s">
        <v>356</v>
      </c>
      <c r="C14" s="22" t="s">
        <v>357</v>
      </c>
      <c r="D14" s="22">
        <v>1.6972</v>
      </c>
      <c r="E14" s="22">
        <f t="shared" si="2"/>
        <v>3.2427099834397595</v>
      </c>
      <c r="F14" s="22">
        <v>2.0299999999999999E-2</v>
      </c>
      <c r="G14" s="22">
        <v>13.343400000000001</v>
      </c>
      <c r="H14" s="22">
        <v>12.632099999999999</v>
      </c>
      <c r="I14" s="22">
        <v>12.135</v>
      </c>
      <c r="J14" s="22">
        <f t="shared" si="3"/>
        <v>12.7035</v>
      </c>
      <c r="K14" s="22">
        <v>14.377700000000001</v>
      </c>
      <c r="L14" s="22">
        <v>14.0783</v>
      </c>
      <c r="M14" s="22">
        <v>14.7462</v>
      </c>
      <c r="N14" s="22">
        <f t="shared" si="0"/>
        <v>14.400733333333335</v>
      </c>
      <c r="O14" s="22">
        <f t="shared" si="1"/>
        <v>12.573299199999999</v>
      </c>
      <c r="P14" s="22">
        <f>E14/O14</f>
        <v>0.257904463407644</v>
      </c>
      <c r="S14" s="28" t="s">
        <v>5193</v>
      </c>
      <c r="T14" s="29">
        <v>14.6257997</v>
      </c>
      <c r="U14" s="30"/>
    </row>
    <row r="15" spans="1:22" x14ac:dyDescent="0.2">
      <c r="A15" s="22" t="s">
        <v>8338</v>
      </c>
      <c r="B15" s="22" t="s">
        <v>990</v>
      </c>
      <c r="C15" s="22" t="s">
        <v>991</v>
      </c>
      <c r="D15" s="22">
        <v>1.5</v>
      </c>
      <c r="E15" s="22">
        <f t="shared" si="2"/>
        <v>2.8284271247461898</v>
      </c>
      <c r="F15" s="22">
        <v>7.4999999999999997E-3</v>
      </c>
      <c r="G15" s="22">
        <v>15.4483</v>
      </c>
      <c r="H15" s="22">
        <v>15.282299999999999</v>
      </c>
      <c r="I15" s="22">
        <v>15.273099999999999</v>
      </c>
      <c r="J15" s="22">
        <f t="shared" si="3"/>
        <v>15.334566666666666</v>
      </c>
      <c r="K15" s="22">
        <v>17.023700000000002</v>
      </c>
      <c r="L15" s="22">
        <v>16.498100000000001</v>
      </c>
      <c r="M15" s="22">
        <v>16.9816</v>
      </c>
      <c r="N15" s="22">
        <f t="shared" si="0"/>
        <v>16.834466666666668</v>
      </c>
      <c r="O15" s="22">
        <f t="shared" si="1"/>
        <v>45.449789099999997</v>
      </c>
      <c r="P15" s="22">
        <f>E15/O15</f>
        <v>6.2231908678893957E-2</v>
      </c>
      <c r="S15" s="28" t="s">
        <v>8815</v>
      </c>
      <c r="T15" s="29">
        <v>13.513067700000001</v>
      </c>
      <c r="U15" s="30"/>
    </row>
    <row r="16" spans="1:22" x14ac:dyDescent="0.2">
      <c r="A16" s="19" t="s">
        <v>3156</v>
      </c>
      <c r="B16" s="19" t="s">
        <v>3157</v>
      </c>
      <c r="C16" s="19" t="s">
        <v>3158</v>
      </c>
      <c r="D16" s="19">
        <v>1.4407000000000001</v>
      </c>
      <c r="E16" s="19">
        <f t="shared" si="2"/>
        <v>2.7145254313720644</v>
      </c>
      <c r="F16" s="19">
        <v>4.7399999999999998E-2</v>
      </c>
      <c r="G16" s="19">
        <v>16.2532</v>
      </c>
      <c r="H16" s="19">
        <v>16.473700000000001</v>
      </c>
      <c r="I16" s="19">
        <v>16.371600000000001</v>
      </c>
      <c r="J16" s="19">
        <f t="shared" si="3"/>
        <v>16.366166666666668</v>
      </c>
      <c r="K16" s="19">
        <v>17.851500000000001</v>
      </c>
      <c r="L16" s="19">
        <v>18.2197</v>
      </c>
      <c r="M16" s="19">
        <v>17.349399999999999</v>
      </c>
      <c r="N16" s="19">
        <f t="shared" si="0"/>
        <v>17.806866666666668</v>
      </c>
      <c r="O16" s="19" t="str">
        <f t="shared" si="1"/>
        <v>ND</v>
      </c>
      <c r="P16" s="19" t="s">
        <v>8930</v>
      </c>
      <c r="S16" s="28" t="s">
        <v>7925</v>
      </c>
      <c r="T16" s="29">
        <v>13.279445000000001</v>
      </c>
      <c r="U16" s="30"/>
    </row>
    <row r="17" spans="1:21" x14ac:dyDescent="0.2">
      <c r="A17" s="19" t="s">
        <v>8339</v>
      </c>
      <c r="B17" s="19" t="s">
        <v>6127</v>
      </c>
      <c r="C17" s="19" t="s">
        <v>6128</v>
      </c>
      <c r="D17" s="19">
        <v>1.3402000000000001</v>
      </c>
      <c r="E17" s="19">
        <f t="shared" si="2"/>
        <v>2.5318641545129008</v>
      </c>
      <c r="F17" s="19">
        <v>3.8300000000000001E-2</v>
      </c>
      <c r="G17" s="19">
        <v>13.440899999999999</v>
      </c>
      <c r="H17" s="19" t="s">
        <v>8340</v>
      </c>
      <c r="I17" s="19">
        <v>13.6365</v>
      </c>
      <c r="J17" s="19">
        <f t="shared" si="3"/>
        <v>13.538699999999999</v>
      </c>
      <c r="K17" s="19">
        <v>14.8841</v>
      </c>
      <c r="L17" s="19">
        <v>14.498799999999999</v>
      </c>
      <c r="M17" s="19">
        <v>15.2538</v>
      </c>
      <c r="N17" s="19">
        <f t="shared" si="0"/>
        <v>14.8789</v>
      </c>
      <c r="O17" s="19" t="str">
        <f t="shared" si="1"/>
        <v>ND</v>
      </c>
      <c r="P17" s="19" t="s">
        <v>8930</v>
      </c>
      <c r="S17" s="28" t="s">
        <v>6406</v>
      </c>
      <c r="T17" s="29">
        <v>12.7803343</v>
      </c>
      <c r="U17" s="30"/>
    </row>
    <row r="18" spans="1:21" x14ac:dyDescent="0.2">
      <c r="A18" s="19" t="s">
        <v>5505</v>
      </c>
      <c r="B18" s="19" t="s">
        <v>5506</v>
      </c>
      <c r="C18" s="19" t="s">
        <v>5507</v>
      </c>
      <c r="D18" s="19">
        <v>1.3129999999999999</v>
      </c>
      <c r="E18" s="19">
        <f t="shared" si="2"/>
        <v>2.4845765635688788</v>
      </c>
      <c r="F18" s="19">
        <v>3.8300000000000001E-2</v>
      </c>
      <c r="G18" s="19" t="s">
        <v>8340</v>
      </c>
      <c r="H18" s="19">
        <v>13.504799999999999</v>
      </c>
      <c r="I18" s="19">
        <v>13.4359</v>
      </c>
      <c r="J18" s="19">
        <f t="shared" si="3"/>
        <v>13.47035</v>
      </c>
      <c r="K18" s="19">
        <v>14.948600000000001</v>
      </c>
      <c r="L18" s="19">
        <v>14.505000000000001</v>
      </c>
      <c r="M18" s="19">
        <v>14.8964</v>
      </c>
      <c r="N18" s="19">
        <f t="shared" si="0"/>
        <v>14.783333333333333</v>
      </c>
      <c r="O18" s="19" t="str">
        <f t="shared" si="1"/>
        <v>ND</v>
      </c>
      <c r="P18" s="19" t="s">
        <v>8930</v>
      </c>
      <c r="S18" s="28" t="s">
        <v>6814</v>
      </c>
      <c r="T18" s="29">
        <v>12.709663600000001</v>
      </c>
      <c r="U18" s="30"/>
    </row>
    <row r="19" spans="1:21" x14ac:dyDescent="0.2">
      <c r="A19" s="19" t="s">
        <v>7222</v>
      </c>
      <c r="B19" s="19" t="s">
        <v>7223</v>
      </c>
      <c r="C19" s="19" t="s">
        <v>7224</v>
      </c>
      <c r="D19" s="19">
        <v>1.268</v>
      </c>
      <c r="E19" s="19">
        <f t="shared" si="2"/>
        <v>2.4082747624628311</v>
      </c>
      <c r="F19" s="19">
        <v>2.2100000000000002E-2</v>
      </c>
      <c r="G19" s="19">
        <v>13.1616</v>
      </c>
      <c r="H19" s="19">
        <v>13.755699999999999</v>
      </c>
      <c r="I19" s="19">
        <v>13.6706</v>
      </c>
      <c r="J19" s="19">
        <f t="shared" si="3"/>
        <v>13.529299999999999</v>
      </c>
      <c r="K19" s="19">
        <v>14.5688</v>
      </c>
      <c r="L19" s="19">
        <v>15.2247</v>
      </c>
      <c r="M19" s="19">
        <v>14.598599999999999</v>
      </c>
      <c r="N19" s="19">
        <f t="shared" si="0"/>
        <v>14.797366666666667</v>
      </c>
      <c r="O19" s="19" t="str">
        <f t="shared" si="1"/>
        <v>ND</v>
      </c>
      <c r="P19" s="19" t="s">
        <v>8930</v>
      </c>
      <c r="S19" s="28" t="s">
        <v>355</v>
      </c>
      <c r="T19" s="29">
        <v>12.573299199999999</v>
      </c>
      <c r="U19" s="30"/>
    </row>
    <row r="20" spans="1:21" x14ac:dyDescent="0.2">
      <c r="A20" s="19" t="s">
        <v>5173</v>
      </c>
      <c r="B20" s="19" t="s">
        <v>5174</v>
      </c>
      <c r="C20" s="19" t="s">
        <v>380</v>
      </c>
      <c r="D20" s="19">
        <v>1.2513000000000001</v>
      </c>
      <c r="E20" s="19">
        <f t="shared" si="2"/>
        <v>2.3805583643438499</v>
      </c>
      <c r="F20" s="19">
        <v>2.9499999999999998E-2</v>
      </c>
      <c r="G20" s="19">
        <v>12.520799999999999</v>
      </c>
      <c r="H20" s="19">
        <v>13.153</v>
      </c>
      <c r="I20" s="19">
        <v>12.988</v>
      </c>
      <c r="J20" s="19">
        <f t="shared" si="3"/>
        <v>12.887266666666667</v>
      </c>
      <c r="K20" s="19">
        <v>14.0709</v>
      </c>
      <c r="L20" s="19">
        <v>14.036199999999999</v>
      </c>
      <c r="M20" s="19">
        <v>14.3085</v>
      </c>
      <c r="N20" s="19">
        <f t="shared" si="0"/>
        <v>14.138533333333333</v>
      </c>
      <c r="O20" s="19" t="str">
        <f t="shared" si="1"/>
        <v>ND</v>
      </c>
      <c r="P20" s="19" t="s">
        <v>8930</v>
      </c>
      <c r="S20" s="28" t="s">
        <v>8816</v>
      </c>
      <c r="T20" s="29">
        <v>11.9608679</v>
      </c>
      <c r="U20" s="30"/>
    </row>
    <row r="21" spans="1:21" x14ac:dyDescent="0.2">
      <c r="A21" s="24" t="s">
        <v>5178</v>
      </c>
      <c r="B21" s="24" t="s">
        <v>5179</v>
      </c>
      <c r="C21" s="24" t="s">
        <v>5180</v>
      </c>
      <c r="D21" s="24">
        <v>1.1053999999999999</v>
      </c>
      <c r="E21" s="24">
        <f t="shared" si="2"/>
        <v>2.1515852443218839</v>
      </c>
      <c r="F21" s="24">
        <v>3.3399999999999999E-2</v>
      </c>
      <c r="G21" s="24">
        <v>12.78</v>
      </c>
      <c r="H21" s="24">
        <v>13.0176</v>
      </c>
      <c r="I21" s="24">
        <v>13.094900000000001</v>
      </c>
      <c r="J21" s="24">
        <f t="shared" si="3"/>
        <v>12.964166666666666</v>
      </c>
      <c r="K21" s="24">
        <v>14.226000000000001</v>
      </c>
      <c r="L21" s="24">
        <v>13.7781</v>
      </c>
      <c r="M21" s="24">
        <v>14.204800000000001</v>
      </c>
      <c r="N21" s="24">
        <f t="shared" si="0"/>
        <v>14.069633333333334</v>
      </c>
      <c r="O21" s="24">
        <f t="shared" si="1"/>
        <v>3.2135458099999998</v>
      </c>
      <c r="P21" s="24">
        <f>E21/O21</f>
        <v>0.66953619818535715</v>
      </c>
      <c r="S21" s="28" t="s">
        <v>509</v>
      </c>
      <c r="T21" s="29">
        <v>11.410588000000001</v>
      </c>
      <c r="U21" s="30"/>
    </row>
    <row r="22" spans="1:21" x14ac:dyDescent="0.2">
      <c r="A22" s="24" t="s">
        <v>63</v>
      </c>
      <c r="B22" s="24" t="s">
        <v>64</v>
      </c>
      <c r="C22" s="24" t="s">
        <v>65</v>
      </c>
      <c r="D22" s="24">
        <v>1.0573999999999999</v>
      </c>
      <c r="E22" s="24">
        <f t="shared" si="2"/>
        <v>2.0811774779791672</v>
      </c>
      <c r="F22" s="24">
        <v>2.3599999999999999E-2</v>
      </c>
      <c r="G22" s="24">
        <v>13.505000000000001</v>
      </c>
      <c r="H22" s="24">
        <v>13.5374</v>
      </c>
      <c r="I22" s="24">
        <v>13.804600000000001</v>
      </c>
      <c r="J22" s="24">
        <f t="shared" si="3"/>
        <v>13.615666666666668</v>
      </c>
      <c r="K22" s="24">
        <v>15.027799999999999</v>
      </c>
      <c r="L22" s="24">
        <v>14.546099999999999</v>
      </c>
      <c r="M22" s="24">
        <v>14.4453</v>
      </c>
      <c r="N22" s="24">
        <f t="shared" si="0"/>
        <v>14.673066666666665</v>
      </c>
      <c r="O22" s="24">
        <f t="shared" si="1"/>
        <v>3.0909888400000001</v>
      </c>
      <c r="P22" s="24">
        <f>E22/O22</f>
        <v>0.6733047531737989</v>
      </c>
      <c r="S22" s="28" t="s">
        <v>2806</v>
      </c>
      <c r="T22" s="29">
        <v>11.1537191</v>
      </c>
      <c r="U22" s="30"/>
    </row>
    <row r="23" spans="1:21" x14ac:dyDescent="0.2">
      <c r="S23" s="28" t="s">
        <v>8732</v>
      </c>
      <c r="T23" s="29">
        <v>11.1474306</v>
      </c>
      <c r="U23" s="30"/>
    </row>
    <row r="24" spans="1:21" x14ac:dyDescent="0.2">
      <c r="S24" s="22" t="s">
        <v>8860</v>
      </c>
      <c r="T24" s="31">
        <v>10.739022063060709</v>
      </c>
      <c r="U24" s="32"/>
    </row>
    <row r="25" spans="1:21" x14ac:dyDescent="0.2">
      <c r="S25" s="28" t="s">
        <v>4356</v>
      </c>
      <c r="T25" s="29">
        <v>10.478298199999999</v>
      </c>
      <c r="U25" s="30"/>
    </row>
    <row r="26" spans="1:21" x14ac:dyDescent="0.2">
      <c r="S26" s="28" t="s">
        <v>2743</v>
      </c>
      <c r="T26" s="29">
        <v>10.26802</v>
      </c>
      <c r="U26" s="30"/>
    </row>
    <row r="27" spans="1:21" x14ac:dyDescent="0.2">
      <c r="S27" s="25" t="s">
        <v>135</v>
      </c>
      <c r="T27" s="33">
        <v>9.9269247280034332</v>
      </c>
      <c r="U27" s="30" t="s">
        <v>8960</v>
      </c>
    </row>
    <row r="28" spans="1:21" x14ac:dyDescent="0.2">
      <c r="S28" s="25" t="s">
        <v>8861</v>
      </c>
      <c r="T28" s="33">
        <v>9.8103186667543536</v>
      </c>
      <c r="U28" s="30" t="s">
        <v>8950</v>
      </c>
    </row>
    <row r="29" spans="1:21" x14ac:dyDescent="0.2">
      <c r="S29" s="34" t="s">
        <v>3611</v>
      </c>
      <c r="T29" s="35">
        <v>8.9708627199999995</v>
      </c>
      <c r="U29" s="30"/>
    </row>
    <row r="30" spans="1:21" x14ac:dyDescent="0.2">
      <c r="S30" s="25" t="s">
        <v>8862</v>
      </c>
      <c r="T30" s="35">
        <v>8.5325504999825288</v>
      </c>
      <c r="U30" s="30"/>
    </row>
    <row r="31" spans="1:21" x14ac:dyDescent="0.2">
      <c r="S31" s="34" t="s">
        <v>7947</v>
      </c>
      <c r="T31" s="35">
        <v>8.4615092599999997</v>
      </c>
      <c r="U31" s="30"/>
    </row>
    <row r="32" spans="1:21" x14ac:dyDescent="0.2">
      <c r="S32" s="25" t="s">
        <v>8863</v>
      </c>
      <c r="T32" s="33">
        <v>8.2716725536539464</v>
      </c>
      <c r="U32" s="32"/>
    </row>
    <row r="33" spans="19:21" x14ac:dyDescent="0.2">
      <c r="S33" s="34" t="s">
        <v>4687</v>
      </c>
      <c r="T33" s="35">
        <v>7.2656431499999998</v>
      </c>
      <c r="U33" s="30"/>
    </row>
    <row r="34" spans="19:21" x14ac:dyDescent="0.2">
      <c r="S34" s="34" t="s">
        <v>5553</v>
      </c>
      <c r="T34" s="35">
        <v>7.2562335100000004</v>
      </c>
      <c r="U34" s="30"/>
    </row>
    <row r="35" spans="19:21" x14ac:dyDescent="0.2">
      <c r="S35" s="25" t="s">
        <v>2917</v>
      </c>
      <c r="T35" s="35">
        <v>7.0566296503743651</v>
      </c>
      <c r="U35" s="30"/>
    </row>
    <row r="36" spans="19:21" x14ac:dyDescent="0.2">
      <c r="S36" s="34" t="s">
        <v>8817</v>
      </c>
      <c r="T36" s="35">
        <v>6.7355698300000002</v>
      </c>
      <c r="U36" s="30"/>
    </row>
    <row r="37" spans="19:21" x14ac:dyDescent="0.2">
      <c r="S37" s="25" t="s">
        <v>4951</v>
      </c>
      <c r="T37" s="33">
        <v>6.5615682544325828</v>
      </c>
      <c r="U37" s="32"/>
    </row>
    <row r="38" spans="19:21" x14ac:dyDescent="0.2">
      <c r="S38" s="34" t="s">
        <v>8818</v>
      </c>
      <c r="T38" s="35">
        <v>6.4278586200000003</v>
      </c>
      <c r="U38" s="30"/>
    </row>
    <row r="39" spans="19:21" x14ac:dyDescent="0.2">
      <c r="S39" s="34" t="s">
        <v>4015</v>
      </c>
      <c r="T39" s="35">
        <v>6.3154922200000003</v>
      </c>
      <c r="U39" s="30"/>
    </row>
    <row r="40" spans="19:21" x14ac:dyDescent="0.2">
      <c r="S40" s="34" t="s">
        <v>2230</v>
      </c>
      <c r="T40" s="35">
        <v>6.2592155700000003</v>
      </c>
      <c r="U40" s="30"/>
    </row>
    <row r="41" spans="19:21" x14ac:dyDescent="0.2">
      <c r="S41" s="25" t="s">
        <v>8864</v>
      </c>
      <c r="T41" s="33">
        <v>6.2273672773130739</v>
      </c>
      <c r="U41" s="32"/>
    </row>
    <row r="42" spans="19:21" x14ac:dyDescent="0.2">
      <c r="S42" s="34" t="s">
        <v>8819</v>
      </c>
      <c r="T42" s="35">
        <v>6.1756567000000002</v>
      </c>
      <c r="U42" s="30"/>
    </row>
    <row r="43" spans="19:21" x14ac:dyDescent="0.2">
      <c r="S43" s="34" t="s">
        <v>6220</v>
      </c>
      <c r="T43" s="35">
        <v>6.1614871899999999</v>
      </c>
      <c r="U43" s="30"/>
    </row>
    <row r="44" spans="19:21" x14ac:dyDescent="0.2">
      <c r="S44" s="34" t="s">
        <v>39</v>
      </c>
      <c r="T44" s="35">
        <v>6.0233030899999997</v>
      </c>
      <c r="U44" s="30"/>
    </row>
    <row r="45" spans="19:21" x14ac:dyDescent="0.2">
      <c r="S45" s="34" t="s">
        <v>8820</v>
      </c>
      <c r="T45" s="35">
        <v>6.0027472199999998</v>
      </c>
      <c r="U45" s="30"/>
    </row>
    <row r="46" spans="19:21" x14ac:dyDescent="0.2">
      <c r="S46" s="34" t="s">
        <v>8821</v>
      </c>
      <c r="T46" s="35">
        <v>5.9248670499999996</v>
      </c>
      <c r="U46" s="30"/>
    </row>
    <row r="47" spans="19:21" x14ac:dyDescent="0.2">
      <c r="S47" s="34" t="s">
        <v>123</v>
      </c>
      <c r="T47" s="35">
        <v>5.9086830800000003</v>
      </c>
      <c r="U47" s="30"/>
    </row>
    <row r="48" spans="19:21" x14ac:dyDescent="0.2">
      <c r="S48" s="34" t="s">
        <v>787</v>
      </c>
      <c r="T48" s="35">
        <v>5.8160155800000002</v>
      </c>
      <c r="U48" s="30"/>
    </row>
    <row r="49" spans="1:21" x14ac:dyDescent="0.2">
      <c r="S49" s="34" t="s">
        <v>297</v>
      </c>
      <c r="T49" s="35">
        <v>5.7997844399999998</v>
      </c>
      <c r="U49" s="30"/>
    </row>
    <row r="50" spans="1:21" x14ac:dyDescent="0.2">
      <c r="A50" s="42"/>
      <c r="S50" s="34" t="s">
        <v>2754</v>
      </c>
      <c r="T50" s="35">
        <v>5.79721084</v>
      </c>
      <c r="U50" s="30"/>
    </row>
    <row r="51" spans="1:21" x14ac:dyDescent="0.2">
      <c r="S51" s="34" t="s">
        <v>2923</v>
      </c>
      <c r="T51" s="35">
        <v>5.6978899700000003</v>
      </c>
      <c r="U51" s="30"/>
    </row>
    <row r="52" spans="1:21" x14ac:dyDescent="0.2">
      <c r="A52" s="42"/>
      <c r="S52" s="34" t="s">
        <v>6892</v>
      </c>
      <c r="T52" s="35">
        <v>5.5413512200000001</v>
      </c>
      <c r="U52" s="30"/>
    </row>
    <row r="53" spans="1:21" x14ac:dyDescent="0.2">
      <c r="A53" s="42"/>
      <c r="S53" s="34" t="s">
        <v>7225</v>
      </c>
      <c r="T53" s="35">
        <v>5.4986622599999997</v>
      </c>
      <c r="U53" s="30"/>
    </row>
    <row r="54" spans="1:21" x14ac:dyDescent="0.2">
      <c r="A54" s="42"/>
      <c r="S54" s="34" t="s">
        <v>6709</v>
      </c>
      <c r="T54" s="35">
        <v>5.4897413400000001</v>
      </c>
      <c r="U54" s="30"/>
    </row>
    <row r="55" spans="1:21" x14ac:dyDescent="0.2">
      <c r="A55" s="42"/>
      <c r="S55" s="25" t="s">
        <v>8865</v>
      </c>
      <c r="T55" s="35">
        <v>5.4884546661773141</v>
      </c>
      <c r="U55" s="30"/>
    </row>
    <row r="56" spans="1:21" x14ac:dyDescent="0.2">
      <c r="A56" s="42"/>
      <c r="S56" s="25" t="s">
        <v>8866</v>
      </c>
      <c r="T56" s="35">
        <v>5.4147697799611878</v>
      </c>
      <c r="U56" s="30"/>
    </row>
    <row r="57" spans="1:21" x14ac:dyDescent="0.2">
      <c r="A57" s="42"/>
      <c r="S57" s="34" t="s">
        <v>8822</v>
      </c>
      <c r="T57" s="35">
        <v>5.3912494400000002</v>
      </c>
      <c r="U57" s="30"/>
    </row>
    <row r="58" spans="1:21" x14ac:dyDescent="0.2">
      <c r="A58" s="42"/>
      <c r="S58" s="34" t="s">
        <v>8823</v>
      </c>
      <c r="T58" s="35">
        <v>5.35563623</v>
      </c>
      <c r="U58" s="30"/>
    </row>
    <row r="59" spans="1:21" x14ac:dyDescent="0.2">
      <c r="A59" s="42"/>
      <c r="S59" s="34" t="s">
        <v>6144</v>
      </c>
      <c r="T59" s="35">
        <v>5.3329647099999997</v>
      </c>
      <c r="U59" s="30"/>
    </row>
    <row r="60" spans="1:21" x14ac:dyDescent="0.2">
      <c r="A60" s="42"/>
      <c r="S60" s="34" t="s">
        <v>6863</v>
      </c>
      <c r="T60" s="35">
        <v>5.3056272399999997</v>
      </c>
      <c r="U60" s="30"/>
    </row>
    <row r="61" spans="1:21" x14ac:dyDescent="0.2">
      <c r="A61" s="42"/>
      <c r="S61" s="34" t="s">
        <v>2126</v>
      </c>
      <c r="T61" s="35">
        <v>5.3045302100000002</v>
      </c>
      <c r="U61" s="30"/>
    </row>
    <row r="62" spans="1:21" x14ac:dyDescent="0.2">
      <c r="A62" s="42"/>
      <c r="S62" s="34" t="s">
        <v>7699</v>
      </c>
      <c r="T62" s="35">
        <v>5.2960393799999999</v>
      </c>
      <c r="U62" s="30"/>
    </row>
    <row r="63" spans="1:21" x14ac:dyDescent="0.2">
      <c r="A63" s="42"/>
      <c r="S63" s="34" t="s">
        <v>8824</v>
      </c>
      <c r="T63" s="35">
        <v>5.2188431199999998</v>
      </c>
      <c r="U63" s="30"/>
    </row>
    <row r="64" spans="1:21" x14ac:dyDescent="0.2">
      <c r="A64" s="42"/>
      <c r="S64" s="34" t="s">
        <v>2427</v>
      </c>
      <c r="T64" s="35">
        <v>5.1872334499999999</v>
      </c>
      <c r="U64" s="30"/>
    </row>
    <row r="65" spans="1:21" x14ac:dyDescent="0.2">
      <c r="A65" s="42"/>
      <c r="S65" s="34" t="s">
        <v>8825</v>
      </c>
      <c r="T65" s="35">
        <v>5.1493989300000003</v>
      </c>
      <c r="U65" s="30"/>
    </row>
    <row r="66" spans="1:21" x14ac:dyDescent="0.2">
      <c r="S66" s="34" t="s">
        <v>6826</v>
      </c>
      <c r="T66" s="35">
        <v>5.1442231500000002</v>
      </c>
      <c r="U66" s="30"/>
    </row>
    <row r="67" spans="1:21" x14ac:dyDescent="0.2">
      <c r="S67" s="34" t="s">
        <v>2624</v>
      </c>
      <c r="T67" s="35">
        <v>5.0381587100000003</v>
      </c>
      <c r="U67" s="30"/>
    </row>
    <row r="68" spans="1:21" x14ac:dyDescent="0.2">
      <c r="S68" s="34" t="s">
        <v>408</v>
      </c>
      <c r="T68" s="35">
        <v>5.0101333800000001</v>
      </c>
      <c r="U68" s="30"/>
    </row>
    <row r="69" spans="1:21" x14ac:dyDescent="0.2">
      <c r="A69" s="42"/>
      <c r="S69" s="36" t="s">
        <v>3446</v>
      </c>
      <c r="T69" s="37">
        <v>4.9786246800000002</v>
      </c>
      <c r="U69" s="38" t="s">
        <v>8961</v>
      </c>
    </row>
    <row r="70" spans="1:21" x14ac:dyDescent="0.2">
      <c r="S70" s="36" t="s">
        <v>5289</v>
      </c>
      <c r="T70" s="37">
        <v>4.8608899699999997</v>
      </c>
      <c r="U70" s="30" t="s">
        <v>8950</v>
      </c>
    </row>
    <row r="71" spans="1:21" x14ac:dyDescent="0.2">
      <c r="A71" s="42"/>
      <c r="S71" s="36" t="s">
        <v>4176</v>
      </c>
      <c r="T71" s="37">
        <v>4.8303157299999997</v>
      </c>
      <c r="U71" s="30"/>
    </row>
    <row r="72" spans="1:21" x14ac:dyDescent="0.2">
      <c r="S72" s="36" t="s">
        <v>149</v>
      </c>
      <c r="T72" s="37">
        <v>4.8081449999999997</v>
      </c>
      <c r="U72" s="30"/>
    </row>
    <row r="73" spans="1:21" x14ac:dyDescent="0.2">
      <c r="S73" s="36" t="s">
        <v>579</v>
      </c>
      <c r="T73" s="37">
        <v>4.7841150700000004</v>
      </c>
      <c r="U73" s="30"/>
    </row>
    <row r="74" spans="1:21" x14ac:dyDescent="0.2">
      <c r="A74" s="42"/>
      <c r="S74" s="36" t="s">
        <v>950</v>
      </c>
      <c r="T74" s="37">
        <v>4.7641000399999998</v>
      </c>
      <c r="U74" s="30"/>
    </row>
    <row r="75" spans="1:21" x14ac:dyDescent="0.2">
      <c r="S75" s="36" t="s">
        <v>8826</v>
      </c>
      <c r="T75" s="37">
        <v>4.5818628099999996</v>
      </c>
      <c r="U75" s="30"/>
    </row>
    <row r="76" spans="1:21" x14ac:dyDescent="0.2">
      <c r="A76" s="42"/>
      <c r="S76" s="36" t="s">
        <v>8827</v>
      </c>
      <c r="T76" s="37">
        <v>4.5629360500000002</v>
      </c>
      <c r="U76" s="30"/>
    </row>
    <row r="77" spans="1:21" x14ac:dyDescent="0.2">
      <c r="A77" s="42"/>
      <c r="S77" s="36" t="s">
        <v>2701</v>
      </c>
      <c r="T77" s="37">
        <v>4.51665078</v>
      </c>
      <c r="U77" s="30"/>
    </row>
    <row r="78" spans="1:21" x14ac:dyDescent="0.2">
      <c r="A78" s="42"/>
      <c r="S78" s="24" t="s">
        <v>8867</v>
      </c>
      <c r="T78" s="39">
        <v>4.4289296021776599</v>
      </c>
      <c r="U78" s="32"/>
    </row>
    <row r="79" spans="1:21" x14ac:dyDescent="0.2">
      <c r="A79" s="42"/>
      <c r="S79" s="36" t="s">
        <v>2351</v>
      </c>
      <c r="T79" s="37">
        <v>4.4027046299999997</v>
      </c>
      <c r="U79" s="30"/>
    </row>
    <row r="80" spans="1:21" x14ac:dyDescent="0.2">
      <c r="A80" s="42"/>
      <c r="S80" s="36" t="s">
        <v>8828</v>
      </c>
      <c r="T80" s="37">
        <v>4.39401449</v>
      </c>
      <c r="U80" s="30"/>
    </row>
    <row r="81" spans="1:21" x14ac:dyDescent="0.2">
      <c r="A81" s="42"/>
      <c r="S81" s="36" t="s">
        <v>6079</v>
      </c>
      <c r="T81" s="37">
        <v>4.2269197700000003</v>
      </c>
      <c r="U81" s="30"/>
    </row>
    <row r="82" spans="1:21" x14ac:dyDescent="0.2">
      <c r="A82" s="42"/>
      <c r="S82" s="24" t="s">
        <v>5069</v>
      </c>
      <c r="T82" s="37">
        <v>4.1515668901613356</v>
      </c>
      <c r="U82" s="30"/>
    </row>
    <row r="83" spans="1:21" x14ac:dyDescent="0.2">
      <c r="A83" s="42"/>
      <c r="S83" s="36" t="s">
        <v>8829</v>
      </c>
      <c r="T83" s="37">
        <v>4.1223131100000003</v>
      </c>
      <c r="U83" s="30"/>
    </row>
    <row r="84" spans="1:21" x14ac:dyDescent="0.2">
      <c r="A84" s="42"/>
      <c r="S84" s="24" t="s">
        <v>8868</v>
      </c>
      <c r="T84" s="39">
        <v>4.0876309905636603</v>
      </c>
      <c r="U84" s="32"/>
    </row>
    <row r="85" spans="1:21" x14ac:dyDescent="0.2">
      <c r="A85" s="42"/>
      <c r="S85" s="36" t="s">
        <v>555</v>
      </c>
      <c r="T85" s="37">
        <v>4.0803284199999998</v>
      </c>
      <c r="U85" s="30"/>
    </row>
    <row r="86" spans="1:21" x14ac:dyDescent="0.2">
      <c r="A86" s="42"/>
      <c r="S86" s="36" t="s">
        <v>760</v>
      </c>
      <c r="T86" s="37">
        <v>4.0776110599999997</v>
      </c>
      <c r="U86" s="30"/>
    </row>
    <row r="87" spans="1:21" x14ac:dyDescent="0.2">
      <c r="A87" s="42"/>
      <c r="S87" s="36" t="s">
        <v>7615</v>
      </c>
      <c r="T87" s="37">
        <v>4.0673590600000002</v>
      </c>
      <c r="U87" s="30"/>
    </row>
    <row r="88" spans="1:21" x14ac:dyDescent="0.2">
      <c r="A88" s="42"/>
      <c r="S88" s="36" t="s">
        <v>8830</v>
      </c>
      <c r="T88" s="37">
        <v>4.0429665400000001</v>
      </c>
      <c r="U88" s="30"/>
    </row>
    <row r="89" spans="1:21" x14ac:dyDescent="0.2">
      <c r="A89" s="42"/>
      <c r="S89" s="36" t="s">
        <v>4869</v>
      </c>
      <c r="T89" s="37">
        <v>4.0404980300000002</v>
      </c>
      <c r="U89" s="30"/>
    </row>
    <row r="90" spans="1:21" x14ac:dyDescent="0.2">
      <c r="A90" s="42"/>
      <c r="S90" s="36" t="s">
        <v>2680</v>
      </c>
      <c r="T90" s="37">
        <v>4.0345622900000002</v>
      </c>
      <c r="U90" s="30"/>
    </row>
    <row r="91" spans="1:21" x14ac:dyDescent="0.2">
      <c r="A91" s="42"/>
      <c r="S91" s="24" t="s">
        <v>8869</v>
      </c>
      <c r="T91" s="37">
        <v>4.0339140586133171</v>
      </c>
      <c r="U91" s="30"/>
    </row>
    <row r="92" spans="1:21" x14ac:dyDescent="0.2">
      <c r="A92" s="42"/>
      <c r="S92" s="36" t="s">
        <v>4039</v>
      </c>
      <c r="T92" s="37">
        <v>4.02411809</v>
      </c>
      <c r="U92" s="30"/>
    </row>
    <row r="93" spans="1:21" x14ac:dyDescent="0.2">
      <c r="A93" s="42"/>
      <c r="S93" s="24" t="s">
        <v>8870</v>
      </c>
      <c r="T93" s="37">
        <v>4.0086542005910042</v>
      </c>
      <c r="U93" s="30"/>
    </row>
    <row r="94" spans="1:21" x14ac:dyDescent="0.2">
      <c r="A94" s="42"/>
      <c r="S94" s="24" t="s">
        <v>8871</v>
      </c>
      <c r="T94" s="37">
        <v>4.0059125255190766</v>
      </c>
      <c r="U94" s="30"/>
    </row>
    <row r="95" spans="1:21" x14ac:dyDescent="0.2">
      <c r="A95" s="42"/>
      <c r="S95" s="36" t="s">
        <v>698</v>
      </c>
      <c r="T95" s="37">
        <v>4.0005771499999998</v>
      </c>
      <c r="U95" s="30"/>
    </row>
    <row r="96" spans="1:21" x14ac:dyDescent="0.2">
      <c r="A96" s="42"/>
      <c r="S96" s="36" t="s">
        <v>2771</v>
      </c>
      <c r="T96" s="37">
        <v>3.90200031</v>
      </c>
      <c r="U96" s="30"/>
    </row>
    <row r="97" spans="1:21" x14ac:dyDescent="0.2">
      <c r="A97" s="42"/>
      <c r="S97" s="24" t="s">
        <v>8612</v>
      </c>
      <c r="T97" s="39">
        <v>3.7979094356966026</v>
      </c>
      <c r="U97" s="32"/>
    </row>
    <row r="98" spans="1:21" x14ac:dyDescent="0.2">
      <c r="A98" s="42"/>
      <c r="S98" s="36" t="s">
        <v>1113</v>
      </c>
      <c r="T98" s="37">
        <v>3.7943776300000001</v>
      </c>
      <c r="U98" s="30"/>
    </row>
    <row r="99" spans="1:21" x14ac:dyDescent="0.2">
      <c r="A99" s="42"/>
      <c r="S99" s="36" t="s">
        <v>2129</v>
      </c>
      <c r="T99" s="37">
        <v>3.7548965700000001</v>
      </c>
      <c r="U99" s="30"/>
    </row>
    <row r="100" spans="1:21" x14ac:dyDescent="0.2">
      <c r="A100" s="42"/>
      <c r="S100" s="36" t="s">
        <v>7421</v>
      </c>
      <c r="T100" s="37">
        <v>3.7477500199999998</v>
      </c>
      <c r="U100" s="30"/>
    </row>
    <row r="101" spans="1:21" x14ac:dyDescent="0.2">
      <c r="A101" s="42"/>
      <c r="S101" s="36" t="s">
        <v>719</v>
      </c>
      <c r="T101" s="37">
        <v>3.7304220099999998</v>
      </c>
      <c r="U101" s="30"/>
    </row>
    <row r="102" spans="1:21" x14ac:dyDescent="0.2">
      <c r="A102" s="42"/>
      <c r="S102" s="36" t="s">
        <v>8831</v>
      </c>
      <c r="T102" s="37">
        <v>3.69990569</v>
      </c>
      <c r="U102" s="30"/>
    </row>
    <row r="103" spans="1:21" x14ac:dyDescent="0.2">
      <c r="S103" s="36" t="s">
        <v>8832</v>
      </c>
      <c r="T103" s="37">
        <v>3.6879316499999999</v>
      </c>
      <c r="U103" s="30"/>
    </row>
    <row r="104" spans="1:21" x14ac:dyDescent="0.2">
      <c r="A104" s="42"/>
      <c r="S104" s="36" t="s">
        <v>1858</v>
      </c>
      <c r="T104" s="37">
        <v>3.6495920599999998</v>
      </c>
      <c r="U104" s="30"/>
    </row>
    <row r="105" spans="1:21" x14ac:dyDescent="0.2">
      <c r="A105" s="42"/>
      <c r="S105" s="36" t="s">
        <v>8722</v>
      </c>
      <c r="T105" s="37">
        <v>3.6442160499999998</v>
      </c>
      <c r="U105" s="30"/>
    </row>
    <row r="106" spans="1:21" x14ac:dyDescent="0.2">
      <c r="A106" s="42"/>
      <c r="S106" s="36" t="s">
        <v>8833</v>
      </c>
      <c r="T106" s="37">
        <v>3.6120241900000001</v>
      </c>
      <c r="U106" s="30"/>
    </row>
    <row r="107" spans="1:21" x14ac:dyDescent="0.2">
      <c r="A107" s="42"/>
      <c r="S107" s="36" t="s">
        <v>6327</v>
      </c>
      <c r="T107" s="37">
        <v>3.60346374</v>
      </c>
      <c r="U107" s="30"/>
    </row>
    <row r="108" spans="1:21" x14ac:dyDescent="0.2">
      <c r="A108" s="42"/>
      <c r="S108" s="36" t="s">
        <v>8834</v>
      </c>
      <c r="T108" s="37">
        <v>3.5951703799999999</v>
      </c>
      <c r="U108" s="30"/>
    </row>
    <row r="109" spans="1:21" x14ac:dyDescent="0.2">
      <c r="A109" s="42"/>
      <c r="S109" s="36" t="s">
        <v>8396</v>
      </c>
      <c r="T109" s="37">
        <v>3.5934479100000001</v>
      </c>
      <c r="U109" s="30"/>
    </row>
    <row r="110" spans="1:21" x14ac:dyDescent="0.2">
      <c r="A110" s="42"/>
      <c r="S110" s="36" t="s">
        <v>3960</v>
      </c>
      <c r="T110" s="37">
        <v>3.5795412899999999</v>
      </c>
      <c r="U110" s="30"/>
    </row>
    <row r="111" spans="1:21" x14ac:dyDescent="0.2">
      <c r="A111" s="42"/>
      <c r="S111" s="36" t="s">
        <v>2586</v>
      </c>
      <c r="T111" s="37">
        <v>3.5748882000000002</v>
      </c>
      <c r="U111" s="30"/>
    </row>
    <row r="112" spans="1:21" x14ac:dyDescent="0.2">
      <c r="A112" s="42"/>
      <c r="S112" s="24" t="s">
        <v>8880</v>
      </c>
      <c r="T112" s="37">
        <v>3.5724707499043444</v>
      </c>
      <c r="U112" s="30"/>
    </row>
    <row r="113" spans="1:21" x14ac:dyDescent="0.2">
      <c r="A113" s="42"/>
      <c r="S113" s="24" t="s">
        <v>8881</v>
      </c>
      <c r="T113" s="37">
        <v>3.5699404279015292</v>
      </c>
      <c r="U113" s="30"/>
    </row>
    <row r="114" spans="1:21" x14ac:dyDescent="0.2">
      <c r="S114" s="24" t="s">
        <v>8882</v>
      </c>
      <c r="T114" s="37">
        <v>3.5329462735661892</v>
      </c>
      <c r="U114" s="30"/>
    </row>
    <row r="115" spans="1:21" x14ac:dyDescent="0.2">
      <c r="S115" s="36" t="s">
        <v>8743</v>
      </c>
      <c r="T115" s="37">
        <v>3.5275356200000001</v>
      </c>
      <c r="U115" s="30"/>
    </row>
    <row r="116" spans="1:21" x14ac:dyDescent="0.2">
      <c r="A116" s="42"/>
      <c r="S116" s="24" t="s">
        <v>8586</v>
      </c>
      <c r="T116" s="37">
        <v>3.5094892716802968</v>
      </c>
      <c r="U116" s="30"/>
    </row>
    <row r="117" spans="1:21" x14ac:dyDescent="0.2">
      <c r="A117" s="42"/>
      <c r="S117" s="36" t="s">
        <v>1407</v>
      </c>
      <c r="T117" s="37">
        <v>3.4727308099999998</v>
      </c>
      <c r="U117" s="30"/>
    </row>
    <row r="118" spans="1:21" x14ac:dyDescent="0.2">
      <c r="S118" s="24" t="s">
        <v>8883</v>
      </c>
      <c r="T118" s="37">
        <v>3.4624468677270763</v>
      </c>
      <c r="U118" s="30"/>
    </row>
    <row r="119" spans="1:21" x14ac:dyDescent="0.2">
      <c r="A119" s="42"/>
      <c r="S119" s="36" t="s">
        <v>3050</v>
      </c>
      <c r="T119" s="37">
        <v>3.4324472699999999</v>
      </c>
      <c r="U119" s="30"/>
    </row>
    <row r="120" spans="1:21" x14ac:dyDescent="0.2">
      <c r="A120" s="42"/>
      <c r="S120" s="24" t="s">
        <v>8884</v>
      </c>
      <c r="T120" s="37">
        <v>3.4226173322639637</v>
      </c>
      <c r="U120" s="30"/>
    </row>
    <row r="121" spans="1:21" x14ac:dyDescent="0.2">
      <c r="A121" s="42"/>
      <c r="S121" s="36" t="s">
        <v>1404</v>
      </c>
      <c r="T121" s="37">
        <v>3.4104602499999999</v>
      </c>
      <c r="U121" s="30"/>
    </row>
    <row r="122" spans="1:21" x14ac:dyDescent="0.2">
      <c r="A122" s="42"/>
      <c r="S122" s="24" t="s">
        <v>8885</v>
      </c>
      <c r="T122" s="37">
        <v>3.3905045955362612</v>
      </c>
      <c r="U122" s="30"/>
    </row>
    <row r="123" spans="1:21" x14ac:dyDescent="0.2">
      <c r="S123" s="36" t="s">
        <v>8835</v>
      </c>
      <c r="T123" s="37">
        <v>3.3613502799999999</v>
      </c>
      <c r="U123" s="30"/>
    </row>
    <row r="124" spans="1:21" x14ac:dyDescent="0.2">
      <c r="A124" s="42"/>
      <c r="S124" s="36" t="s">
        <v>3491</v>
      </c>
      <c r="T124" s="37">
        <v>3.3128137099999999</v>
      </c>
      <c r="U124" s="30"/>
    </row>
    <row r="125" spans="1:21" x14ac:dyDescent="0.2">
      <c r="S125" s="36" t="s">
        <v>2795</v>
      </c>
      <c r="T125" s="37">
        <v>3.2988511900000002</v>
      </c>
      <c r="U125" s="30"/>
    </row>
    <row r="126" spans="1:21" x14ac:dyDescent="0.2">
      <c r="A126" s="42"/>
      <c r="S126" s="36" t="s">
        <v>8836</v>
      </c>
      <c r="T126" s="37">
        <v>3.26683769</v>
      </c>
      <c r="U126" s="30"/>
    </row>
    <row r="127" spans="1:21" x14ac:dyDescent="0.2">
      <c r="A127" s="42"/>
      <c r="S127" s="36" t="s">
        <v>8837</v>
      </c>
      <c r="T127" s="37">
        <v>3.2404884100000002</v>
      </c>
      <c r="U127" s="30"/>
    </row>
    <row r="128" spans="1:21" x14ac:dyDescent="0.2">
      <c r="A128" s="42"/>
      <c r="S128" s="36" t="s">
        <v>7119</v>
      </c>
      <c r="T128" s="37">
        <v>3.2164031500000001</v>
      </c>
      <c r="U128" s="30"/>
    </row>
    <row r="129" spans="1:21" x14ac:dyDescent="0.2">
      <c r="A129" s="42"/>
      <c r="S129" s="36" t="s">
        <v>5178</v>
      </c>
      <c r="T129" s="37">
        <v>3.2135458099999998</v>
      </c>
      <c r="U129" s="30"/>
    </row>
    <row r="130" spans="1:21" x14ac:dyDescent="0.2">
      <c r="A130" s="42"/>
      <c r="S130" s="36" t="s">
        <v>518</v>
      </c>
      <c r="T130" s="37">
        <v>3.2054233700000001</v>
      </c>
      <c r="U130" s="30"/>
    </row>
    <row r="131" spans="1:21" x14ac:dyDescent="0.2">
      <c r="A131" s="42"/>
      <c r="S131" s="36" t="s">
        <v>8838</v>
      </c>
      <c r="T131" s="37">
        <v>3.1978355700000001</v>
      </c>
      <c r="U131" s="30"/>
    </row>
    <row r="132" spans="1:21" x14ac:dyDescent="0.2">
      <c r="A132" s="42"/>
      <c r="S132" s="36" t="s">
        <v>7379</v>
      </c>
      <c r="T132" s="37">
        <v>3.1719083800000001</v>
      </c>
      <c r="U132" s="30"/>
    </row>
    <row r="133" spans="1:21" x14ac:dyDescent="0.2">
      <c r="A133" s="42"/>
      <c r="S133" s="36" t="s">
        <v>8839</v>
      </c>
      <c r="T133" s="37">
        <v>3.1679403800000001</v>
      </c>
      <c r="U133" s="30"/>
    </row>
    <row r="134" spans="1:21" x14ac:dyDescent="0.2">
      <c r="A134" s="42"/>
      <c r="S134" s="36" t="s">
        <v>1685</v>
      </c>
      <c r="T134" s="37">
        <v>3.1386884199999998</v>
      </c>
      <c r="U134" s="30"/>
    </row>
    <row r="135" spans="1:21" x14ac:dyDescent="0.2">
      <c r="S135" s="36" t="s">
        <v>8840</v>
      </c>
      <c r="T135" s="37">
        <v>3.13809</v>
      </c>
      <c r="U135" s="30"/>
    </row>
    <row r="136" spans="1:21" x14ac:dyDescent="0.2">
      <c r="A136" s="42"/>
      <c r="S136" s="36" t="s">
        <v>973</v>
      </c>
      <c r="T136" s="37">
        <v>3.1329182800000002</v>
      </c>
      <c r="U136" s="30"/>
    </row>
    <row r="137" spans="1:21" x14ac:dyDescent="0.2">
      <c r="A137" s="42"/>
      <c r="S137" s="36" t="s">
        <v>3551</v>
      </c>
      <c r="T137" s="37">
        <v>3.1192659200000001</v>
      </c>
      <c r="U137" s="30"/>
    </row>
    <row r="138" spans="1:21" x14ac:dyDescent="0.2">
      <c r="A138" s="42"/>
      <c r="S138" s="36" t="s">
        <v>63</v>
      </c>
      <c r="T138" s="37">
        <v>3.0909888400000001</v>
      </c>
      <c r="U138" s="30"/>
    </row>
    <row r="139" spans="1:21" x14ac:dyDescent="0.2">
      <c r="A139" s="42"/>
      <c r="S139" s="36" t="s">
        <v>5124</v>
      </c>
      <c r="T139" s="37">
        <v>3.0728087799999999</v>
      </c>
      <c r="U139" s="30"/>
    </row>
    <row r="140" spans="1:21" x14ac:dyDescent="0.2">
      <c r="A140" s="42"/>
      <c r="S140" s="36" t="s">
        <v>8841</v>
      </c>
      <c r="T140" s="37">
        <v>3.04240968</v>
      </c>
      <c r="U140" s="30"/>
    </row>
    <row r="141" spans="1:21" x14ac:dyDescent="0.2">
      <c r="A141" s="42"/>
      <c r="S141" s="36" t="s">
        <v>4690</v>
      </c>
      <c r="T141" s="37">
        <v>3.0399567200000002</v>
      </c>
      <c r="U141" s="30"/>
    </row>
    <row r="142" spans="1:21" x14ac:dyDescent="0.2">
      <c r="S142" s="36" t="s">
        <v>3326</v>
      </c>
      <c r="T142" s="37">
        <v>3.0350834999999998</v>
      </c>
      <c r="U142" s="30"/>
    </row>
    <row r="143" spans="1:21" x14ac:dyDescent="0.2">
      <c r="A143" s="42"/>
      <c r="S143" s="36" t="s">
        <v>4959</v>
      </c>
      <c r="T143" s="37">
        <v>3.0216343399999999</v>
      </c>
      <c r="U143" s="30"/>
    </row>
    <row r="144" spans="1:21" x14ac:dyDescent="0.2">
      <c r="S144" s="36" t="s">
        <v>4784</v>
      </c>
      <c r="T144" s="37">
        <v>2.9844003699999999</v>
      </c>
      <c r="U144" s="30"/>
    </row>
    <row r="145" spans="1:21" x14ac:dyDescent="0.2">
      <c r="A145" s="42"/>
      <c r="S145" s="36" t="s">
        <v>369</v>
      </c>
      <c r="T145" s="37">
        <v>2.9604292000000001</v>
      </c>
      <c r="U145" s="30"/>
    </row>
    <row r="146" spans="1:21" x14ac:dyDescent="0.2">
      <c r="A146" s="42"/>
      <c r="S146" s="36" t="s">
        <v>658</v>
      </c>
      <c r="T146" s="37">
        <v>2.93598567</v>
      </c>
      <c r="U146" s="30"/>
    </row>
    <row r="147" spans="1:21" x14ac:dyDescent="0.2">
      <c r="A147" s="42"/>
      <c r="S147" s="36" t="s">
        <v>8842</v>
      </c>
      <c r="T147" s="37">
        <v>2.9140060499999998</v>
      </c>
      <c r="U147" s="30"/>
    </row>
    <row r="148" spans="1:21" x14ac:dyDescent="0.2">
      <c r="A148" s="42"/>
      <c r="S148" s="36" t="s">
        <v>1255</v>
      </c>
      <c r="T148" s="37">
        <v>2.9108313400000001</v>
      </c>
      <c r="U148" s="30"/>
    </row>
    <row r="149" spans="1:21" x14ac:dyDescent="0.2">
      <c r="S149" s="36" t="s">
        <v>8843</v>
      </c>
      <c r="T149" s="37">
        <v>2.9063408000000002</v>
      </c>
      <c r="U149" s="30"/>
    </row>
    <row r="150" spans="1:21" x14ac:dyDescent="0.2">
      <c r="A150" s="42"/>
      <c r="S150" s="36" t="s">
        <v>3704</v>
      </c>
      <c r="T150" s="37">
        <v>2.8936961499999998</v>
      </c>
      <c r="U150" s="30"/>
    </row>
    <row r="151" spans="1:21" x14ac:dyDescent="0.2">
      <c r="S151" s="36" t="s">
        <v>4430</v>
      </c>
      <c r="T151" s="37">
        <v>2.8920846600000001</v>
      </c>
      <c r="U151" s="30"/>
    </row>
    <row r="152" spans="1:21" x14ac:dyDescent="0.2">
      <c r="A152" s="42"/>
      <c r="S152" s="24" t="s">
        <v>8886</v>
      </c>
      <c r="T152" s="39">
        <v>2.8898607958470506</v>
      </c>
      <c r="U152" s="32"/>
    </row>
    <row r="153" spans="1:21" x14ac:dyDescent="0.2">
      <c r="A153" s="42"/>
      <c r="S153" s="36" t="s">
        <v>6875</v>
      </c>
      <c r="T153" s="37">
        <v>2.8844428600000001</v>
      </c>
      <c r="U153" s="30"/>
    </row>
    <row r="154" spans="1:21" x14ac:dyDescent="0.2">
      <c r="A154" s="42"/>
      <c r="S154" s="36" t="s">
        <v>8844</v>
      </c>
      <c r="T154" s="37">
        <v>2.8723567499999998</v>
      </c>
      <c r="U154" s="30"/>
    </row>
    <row r="155" spans="1:21" x14ac:dyDescent="0.2">
      <c r="A155" s="42"/>
      <c r="S155" s="36" t="s">
        <v>1699</v>
      </c>
      <c r="T155" s="37">
        <v>2.85350839</v>
      </c>
      <c r="U155" s="30"/>
    </row>
    <row r="156" spans="1:21" x14ac:dyDescent="0.2">
      <c r="A156" s="42"/>
      <c r="S156" s="36" t="s">
        <v>3698</v>
      </c>
      <c r="T156" s="37">
        <v>2.8418008499999998</v>
      </c>
      <c r="U156" s="30"/>
    </row>
    <row r="157" spans="1:21" x14ac:dyDescent="0.2">
      <c r="A157" s="42"/>
      <c r="S157" s="36" t="s">
        <v>2985</v>
      </c>
      <c r="T157" s="37">
        <v>2.83839576</v>
      </c>
      <c r="U157" s="30"/>
    </row>
    <row r="158" spans="1:21" x14ac:dyDescent="0.2">
      <c r="S158" s="36" t="s">
        <v>8000</v>
      </c>
      <c r="T158" s="37">
        <v>2.8256087999999999</v>
      </c>
      <c r="U158" s="30"/>
    </row>
    <row r="159" spans="1:21" x14ac:dyDescent="0.2">
      <c r="S159" s="36" t="s">
        <v>8845</v>
      </c>
      <c r="T159" s="37">
        <v>2.8244664199999998</v>
      </c>
      <c r="U159" s="30"/>
    </row>
    <row r="160" spans="1:21" x14ac:dyDescent="0.2">
      <c r="A160" s="42"/>
      <c r="S160" s="36" t="s">
        <v>1076</v>
      </c>
      <c r="T160" s="37">
        <v>2.8244629099999998</v>
      </c>
      <c r="U160" s="30"/>
    </row>
    <row r="161" spans="1:21" x14ac:dyDescent="0.2">
      <c r="A161" s="42"/>
      <c r="S161" s="36" t="s">
        <v>5130</v>
      </c>
      <c r="T161" s="37">
        <v>2.824373</v>
      </c>
      <c r="U161" s="30"/>
    </row>
    <row r="162" spans="1:21" x14ac:dyDescent="0.2">
      <c r="A162" s="42"/>
      <c r="S162" s="36" t="s">
        <v>8361</v>
      </c>
      <c r="T162" s="37">
        <v>2.7984265100000001</v>
      </c>
      <c r="U162" s="30"/>
    </row>
    <row r="163" spans="1:21" x14ac:dyDescent="0.2">
      <c r="S163" s="24" t="s">
        <v>6917</v>
      </c>
      <c r="T163" s="37">
        <v>2.7911792396759152</v>
      </c>
      <c r="U163" s="30"/>
    </row>
    <row r="164" spans="1:21" x14ac:dyDescent="0.2">
      <c r="A164" s="42"/>
      <c r="S164" s="24" t="s">
        <v>1386</v>
      </c>
      <c r="T164" s="37">
        <v>2.7583972946551407</v>
      </c>
      <c r="U164" s="30"/>
    </row>
    <row r="165" spans="1:21" x14ac:dyDescent="0.2">
      <c r="A165" s="42"/>
      <c r="S165" s="36" t="s">
        <v>7353</v>
      </c>
      <c r="T165" s="37">
        <v>2.7508854500000002</v>
      </c>
      <c r="U165" s="30"/>
    </row>
    <row r="166" spans="1:21" x14ac:dyDescent="0.2">
      <c r="A166" s="42"/>
      <c r="S166" s="36" t="s">
        <v>8846</v>
      </c>
      <c r="T166" s="37">
        <v>2.7414156099999998</v>
      </c>
      <c r="U166" s="30"/>
    </row>
    <row r="167" spans="1:21" x14ac:dyDescent="0.2">
      <c r="A167" s="42"/>
      <c r="S167" s="24" t="s">
        <v>8887</v>
      </c>
      <c r="T167" s="39">
        <v>2.7286739180665229</v>
      </c>
      <c r="U167" s="32"/>
    </row>
    <row r="168" spans="1:21" x14ac:dyDescent="0.2">
      <c r="A168" s="42"/>
      <c r="S168" s="36" t="s">
        <v>8594</v>
      </c>
      <c r="T168" s="37">
        <v>2.7277159700000002</v>
      </c>
      <c r="U168" s="30"/>
    </row>
    <row r="169" spans="1:21" x14ac:dyDescent="0.2">
      <c r="S169" s="36" t="s">
        <v>6486</v>
      </c>
      <c r="T169" s="37">
        <v>2.7237521500000001</v>
      </c>
      <c r="U169" s="30"/>
    </row>
    <row r="170" spans="1:21" x14ac:dyDescent="0.2">
      <c r="S170" s="36" t="s">
        <v>5840</v>
      </c>
      <c r="T170" s="37">
        <v>2.7062234200000002</v>
      </c>
      <c r="U170" s="30"/>
    </row>
    <row r="171" spans="1:21" x14ac:dyDescent="0.2">
      <c r="S171" s="36" t="s">
        <v>2442</v>
      </c>
      <c r="T171" s="37">
        <v>2.6950409099999999</v>
      </c>
      <c r="U171" s="30"/>
    </row>
    <row r="172" spans="1:21" x14ac:dyDescent="0.2">
      <c r="S172" s="24" t="s">
        <v>8888</v>
      </c>
      <c r="T172" s="37">
        <v>2.6926505093943405</v>
      </c>
      <c r="U172" s="30"/>
    </row>
    <row r="173" spans="1:21" x14ac:dyDescent="0.2">
      <c r="A173" s="42"/>
      <c r="S173" s="36" t="s">
        <v>6202</v>
      </c>
      <c r="T173" s="37">
        <v>2.6827469499999999</v>
      </c>
      <c r="U173" s="30"/>
    </row>
    <row r="174" spans="1:21" x14ac:dyDescent="0.2">
      <c r="S174" s="24" t="s">
        <v>4770</v>
      </c>
      <c r="T174" s="37">
        <v>2.6806548415707212</v>
      </c>
      <c r="U174" s="30"/>
    </row>
    <row r="175" spans="1:21" x14ac:dyDescent="0.2">
      <c r="S175" s="36" t="s">
        <v>8847</v>
      </c>
      <c r="T175" s="37">
        <v>2.6793032800000001</v>
      </c>
      <c r="U175" s="30"/>
    </row>
    <row r="176" spans="1:21" x14ac:dyDescent="0.2">
      <c r="A176" s="42"/>
      <c r="S176" s="36" t="s">
        <v>5286</v>
      </c>
      <c r="T176" s="37">
        <v>2.6655700100000002</v>
      </c>
      <c r="U176" s="30"/>
    </row>
    <row r="177" spans="1:21" x14ac:dyDescent="0.2">
      <c r="A177" s="42"/>
      <c r="S177" s="36" t="s">
        <v>3548</v>
      </c>
      <c r="T177" s="37">
        <v>2.6556687499999998</v>
      </c>
      <c r="U177" s="30"/>
    </row>
    <row r="178" spans="1:21" x14ac:dyDescent="0.2">
      <c r="A178" s="42"/>
      <c r="S178" s="36" t="s">
        <v>3937</v>
      </c>
      <c r="T178" s="37">
        <v>2.6459550300000001</v>
      </c>
      <c r="U178" s="30"/>
    </row>
    <row r="179" spans="1:21" x14ac:dyDescent="0.2">
      <c r="A179" s="42"/>
      <c r="S179" s="36" t="s">
        <v>8228</v>
      </c>
      <c r="T179" s="37">
        <v>2.63493887</v>
      </c>
      <c r="U179" s="30"/>
    </row>
    <row r="180" spans="1:21" x14ac:dyDescent="0.2">
      <c r="S180" s="36" t="s">
        <v>8848</v>
      </c>
      <c r="T180" s="37">
        <v>2.6260325600000001</v>
      </c>
      <c r="U180" s="30"/>
    </row>
    <row r="181" spans="1:21" x14ac:dyDescent="0.2">
      <c r="A181" s="42"/>
      <c r="S181" s="36" t="s">
        <v>8849</v>
      </c>
      <c r="T181" s="37">
        <v>2.6250738600000001</v>
      </c>
      <c r="U181" s="30"/>
    </row>
    <row r="182" spans="1:21" x14ac:dyDescent="0.2">
      <c r="A182" s="42"/>
      <c r="S182" s="36" t="s">
        <v>4628</v>
      </c>
      <c r="T182" s="37">
        <v>2.6221794300000001</v>
      </c>
      <c r="U182" s="30"/>
    </row>
    <row r="183" spans="1:21" x14ac:dyDescent="0.2">
      <c r="S183" s="36" t="s">
        <v>8850</v>
      </c>
      <c r="T183" s="37">
        <v>2.6156528899999998</v>
      </c>
      <c r="U183" s="30"/>
    </row>
    <row r="184" spans="1:21" x14ac:dyDescent="0.2">
      <c r="A184" s="42"/>
      <c r="S184" s="24" t="s">
        <v>8889</v>
      </c>
      <c r="T184" s="37">
        <v>2.6129819099335019</v>
      </c>
      <c r="U184" s="30"/>
    </row>
    <row r="185" spans="1:21" x14ac:dyDescent="0.2">
      <c r="S185" s="36" t="s">
        <v>5322</v>
      </c>
      <c r="T185" s="37">
        <v>2.60958449</v>
      </c>
      <c r="U185" s="30"/>
    </row>
    <row r="186" spans="1:21" x14ac:dyDescent="0.2">
      <c r="A186" s="42"/>
      <c r="S186" s="36" t="s">
        <v>1815</v>
      </c>
      <c r="T186" s="37">
        <v>2.6003555899999999</v>
      </c>
      <c r="U186" s="30"/>
    </row>
    <row r="187" spans="1:21" x14ac:dyDescent="0.2">
      <c r="A187" s="42"/>
      <c r="S187" s="36" t="s">
        <v>3764</v>
      </c>
      <c r="T187" s="37">
        <v>2.59333298</v>
      </c>
      <c r="U187" s="30"/>
    </row>
    <row r="188" spans="1:21" x14ac:dyDescent="0.2">
      <c r="A188" s="42"/>
      <c r="S188" s="36" t="s">
        <v>8851</v>
      </c>
      <c r="T188" s="37">
        <v>2.5931230799999998</v>
      </c>
      <c r="U188" s="30"/>
    </row>
    <row r="189" spans="1:21" x14ac:dyDescent="0.2">
      <c r="A189" s="42"/>
      <c r="S189" s="36" t="s">
        <v>865</v>
      </c>
      <c r="T189" s="37">
        <v>2.5739457699999999</v>
      </c>
      <c r="U189" s="30"/>
    </row>
    <row r="190" spans="1:21" x14ac:dyDescent="0.2">
      <c r="A190" s="42"/>
      <c r="S190" s="36" t="s">
        <v>8852</v>
      </c>
      <c r="T190" s="37">
        <v>2.57074034</v>
      </c>
      <c r="U190" s="30"/>
    </row>
    <row r="191" spans="1:21" x14ac:dyDescent="0.2">
      <c r="A191" s="42"/>
      <c r="S191" s="24" t="s">
        <v>8890</v>
      </c>
      <c r="T191" s="37">
        <v>2.5360633189098243</v>
      </c>
      <c r="U191" s="30"/>
    </row>
    <row r="192" spans="1:21" x14ac:dyDescent="0.2">
      <c r="A192" s="42"/>
      <c r="S192" s="36" t="s">
        <v>8853</v>
      </c>
      <c r="T192" s="37">
        <v>2.52863543</v>
      </c>
      <c r="U192" s="30"/>
    </row>
    <row r="193" spans="1:21" x14ac:dyDescent="0.2">
      <c r="A193" s="42"/>
      <c r="S193" s="24" t="s">
        <v>8891</v>
      </c>
      <c r="T193" s="37">
        <v>2.5136782550893848</v>
      </c>
      <c r="U193" s="30"/>
    </row>
    <row r="194" spans="1:21" x14ac:dyDescent="0.2">
      <c r="A194" s="42"/>
      <c r="S194" s="36" t="s">
        <v>8617</v>
      </c>
      <c r="T194" s="37">
        <v>2.5135381300000001</v>
      </c>
      <c r="U194" s="30"/>
    </row>
    <row r="195" spans="1:21" x14ac:dyDescent="0.2">
      <c r="A195" s="42"/>
      <c r="S195" s="36" t="s">
        <v>392</v>
      </c>
      <c r="T195" s="37">
        <v>2.5104880199999999</v>
      </c>
      <c r="U195" s="30"/>
    </row>
    <row r="196" spans="1:21" x14ac:dyDescent="0.2">
      <c r="A196" s="42"/>
      <c r="S196" s="36" t="s">
        <v>5808</v>
      </c>
      <c r="T196" s="37">
        <v>2.4946958399999999</v>
      </c>
      <c r="U196" s="30"/>
    </row>
    <row r="197" spans="1:21" x14ac:dyDescent="0.2">
      <c r="A197" s="42"/>
      <c r="S197" s="36" t="s">
        <v>2486</v>
      </c>
      <c r="T197" s="37">
        <v>2.4944524299999999</v>
      </c>
      <c r="U197" s="30"/>
    </row>
    <row r="198" spans="1:21" x14ac:dyDescent="0.2">
      <c r="A198" s="42"/>
      <c r="S198" s="24" t="s">
        <v>8892</v>
      </c>
      <c r="T198" s="39">
        <v>2.4658827188051093</v>
      </c>
      <c r="U198" s="32"/>
    </row>
    <row r="199" spans="1:21" x14ac:dyDescent="0.2">
      <c r="A199" s="42"/>
      <c r="S199" s="36" t="s">
        <v>3893</v>
      </c>
      <c r="T199" s="37">
        <v>2.4633087200000001</v>
      </c>
      <c r="U199" s="30"/>
    </row>
    <row r="200" spans="1:21" x14ac:dyDescent="0.2">
      <c r="A200" s="42"/>
      <c r="S200" s="24" t="s">
        <v>8893</v>
      </c>
      <c r="T200" s="39">
        <v>2.4557334764799923</v>
      </c>
      <c r="U200" s="32"/>
    </row>
    <row r="201" spans="1:21" x14ac:dyDescent="0.2">
      <c r="A201" s="42"/>
      <c r="S201" s="36" t="s">
        <v>8417</v>
      </c>
      <c r="T201" s="37">
        <v>2.44814482</v>
      </c>
      <c r="U201" s="30"/>
    </row>
    <row r="202" spans="1:21" x14ac:dyDescent="0.2">
      <c r="A202" s="42"/>
      <c r="S202" s="36" t="s">
        <v>956</v>
      </c>
      <c r="T202" s="37">
        <v>2.44797508</v>
      </c>
      <c r="U202" s="30"/>
    </row>
    <row r="203" spans="1:21" x14ac:dyDescent="0.2">
      <c r="S203" s="36" t="s">
        <v>8182</v>
      </c>
      <c r="T203" s="37">
        <v>2.4469431199999998</v>
      </c>
      <c r="U203" s="30"/>
    </row>
    <row r="204" spans="1:21" x14ac:dyDescent="0.2">
      <c r="A204" s="42"/>
      <c r="S204" s="36" t="s">
        <v>7200</v>
      </c>
      <c r="T204" s="37">
        <v>2.4374346600000001</v>
      </c>
      <c r="U204" s="30"/>
    </row>
    <row r="205" spans="1:21" x14ac:dyDescent="0.2">
      <c r="A205" s="42"/>
      <c r="S205" s="36" t="s">
        <v>6293</v>
      </c>
      <c r="T205" s="37">
        <v>2.4317500999999999</v>
      </c>
      <c r="U205" s="30"/>
    </row>
    <row r="206" spans="1:21" x14ac:dyDescent="0.2">
      <c r="A206" s="42"/>
      <c r="S206" s="36" t="s">
        <v>4246</v>
      </c>
      <c r="T206" s="37">
        <v>2.42257934</v>
      </c>
      <c r="U206" s="30"/>
    </row>
    <row r="207" spans="1:21" x14ac:dyDescent="0.2">
      <c r="A207" s="42"/>
      <c r="S207" s="24" t="s">
        <v>5339</v>
      </c>
      <c r="T207" s="37">
        <v>2.4043285577118638</v>
      </c>
      <c r="U207" s="30"/>
    </row>
    <row r="208" spans="1:21" x14ac:dyDescent="0.2">
      <c r="A208" s="42"/>
      <c r="S208" s="24" t="s">
        <v>8894</v>
      </c>
      <c r="T208" s="37">
        <v>2.3896511107642122</v>
      </c>
      <c r="U208" s="30"/>
    </row>
    <row r="209" spans="1:21" x14ac:dyDescent="0.2">
      <c r="A209" s="42"/>
      <c r="S209" s="36" t="s">
        <v>3782</v>
      </c>
      <c r="T209" s="37">
        <v>2.3840881299999999</v>
      </c>
      <c r="U209" s="30"/>
    </row>
    <row r="210" spans="1:21" x14ac:dyDescent="0.2">
      <c r="A210" s="42"/>
      <c r="S210" s="36" t="s">
        <v>3716</v>
      </c>
      <c r="T210" s="37">
        <v>2.3740384899999998</v>
      </c>
      <c r="U210" s="30"/>
    </row>
    <row r="211" spans="1:21" x14ac:dyDescent="0.2">
      <c r="A211" s="42"/>
      <c r="S211" s="36" t="s">
        <v>4705</v>
      </c>
      <c r="T211" s="37">
        <v>2.3732021699999999</v>
      </c>
      <c r="U211" s="30"/>
    </row>
    <row r="212" spans="1:21" x14ac:dyDescent="0.2">
      <c r="A212" s="42"/>
      <c r="S212" s="24" t="s">
        <v>8895</v>
      </c>
      <c r="T212" s="37">
        <v>2.3613504247647152</v>
      </c>
      <c r="U212" s="30"/>
    </row>
    <row r="213" spans="1:21" x14ac:dyDescent="0.2">
      <c r="S213" s="36" t="s">
        <v>3916</v>
      </c>
      <c r="T213" s="37">
        <v>2.3589548100000002</v>
      </c>
      <c r="U213" s="30"/>
    </row>
    <row r="214" spans="1:21" x14ac:dyDescent="0.2">
      <c r="A214" s="7"/>
      <c r="S214" s="36" t="s">
        <v>7018</v>
      </c>
      <c r="T214" s="37">
        <v>2.34472418</v>
      </c>
      <c r="U214" s="30"/>
    </row>
    <row r="215" spans="1:21" x14ac:dyDescent="0.2">
      <c r="A215" s="7"/>
      <c r="S215" s="36" t="s">
        <v>3308</v>
      </c>
      <c r="T215" s="37">
        <v>2.3367719299999998</v>
      </c>
      <c r="U215" s="30"/>
    </row>
    <row r="216" spans="1:21" x14ac:dyDescent="0.2">
      <c r="S216" s="36" t="s">
        <v>3398</v>
      </c>
      <c r="T216" s="37">
        <v>2.3200671100000001</v>
      </c>
      <c r="U216" s="30"/>
    </row>
    <row r="217" spans="1:21" x14ac:dyDescent="0.2">
      <c r="S217" s="36" t="s">
        <v>8854</v>
      </c>
      <c r="T217" s="37">
        <v>2.31945413</v>
      </c>
      <c r="U217" s="30"/>
    </row>
    <row r="218" spans="1:21" x14ac:dyDescent="0.2">
      <c r="S218" s="24" t="s">
        <v>8896</v>
      </c>
      <c r="T218" s="37">
        <v>2.3074640686789936</v>
      </c>
      <c r="U218" s="30"/>
    </row>
    <row r="219" spans="1:21" x14ac:dyDescent="0.2">
      <c r="S219" s="24" t="s">
        <v>8897</v>
      </c>
      <c r="T219" s="37">
        <v>2.2942140484523303</v>
      </c>
      <c r="U219" s="30"/>
    </row>
    <row r="220" spans="1:21" x14ac:dyDescent="0.2">
      <c r="S220" s="24" t="s">
        <v>8898</v>
      </c>
      <c r="T220" s="37">
        <v>2.2870691712641826</v>
      </c>
      <c r="U220" s="30"/>
    </row>
    <row r="221" spans="1:21" x14ac:dyDescent="0.2">
      <c r="S221" s="24" t="s">
        <v>8899</v>
      </c>
      <c r="T221" s="37">
        <v>2.2845523517470934</v>
      </c>
      <c r="U221" s="30"/>
    </row>
    <row r="222" spans="1:21" x14ac:dyDescent="0.2">
      <c r="S222" s="36" t="s">
        <v>8855</v>
      </c>
      <c r="T222" s="37">
        <v>2.28333005</v>
      </c>
      <c r="U222" s="30"/>
    </row>
    <row r="223" spans="1:21" x14ac:dyDescent="0.2">
      <c r="S223" s="24" t="s">
        <v>8714</v>
      </c>
      <c r="T223" s="37">
        <v>2.2795263866027669</v>
      </c>
      <c r="U223" s="30"/>
    </row>
    <row r="224" spans="1:21" x14ac:dyDescent="0.2">
      <c r="S224" s="24" t="s">
        <v>4102</v>
      </c>
      <c r="T224" s="37">
        <v>2.2777352857525219</v>
      </c>
      <c r="U224" s="30"/>
    </row>
    <row r="225" spans="19:21" x14ac:dyDescent="0.2">
      <c r="S225" s="36" t="s">
        <v>6974</v>
      </c>
      <c r="T225" s="37">
        <v>2.2734654299999999</v>
      </c>
      <c r="U225" s="30"/>
    </row>
    <row r="226" spans="19:21" x14ac:dyDescent="0.2">
      <c r="S226" s="36" t="s">
        <v>8408</v>
      </c>
      <c r="T226" s="37">
        <v>2.2527639000000002</v>
      </c>
      <c r="U226" s="30"/>
    </row>
    <row r="227" spans="19:21" x14ac:dyDescent="0.2">
      <c r="S227" s="36" t="s">
        <v>4287</v>
      </c>
      <c r="T227" s="37">
        <v>2.2526991999999999</v>
      </c>
      <c r="U227" s="30"/>
    </row>
    <row r="228" spans="19:21" x14ac:dyDescent="0.2">
      <c r="S228" s="36" t="s">
        <v>8856</v>
      </c>
      <c r="T228" s="37">
        <v>2.2416322900000001</v>
      </c>
      <c r="U228" s="30"/>
    </row>
    <row r="229" spans="19:21" x14ac:dyDescent="0.2">
      <c r="S229" s="24" t="s">
        <v>8900</v>
      </c>
      <c r="T229" s="37">
        <v>2.2353488547905687</v>
      </c>
      <c r="U229" s="30"/>
    </row>
    <row r="230" spans="19:21" x14ac:dyDescent="0.2">
      <c r="S230" s="36" t="s">
        <v>8857</v>
      </c>
      <c r="T230" s="37">
        <v>2.2325585999999999</v>
      </c>
      <c r="U230" s="30"/>
    </row>
    <row r="231" spans="19:21" x14ac:dyDescent="0.2">
      <c r="S231" s="36" t="s">
        <v>6817</v>
      </c>
      <c r="T231" s="37">
        <v>2.2288679600000001</v>
      </c>
      <c r="U231" s="30"/>
    </row>
    <row r="232" spans="19:21" x14ac:dyDescent="0.2">
      <c r="S232" s="24" t="s">
        <v>8901</v>
      </c>
      <c r="T232" s="37">
        <v>2.2273063436391891</v>
      </c>
      <c r="U232" s="30"/>
    </row>
    <row r="233" spans="19:21" x14ac:dyDescent="0.2">
      <c r="S233" s="36" t="s">
        <v>4840</v>
      </c>
      <c r="T233" s="37">
        <v>2.2172895499999998</v>
      </c>
      <c r="U233" s="30"/>
    </row>
    <row r="234" spans="19:21" x14ac:dyDescent="0.2">
      <c r="S234" s="24" t="s">
        <v>8902</v>
      </c>
      <c r="T234" s="37">
        <v>2.2010617794804963</v>
      </c>
      <c r="U234" s="30"/>
    </row>
    <row r="235" spans="19:21" x14ac:dyDescent="0.2">
      <c r="S235" s="36" t="s">
        <v>248</v>
      </c>
      <c r="T235" s="37">
        <v>2.1934022799999999</v>
      </c>
      <c r="U235" s="30"/>
    </row>
    <row r="236" spans="19:21" x14ac:dyDescent="0.2">
      <c r="S236" s="36" t="s">
        <v>8418</v>
      </c>
      <c r="T236" s="37">
        <v>2.1915128199999998</v>
      </c>
      <c r="U236" s="30"/>
    </row>
    <row r="237" spans="19:21" x14ac:dyDescent="0.2">
      <c r="S237" s="36" t="s">
        <v>389</v>
      </c>
      <c r="T237" s="37">
        <v>2.1821675200000001</v>
      </c>
      <c r="U237" s="30"/>
    </row>
    <row r="238" spans="19:21" x14ac:dyDescent="0.2">
      <c r="S238" s="36" t="s">
        <v>8453</v>
      </c>
      <c r="T238" s="37">
        <v>2.1758025600000002</v>
      </c>
      <c r="U238" s="30"/>
    </row>
    <row r="239" spans="19:21" x14ac:dyDescent="0.2">
      <c r="S239" s="36" t="s">
        <v>8406</v>
      </c>
      <c r="T239" s="37">
        <v>2.17545952</v>
      </c>
      <c r="U239" s="30"/>
    </row>
    <row r="240" spans="19:21" x14ac:dyDescent="0.2">
      <c r="S240" s="36" t="s">
        <v>3036</v>
      </c>
      <c r="T240" s="37">
        <v>2.1642393700000002</v>
      </c>
      <c r="U240" s="30"/>
    </row>
    <row r="241" spans="19:21" x14ac:dyDescent="0.2">
      <c r="S241" s="36" t="s">
        <v>533</v>
      </c>
      <c r="T241" s="37">
        <v>2.15698086</v>
      </c>
      <c r="U241" s="30"/>
    </row>
    <row r="242" spans="19:21" x14ac:dyDescent="0.2">
      <c r="S242" s="36" t="s">
        <v>1786</v>
      </c>
      <c r="T242" s="37">
        <v>2.1461375500000002</v>
      </c>
      <c r="U242" s="30"/>
    </row>
    <row r="243" spans="19:21" x14ac:dyDescent="0.2">
      <c r="S243" s="36" t="s">
        <v>8858</v>
      </c>
      <c r="T243" s="37">
        <v>2.1460555700000001</v>
      </c>
      <c r="U243" s="30"/>
    </row>
    <row r="244" spans="19:21" x14ac:dyDescent="0.2">
      <c r="S244" s="36" t="s">
        <v>3386</v>
      </c>
      <c r="T244" s="37">
        <v>2.1402167599999999</v>
      </c>
      <c r="U244" s="30"/>
    </row>
    <row r="245" spans="19:21" x14ac:dyDescent="0.2">
      <c r="S245" s="36" t="s">
        <v>623</v>
      </c>
      <c r="T245" s="37">
        <v>2.1308901699999998</v>
      </c>
      <c r="U245" s="30"/>
    </row>
    <row r="246" spans="19:21" x14ac:dyDescent="0.2">
      <c r="S246" s="36" t="s">
        <v>3815</v>
      </c>
      <c r="T246" s="37">
        <v>2.1268589100000002</v>
      </c>
      <c r="U246" s="30"/>
    </row>
    <row r="247" spans="19:21" x14ac:dyDescent="0.2">
      <c r="S247" s="36" t="s">
        <v>8559</v>
      </c>
      <c r="T247" s="37">
        <v>2.11454648</v>
      </c>
      <c r="U247" s="30"/>
    </row>
    <row r="248" spans="19:21" x14ac:dyDescent="0.2">
      <c r="S248" s="36" t="s">
        <v>8385</v>
      </c>
      <c r="T248" s="37">
        <v>2.1104118999999999</v>
      </c>
      <c r="U248" s="30"/>
    </row>
    <row r="249" spans="19:21" x14ac:dyDescent="0.2">
      <c r="S249" s="36" t="s">
        <v>1064</v>
      </c>
      <c r="T249" s="37">
        <v>2.1018122699999999</v>
      </c>
      <c r="U249" s="30"/>
    </row>
    <row r="250" spans="19:21" x14ac:dyDescent="0.2">
      <c r="S250" s="36" t="s">
        <v>1851</v>
      </c>
      <c r="T250" s="37">
        <v>2.0950321299999999</v>
      </c>
      <c r="U250" s="30"/>
    </row>
    <row r="251" spans="19:21" x14ac:dyDescent="0.2">
      <c r="S251" s="36" t="s">
        <v>1173</v>
      </c>
      <c r="T251" s="37">
        <v>2.0911383699999999</v>
      </c>
      <c r="U251" s="30"/>
    </row>
    <row r="252" spans="19:21" x14ac:dyDescent="0.2">
      <c r="S252" s="24" t="s">
        <v>8903</v>
      </c>
      <c r="T252" s="37">
        <v>2.0871557869853428</v>
      </c>
      <c r="U252" s="30"/>
    </row>
    <row r="253" spans="19:21" x14ac:dyDescent="0.2">
      <c r="S253" s="36" t="s">
        <v>8298</v>
      </c>
      <c r="T253" s="37">
        <v>2.07907866</v>
      </c>
      <c r="U253" s="30"/>
    </row>
    <row r="254" spans="19:21" x14ac:dyDescent="0.2">
      <c r="S254" s="36" t="s">
        <v>6628</v>
      </c>
      <c r="T254" s="37">
        <v>2.0747279999999999</v>
      </c>
      <c r="U254" s="30"/>
    </row>
    <row r="255" spans="19:21" x14ac:dyDescent="0.2">
      <c r="S255" s="36" t="s">
        <v>8276</v>
      </c>
      <c r="T255" s="37">
        <v>2.0621125600000001</v>
      </c>
      <c r="U255" s="30"/>
    </row>
    <row r="256" spans="19:21" x14ac:dyDescent="0.2">
      <c r="S256" s="36" t="s">
        <v>7009</v>
      </c>
      <c r="T256" s="37">
        <v>2.054189</v>
      </c>
      <c r="U256" s="30"/>
    </row>
    <row r="257" spans="19:21" x14ac:dyDescent="0.2">
      <c r="S257" s="36" t="s">
        <v>8546</v>
      </c>
      <c r="T257" s="37">
        <v>2.0410746</v>
      </c>
      <c r="U257" s="30"/>
    </row>
    <row r="258" spans="19:21" x14ac:dyDescent="0.2">
      <c r="S258" s="36" t="s">
        <v>3986</v>
      </c>
      <c r="T258" s="37">
        <v>2.0385904099999999</v>
      </c>
      <c r="U258" s="30"/>
    </row>
    <row r="259" spans="19:21" x14ac:dyDescent="0.2">
      <c r="S259" s="36" t="s">
        <v>8859</v>
      </c>
      <c r="T259" s="37">
        <v>2.0302970400000002</v>
      </c>
      <c r="U259" s="30"/>
    </row>
    <row r="260" spans="19:21" x14ac:dyDescent="0.2">
      <c r="S260" s="36" t="s">
        <v>1389</v>
      </c>
      <c r="T260" s="37">
        <v>2.0183022500000001</v>
      </c>
      <c r="U260" s="30"/>
    </row>
    <row r="261" spans="19:21" x14ac:dyDescent="0.2">
      <c r="S261" s="36" t="s">
        <v>7400</v>
      </c>
      <c r="T261" s="37">
        <v>2.0162053499999999</v>
      </c>
      <c r="U261" s="30"/>
    </row>
    <row r="262" spans="19:21" x14ac:dyDescent="0.2">
      <c r="S262" s="24" t="s">
        <v>1659</v>
      </c>
      <c r="T262" s="39">
        <v>2.0051368904255464</v>
      </c>
      <c r="U262" s="32"/>
    </row>
    <row r="263" spans="19:21" x14ac:dyDescent="0.2">
      <c r="S263" s="18" t="s">
        <v>8904</v>
      </c>
      <c r="T263" s="40" t="s">
        <v>8340</v>
      </c>
      <c r="U263" s="30" t="s">
        <v>8962</v>
      </c>
    </row>
    <row r="264" spans="19:21" x14ac:dyDescent="0.2">
      <c r="S264" s="18" t="s">
        <v>4074</v>
      </c>
      <c r="T264" s="40" t="s">
        <v>8340</v>
      </c>
      <c r="U264" s="30" t="s">
        <v>8905</v>
      </c>
    </row>
    <row r="265" spans="19:21" x14ac:dyDescent="0.2">
      <c r="S265" s="18" t="s">
        <v>8906</v>
      </c>
      <c r="T265" s="40" t="s">
        <v>8340</v>
      </c>
      <c r="U265" s="30"/>
    </row>
    <row r="266" spans="19:21" x14ac:dyDescent="0.2">
      <c r="S266" s="18" t="s">
        <v>8907</v>
      </c>
      <c r="T266" s="40" t="s">
        <v>8340</v>
      </c>
      <c r="U266" s="30"/>
    </row>
    <row r="267" spans="19:21" x14ac:dyDescent="0.2">
      <c r="S267" s="18" t="s">
        <v>8908</v>
      </c>
      <c r="T267" s="40" t="s">
        <v>8340</v>
      </c>
      <c r="U267" s="30"/>
    </row>
    <row r="268" spans="19:21" x14ac:dyDescent="0.2">
      <c r="S268" s="18" t="s">
        <v>3515</v>
      </c>
      <c r="T268" s="40" t="s">
        <v>8340</v>
      </c>
      <c r="U268" s="30"/>
    </row>
    <row r="269" spans="19:21" x14ac:dyDescent="0.2">
      <c r="S269" s="18" t="s">
        <v>8909</v>
      </c>
      <c r="T269" s="40" t="s">
        <v>8340</v>
      </c>
      <c r="U269" s="30"/>
    </row>
    <row r="270" spans="19:21" x14ac:dyDescent="0.2">
      <c r="S270" s="18" t="s">
        <v>8910</v>
      </c>
      <c r="T270" s="40" t="s">
        <v>8340</v>
      </c>
      <c r="U270" s="30"/>
    </row>
    <row r="271" spans="19:21" x14ac:dyDescent="0.2">
      <c r="S271" s="18" t="s">
        <v>8603</v>
      </c>
      <c r="T271" s="40" t="s">
        <v>8340</v>
      </c>
      <c r="U271" s="30"/>
    </row>
    <row r="272" spans="19:21" x14ac:dyDescent="0.2">
      <c r="S272" s="18" t="s">
        <v>8911</v>
      </c>
      <c r="T272" s="40" t="s">
        <v>8340</v>
      </c>
      <c r="U272" s="30"/>
    </row>
    <row r="273" spans="19:21" x14ac:dyDescent="0.2">
      <c r="S273" s="18" t="s">
        <v>8912</v>
      </c>
      <c r="T273" s="40" t="s">
        <v>8340</v>
      </c>
      <c r="U273" s="30"/>
    </row>
    <row r="274" spans="19:21" x14ac:dyDescent="0.2">
      <c r="S274" s="18" t="s">
        <v>8913</v>
      </c>
      <c r="T274" s="40" t="s">
        <v>8340</v>
      </c>
      <c r="U274" s="30"/>
    </row>
    <row r="275" spans="19:21" x14ac:dyDescent="0.2">
      <c r="S275" s="18" t="s">
        <v>6663</v>
      </c>
      <c r="T275" s="40" t="s">
        <v>8340</v>
      </c>
      <c r="U275" s="30"/>
    </row>
    <row r="276" spans="19:21" x14ac:dyDescent="0.2">
      <c r="S276" s="18" t="s">
        <v>8914</v>
      </c>
      <c r="T276" s="40" t="s">
        <v>8340</v>
      </c>
      <c r="U276" s="30"/>
    </row>
    <row r="277" spans="19:21" x14ac:dyDescent="0.2">
      <c r="S277" s="18" t="s">
        <v>8915</v>
      </c>
      <c r="T277" s="40" t="s">
        <v>8340</v>
      </c>
      <c r="U277" s="30"/>
    </row>
    <row r="278" spans="19:21" x14ac:dyDescent="0.2">
      <c r="S278" s="18" t="s">
        <v>8916</v>
      </c>
      <c r="T278" s="40" t="s">
        <v>8340</v>
      </c>
      <c r="U278" s="30"/>
    </row>
    <row r="279" spans="19:21" x14ac:dyDescent="0.2">
      <c r="S279" s="18" t="s">
        <v>8342</v>
      </c>
      <c r="T279" s="40" t="s">
        <v>8340</v>
      </c>
      <c r="U279" s="30"/>
    </row>
    <row r="280" spans="19:21" x14ac:dyDescent="0.2">
      <c r="S280" s="18" t="s">
        <v>8917</v>
      </c>
      <c r="T280" s="40" t="s">
        <v>8340</v>
      </c>
      <c r="U280" s="30"/>
    </row>
    <row r="281" spans="19:21" x14ac:dyDescent="0.2">
      <c r="S281" s="18" t="s">
        <v>8918</v>
      </c>
      <c r="T281" s="40" t="s">
        <v>8340</v>
      </c>
      <c r="U281" s="30"/>
    </row>
    <row r="282" spans="19:21" x14ac:dyDescent="0.2">
      <c r="S282" s="18" t="s">
        <v>8919</v>
      </c>
      <c r="T282" s="40" t="s">
        <v>8340</v>
      </c>
      <c r="U282" s="30"/>
    </row>
    <row r="283" spans="19:21" x14ac:dyDescent="0.2">
      <c r="S283" s="18" t="s">
        <v>8920</v>
      </c>
      <c r="T283" s="40" t="s">
        <v>8340</v>
      </c>
      <c r="U283" s="30"/>
    </row>
    <row r="284" spans="19:21" x14ac:dyDescent="0.2">
      <c r="S284" s="18" t="s">
        <v>8921</v>
      </c>
      <c r="T284" s="40" t="s">
        <v>8340</v>
      </c>
      <c r="U284" s="30"/>
    </row>
    <row r="285" spans="19:21" x14ac:dyDescent="0.2">
      <c r="S285" s="18" t="s">
        <v>8922</v>
      </c>
      <c r="T285" s="40" t="s">
        <v>8340</v>
      </c>
      <c r="U285" s="30"/>
    </row>
    <row r="286" spans="19:21" x14ac:dyDescent="0.2">
      <c r="S286" s="18" t="s">
        <v>8923</v>
      </c>
      <c r="T286" s="40" t="s">
        <v>8340</v>
      </c>
      <c r="U286" s="30"/>
    </row>
    <row r="287" spans="19:21" x14ac:dyDescent="0.2">
      <c r="S287" s="18" t="s">
        <v>8924</v>
      </c>
      <c r="T287" s="40" t="s">
        <v>8340</v>
      </c>
      <c r="U287" s="30"/>
    </row>
    <row r="288" spans="19:21" x14ac:dyDescent="0.2">
      <c r="S288" s="18" t="s">
        <v>8925</v>
      </c>
      <c r="T288" s="40" t="s">
        <v>8340</v>
      </c>
      <c r="U288" s="30"/>
    </row>
    <row r="289" spans="19:21" x14ac:dyDescent="0.2">
      <c r="S289" s="18" t="s">
        <v>8926</v>
      </c>
      <c r="T289" s="40" t="s">
        <v>8340</v>
      </c>
      <c r="U289" s="30"/>
    </row>
  </sheetData>
  <autoFilter ref="A1:A282" xr:uid="{B190069A-65C1-C84F-AF93-EBD54AA025A9}">
    <sortState xmlns:xlrd2="http://schemas.microsoft.com/office/spreadsheetml/2017/richdata2" ref="A2:Q285">
      <sortCondition sortBy="cellColor" ref="A1:A285" dxfId="115"/>
    </sortState>
  </autoFilter>
  <sortState xmlns:xlrd2="http://schemas.microsoft.com/office/spreadsheetml/2017/richdata2" ref="A2:Q291">
    <sortCondition descending="1" ref="E1:E291"/>
  </sortState>
  <conditionalFormatting sqref="A1:A22 A50:A1048576">
    <cfRule type="duplicateValues" dxfId="112" priority="4"/>
  </conditionalFormatting>
  <conditionalFormatting sqref="A1:A1048576">
    <cfRule type="duplicateValues" dxfId="111" priority="1"/>
  </conditionalFormatting>
  <conditionalFormatting sqref="A23:A49">
    <cfRule type="duplicateValues" dxfId="110" priority="2"/>
    <cfRule type="duplicateValues" dxfId="109" priority="3"/>
  </conditionalFormatting>
  <conditionalFormatting sqref="A179:A213">
    <cfRule type="duplicateValues" dxfId="108" priority="5"/>
    <cfRule type="duplicateValues" dxfId="107" priority="6"/>
  </conditionalFormatting>
  <conditionalFormatting sqref="A214:A1048576 A1:A15">
    <cfRule type="duplicateValues" dxfId="106" priority="17"/>
    <cfRule type="duplicateValues" dxfId="105" priority="19"/>
    <cfRule type="duplicateValues" dxfId="104" priority="20"/>
    <cfRule type="duplicateValues" dxfId="103" priority="22"/>
    <cfRule type="duplicateValues" dxfId="102" priority="30"/>
  </conditionalFormatting>
  <conditionalFormatting sqref="A214:A1048576 A1:A19">
    <cfRule type="duplicateValues" dxfId="101" priority="7"/>
    <cfRule type="duplicateValues" dxfId="100" priority="8"/>
    <cfRule type="duplicateValues" dxfId="99" priority="9"/>
  </conditionalFormatting>
  <conditionalFormatting sqref="A214:A1048576">
    <cfRule type="duplicateValues" dxfId="98" priority="14"/>
  </conditionalFormatting>
  <conditionalFormatting sqref="S228:S262">
    <cfRule type="duplicateValues" dxfId="97" priority="12"/>
    <cfRule type="duplicateValues" dxfId="96" priority="13"/>
  </conditionalFormatting>
  <conditionalFormatting sqref="S263:S289">
    <cfRule type="duplicateValues" dxfId="95" priority="10"/>
    <cfRule type="duplicateValues" dxfId="94" priority="11"/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0AE08-C7E9-1A47-8B9D-5AB223786D7C}">
  <dimension ref="A1:V11646"/>
  <sheetViews>
    <sheetView topLeftCell="E1" workbookViewId="0">
      <selection activeCell="N18" sqref="N18"/>
    </sheetView>
  </sheetViews>
  <sheetFormatPr baseColWidth="10" defaultRowHeight="16" x14ac:dyDescent="0.2"/>
  <cols>
    <col min="1" max="1" width="10.83203125" style="19" customWidth="1"/>
    <col min="2" max="2" width="10.83203125" style="19"/>
    <col min="3" max="3" width="27" style="19" customWidth="1"/>
    <col min="4" max="4" width="10.83203125" style="19"/>
    <col min="5" max="5" width="13.1640625" style="19" customWidth="1"/>
    <col min="6" max="15" width="10.83203125" style="19"/>
    <col min="16" max="16" width="25.1640625" style="19" customWidth="1"/>
    <col min="17" max="18" width="10.83203125" style="19"/>
    <col min="19" max="19" width="30.83203125" style="19" customWidth="1"/>
    <col min="20" max="20" width="10.5" style="19" customWidth="1"/>
    <col min="21" max="21" width="28" style="19" customWidth="1"/>
    <col min="22" max="22" width="92.5" style="19" customWidth="1"/>
    <col min="23" max="16384" width="10.83203125" style="19"/>
  </cols>
  <sheetData>
    <row r="1" spans="1:22" s="20" customFormat="1" x14ac:dyDescent="0.2">
      <c r="A1" s="20" t="s">
        <v>8929</v>
      </c>
      <c r="B1" s="1" t="s">
        <v>8947</v>
      </c>
      <c r="C1" s="41" t="s">
        <v>8927</v>
      </c>
      <c r="D1" s="20" t="s">
        <v>8808</v>
      </c>
      <c r="E1" s="20" t="s">
        <v>8337</v>
      </c>
      <c r="F1" s="43" t="s">
        <v>8932</v>
      </c>
      <c r="G1" s="20" t="s">
        <v>14</v>
      </c>
      <c r="H1" s="20" t="s">
        <v>15</v>
      </c>
      <c r="I1" s="20" t="s">
        <v>16</v>
      </c>
      <c r="J1" s="20" t="s">
        <v>8811</v>
      </c>
      <c r="K1" s="20" t="s">
        <v>8936</v>
      </c>
      <c r="L1" s="20" t="s">
        <v>8937</v>
      </c>
      <c r="M1" s="20" t="s">
        <v>8938</v>
      </c>
      <c r="N1" s="20" t="s">
        <v>8813</v>
      </c>
      <c r="O1" s="20" t="s">
        <v>8956</v>
      </c>
      <c r="P1" s="20" t="s">
        <v>8957</v>
      </c>
      <c r="Q1" s="6" t="s">
        <v>8872</v>
      </c>
      <c r="S1" s="20" t="s">
        <v>8958</v>
      </c>
      <c r="T1" s="20" t="s">
        <v>8879</v>
      </c>
      <c r="V1" s="20" t="s">
        <v>8952</v>
      </c>
    </row>
    <row r="2" spans="1:22" x14ac:dyDescent="0.2">
      <c r="A2" s="19" t="s">
        <v>8341</v>
      </c>
      <c r="B2" s="19" t="s">
        <v>6390</v>
      </c>
      <c r="C2" s="19" t="s">
        <v>2460</v>
      </c>
      <c r="D2" s="19" t="s">
        <v>8930</v>
      </c>
      <c r="E2" s="19" t="s">
        <v>8930</v>
      </c>
      <c r="F2" s="19" t="s">
        <v>8930</v>
      </c>
      <c r="G2" s="19" t="s">
        <v>8340</v>
      </c>
      <c r="H2" s="19" t="s">
        <v>8340</v>
      </c>
      <c r="I2" s="19" t="s">
        <v>8340</v>
      </c>
      <c r="J2" s="19" t="s">
        <v>8340</v>
      </c>
      <c r="K2" s="19">
        <v>13.6829</v>
      </c>
      <c r="L2" s="19">
        <v>15.347</v>
      </c>
      <c r="M2" s="19">
        <v>14.1629</v>
      </c>
      <c r="N2" s="19">
        <f t="shared" ref="N2:N16" si="0">(K2+L2+M2)/3</f>
        <v>14.397599999999999</v>
      </c>
      <c r="O2" s="19" t="str">
        <f t="shared" ref="O2:O16" si="1">IFERROR(INDEX(T:T, MATCH(A2, S:S, 0)), "ND")</f>
        <v>ND</v>
      </c>
      <c r="P2" s="19" t="s">
        <v>8930</v>
      </c>
      <c r="Q2" s="19" t="s">
        <v>8953</v>
      </c>
      <c r="S2" s="28" t="s">
        <v>3707</v>
      </c>
      <c r="T2" s="29">
        <v>131.944345</v>
      </c>
      <c r="U2" s="30" t="s">
        <v>8959</v>
      </c>
      <c r="V2" s="19" t="s">
        <v>8949</v>
      </c>
    </row>
    <row r="3" spans="1:22" x14ac:dyDescent="0.2">
      <c r="A3" s="23" t="s">
        <v>2106</v>
      </c>
      <c r="B3" s="23" t="s">
        <v>2107</v>
      </c>
      <c r="C3" s="23" t="s">
        <v>2108</v>
      </c>
      <c r="D3" s="23" t="s">
        <v>8930</v>
      </c>
      <c r="E3" s="23" t="s">
        <v>8930</v>
      </c>
      <c r="F3" s="23" t="s">
        <v>8930</v>
      </c>
      <c r="G3" s="23" t="s">
        <v>8340</v>
      </c>
      <c r="H3" s="23" t="s">
        <v>8340</v>
      </c>
      <c r="I3" s="23" t="s">
        <v>8340</v>
      </c>
      <c r="J3" s="23" t="s">
        <v>8340</v>
      </c>
      <c r="K3" s="23">
        <v>13.5929</v>
      </c>
      <c r="L3" s="23">
        <v>13.8765</v>
      </c>
      <c r="M3" s="23">
        <v>13.924099999999999</v>
      </c>
      <c r="N3" s="23">
        <f t="shared" si="0"/>
        <v>13.797833333333335</v>
      </c>
      <c r="O3" s="23" t="str">
        <f t="shared" si="1"/>
        <v>ND</v>
      </c>
      <c r="P3" s="23" t="s">
        <v>8930</v>
      </c>
      <c r="Q3" s="44" t="s">
        <v>8954</v>
      </c>
      <c r="S3" s="28" t="s">
        <v>5111</v>
      </c>
      <c r="T3" s="29">
        <v>58.276928099999999</v>
      </c>
      <c r="U3" s="30" t="s">
        <v>8950</v>
      </c>
      <c r="V3" s="19" t="s">
        <v>8951</v>
      </c>
    </row>
    <row r="4" spans="1:22" x14ac:dyDescent="0.2">
      <c r="A4" s="19" t="s">
        <v>6620</v>
      </c>
      <c r="B4" s="19" t="s">
        <v>6621</v>
      </c>
      <c r="C4" s="19" t="s">
        <v>6622</v>
      </c>
      <c r="D4" s="19" t="s">
        <v>8930</v>
      </c>
      <c r="E4" s="19" t="s">
        <v>8930</v>
      </c>
      <c r="F4" s="19" t="s">
        <v>8930</v>
      </c>
      <c r="G4" s="19" t="s">
        <v>8340</v>
      </c>
      <c r="H4" s="19" t="s">
        <v>8340</v>
      </c>
      <c r="I4" s="19" t="s">
        <v>8340</v>
      </c>
      <c r="J4" s="19" t="s">
        <v>8340</v>
      </c>
      <c r="K4" s="19">
        <v>13.2011</v>
      </c>
      <c r="L4" s="19">
        <v>14.2036</v>
      </c>
      <c r="M4" s="19">
        <v>13.6144</v>
      </c>
      <c r="N4" s="19">
        <f t="shared" si="0"/>
        <v>13.673033333333331</v>
      </c>
      <c r="O4" s="19" t="str">
        <f t="shared" si="1"/>
        <v>ND</v>
      </c>
      <c r="P4" s="19" t="s">
        <v>8930</v>
      </c>
      <c r="S4" s="28" t="s">
        <v>8338</v>
      </c>
      <c r="T4" s="29">
        <v>45.449789099999997</v>
      </c>
      <c r="U4" s="30"/>
      <c r="V4" s="19" t="s">
        <v>8963</v>
      </c>
    </row>
    <row r="5" spans="1:22" x14ac:dyDescent="0.2">
      <c r="A5" s="19" t="s">
        <v>294</v>
      </c>
      <c r="B5" s="19" t="s">
        <v>295</v>
      </c>
      <c r="C5" s="19" t="s">
        <v>296</v>
      </c>
      <c r="D5" s="19" t="s">
        <v>8930</v>
      </c>
      <c r="E5" s="19" t="s">
        <v>8930</v>
      </c>
      <c r="F5" s="19" t="s">
        <v>8930</v>
      </c>
      <c r="G5" s="19" t="s">
        <v>8340</v>
      </c>
      <c r="H5" s="19" t="s">
        <v>8340</v>
      </c>
      <c r="I5" s="19" t="s">
        <v>8340</v>
      </c>
      <c r="J5" s="19" t="s">
        <v>8340</v>
      </c>
      <c r="K5" s="19">
        <v>13.862399999999999</v>
      </c>
      <c r="L5" s="19">
        <v>13.3291</v>
      </c>
      <c r="M5" s="19">
        <v>13.673</v>
      </c>
      <c r="N5" s="19">
        <f t="shared" si="0"/>
        <v>13.621499999999999</v>
      </c>
      <c r="O5" s="19" t="str">
        <f t="shared" si="1"/>
        <v>ND</v>
      </c>
      <c r="P5" s="19" t="s">
        <v>8930</v>
      </c>
      <c r="S5" s="28" t="s">
        <v>2244</v>
      </c>
      <c r="T5" s="29">
        <v>28.1004726</v>
      </c>
      <c r="U5" s="30"/>
      <c r="V5" s="19" t="s">
        <v>8964</v>
      </c>
    </row>
    <row r="6" spans="1:22" x14ac:dyDescent="0.2">
      <c r="A6" s="19" t="s">
        <v>2374</v>
      </c>
      <c r="B6" s="19" t="s">
        <v>2375</v>
      </c>
      <c r="C6" s="19" t="s">
        <v>1926</v>
      </c>
      <c r="D6" s="19" t="s">
        <v>8930</v>
      </c>
      <c r="E6" s="19" t="s">
        <v>8930</v>
      </c>
      <c r="F6" s="19" t="s">
        <v>8930</v>
      </c>
      <c r="G6" s="19" t="s">
        <v>8340</v>
      </c>
      <c r="H6" s="19" t="s">
        <v>8340</v>
      </c>
      <c r="I6" s="19" t="s">
        <v>8340</v>
      </c>
      <c r="J6" s="19" t="s">
        <v>8340</v>
      </c>
      <c r="K6" s="19">
        <v>13.5876</v>
      </c>
      <c r="L6" s="19">
        <v>13.220800000000001</v>
      </c>
      <c r="M6" s="19">
        <v>13.6692</v>
      </c>
      <c r="N6" s="19">
        <f t="shared" si="0"/>
        <v>13.492533333333332</v>
      </c>
      <c r="O6" s="19" t="str">
        <f t="shared" si="1"/>
        <v>ND</v>
      </c>
      <c r="P6" s="19" t="s">
        <v>8930</v>
      </c>
      <c r="S6" s="28" t="s">
        <v>3082</v>
      </c>
      <c r="T6" s="29">
        <v>27.4262218</v>
      </c>
      <c r="U6" s="30"/>
    </row>
    <row r="7" spans="1:22" x14ac:dyDescent="0.2">
      <c r="A7" s="24" t="s">
        <v>3050</v>
      </c>
      <c r="B7" s="24" t="s">
        <v>3051</v>
      </c>
      <c r="C7" s="24" t="s">
        <v>3052</v>
      </c>
      <c r="D7" s="24" t="s">
        <v>8930</v>
      </c>
      <c r="E7" s="24" t="s">
        <v>8930</v>
      </c>
      <c r="F7" s="24" t="s">
        <v>8930</v>
      </c>
      <c r="G7" s="24" t="s">
        <v>8340</v>
      </c>
      <c r="H7" s="24" t="s">
        <v>8340</v>
      </c>
      <c r="I7" s="24" t="s">
        <v>8340</v>
      </c>
      <c r="J7" s="24" t="s">
        <v>8340</v>
      </c>
      <c r="K7" s="24">
        <v>13.466900000000001</v>
      </c>
      <c r="L7" s="24">
        <v>12.870100000000001</v>
      </c>
      <c r="M7" s="24">
        <v>14.0284</v>
      </c>
      <c r="N7" s="24">
        <f t="shared" si="0"/>
        <v>13.455133333333334</v>
      </c>
      <c r="O7" s="24">
        <f t="shared" si="1"/>
        <v>3.4324472699999999</v>
      </c>
      <c r="P7" s="24" t="s">
        <v>8930</v>
      </c>
      <c r="S7" s="28" t="s">
        <v>8451</v>
      </c>
      <c r="T7" s="29">
        <v>25.5388345</v>
      </c>
      <c r="U7" s="30"/>
    </row>
    <row r="8" spans="1:22" x14ac:dyDescent="0.2">
      <c r="A8" s="44" t="s">
        <v>4595</v>
      </c>
      <c r="B8" s="19" t="s">
        <v>4596</v>
      </c>
      <c r="C8" s="19" t="s">
        <v>4597</v>
      </c>
      <c r="D8" s="19" t="s">
        <v>8930</v>
      </c>
      <c r="E8" s="19" t="s">
        <v>8930</v>
      </c>
      <c r="F8" s="19" t="s">
        <v>8930</v>
      </c>
      <c r="G8" s="19" t="s">
        <v>8340</v>
      </c>
      <c r="H8" s="19" t="s">
        <v>8340</v>
      </c>
      <c r="I8" s="19" t="s">
        <v>8340</v>
      </c>
      <c r="J8" s="19" t="s">
        <v>8340</v>
      </c>
      <c r="K8" s="19">
        <v>12.5275</v>
      </c>
      <c r="L8" s="19">
        <v>14.0063</v>
      </c>
      <c r="M8" s="19">
        <v>12.808199999999999</v>
      </c>
      <c r="N8" s="19">
        <f t="shared" si="0"/>
        <v>13.113999999999999</v>
      </c>
      <c r="O8" s="19" t="str">
        <f t="shared" si="1"/>
        <v>ND</v>
      </c>
      <c r="P8" s="19" t="s">
        <v>8930</v>
      </c>
      <c r="S8" s="28" t="s">
        <v>1308</v>
      </c>
      <c r="T8" s="29">
        <v>19.488423999999998</v>
      </c>
      <c r="U8" s="30"/>
    </row>
    <row r="9" spans="1:22" x14ac:dyDescent="0.2">
      <c r="A9" s="18" t="s">
        <v>8342</v>
      </c>
      <c r="B9" s="18" t="s">
        <v>8111</v>
      </c>
      <c r="C9" s="18" t="s">
        <v>3959</v>
      </c>
      <c r="D9" s="18" t="s">
        <v>8930</v>
      </c>
      <c r="E9" s="18" t="s">
        <v>8930</v>
      </c>
      <c r="F9" s="18" t="s">
        <v>8930</v>
      </c>
      <c r="G9" s="18" t="s">
        <v>8340</v>
      </c>
      <c r="H9" s="18" t="s">
        <v>8340</v>
      </c>
      <c r="I9" s="18" t="s">
        <v>8340</v>
      </c>
      <c r="J9" s="18" t="s">
        <v>8340</v>
      </c>
      <c r="K9" s="18">
        <v>12.6953</v>
      </c>
      <c r="L9" s="18">
        <v>13.037599999999999</v>
      </c>
      <c r="M9" s="18">
        <v>12.8184</v>
      </c>
      <c r="N9" s="18">
        <f t="shared" si="0"/>
        <v>12.850433333333333</v>
      </c>
      <c r="O9" s="18" t="str">
        <f t="shared" si="1"/>
        <v>ND</v>
      </c>
      <c r="P9" s="18" t="s">
        <v>8930</v>
      </c>
      <c r="S9" s="28" t="s">
        <v>4724</v>
      </c>
      <c r="T9" s="29">
        <v>16.838587100000002</v>
      </c>
      <c r="U9" s="30"/>
    </row>
    <row r="10" spans="1:22" x14ac:dyDescent="0.2">
      <c r="A10" s="19" t="s">
        <v>891</v>
      </c>
      <c r="B10" s="19" t="s">
        <v>894</v>
      </c>
      <c r="C10" s="19" t="s">
        <v>895</v>
      </c>
      <c r="D10" s="19" t="s">
        <v>8930</v>
      </c>
      <c r="E10" s="19" t="s">
        <v>8930</v>
      </c>
      <c r="F10" s="19" t="s">
        <v>8930</v>
      </c>
      <c r="G10" s="19" t="s">
        <v>8340</v>
      </c>
      <c r="H10" s="19" t="s">
        <v>8340</v>
      </c>
      <c r="I10" s="19" t="s">
        <v>8340</v>
      </c>
      <c r="J10" s="19" t="s">
        <v>8340</v>
      </c>
      <c r="K10" s="19">
        <v>11.358000000000001</v>
      </c>
      <c r="L10" s="19">
        <v>11.938599999999999</v>
      </c>
      <c r="M10" s="19">
        <v>11.900499999999999</v>
      </c>
      <c r="N10" s="19">
        <f t="shared" si="0"/>
        <v>11.732366666666666</v>
      </c>
      <c r="O10" s="19" t="str">
        <f t="shared" si="1"/>
        <v>ND</v>
      </c>
      <c r="P10" s="19" t="s">
        <v>8930</v>
      </c>
      <c r="S10" s="28" t="s">
        <v>7894</v>
      </c>
      <c r="T10" s="29">
        <v>15.862799600000001</v>
      </c>
      <c r="U10" s="30"/>
    </row>
    <row r="11" spans="1:22" x14ac:dyDescent="0.2">
      <c r="A11" s="21" t="s">
        <v>4711</v>
      </c>
      <c r="B11" s="21" t="s">
        <v>4712</v>
      </c>
      <c r="C11" s="21" t="s">
        <v>334</v>
      </c>
      <c r="D11" s="21">
        <v>4.2477</v>
      </c>
      <c r="E11" s="21">
        <f t="shared" ref="E11:E16" si="2">2^D11</f>
        <v>18.997003930509486</v>
      </c>
      <c r="F11" s="21">
        <v>1E-4</v>
      </c>
      <c r="G11" s="21" t="s">
        <v>8340</v>
      </c>
      <c r="H11" s="21">
        <v>12.8988</v>
      </c>
      <c r="I11" s="21">
        <v>12.775499999999999</v>
      </c>
      <c r="J11" s="21">
        <f t="shared" ref="J11:J16" si="3">AVERAGEIF(G11:I11, "&gt;0")</f>
        <v>12.837149999999999</v>
      </c>
      <c r="K11" s="21">
        <v>16.9909</v>
      </c>
      <c r="L11" s="21">
        <v>16.763500000000001</v>
      </c>
      <c r="M11" s="21">
        <v>17.5001</v>
      </c>
      <c r="N11" s="21">
        <f t="shared" si="0"/>
        <v>17.084833333333336</v>
      </c>
      <c r="O11" s="21" t="str">
        <f t="shared" si="1"/>
        <v>ND</v>
      </c>
      <c r="P11" s="21" t="s">
        <v>8930</v>
      </c>
      <c r="S11" s="28" t="s">
        <v>291</v>
      </c>
      <c r="T11" s="29">
        <v>15.711251000000001</v>
      </c>
      <c r="U11" s="30"/>
    </row>
    <row r="12" spans="1:22" x14ac:dyDescent="0.2">
      <c r="A12" s="19" t="s">
        <v>3156</v>
      </c>
      <c r="B12" s="19" t="s">
        <v>3157</v>
      </c>
      <c r="C12" s="19" t="s">
        <v>3158</v>
      </c>
      <c r="D12" s="19">
        <v>1.4407000000000001</v>
      </c>
      <c r="E12" s="19">
        <f t="shared" si="2"/>
        <v>2.7145254313720644</v>
      </c>
      <c r="F12" s="19">
        <v>4.7399999999999998E-2</v>
      </c>
      <c r="G12" s="19">
        <v>16.2532</v>
      </c>
      <c r="H12" s="19">
        <v>16.473700000000001</v>
      </c>
      <c r="I12" s="19">
        <v>16.371600000000001</v>
      </c>
      <c r="J12" s="19">
        <f t="shared" si="3"/>
        <v>16.366166666666668</v>
      </c>
      <c r="K12" s="19">
        <v>17.851500000000001</v>
      </c>
      <c r="L12" s="19">
        <v>18.2197</v>
      </c>
      <c r="M12" s="19">
        <v>17.349399999999999</v>
      </c>
      <c r="N12" s="19">
        <f t="shared" si="0"/>
        <v>17.806866666666668</v>
      </c>
      <c r="O12" s="19" t="str">
        <f t="shared" si="1"/>
        <v>ND</v>
      </c>
      <c r="P12" s="19" t="s">
        <v>8930</v>
      </c>
      <c r="S12" s="28" t="s">
        <v>2061</v>
      </c>
      <c r="T12" s="29">
        <v>15.4569776</v>
      </c>
      <c r="U12" s="30"/>
    </row>
    <row r="13" spans="1:22" x14ac:dyDescent="0.2">
      <c r="A13" s="19" t="s">
        <v>8339</v>
      </c>
      <c r="B13" s="19" t="s">
        <v>6127</v>
      </c>
      <c r="C13" s="19" t="s">
        <v>6128</v>
      </c>
      <c r="D13" s="19">
        <v>1.3402000000000001</v>
      </c>
      <c r="E13" s="19">
        <f t="shared" si="2"/>
        <v>2.5318641545129008</v>
      </c>
      <c r="F13" s="19">
        <v>3.8300000000000001E-2</v>
      </c>
      <c r="G13" s="19">
        <v>13.440899999999999</v>
      </c>
      <c r="H13" s="19" t="s">
        <v>8340</v>
      </c>
      <c r="I13" s="19">
        <v>13.6365</v>
      </c>
      <c r="J13" s="19">
        <f t="shared" si="3"/>
        <v>13.538699999999999</v>
      </c>
      <c r="K13" s="19">
        <v>14.8841</v>
      </c>
      <c r="L13" s="19">
        <v>14.498799999999999</v>
      </c>
      <c r="M13" s="19">
        <v>15.2538</v>
      </c>
      <c r="N13" s="19">
        <f t="shared" si="0"/>
        <v>14.8789</v>
      </c>
      <c r="O13" s="19" t="str">
        <f t="shared" si="1"/>
        <v>ND</v>
      </c>
      <c r="P13" s="19" t="s">
        <v>8930</v>
      </c>
      <c r="S13" s="28" t="s">
        <v>8814</v>
      </c>
      <c r="T13" s="29">
        <v>14.660895399999999</v>
      </c>
      <c r="U13" s="30"/>
    </row>
    <row r="14" spans="1:22" x14ac:dyDescent="0.2">
      <c r="A14" s="19" t="s">
        <v>5505</v>
      </c>
      <c r="B14" s="19" t="s">
        <v>5506</v>
      </c>
      <c r="C14" s="19" t="s">
        <v>5507</v>
      </c>
      <c r="D14" s="19">
        <v>1.3129999999999999</v>
      </c>
      <c r="E14" s="19">
        <f t="shared" si="2"/>
        <v>2.4845765635688788</v>
      </c>
      <c r="F14" s="19">
        <v>3.8300000000000001E-2</v>
      </c>
      <c r="G14" s="19" t="s">
        <v>8340</v>
      </c>
      <c r="H14" s="19">
        <v>13.504799999999999</v>
      </c>
      <c r="I14" s="19">
        <v>13.4359</v>
      </c>
      <c r="J14" s="19">
        <f t="shared" si="3"/>
        <v>13.47035</v>
      </c>
      <c r="K14" s="19">
        <v>14.948600000000001</v>
      </c>
      <c r="L14" s="19">
        <v>14.505000000000001</v>
      </c>
      <c r="M14" s="19">
        <v>14.8964</v>
      </c>
      <c r="N14" s="19">
        <f t="shared" si="0"/>
        <v>14.783333333333333</v>
      </c>
      <c r="O14" s="19" t="str">
        <f t="shared" si="1"/>
        <v>ND</v>
      </c>
      <c r="P14" s="19" t="s">
        <v>8930</v>
      </c>
      <c r="S14" s="28" t="s">
        <v>5193</v>
      </c>
      <c r="T14" s="29">
        <v>14.6257997</v>
      </c>
      <c r="U14" s="30"/>
    </row>
    <row r="15" spans="1:22" x14ac:dyDescent="0.2">
      <c r="A15" s="19" t="s">
        <v>7222</v>
      </c>
      <c r="B15" s="19" t="s">
        <v>7223</v>
      </c>
      <c r="C15" s="19" t="s">
        <v>7224</v>
      </c>
      <c r="D15" s="19">
        <v>1.268</v>
      </c>
      <c r="E15" s="19">
        <f t="shared" si="2"/>
        <v>2.4082747624628311</v>
      </c>
      <c r="F15" s="19">
        <v>2.2100000000000002E-2</v>
      </c>
      <c r="G15" s="19">
        <v>13.1616</v>
      </c>
      <c r="H15" s="19">
        <v>13.755699999999999</v>
      </c>
      <c r="I15" s="19">
        <v>13.6706</v>
      </c>
      <c r="J15" s="19">
        <f t="shared" si="3"/>
        <v>13.529299999999999</v>
      </c>
      <c r="K15" s="19">
        <v>14.5688</v>
      </c>
      <c r="L15" s="19">
        <v>15.2247</v>
      </c>
      <c r="M15" s="19">
        <v>14.598599999999999</v>
      </c>
      <c r="N15" s="19">
        <f t="shared" si="0"/>
        <v>14.797366666666667</v>
      </c>
      <c r="O15" s="19" t="str">
        <f t="shared" si="1"/>
        <v>ND</v>
      </c>
      <c r="P15" s="19" t="s">
        <v>8930</v>
      </c>
      <c r="S15" s="28" t="s">
        <v>8815</v>
      </c>
      <c r="T15" s="29">
        <v>13.513067700000001</v>
      </c>
      <c r="U15" s="30"/>
    </row>
    <row r="16" spans="1:22" x14ac:dyDescent="0.2">
      <c r="A16" s="44" t="s">
        <v>5173</v>
      </c>
      <c r="B16" s="19" t="s">
        <v>5174</v>
      </c>
      <c r="C16" s="19" t="s">
        <v>380</v>
      </c>
      <c r="D16" s="19">
        <v>1.2513000000000001</v>
      </c>
      <c r="E16" s="19">
        <f t="shared" si="2"/>
        <v>2.3805583643438499</v>
      </c>
      <c r="F16" s="19">
        <v>2.9499999999999998E-2</v>
      </c>
      <c r="G16" s="19">
        <v>12.520799999999999</v>
      </c>
      <c r="H16" s="19">
        <v>13.153</v>
      </c>
      <c r="I16" s="19">
        <v>12.988</v>
      </c>
      <c r="J16" s="19">
        <f t="shared" si="3"/>
        <v>12.887266666666667</v>
      </c>
      <c r="K16" s="19">
        <v>14.0709</v>
      </c>
      <c r="L16" s="19">
        <v>14.036199999999999</v>
      </c>
      <c r="M16" s="19">
        <v>14.3085</v>
      </c>
      <c r="N16" s="19">
        <f t="shared" si="0"/>
        <v>14.138533333333333</v>
      </c>
      <c r="O16" s="19" t="str">
        <f t="shared" si="1"/>
        <v>ND</v>
      </c>
      <c r="P16" s="19" t="s">
        <v>8930</v>
      </c>
      <c r="S16" s="28" t="s">
        <v>7925</v>
      </c>
      <c r="T16" s="29">
        <v>13.279445000000001</v>
      </c>
      <c r="U16" s="30"/>
    </row>
    <row r="17" spans="1:21" x14ac:dyDescent="0.2">
      <c r="A17" s="45"/>
      <c r="S17" s="28" t="s">
        <v>6406</v>
      </c>
      <c r="T17" s="29">
        <v>12.7803343</v>
      </c>
      <c r="U17" s="30"/>
    </row>
    <row r="18" spans="1:21" x14ac:dyDescent="0.2">
      <c r="A18" s="45"/>
      <c r="S18" s="28" t="s">
        <v>6814</v>
      </c>
      <c r="T18" s="29">
        <v>12.709663600000001</v>
      </c>
      <c r="U18" s="30"/>
    </row>
    <row r="19" spans="1:21" x14ac:dyDescent="0.2">
      <c r="A19" s="45"/>
      <c r="S19" s="28" t="s">
        <v>355</v>
      </c>
      <c r="T19" s="29">
        <v>12.573299199999999</v>
      </c>
      <c r="U19" s="30"/>
    </row>
    <row r="20" spans="1:21" x14ac:dyDescent="0.2">
      <c r="A20" s="45"/>
      <c r="S20" s="28" t="s">
        <v>8816</v>
      </c>
      <c r="T20" s="29">
        <v>11.9608679</v>
      </c>
      <c r="U20" s="30"/>
    </row>
    <row r="21" spans="1:21" x14ac:dyDescent="0.2">
      <c r="A21" s="45"/>
      <c r="S21" s="28" t="s">
        <v>509</v>
      </c>
      <c r="T21" s="29">
        <v>11.410588000000001</v>
      </c>
      <c r="U21" s="30"/>
    </row>
    <row r="22" spans="1:21" x14ac:dyDescent="0.2">
      <c r="A22" s="45"/>
      <c r="S22" s="28" t="s">
        <v>2806</v>
      </c>
      <c r="T22" s="29">
        <v>11.1537191</v>
      </c>
      <c r="U22" s="30"/>
    </row>
    <row r="23" spans="1:21" x14ac:dyDescent="0.2">
      <c r="A23" s="45"/>
      <c r="S23" s="28" t="s">
        <v>8732</v>
      </c>
      <c r="T23" s="29">
        <v>11.1474306</v>
      </c>
      <c r="U23" s="30"/>
    </row>
    <row r="24" spans="1:21" x14ac:dyDescent="0.2">
      <c r="A24" s="45"/>
      <c r="S24" s="22" t="s">
        <v>8860</v>
      </c>
      <c r="T24" s="31">
        <v>10.739022063060709</v>
      </c>
      <c r="U24" s="32"/>
    </row>
    <row r="25" spans="1:21" x14ac:dyDescent="0.2">
      <c r="A25" s="45"/>
      <c r="S25" s="28" t="s">
        <v>4356</v>
      </c>
      <c r="T25" s="29">
        <v>10.478298199999999</v>
      </c>
      <c r="U25" s="30"/>
    </row>
    <row r="26" spans="1:21" x14ac:dyDescent="0.2">
      <c r="A26" s="45"/>
      <c r="S26" s="28" t="s">
        <v>2743</v>
      </c>
      <c r="T26" s="29">
        <v>10.26802</v>
      </c>
      <c r="U26" s="30"/>
    </row>
    <row r="27" spans="1:21" x14ac:dyDescent="0.2">
      <c r="A27" s="45"/>
      <c r="S27" s="25" t="s">
        <v>135</v>
      </c>
      <c r="T27" s="33">
        <v>9.9269247280034332</v>
      </c>
      <c r="U27" s="30" t="s">
        <v>8960</v>
      </c>
    </row>
    <row r="28" spans="1:21" x14ac:dyDescent="0.2">
      <c r="A28" s="45"/>
      <c r="S28" s="25" t="s">
        <v>8861</v>
      </c>
      <c r="T28" s="33">
        <v>9.8103186667543536</v>
      </c>
      <c r="U28" s="30" t="s">
        <v>8950</v>
      </c>
    </row>
    <row r="29" spans="1:21" x14ac:dyDescent="0.2">
      <c r="A29" s="45"/>
      <c r="S29" s="34" t="s">
        <v>3611</v>
      </c>
      <c r="T29" s="35">
        <v>8.9708627199999995</v>
      </c>
      <c r="U29" s="30"/>
    </row>
    <row r="30" spans="1:21" x14ac:dyDescent="0.2">
      <c r="A30" s="45"/>
      <c r="S30" s="25" t="s">
        <v>8862</v>
      </c>
      <c r="T30" s="35">
        <v>8.5325504999825288</v>
      </c>
      <c r="U30" s="30"/>
    </row>
    <row r="31" spans="1:21" x14ac:dyDescent="0.2">
      <c r="A31" s="45"/>
      <c r="S31" s="34" t="s">
        <v>7947</v>
      </c>
      <c r="T31" s="35">
        <v>8.4615092599999997</v>
      </c>
      <c r="U31" s="30"/>
    </row>
    <row r="32" spans="1:21" x14ac:dyDescent="0.2">
      <c r="A32" s="45"/>
      <c r="S32" s="25" t="s">
        <v>8863</v>
      </c>
      <c r="T32" s="33">
        <v>8.2716725536539464</v>
      </c>
      <c r="U32" s="32"/>
    </row>
    <row r="33" spans="1:21" x14ac:dyDescent="0.2">
      <c r="A33" s="45"/>
      <c r="S33" s="34" t="s">
        <v>4687</v>
      </c>
      <c r="T33" s="35">
        <v>7.2656431499999998</v>
      </c>
      <c r="U33" s="30"/>
    </row>
    <row r="34" spans="1:21" x14ac:dyDescent="0.2">
      <c r="A34" s="45"/>
      <c r="S34" s="34" t="s">
        <v>5553</v>
      </c>
      <c r="T34" s="35">
        <v>7.2562335100000004</v>
      </c>
      <c r="U34" s="30"/>
    </row>
    <row r="35" spans="1:21" x14ac:dyDescent="0.2">
      <c r="A35" s="45"/>
      <c r="S35" s="25" t="s">
        <v>2917</v>
      </c>
      <c r="T35" s="35">
        <v>7.0566296503743651</v>
      </c>
      <c r="U35" s="30"/>
    </row>
    <row r="36" spans="1:21" x14ac:dyDescent="0.2">
      <c r="A36" s="45"/>
      <c r="S36" s="34" t="s">
        <v>8817</v>
      </c>
      <c r="T36" s="35">
        <v>6.7355698300000002</v>
      </c>
      <c r="U36" s="30"/>
    </row>
    <row r="37" spans="1:21" x14ac:dyDescent="0.2">
      <c r="A37" s="45"/>
      <c r="S37" s="25" t="s">
        <v>4951</v>
      </c>
      <c r="T37" s="33">
        <v>6.5615682544325828</v>
      </c>
      <c r="U37" s="32"/>
    </row>
    <row r="38" spans="1:21" x14ac:dyDescent="0.2">
      <c r="A38" s="45"/>
      <c r="S38" s="34" t="s">
        <v>8818</v>
      </c>
      <c r="T38" s="35">
        <v>6.4278586200000003</v>
      </c>
      <c r="U38" s="30"/>
    </row>
    <row r="39" spans="1:21" x14ac:dyDescent="0.2">
      <c r="A39" s="45"/>
      <c r="S39" s="34" t="s">
        <v>4015</v>
      </c>
      <c r="T39" s="35">
        <v>6.3154922200000003</v>
      </c>
      <c r="U39" s="30"/>
    </row>
    <row r="40" spans="1:21" x14ac:dyDescent="0.2">
      <c r="A40" s="45"/>
      <c r="S40" s="34" t="s">
        <v>2230</v>
      </c>
      <c r="T40" s="35">
        <v>6.2592155700000003</v>
      </c>
      <c r="U40" s="30"/>
    </row>
    <row r="41" spans="1:21" x14ac:dyDescent="0.2">
      <c r="A41" s="45"/>
      <c r="S41" s="25" t="s">
        <v>8864</v>
      </c>
      <c r="T41" s="33">
        <v>6.2273672773130739</v>
      </c>
      <c r="U41" s="32"/>
    </row>
    <row r="42" spans="1:21" x14ac:dyDescent="0.2">
      <c r="A42" s="46"/>
      <c r="S42" s="34" t="s">
        <v>8819</v>
      </c>
      <c r="T42" s="35">
        <v>6.1756567000000002</v>
      </c>
      <c r="U42" s="30"/>
    </row>
    <row r="43" spans="1:21" x14ac:dyDescent="0.2">
      <c r="A43" s="45"/>
      <c r="S43" s="34" t="s">
        <v>6220</v>
      </c>
      <c r="T43" s="35">
        <v>6.1614871899999999</v>
      </c>
      <c r="U43" s="30"/>
    </row>
    <row r="44" spans="1:21" x14ac:dyDescent="0.2">
      <c r="A44" s="45"/>
      <c r="S44" s="34" t="s">
        <v>39</v>
      </c>
      <c r="T44" s="35">
        <v>6.0233030899999997</v>
      </c>
      <c r="U44" s="30"/>
    </row>
    <row r="45" spans="1:21" x14ac:dyDescent="0.2">
      <c r="A45" s="45"/>
      <c r="S45" s="34" t="s">
        <v>8820</v>
      </c>
      <c r="T45" s="35">
        <v>6.0027472199999998</v>
      </c>
      <c r="U45" s="30"/>
    </row>
    <row r="46" spans="1:21" x14ac:dyDescent="0.2">
      <c r="A46" s="45"/>
      <c r="S46" s="34" t="s">
        <v>8821</v>
      </c>
      <c r="T46" s="35">
        <v>5.9248670499999996</v>
      </c>
      <c r="U46" s="30"/>
    </row>
    <row r="47" spans="1:21" x14ac:dyDescent="0.2">
      <c r="A47" s="45"/>
      <c r="S47" s="34" t="s">
        <v>123</v>
      </c>
      <c r="T47" s="35">
        <v>5.9086830800000003</v>
      </c>
      <c r="U47" s="30"/>
    </row>
    <row r="48" spans="1:21" x14ac:dyDescent="0.2">
      <c r="A48" s="45"/>
      <c r="S48" s="34" t="s">
        <v>787</v>
      </c>
      <c r="T48" s="35">
        <v>5.8160155800000002</v>
      </c>
      <c r="U48" s="30"/>
    </row>
    <row r="49" spans="1:21" x14ac:dyDescent="0.2">
      <c r="A49" s="45"/>
      <c r="S49" s="34" t="s">
        <v>297</v>
      </c>
      <c r="T49" s="35">
        <v>5.7997844399999998</v>
      </c>
      <c r="U49" s="30"/>
    </row>
    <row r="50" spans="1:21" x14ac:dyDescent="0.2">
      <c r="A50" s="45"/>
      <c r="S50" s="34" t="s">
        <v>2754</v>
      </c>
      <c r="T50" s="35">
        <v>5.79721084</v>
      </c>
      <c r="U50" s="30"/>
    </row>
    <row r="51" spans="1:21" x14ac:dyDescent="0.2">
      <c r="A51" s="45"/>
      <c r="S51" s="34" t="s">
        <v>2923</v>
      </c>
      <c r="T51" s="35">
        <v>5.6978899700000003</v>
      </c>
      <c r="U51" s="30"/>
    </row>
    <row r="52" spans="1:21" x14ac:dyDescent="0.2">
      <c r="A52" s="45"/>
      <c r="S52" s="34" t="s">
        <v>6892</v>
      </c>
      <c r="T52" s="35">
        <v>5.5413512200000001</v>
      </c>
      <c r="U52" s="30"/>
    </row>
    <row r="53" spans="1:21" x14ac:dyDescent="0.2">
      <c r="A53" s="45"/>
      <c r="S53" s="34" t="s">
        <v>7225</v>
      </c>
      <c r="T53" s="35">
        <v>5.4986622599999997</v>
      </c>
      <c r="U53" s="30"/>
    </row>
    <row r="54" spans="1:21" x14ac:dyDescent="0.2">
      <c r="A54" s="45"/>
      <c r="S54" s="34" t="s">
        <v>6709</v>
      </c>
      <c r="T54" s="35">
        <v>5.4897413400000001</v>
      </c>
      <c r="U54" s="30"/>
    </row>
    <row r="55" spans="1:21" x14ac:dyDescent="0.2">
      <c r="A55" s="45"/>
      <c r="S55" s="25" t="s">
        <v>8865</v>
      </c>
      <c r="T55" s="35">
        <v>5.4884546661773141</v>
      </c>
      <c r="U55" s="30"/>
    </row>
    <row r="56" spans="1:21" x14ac:dyDescent="0.2">
      <c r="A56" s="45"/>
      <c r="S56" s="25" t="s">
        <v>8866</v>
      </c>
      <c r="T56" s="35">
        <v>5.4147697799611878</v>
      </c>
      <c r="U56" s="30"/>
    </row>
    <row r="57" spans="1:21" x14ac:dyDescent="0.2">
      <c r="A57" s="45"/>
      <c r="S57" s="34" t="s">
        <v>8822</v>
      </c>
      <c r="T57" s="35">
        <v>5.3912494400000002</v>
      </c>
      <c r="U57" s="30"/>
    </row>
    <row r="58" spans="1:21" x14ac:dyDescent="0.2">
      <c r="A58" s="45"/>
      <c r="S58" s="34" t="s">
        <v>8823</v>
      </c>
      <c r="T58" s="35">
        <v>5.35563623</v>
      </c>
      <c r="U58" s="30"/>
    </row>
    <row r="59" spans="1:21" x14ac:dyDescent="0.2">
      <c r="A59" s="45"/>
      <c r="S59" s="34" t="s">
        <v>6144</v>
      </c>
      <c r="T59" s="35">
        <v>5.3329647099999997</v>
      </c>
      <c r="U59" s="30"/>
    </row>
    <row r="60" spans="1:21" x14ac:dyDescent="0.2">
      <c r="A60" s="45"/>
      <c r="S60" s="34" t="s">
        <v>6863</v>
      </c>
      <c r="T60" s="35">
        <v>5.3056272399999997</v>
      </c>
      <c r="U60" s="30"/>
    </row>
    <row r="61" spans="1:21" x14ac:dyDescent="0.2">
      <c r="A61" s="45"/>
      <c r="S61" s="34" t="s">
        <v>2126</v>
      </c>
      <c r="T61" s="35">
        <v>5.3045302100000002</v>
      </c>
      <c r="U61" s="30"/>
    </row>
    <row r="62" spans="1:21" x14ac:dyDescent="0.2">
      <c r="A62" s="45"/>
      <c r="S62" s="34" t="s">
        <v>7699</v>
      </c>
      <c r="T62" s="35">
        <v>5.2960393799999999</v>
      </c>
      <c r="U62" s="30"/>
    </row>
    <row r="63" spans="1:21" x14ac:dyDescent="0.2">
      <c r="A63" s="45"/>
      <c r="S63" s="34" t="s">
        <v>8824</v>
      </c>
      <c r="T63" s="35">
        <v>5.2188431199999998</v>
      </c>
      <c r="U63" s="30"/>
    </row>
    <row r="64" spans="1:21" x14ac:dyDescent="0.2">
      <c r="A64" s="45"/>
      <c r="S64" s="34" t="s">
        <v>2427</v>
      </c>
      <c r="T64" s="35">
        <v>5.1872334499999999</v>
      </c>
      <c r="U64" s="30"/>
    </row>
    <row r="65" spans="1:21" x14ac:dyDescent="0.2">
      <c r="A65" s="45"/>
      <c r="S65" s="34" t="s">
        <v>8825</v>
      </c>
      <c r="T65" s="35">
        <v>5.1493989300000003</v>
      </c>
      <c r="U65" s="30"/>
    </row>
    <row r="66" spans="1:21" x14ac:dyDescent="0.2">
      <c r="A66" s="45"/>
      <c r="S66" s="34" t="s">
        <v>6826</v>
      </c>
      <c r="T66" s="35">
        <v>5.1442231500000002</v>
      </c>
      <c r="U66" s="30"/>
    </row>
    <row r="67" spans="1:21" x14ac:dyDescent="0.2">
      <c r="A67" s="45"/>
      <c r="S67" s="34" t="s">
        <v>2624</v>
      </c>
      <c r="T67" s="35">
        <v>5.0381587100000003</v>
      </c>
      <c r="U67" s="30"/>
    </row>
    <row r="68" spans="1:21" x14ac:dyDescent="0.2">
      <c r="A68" s="45"/>
      <c r="S68" s="34" t="s">
        <v>408</v>
      </c>
      <c r="T68" s="35">
        <v>5.0101333800000001</v>
      </c>
      <c r="U68" s="30"/>
    </row>
    <row r="69" spans="1:21" x14ac:dyDescent="0.2">
      <c r="A69" s="45"/>
      <c r="S69" s="36" t="s">
        <v>3446</v>
      </c>
      <c r="T69" s="37">
        <v>4.9786246800000002</v>
      </c>
      <c r="U69" s="38" t="s">
        <v>8961</v>
      </c>
    </row>
    <row r="70" spans="1:21" x14ac:dyDescent="0.2">
      <c r="A70" s="45"/>
      <c r="S70" s="36" t="s">
        <v>5289</v>
      </c>
      <c r="T70" s="37">
        <v>4.8608899699999997</v>
      </c>
      <c r="U70" s="30" t="s">
        <v>8950</v>
      </c>
    </row>
    <row r="71" spans="1:21" x14ac:dyDescent="0.2">
      <c r="A71" s="45"/>
      <c r="S71" s="36" t="s">
        <v>4176</v>
      </c>
      <c r="T71" s="37">
        <v>4.8303157299999997</v>
      </c>
      <c r="U71" s="30"/>
    </row>
    <row r="72" spans="1:21" x14ac:dyDescent="0.2">
      <c r="A72" s="45"/>
      <c r="S72" s="36" t="s">
        <v>149</v>
      </c>
      <c r="T72" s="37">
        <v>4.8081449999999997</v>
      </c>
      <c r="U72" s="30"/>
    </row>
    <row r="73" spans="1:21" x14ac:dyDescent="0.2">
      <c r="A73" s="45"/>
      <c r="S73" s="36" t="s">
        <v>579</v>
      </c>
      <c r="T73" s="37">
        <v>4.7841150700000004</v>
      </c>
      <c r="U73" s="30"/>
    </row>
    <row r="74" spans="1:21" x14ac:dyDescent="0.2">
      <c r="A74" s="45"/>
      <c r="S74" s="36" t="s">
        <v>950</v>
      </c>
      <c r="T74" s="37">
        <v>4.7641000399999998</v>
      </c>
      <c r="U74" s="30"/>
    </row>
    <row r="75" spans="1:21" x14ac:dyDescent="0.2">
      <c r="A75" s="45"/>
      <c r="S75" s="36" t="s">
        <v>8826</v>
      </c>
      <c r="T75" s="37">
        <v>4.5818628099999996</v>
      </c>
      <c r="U75" s="30"/>
    </row>
    <row r="76" spans="1:21" x14ac:dyDescent="0.2">
      <c r="A76" s="45"/>
      <c r="S76" s="36" t="s">
        <v>8827</v>
      </c>
      <c r="T76" s="37">
        <v>4.5629360500000002</v>
      </c>
      <c r="U76" s="30"/>
    </row>
    <row r="77" spans="1:21" x14ac:dyDescent="0.2">
      <c r="A77" s="45"/>
      <c r="S77" s="36" t="s">
        <v>2701</v>
      </c>
      <c r="T77" s="37">
        <v>4.51665078</v>
      </c>
      <c r="U77" s="30"/>
    </row>
    <row r="78" spans="1:21" x14ac:dyDescent="0.2">
      <c r="A78" s="45"/>
      <c r="S78" s="24" t="s">
        <v>8867</v>
      </c>
      <c r="T78" s="39">
        <v>4.4289296021776599</v>
      </c>
      <c r="U78" s="32"/>
    </row>
    <row r="79" spans="1:21" x14ac:dyDescent="0.2">
      <c r="A79" s="45"/>
      <c r="S79" s="36" t="s">
        <v>2351</v>
      </c>
      <c r="T79" s="37">
        <v>4.4027046299999997</v>
      </c>
      <c r="U79" s="30"/>
    </row>
    <row r="80" spans="1:21" x14ac:dyDescent="0.2">
      <c r="A80" s="45"/>
      <c r="S80" s="36" t="s">
        <v>8828</v>
      </c>
      <c r="T80" s="37">
        <v>4.39401449</v>
      </c>
      <c r="U80" s="30"/>
    </row>
    <row r="81" spans="1:21" x14ac:dyDescent="0.2">
      <c r="A81" s="46"/>
      <c r="S81" s="36" t="s">
        <v>6079</v>
      </c>
      <c r="T81" s="37">
        <v>4.2269197700000003</v>
      </c>
      <c r="U81" s="30"/>
    </row>
    <row r="82" spans="1:21" x14ac:dyDescent="0.2">
      <c r="A82" s="45"/>
      <c r="S82" s="24" t="s">
        <v>5069</v>
      </c>
      <c r="T82" s="37">
        <v>4.1515668901613356</v>
      </c>
      <c r="U82" s="30"/>
    </row>
    <row r="83" spans="1:21" x14ac:dyDescent="0.2">
      <c r="A83" s="45"/>
      <c r="S83" s="36" t="s">
        <v>8829</v>
      </c>
      <c r="T83" s="37">
        <v>4.1223131100000003</v>
      </c>
      <c r="U83" s="30"/>
    </row>
    <row r="84" spans="1:21" x14ac:dyDescent="0.2">
      <c r="A84" s="45"/>
      <c r="S84" s="24" t="s">
        <v>8868</v>
      </c>
      <c r="T84" s="39">
        <v>4.0876309905636603</v>
      </c>
      <c r="U84" s="32"/>
    </row>
    <row r="85" spans="1:21" x14ac:dyDescent="0.2">
      <c r="A85" s="45"/>
      <c r="S85" s="36" t="s">
        <v>555</v>
      </c>
      <c r="T85" s="37">
        <v>4.0803284199999998</v>
      </c>
      <c r="U85" s="30"/>
    </row>
    <row r="86" spans="1:21" x14ac:dyDescent="0.2">
      <c r="A86" s="45"/>
      <c r="S86" s="36" t="s">
        <v>760</v>
      </c>
      <c r="T86" s="37">
        <v>4.0776110599999997</v>
      </c>
      <c r="U86" s="30"/>
    </row>
    <row r="87" spans="1:21" x14ac:dyDescent="0.2">
      <c r="A87" s="45"/>
      <c r="S87" s="36" t="s">
        <v>7615</v>
      </c>
      <c r="T87" s="37">
        <v>4.0673590600000002</v>
      </c>
      <c r="U87" s="30"/>
    </row>
    <row r="88" spans="1:21" x14ac:dyDescent="0.2">
      <c r="A88" s="45"/>
      <c r="S88" s="36" t="s">
        <v>8830</v>
      </c>
      <c r="T88" s="37">
        <v>4.0429665400000001</v>
      </c>
      <c r="U88" s="30"/>
    </row>
    <row r="89" spans="1:21" x14ac:dyDescent="0.2">
      <c r="A89" s="45"/>
      <c r="S89" s="36" t="s">
        <v>4869</v>
      </c>
      <c r="T89" s="37">
        <v>4.0404980300000002</v>
      </c>
      <c r="U89" s="30"/>
    </row>
    <row r="90" spans="1:21" x14ac:dyDescent="0.2">
      <c r="A90" s="45"/>
      <c r="S90" s="36" t="s">
        <v>2680</v>
      </c>
      <c r="T90" s="37">
        <v>4.0345622900000002</v>
      </c>
      <c r="U90" s="30"/>
    </row>
    <row r="91" spans="1:21" x14ac:dyDescent="0.2">
      <c r="A91" s="45"/>
      <c r="S91" s="24" t="s">
        <v>8869</v>
      </c>
      <c r="T91" s="37">
        <v>4.0339140586133171</v>
      </c>
      <c r="U91" s="30"/>
    </row>
    <row r="92" spans="1:21" x14ac:dyDescent="0.2">
      <c r="A92" s="45"/>
      <c r="S92" s="36" t="s">
        <v>4039</v>
      </c>
      <c r="T92" s="37">
        <v>4.02411809</v>
      </c>
      <c r="U92" s="30"/>
    </row>
    <row r="93" spans="1:21" x14ac:dyDescent="0.2">
      <c r="A93" s="45"/>
      <c r="S93" s="24" t="s">
        <v>8870</v>
      </c>
      <c r="T93" s="37">
        <v>4.0086542005910042</v>
      </c>
      <c r="U93" s="30"/>
    </row>
    <row r="94" spans="1:21" x14ac:dyDescent="0.2">
      <c r="A94" s="45"/>
      <c r="S94" s="24" t="s">
        <v>8871</v>
      </c>
      <c r="T94" s="37">
        <v>4.0059125255190766</v>
      </c>
      <c r="U94" s="30"/>
    </row>
    <row r="95" spans="1:21" x14ac:dyDescent="0.2">
      <c r="A95" s="45"/>
      <c r="S95" s="36" t="s">
        <v>698</v>
      </c>
      <c r="T95" s="37">
        <v>4.0005771499999998</v>
      </c>
      <c r="U95" s="30"/>
    </row>
    <row r="96" spans="1:21" x14ac:dyDescent="0.2">
      <c r="A96" s="45"/>
      <c r="S96" s="36" t="s">
        <v>2771</v>
      </c>
      <c r="T96" s="37">
        <v>3.90200031</v>
      </c>
      <c r="U96" s="30"/>
    </row>
    <row r="97" spans="1:21" x14ac:dyDescent="0.2">
      <c r="A97" s="45"/>
      <c r="S97" s="24" t="s">
        <v>8612</v>
      </c>
      <c r="T97" s="39">
        <v>3.7979094356966026</v>
      </c>
      <c r="U97" s="32"/>
    </row>
    <row r="98" spans="1:21" x14ac:dyDescent="0.2">
      <c r="A98" s="45"/>
      <c r="S98" s="36" t="s">
        <v>1113</v>
      </c>
      <c r="T98" s="37">
        <v>3.7943776300000001</v>
      </c>
      <c r="U98" s="30"/>
    </row>
    <row r="99" spans="1:21" x14ac:dyDescent="0.2">
      <c r="A99" s="45"/>
      <c r="S99" s="36" t="s">
        <v>2129</v>
      </c>
      <c r="T99" s="37">
        <v>3.7548965700000001</v>
      </c>
      <c r="U99" s="30"/>
    </row>
    <row r="100" spans="1:21" x14ac:dyDescent="0.2">
      <c r="A100" s="45"/>
      <c r="S100" s="36" t="s">
        <v>7421</v>
      </c>
      <c r="T100" s="37">
        <v>3.7477500199999998</v>
      </c>
      <c r="U100" s="30"/>
    </row>
    <row r="101" spans="1:21" x14ac:dyDescent="0.2">
      <c r="A101" s="45"/>
      <c r="S101" s="36" t="s">
        <v>719</v>
      </c>
      <c r="T101" s="37">
        <v>3.7304220099999998</v>
      </c>
      <c r="U101" s="30"/>
    </row>
    <row r="102" spans="1:21" x14ac:dyDescent="0.2">
      <c r="A102" s="45"/>
      <c r="S102" s="36" t="s">
        <v>8831</v>
      </c>
      <c r="T102" s="37">
        <v>3.69990569</v>
      </c>
      <c r="U102" s="30"/>
    </row>
    <row r="103" spans="1:21" x14ac:dyDescent="0.2">
      <c r="A103" s="45"/>
      <c r="S103" s="36" t="s">
        <v>8832</v>
      </c>
      <c r="T103" s="37">
        <v>3.6879316499999999</v>
      </c>
      <c r="U103" s="30"/>
    </row>
    <row r="104" spans="1:21" x14ac:dyDescent="0.2">
      <c r="A104" s="45"/>
      <c r="S104" s="36" t="s">
        <v>1858</v>
      </c>
      <c r="T104" s="37">
        <v>3.6495920599999998</v>
      </c>
      <c r="U104" s="30"/>
    </row>
    <row r="105" spans="1:21" x14ac:dyDescent="0.2">
      <c r="A105" s="45"/>
      <c r="S105" s="36" t="s">
        <v>8722</v>
      </c>
      <c r="T105" s="37">
        <v>3.6442160499999998</v>
      </c>
      <c r="U105" s="30"/>
    </row>
    <row r="106" spans="1:21" x14ac:dyDescent="0.2">
      <c r="A106" s="45"/>
      <c r="S106" s="36" t="s">
        <v>8833</v>
      </c>
      <c r="T106" s="37">
        <v>3.6120241900000001</v>
      </c>
      <c r="U106" s="30"/>
    </row>
    <row r="107" spans="1:21" x14ac:dyDescent="0.2">
      <c r="A107" s="45"/>
      <c r="S107" s="36" t="s">
        <v>6327</v>
      </c>
      <c r="T107" s="37">
        <v>3.60346374</v>
      </c>
      <c r="U107" s="30"/>
    </row>
    <row r="108" spans="1:21" x14ac:dyDescent="0.2">
      <c r="A108" s="45"/>
      <c r="S108" s="36" t="s">
        <v>8834</v>
      </c>
      <c r="T108" s="37">
        <v>3.5951703799999999</v>
      </c>
      <c r="U108" s="30"/>
    </row>
    <row r="109" spans="1:21" x14ac:dyDescent="0.2">
      <c r="A109" s="45"/>
      <c r="S109" s="36" t="s">
        <v>8396</v>
      </c>
      <c r="T109" s="37">
        <v>3.5934479100000001</v>
      </c>
      <c r="U109" s="30"/>
    </row>
    <row r="110" spans="1:21" x14ac:dyDescent="0.2">
      <c r="A110" s="45"/>
      <c r="S110" s="36" t="s">
        <v>3960</v>
      </c>
      <c r="T110" s="37">
        <v>3.5795412899999999</v>
      </c>
      <c r="U110" s="30"/>
    </row>
    <row r="111" spans="1:21" x14ac:dyDescent="0.2">
      <c r="A111" s="45"/>
      <c r="S111" s="36" t="s">
        <v>2586</v>
      </c>
      <c r="T111" s="37">
        <v>3.5748882000000002</v>
      </c>
      <c r="U111" s="30"/>
    </row>
    <row r="112" spans="1:21" x14ac:dyDescent="0.2">
      <c r="A112" s="45"/>
      <c r="S112" s="24" t="s">
        <v>8880</v>
      </c>
      <c r="T112" s="37">
        <v>3.5724707499043444</v>
      </c>
      <c r="U112" s="30"/>
    </row>
    <row r="113" spans="1:21" x14ac:dyDescent="0.2">
      <c r="A113" s="45"/>
      <c r="S113" s="24" t="s">
        <v>8881</v>
      </c>
      <c r="T113" s="37">
        <v>3.5699404279015292</v>
      </c>
      <c r="U113" s="30"/>
    </row>
    <row r="114" spans="1:21" x14ac:dyDescent="0.2">
      <c r="A114" s="45"/>
      <c r="S114" s="24" t="s">
        <v>8882</v>
      </c>
      <c r="T114" s="37">
        <v>3.5329462735661892</v>
      </c>
      <c r="U114" s="30"/>
    </row>
    <row r="115" spans="1:21" x14ac:dyDescent="0.2">
      <c r="A115" s="45"/>
      <c r="S115" s="36" t="s">
        <v>8743</v>
      </c>
      <c r="T115" s="37">
        <v>3.5275356200000001</v>
      </c>
      <c r="U115" s="30"/>
    </row>
    <row r="116" spans="1:21" x14ac:dyDescent="0.2">
      <c r="A116" s="45"/>
      <c r="S116" s="24" t="s">
        <v>8586</v>
      </c>
      <c r="T116" s="37">
        <v>3.5094892716802968</v>
      </c>
      <c r="U116" s="30"/>
    </row>
    <row r="117" spans="1:21" x14ac:dyDescent="0.2">
      <c r="A117" s="45"/>
      <c r="S117" s="36" t="s">
        <v>1407</v>
      </c>
      <c r="T117" s="37">
        <v>3.4727308099999998</v>
      </c>
      <c r="U117" s="30"/>
    </row>
    <row r="118" spans="1:21" x14ac:dyDescent="0.2">
      <c r="A118" s="45"/>
      <c r="S118" s="24" t="s">
        <v>8883</v>
      </c>
      <c r="T118" s="37">
        <v>3.4624468677270763</v>
      </c>
      <c r="U118" s="30"/>
    </row>
    <row r="119" spans="1:21" x14ac:dyDescent="0.2">
      <c r="A119" s="45"/>
      <c r="S119" s="36" t="s">
        <v>3050</v>
      </c>
      <c r="T119" s="37">
        <v>3.4324472699999999</v>
      </c>
      <c r="U119" s="30"/>
    </row>
    <row r="120" spans="1:21" x14ac:dyDescent="0.2">
      <c r="A120" s="45"/>
      <c r="S120" s="24" t="s">
        <v>8884</v>
      </c>
      <c r="T120" s="37">
        <v>3.4226173322639637</v>
      </c>
      <c r="U120" s="30"/>
    </row>
    <row r="121" spans="1:21" x14ac:dyDescent="0.2">
      <c r="A121" s="45"/>
      <c r="S121" s="36" t="s">
        <v>1404</v>
      </c>
      <c r="T121" s="37">
        <v>3.4104602499999999</v>
      </c>
      <c r="U121" s="30"/>
    </row>
    <row r="122" spans="1:21" x14ac:dyDescent="0.2">
      <c r="A122" s="45"/>
      <c r="S122" s="24" t="s">
        <v>8885</v>
      </c>
      <c r="T122" s="37">
        <v>3.3905045955362612</v>
      </c>
      <c r="U122" s="30"/>
    </row>
    <row r="123" spans="1:21" x14ac:dyDescent="0.2">
      <c r="A123" s="45"/>
      <c r="S123" s="36" t="s">
        <v>8835</v>
      </c>
      <c r="T123" s="37">
        <v>3.3613502799999999</v>
      </c>
      <c r="U123" s="30"/>
    </row>
    <row r="124" spans="1:21" x14ac:dyDescent="0.2">
      <c r="A124" s="45"/>
      <c r="S124" s="36" t="s">
        <v>3491</v>
      </c>
      <c r="T124" s="37">
        <v>3.3128137099999999</v>
      </c>
      <c r="U124" s="30"/>
    </row>
    <row r="125" spans="1:21" x14ac:dyDescent="0.2">
      <c r="A125" s="45"/>
      <c r="S125" s="36" t="s">
        <v>2795</v>
      </c>
      <c r="T125" s="37">
        <v>3.2988511900000002</v>
      </c>
      <c r="U125" s="30"/>
    </row>
    <row r="126" spans="1:21" x14ac:dyDescent="0.2">
      <c r="A126" s="45"/>
      <c r="S126" s="36" t="s">
        <v>8836</v>
      </c>
      <c r="T126" s="37">
        <v>3.26683769</v>
      </c>
      <c r="U126" s="30"/>
    </row>
    <row r="127" spans="1:21" x14ac:dyDescent="0.2">
      <c r="A127" s="45"/>
      <c r="S127" s="36" t="s">
        <v>8837</v>
      </c>
      <c r="T127" s="37">
        <v>3.2404884100000002</v>
      </c>
      <c r="U127" s="30"/>
    </row>
    <row r="128" spans="1:21" x14ac:dyDescent="0.2">
      <c r="A128" s="45"/>
      <c r="S128" s="36" t="s">
        <v>7119</v>
      </c>
      <c r="T128" s="37">
        <v>3.2164031500000001</v>
      </c>
      <c r="U128" s="30"/>
    </row>
    <row r="129" spans="1:21" x14ac:dyDescent="0.2">
      <c r="A129" s="45"/>
      <c r="S129" s="36" t="s">
        <v>5178</v>
      </c>
      <c r="T129" s="37">
        <v>3.2135458099999998</v>
      </c>
      <c r="U129" s="30"/>
    </row>
    <row r="130" spans="1:21" x14ac:dyDescent="0.2">
      <c r="A130" s="45"/>
      <c r="S130" s="36" t="s">
        <v>518</v>
      </c>
      <c r="T130" s="37">
        <v>3.2054233700000001</v>
      </c>
      <c r="U130" s="30"/>
    </row>
    <row r="131" spans="1:21" x14ac:dyDescent="0.2">
      <c r="A131" s="46"/>
      <c r="S131" s="36" t="s">
        <v>8838</v>
      </c>
      <c r="T131" s="37">
        <v>3.1978355700000001</v>
      </c>
      <c r="U131" s="30"/>
    </row>
    <row r="132" spans="1:21" x14ac:dyDescent="0.2">
      <c r="A132" s="45"/>
      <c r="S132" s="36" t="s">
        <v>7379</v>
      </c>
      <c r="T132" s="37">
        <v>3.1719083800000001</v>
      </c>
      <c r="U132" s="30"/>
    </row>
    <row r="133" spans="1:21" x14ac:dyDescent="0.2">
      <c r="A133" s="45"/>
      <c r="S133" s="36" t="s">
        <v>8839</v>
      </c>
      <c r="T133" s="37">
        <v>3.1679403800000001</v>
      </c>
      <c r="U133" s="30"/>
    </row>
    <row r="134" spans="1:21" x14ac:dyDescent="0.2">
      <c r="A134" s="45"/>
      <c r="S134" s="36" t="s">
        <v>1685</v>
      </c>
      <c r="T134" s="37">
        <v>3.1386884199999998</v>
      </c>
      <c r="U134" s="30"/>
    </row>
    <row r="135" spans="1:21" x14ac:dyDescent="0.2">
      <c r="A135" s="45"/>
      <c r="S135" s="36" t="s">
        <v>8840</v>
      </c>
      <c r="T135" s="37">
        <v>3.13809</v>
      </c>
      <c r="U135" s="30"/>
    </row>
    <row r="136" spans="1:21" x14ac:dyDescent="0.2">
      <c r="A136" s="45"/>
      <c r="S136" s="36" t="s">
        <v>973</v>
      </c>
      <c r="T136" s="37">
        <v>3.1329182800000002</v>
      </c>
      <c r="U136" s="30"/>
    </row>
    <row r="137" spans="1:21" x14ac:dyDescent="0.2">
      <c r="A137" s="45"/>
      <c r="S137" s="36" t="s">
        <v>3551</v>
      </c>
      <c r="T137" s="37">
        <v>3.1192659200000001</v>
      </c>
      <c r="U137" s="30"/>
    </row>
    <row r="138" spans="1:21" x14ac:dyDescent="0.2">
      <c r="A138" s="45"/>
      <c r="S138" s="36" t="s">
        <v>63</v>
      </c>
      <c r="T138" s="37">
        <v>3.0909888400000001</v>
      </c>
      <c r="U138" s="30"/>
    </row>
    <row r="139" spans="1:21" x14ac:dyDescent="0.2">
      <c r="A139" s="46"/>
      <c r="S139" s="36" t="s">
        <v>5124</v>
      </c>
      <c r="T139" s="37">
        <v>3.0728087799999999</v>
      </c>
      <c r="U139" s="30"/>
    </row>
    <row r="140" spans="1:21" x14ac:dyDescent="0.2">
      <c r="A140" s="45"/>
      <c r="S140" s="36" t="s">
        <v>8841</v>
      </c>
      <c r="T140" s="37">
        <v>3.04240968</v>
      </c>
      <c r="U140" s="30"/>
    </row>
    <row r="141" spans="1:21" x14ac:dyDescent="0.2">
      <c r="A141" s="45"/>
      <c r="S141" s="36" t="s">
        <v>4690</v>
      </c>
      <c r="T141" s="37">
        <v>3.0399567200000002</v>
      </c>
      <c r="U141" s="30"/>
    </row>
    <row r="142" spans="1:21" x14ac:dyDescent="0.2">
      <c r="A142" s="45"/>
      <c r="S142" s="36" t="s">
        <v>3326</v>
      </c>
      <c r="T142" s="37">
        <v>3.0350834999999998</v>
      </c>
      <c r="U142" s="30"/>
    </row>
    <row r="143" spans="1:21" x14ac:dyDescent="0.2">
      <c r="A143" s="45"/>
      <c r="S143" s="36" t="s">
        <v>4959</v>
      </c>
      <c r="T143" s="37">
        <v>3.0216343399999999</v>
      </c>
      <c r="U143" s="30"/>
    </row>
    <row r="144" spans="1:21" x14ac:dyDescent="0.2">
      <c r="A144" s="45"/>
      <c r="S144" s="36" t="s">
        <v>4784</v>
      </c>
      <c r="T144" s="37">
        <v>2.9844003699999999</v>
      </c>
      <c r="U144" s="30"/>
    </row>
    <row r="145" spans="1:21" x14ac:dyDescent="0.2">
      <c r="A145" s="45"/>
      <c r="S145" s="36" t="s">
        <v>369</v>
      </c>
      <c r="T145" s="37">
        <v>2.9604292000000001</v>
      </c>
      <c r="U145" s="30"/>
    </row>
    <row r="146" spans="1:21" x14ac:dyDescent="0.2">
      <c r="A146" s="45"/>
      <c r="S146" s="36" t="s">
        <v>658</v>
      </c>
      <c r="T146" s="37">
        <v>2.93598567</v>
      </c>
      <c r="U146" s="30"/>
    </row>
    <row r="147" spans="1:21" x14ac:dyDescent="0.2">
      <c r="A147" s="45"/>
      <c r="S147" s="36" t="s">
        <v>8842</v>
      </c>
      <c r="T147" s="37">
        <v>2.9140060499999998</v>
      </c>
      <c r="U147" s="30"/>
    </row>
    <row r="148" spans="1:21" x14ac:dyDescent="0.2">
      <c r="A148" s="45"/>
      <c r="S148" s="36" t="s">
        <v>1255</v>
      </c>
      <c r="T148" s="37">
        <v>2.9108313400000001</v>
      </c>
      <c r="U148" s="30"/>
    </row>
    <row r="149" spans="1:21" x14ac:dyDescent="0.2">
      <c r="A149" s="45"/>
      <c r="S149" s="36" t="s">
        <v>8843</v>
      </c>
      <c r="T149" s="37">
        <v>2.9063408000000002</v>
      </c>
      <c r="U149" s="30"/>
    </row>
    <row r="150" spans="1:21" x14ac:dyDescent="0.2">
      <c r="A150" s="45"/>
      <c r="S150" s="36" t="s">
        <v>3704</v>
      </c>
      <c r="T150" s="37">
        <v>2.8936961499999998</v>
      </c>
      <c r="U150" s="30"/>
    </row>
    <row r="151" spans="1:21" x14ac:dyDescent="0.2">
      <c r="A151" s="45"/>
      <c r="S151" s="36" t="s">
        <v>4430</v>
      </c>
      <c r="T151" s="37">
        <v>2.8920846600000001</v>
      </c>
      <c r="U151" s="30"/>
    </row>
    <row r="152" spans="1:21" x14ac:dyDescent="0.2">
      <c r="A152" s="45"/>
      <c r="S152" s="24" t="s">
        <v>8886</v>
      </c>
      <c r="T152" s="39">
        <v>2.8898607958470506</v>
      </c>
      <c r="U152" s="32"/>
    </row>
    <row r="153" spans="1:21" x14ac:dyDescent="0.2">
      <c r="A153" s="45"/>
      <c r="S153" s="36" t="s">
        <v>6875</v>
      </c>
      <c r="T153" s="37">
        <v>2.8844428600000001</v>
      </c>
      <c r="U153" s="30"/>
    </row>
    <row r="154" spans="1:21" x14ac:dyDescent="0.2">
      <c r="A154" s="45"/>
      <c r="S154" s="36" t="s">
        <v>8844</v>
      </c>
      <c r="T154" s="37">
        <v>2.8723567499999998</v>
      </c>
      <c r="U154" s="30"/>
    </row>
    <row r="155" spans="1:21" x14ac:dyDescent="0.2">
      <c r="A155" s="45"/>
      <c r="S155" s="36" t="s">
        <v>1699</v>
      </c>
      <c r="T155" s="37">
        <v>2.85350839</v>
      </c>
      <c r="U155" s="30"/>
    </row>
    <row r="156" spans="1:21" x14ac:dyDescent="0.2">
      <c r="A156" s="45"/>
      <c r="S156" s="36" t="s">
        <v>3698</v>
      </c>
      <c r="T156" s="37">
        <v>2.8418008499999998</v>
      </c>
      <c r="U156" s="30"/>
    </row>
    <row r="157" spans="1:21" x14ac:dyDescent="0.2">
      <c r="A157" s="45"/>
      <c r="S157" s="36" t="s">
        <v>2985</v>
      </c>
      <c r="T157" s="37">
        <v>2.83839576</v>
      </c>
      <c r="U157" s="30"/>
    </row>
    <row r="158" spans="1:21" x14ac:dyDescent="0.2">
      <c r="A158" s="45"/>
      <c r="S158" s="36" t="s">
        <v>8000</v>
      </c>
      <c r="T158" s="37">
        <v>2.8256087999999999</v>
      </c>
      <c r="U158" s="30"/>
    </row>
    <row r="159" spans="1:21" x14ac:dyDescent="0.2">
      <c r="A159" s="45"/>
      <c r="S159" s="36" t="s">
        <v>8845</v>
      </c>
      <c r="T159" s="37">
        <v>2.8244664199999998</v>
      </c>
      <c r="U159" s="30"/>
    </row>
    <row r="160" spans="1:21" x14ac:dyDescent="0.2">
      <c r="A160" s="45"/>
      <c r="S160" s="36" t="s">
        <v>1076</v>
      </c>
      <c r="T160" s="37">
        <v>2.8244629099999998</v>
      </c>
      <c r="U160" s="30"/>
    </row>
    <row r="161" spans="1:21" x14ac:dyDescent="0.2">
      <c r="A161" s="45"/>
      <c r="S161" s="36" t="s">
        <v>5130</v>
      </c>
      <c r="T161" s="37">
        <v>2.824373</v>
      </c>
      <c r="U161" s="30"/>
    </row>
    <row r="162" spans="1:21" x14ac:dyDescent="0.2">
      <c r="A162" s="45"/>
      <c r="S162" s="36" t="s">
        <v>8361</v>
      </c>
      <c r="T162" s="37">
        <v>2.7984265100000001</v>
      </c>
      <c r="U162" s="30"/>
    </row>
    <row r="163" spans="1:21" x14ac:dyDescent="0.2">
      <c r="A163" s="45"/>
      <c r="S163" s="24" t="s">
        <v>6917</v>
      </c>
      <c r="T163" s="37">
        <v>2.7911792396759152</v>
      </c>
      <c r="U163" s="30"/>
    </row>
    <row r="164" spans="1:21" x14ac:dyDescent="0.2">
      <c r="A164" s="45"/>
      <c r="S164" s="24" t="s">
        <v>1386</v>
      </c>
      <c r="T164" s="37">
        <v>2.7583972946551407</v>
      </c>
      <c r="U164" s="30"/>
    </row>
    <row r="165" spans="1:21" x14ac:dyDescent="0.2">
      <c r="A165" s="45"/>
      <c r="S165" s="36" t="s">
        <v>7353</v>
      </c>
      <c r="T165" s="37">
        <v>2.7508854500000002</v>
      </c>
      <c r="U165" s="30"/>
    </row>
    <row r="166" spans="1:21" x14ac:dyDescent="0.2">
      <c r="A166" s="45"/>
      <c r="S166" s="36" t="s">
        <v>8846</v>
      </c>
      <c r="T166" s="37">
        <v>2.7414156099999998</v>
      </c>
      <c r="U166" s="30"/>
    </row>
    <row r="167" spans="1:21" x14ac:dyDescent="0.2">
      <c r="A167" s="45"/>
      <c r="S167" s="24" t="s">
        <v>8887</v>
      </c>
      <c r="T167" s="39">
        <v>2.7286739180665229</v>
      </c>
      <c r="U167" s="32"/>
    </row>
    <row r="168" spans="1:21" x14ac:dyDescent="0.2">
      <c r="A168" s="45"/>
      <c r="S168" s="36" t="s">
        <v>8594</v>
      </c>
      <c r="T168" s="37">
        <v>2.7277159700000002</v>
      </c>
      <c r="U168" s="30"/>
    </row>
    <row r="169" spans="1:21" x14ac:dyDescent="0.2">
      <c r="A169" s="45"/>
      <c r="S169" s="36" t="s">
        <v>6486</v>
      </c>
      <c r="T169" s="37">
        <v>2.7237521500000001</v>
      </c>
      <c r="U169" s="30"/>
    </row>
    <row r="170" spans="1:21" x14ac:dyDescent="0.2">
      <c r="A170" s="45"/>
      <c r="S170" s="36" t="s">
        <v>5840</v>
      </c>
      <c r="T170" s="37">
        <v>2.7062234200000002</v>
      </c>
      <c r="U170" s="30"/>
    </row>
    <row r="171" spans="1:21" x14ac:dyDescent="0.2">
      <c r="A171" s="45"/>
      <c r="S171" s="36" t="s">
        <v>2442</v>
      </c>
      <c r="T171" s="37">
        <v>2.6950409099999999</v>
      </c>
      <c r="U171" s="30"/>
    </row>
    <row r="172" spans="1:21" x14ac:dyDescent="0.2">
      <c r="A172" s="45"/>
      <c r="S172" s="24" t="s">
        <v>8888</v>
      </c>
      <c r="T172" s="37">
        <v>2.6926505093943405</v>
      </c>
      <c r="U172" s="30"/>
    </row>
    <row r="173" spans="1:21" x14ac:dyDescent="0.2">
      <c r="A173" s="45"/>
      <c r="S173" s="36" t="s">
        <v>6202</v>
      </c>
      <c r="T173" s="37">
        <v>2.6827469499999999</v>
      </c>
      <c r="U173" s="30"/>
    </row>
    <row r="174" spans="1:21" x14ac:dyDescent="0.2">
      <c r="A174" s="45"/>
      <c r="S174" s="24" t="s">
        <v>4770</v>
      </c>
      <c r="T174" s="37">
        <v>2.6806548415707212</v>
      </c>
      <c r="U174" s="30"/>
    </row>
    <row r="175" spans="1:21" x14ac:dyDescent="0.2">
      <c r="A175" s="45"/>
      <c r="S175" s="36" t="s">
        <v>8847</v>
      </c>
      <c r="T175" s="37">
        <v>2.6793032800000001</v>
      </c>
      <c r="U175" s="30"/>
    </row>
    <row r="176" spans="1:21" x14ac:dyDescent="0.2">
      <c r="A176" s="45"/>
      <c r="S176" s="36" t="s">
        <v>5286</v>
      </c>
      <c r="T176" s="37">
        <v>2.6655700100000002</v>
      </c>
      <c r="U176" s="30"/>
    </row>
    <row r="177" spans="1:21" x14ac:dyDescent="0.2">
      <c r="A177" s="45"/>
      <c r="S177" s="36" t="s">
        <v>3548</v>
      </c>
      <c r="T177" s="37">
        <v>2.6556687499999998</v>
      </c>
      <c r="U177" s="30"/>
    </row>
    <row r="178" spans="1:21" x14ac:dyDescent="0.2">
      <c r="A178" s="46"/>
      <c r="S178" s="36" t="s">
        <v>3937</v>
      </c>
      <c r="T178" s="37">
        <v>2.6459550300000001</v>
      </c>
      <c r="U178" s="30"/>
    </row>
    <row r="179" spans="1:21" x14ac:dyDescent="0.2">
      <c r="A179" s="46"/>
      <c r="S179" s="36" t="s">
        <v>8228</v>
      </c>
      <c r="T179" s="37">
        <v>2.63493887</v>
      </c>
      <c r="U179" s="30"/>
    </row>
    <row r="180" spans="1:21" x14ac:dyDescent="0.2">
      <c r="A180" s="45"/>
      <c r="S180" s="36" t="s">
        <v>8848</v>
      </c>
      <c r="T180" s="37">
        <v>2.6260325600000001</v>
      </c>
      <c r="U180" s="30"/>
    </row>
    <row r="181" spans="1:21" x14ac:dyDescent="0.2">
      <c r="A181" s="45"/>
      <c r="S181" s="36" t="s">
        <v>8849</v>
      </c>
      <c r="T181" s="37">
        <v>2.6250738600000001</v>
      </c>
      <c r="U181" s="30"/>
    </row>
    <row r="182" spans="1:21" x14ac:dyDescent="0.2">
      <c r="A182" s="46"/>
      <c r="S182" s="36" t="s">
        <v>4628</v>
      </c>
      <c r="T182" s="37">
        <v>2.6221794300000001</v>
      </c>
      <c r="U182" s="30"/>
    </row>
    <row r="183" spans="1:21" x14ac:dyDescent="0.2">
      <c r="A183" s="45"/>
      <c r="S183" s="36" t="s">
        <v>8850</v>
      </c>
      <c r="T183" s="37">
        <v>2.6156528899999998</v>
      </c>
      <c r="U183" s="30"/>
    </row>
    <row r="184" spans="1:21" x14ac:dyDescent="0.2">
      <c r="A184" s="45"/>
      <c r="S184" s="24" t="s">
        <v>8889</v>
      </c>
      <c r="T184" s="37">
        <v>2.6129819099335019</v>
      </c>
      <c r="U184" s="30"/>
    </row>
    <row r="185" spans="1:21" x14ac:dyDescent="0.2">
      <c r="A185" s="45"/>
      <c r="S185" s="36" t="s">
        <v>5322</v>
      </c>
      <c r="T185" s="37">
        <v>2.60958449</v>
      </c>
      <c r="U185" s="30"/>
    </row>
    <row r="186" spans="1:21" x14ac:dyDescent="0.2">
      <c r="A186" s="45"/>
      <c r="S186" s="36" t="s">
        <v>1815</v>
      </c>
      <c r="T186" s="37">
        <v>2.6003555899999999</v>
      </c>
      <c r="U186" s="30"/>
    </row>
    <row r="187" spans="1:21" x14ac:dyDescent="0.2">
      <c r="A187" s="45"/>
      <c r="S187" s="36" t="s">
        <v>3764</v>
      </c>
      <c r="T187" s="37">
        <v>2.59333298</v>
      </c>
      <c r="U187" s="30"/>
    </row>
    <row r="188" spans="1:21" x14ac:dyDescent="0.2">
      <c r="A188" s="45"/>
      <c r="S188" s="36" t="s">
        <v>8851</v>
      </c>
      <c r="T188" s="37">
        <v>2.5931230799999998</v>
      </c>
      <c r="U188" s="30"/>
    </row>
    <row r="189" spans="1:21" x14ac:dyDescent="0.2">
      <c r="A189" s="45"/>
      <c r="S189" s="36" t="s">
        <v>865</v>
      </c>
      <c r="T189" s="37">
        <v>2.5739457699999999</v>
      </c>
      <c r="U189" s="30"/>
    </row>
    <row r="190" spans="1:21" x14ac:dyDescent="0.2">
      <c r="A190" s="45"/>
      <c r="S190" s="36" t="s">
        <v>8852</v>
      </c>
      <c r="T190" s="37">
        <v>2.57074034</v>
      </c>
      <c r="U190" s="30"/>
    </row>
    <row r="191" spans="1:21" x14ac:dyDescent="0.2">
      <c r="A191" s="45"/>
      <c r="S191" s="24" t="s">
        <v>8890</v>
      </c>
      <c r="T191" s="37">
        <v>2.5360633189098243</v>
      </c>
      <c r="U191" s="30"/>
    </row>
    <row r="192" spans="1:21" x14ac:dyDescent="0.2">
      <c r="A192" s="45"/>
      <c r="S192" s="36" t="s">
        <v>8853</v>
      </c>
      <c r="T192" s="37">
        <v>2.52863543</v>
      </c>
      <c r="U192" s="30"/>
    </row>
    <row r="193" spans="1:21" x14ac:dyDescent="0.2">
      <c r="A193" s="45"/>
      <c r="S193" s="24" t="s">
        <v>8891</v>
      </c>
      <c r="T193" s="37">
        <v>2.5136782550893848</v>
      </c>
      <c r="U193" s="30"/>
    </row>
    <row r="194" spans="1:21" x14ac:dyDescent="0.2">
      <c r="A194" s="45"/>
      <c r="S194" s="36" t="s">
        <v>8617</v>
      </c>
      <c r="T194" s="37">
        <v>2.5135381300000001</v>
      </c>
      <c r="U194" s="30"/>
    </row>
    <row r="195" spans="1:21" x14ac:dyDescent="0.2">
      <c r="A195" s="46"/>
      <c r="S195" s="36" t="s">
        <v>392</v>
      </c>
      <c r="T195" s="37">
        <v>2.5104880199999999</v>
      </c>
      <c r="U195" s="30"/>
    </row>
    <row r="196" spans="1:21" x14ac:dyDescent="0.2">
      <c r="A196" s="45"/>
      <c r="S196" s="36" t="s">
        <v>5808</v>
      </c>
      <c r="T196" s="37">
        <v>2.4946958399999999</v>
      </c>
      <c r="U196" s="30"/>
    </row>
    <row r="197" spans="1:21" x14ac:dyDescent="0.2">
      <c r="A197" s="45"/>
      <c r="S197" s="36" t="s">
        <v>2486</v>
      </c>
      <c r="T197" s="37">
        <v>2.4944524299999999</v>
      </c>
      <c r="U197" s="30"/>
    </row>
    <row r="198" spans="1:21" x14ac:dyDescent="0.2">
      <c r="A198" s="45"/>
      <c r="S198" s="24" t="s">
        <v>8892</v>
      </c>
      <c r="T198" s="39">
        <v>2.4658827188051093</v>
      </c>
      <c r="U198" s="32"/>
    </row>
    <row r="199" spans="1:21" x14ac:dyDescent="0.2">
      <c r="A199" s="46"/>
      <c r="S199" s="36" t="s">
        <v>3893</v>
      </c>
      <c r="T199" s="37">
        <v>2.4633087200000001</v>
      </c>
      <c r="U199" s="30"/>
    </row>
    <row r="200" spans="1:21" x14ac:dyDescent="0.2">
      <c r="A200" s="45"/>
      <c r="S200" s="24" t="s">
        <v>8893</v>
      </c>
      <c r="T200" s="39">
        <v>2.4557334764799923</v>
      </c>
      <c r="U200" s="32"/>
    </row>
    <row r="201" spans="1:21" x14ac:dyDescent="0.2">
      <c r="A201" s="45"/>
      <c r="S201" s="36" t="s">
        <v>8417</v>
      </c>
      <c r="T201" s="37">
        <v>2.44814482</v>
      </c>
      <c r="U201" s="30"/>
    </row>
    <row r="202" spans="1:21" x14ac:dyDescent="0.2">
      <c r="A202" s="45"/>
      <c r="S202" s="36" t="s">
        <v>956</v>
      </c>
      <c r="T202" s="37">
        <v>2.44797508</v>
      </c>
      <c r="U202" s="30"/>
    </row>
    <row r="203" spans="1:21" x14ac:dyDescent="0.2">
      <c r="A203" s="45"/>
      <c r="S203" s="36" t="s">
        <v>8182</v>
      </c>
      <c r="T203" s="37">
        <v>2.4469431199999998</v>
      </c>
      <c r="U203" s="30"/>
    </row>
    <row r="204" spans="1:21" x14ac:dyDescent="0.2">
      <c r="A204" s="45"/>
      <c r="S204" s="36" t="s">
        <v>7200</v>
      </c>
      <c r="T204" s="37">
        <v>2.4374346600000001</v>
      </c>
      <c r="U204" s="30"/>
    </row>
    <row r="205" spans="1:21" x14ac:dyDescent="0.2">
      <c r="A205" s="45"/>
      <c r="S205" s="36" t="s">
        <v>6293</v>
      </c>
      <c r="T205" s="37">
        <v>2.4317500999999999</v>
      </c>
      <c r="U205" s="30"/>
    </row>
    <row r="206" spans="1:21" x14ac:dyDescent="0.2">
      <c r="A206" s="45"/>
      <c r="S206" s="36" t="s">
        <v>4246</v>
      </c>
      <c r="T206" s="37">
        <v>2.42257934</v>
      </c>
      <c r="U206" s="30"/>
    </row>
    <row r="207" spans="1:21" x14ac:dyDescent="0.2">
      <c r="A207" s="45"/>
      <c r="S207" s="24" t="s">
        <v>5339</v>
      </c>
      <c r="T207" s="37">
        <v>2.4043285577118638</v>
      </c>
      <c r="U207" s="30"/>
    </row>
    <row r="208" spans="1:21" x14ac:dyDescent="0.2">
      <c r="A208" s="45"/>
      <c r="S208" s="24" t="s">
        <v>8894</v>
      </c>
      <c r="T208" s="37">
        <v>2.3896511107642122</v>
      </c>
      <c r="U208" s="30"/>
    </row>
    <row r="209" spans="1:21" x14ac:dyDescent="0.2">
      <c r="A209" s="46"/>
      <c r="S209" s="36" t="s">
        <v>3782</v>
      </c>
      <c r="T209" s="37">
        <v>2.3840881299999999</v>
      </c>
      <c r="U209" s="30"/>
    </row>
    <row r="210" spans="1:21" x14ac:dyDescent="0.2">
      <c r="A210" s="45"/>
      <c r="S210" s="36" t="s">
        <v>3716</v>
      </c>
      <c r="T210" s="37">
        <v>2.3740384899999998</v>
      </c>
      <c r="U210" s="30"/>
    </row>
    <row r="211" spans="1:21" x14ac:dyDescent="0.2">
      <c r="A211" s="45"/>
      <c r="S211" s="36" t="s">
        <v>4705</v>
      </c>
      <c r="T211" s="37">
        <v>2.3732021699999999</v>
      </c>
      <c r="U211" s="30"/>
    </row>
    <row r="212" spans="1:21" x14ac:dyDescent="0.2">
      <c r="A212" s="45"/>
      <c r="S212" s="24" t="s">
        <v>8895</v>
      </c>
      <c r="T212" s="37">
        <v>2.3613504247647152</v>
      </c>
      <c r="U212" s="30"/>
    </row>
    <row r="213" spans="1:21" x14ac:dyDescent="0.2">
      <c r="A213" s="45"/>
      <c r="S213" s="36" t="s">
        <v>3916</v>
      </c>
      <c r="T213" s="37">
        <v>2.3589548100000002</v>
      </c>
      <c r="U213" s="30"/>
    </row>
    <row r="214" spans="1:21" x14ac:dyDescent="0.2">
      <c r="A214" s="45"/>
      <c r="S214" s="36" t="s">
        <v>7018</v>
      </c>
      <c r="T214" s="37">
        <v>2.34472418</v>
      </c>
      <c r="U214" s="30"/>
    </row>
    <row r="215" spans="1:21" x14ac:dyDescent="0.2">
      <c r="A215" s="45"/>
      <c r="S215" s="36" t="s">
        <v>3308</v>
      </c>
      <c r="T215" s="37">
        <v>2.3367719299999998</v>
      </c>
      <c r="U215" s="30"/>
    </row>
    <row r="216" spans="1:21" x14ac:dyDescent="0.2">
      <c r="A216" s="45"/>
      <c r="S216" s="36" t="s">
        <v>3398</v>
      </c>
      <c r="T216" s="37">
        <v>2.3200671100000001</v>
      </c>
      <c r="U216" s="30"/>
    </row>
    <row r="217" spans="1:21" x14ac:dyDescent="0.2">
      <c r="A217" s="45"/>
      <c r="S217" s="36" t="s">
        <v>8854</v>
      </c>
      <c r="T217" s="37">
        <v>2.31945413</v>
      </c>
      <c r="U217" s="30"/>
    </row>
    <row r="218" spans="1:21" x14ac:dyDescent="0.2">
      <c r="A218" s="45"/>
      <c r="S218" s="24" t="s">
        <v>8896</v>
      </c>
      <c r="T218" s="37">
        <v>2.3074640686789936</v>
      </c>
      <c r="U218" s="30"/>
    </row>
    <row r="219" spans="1:21" x14ac:dyDescent="0.2">
      <c r="A219" s="45"/>
      <c r="S219" s="24" t="s">
        <v>8897</v>
      </c>
      <c r="T219" s="37">
        <v>2.2942140484523303</v>
      </c>
      <c r="U219" s="30"/>
    </row>
    <row r="220" spans="1:21" x14ac:dyDescent="0.2">
      <c r="A220" s="45"/>
      <c r="S220" s="24" t="s">
        <v>8898</v>
      </c>
      <c r="T220" s="37">
        <v>2.2870691712641826</v>
      </c>
      <c r="U220" s="30"/>
    </row>
    <row r="221" spans="1:21" x14ac:dyDescent="0.2">
      <c r="A221" s="45"/>
      <c r="S221" s="24" t="s">
        <v>8899</v>
      </c>
      <c r="T221" s="37">
        <v>2.2845523517470934</v>
      </c>
      <c r="U221" s="30"/>
    </row>
    <row r="222" spans="1:21" x14ac:dyDescent="0.2">
      <c r="A222" s="45"/>
      <c r="S222" s="36" t="s">
        <v>8855</v>
      </c>
      <c r="T222" s="37">
        <v>2.28333005</v>
      </c>
      <c r="U222" s="30"/>
    </row>
    <row r="223" spans="1:21" x14ac:dyDescent="0.2">
      <c r="A223" s="45"/>
      <c r="S223" s="24" t="s">
        <v>8714</v>
      </c>
      <c r="T223" s="37">
        <v>2.2795263866027669</v>
      </c>
      <c r="U223" s="30"/>
    </row>
    <row r="224" spans="1:21" x14ac:dyDescent="0.2">
      <c r="A224" s="46"/>
      <c r="S224" s="24" t="s">
        <v>4102</v>
      </c>
      <c r="T224" s="37">
        <v>2.2777352857525219</v>
      </c>
      <c r="U224" s="30"/>
    </row>
    <row r="225" spans="1:21" x14ac:dyDescent="0.2">
      <c r="A225" s="45"/>
      <c r="S225" s="36" t="s">
        <v>6974</v>
      </c>
      <c r="T225" s="37">
        <v>2.2734654299999999</v>
      </c>
      <c r="U225" s="30"/>
    </row>
    <row r="226" spans="1:21" x14ac:dyDescent="0.2">
      <c r="A226" s="45"/>
      <c r="S226" s="36" t="s">
        <v>8408</v>
      </c>
      <c r="T226" s="37">
        <v>2.2527639000000002</v>
      </c>
      <c r="U226" s="30"/>
    </row>
    <row r="227" spans="1:21" x14ac:dyDescent="0.2">
      <c r="A227" s="45"/>
      <c r="S227" s="36" t="s">
        <v>4287</v>
      </c>
      <c r="T227" s="37">
        <v>2.2526991999999999</v>
      </c>
      <c r="U227" s="30"/>
    </row>
    <row r="228" spans="1:21" x14ac:dyDescent="0.2">
      <c r="A228" s="45"/>
      <c r="S228" s="36" t="s">
        <v>8856</v>
      </c>
      <c r="T228" s="37">
        <v>2.2416322900000001</v>
      </c>
      <c r="U228" s="30"/>
    </row>
    <row r="229" spans="1:21" x14ac:dyDescent="0.2">
      <c r="A229" s="45"/>
      <c r="S229" s="24" t="s">
        <v>8900</v>
      </c>
      <c r="T229" s="37">
        <v>2.2353488547905687</v>
      </c>
      <c r="U229" s="30"/>
    </row>
    <row r="230" spans="1:21" x14ac:dyDescent="0.2">
      <c r="A230" s="45"/>
      <c r="S230" s="36" t="s">
        <v>8857</v>
      </c>
      <c r="T230" s="37">
        <v>2.2325585999999999</v>
      </c>
      <c r="U230" s="30"/>
    </row>
    <row r="231" spans="1:21" x14ac:dyDescent="0.2">
      <c r="A231" s="45"/>
      <c r="S231" s="36" t="s">
        <v>6817</v>
      </c>
      <c r="T231" s="37">
        <v>2.2288679600000001</v>
      </c>
      <c r="U231" s="30"/>
    </row>
    <row r="232" spans="1:21" x14ac:dyDescent="0.2">
      <c r="A232" s="45"/>
      <c r="S232" s="24" t="s">
        <v>8901</v>
      </c>
      <c r="T232" s="37">
        <v>2.2273063436391891</v>
      </c>
      <c r="U232" s="30"/>
    </row>
    <row r="233" spans="1:21" x14ac:dyDescent="0.2">
      <c r="A233" s="45"/>
      <c r="S233" s="36" t="s">
        <v>4840</v>
      </c>
      <c r="T233" s="37">
        <v>2.2172895499999998</v>
      </c>
      <c r="U233" s="30"/>
    </row>
    <row r="234" spans="1:21" x14ac:dyDescent="0.2">
      <c r="A234" s="45"/>
      <c r="S234" s="24" t="s">
        <v>8902</v>
      </c>
      <c r="T234" s="37">
        <v>2.2010617794804963</v>
      </c>
      <c r="U234" s="30"/>
    </row>
    <row r="235" spans="1:21" x14ac:dyDescent="0.2">
      <c r="A235" s="45"/>
      <c r="S235" s="36" t="s">
        <v>248</v>
      </c>
      <c r="T235" s="37">
        <v>2.1934022799999999</v>
      </c>
      <c r="U235" s="30"/>
    </row>
    <row r="236" spans="1:21" x14ac:dyDescent="0.2">
      <c r="A236" s="45"/>
      <c r="S236" s="36" t="s">
        <v>8418</v>
      </c>
      <c r="T236" s="37">
        <v>2.1915128199999998</v>
      </c>
      <c r="U236" s="30"/>
    </row>
    <row r="237" spans="1:21" x14ac:dyDescent="0.2">
      <c r="A237" s="45"/>
      <c r="S237" s="36" t="s">
        <v>389</v>
      </c>
      <c r="T237" s="37">
        <v>2.1821675200000001</v>
      </c>
      <c r="U237" s="30"/>
    </row>
    <row r="238" spans="1:21" x14ac:dyDescent="0.2">
      <c r="A238" s="45"/>
      <c r="S238" s="36" t="s">
        <v>8453</v>
      </c>
      <c r="T238" s="37">
        <v>2.1758025600000002</v>
      </c>
      <c r="U238" s="30"/>
    </row>
    <row r="239" spans="1:21" x14ac:dyDescent="0.2">
      <c r="A239" s="45"/>
      <c r="S239" s="36" t="s">
        <v>8406</v>
      </c>
      <c r="T239" s="37">
        <v>2.17545952</v>
      </c>
      <c r="U239" s="30"/>
    </row>
    <row r="240" spans="1:21" x14ac:dyDescent="0.2">
      <c r="A240" s="45"/>
      <c r="S240" s="36" t="s">
        <v>3036</v>
      </c>
      <c r="T240" s="37">
        <v>2.1642393700000002</v>
      </c>
      <c r="U240" s="30"/>
    </row>
    <row r="241" spans="1:21" x14ac:dyDescent="0.2">
      <c r="A241" s="45"/>
      <c r="S241" s="36" t="s">
        <v>533</v>
      </c>
      <c r="T241" s="37">
        <v>2.15698086</v>
      </c>
      <c r="U241" s="30"/>
    </row>
    <row r="242" spans="1:21" x14ac:dyDescent="0.2">
      <c r="A242" s="45"/>
      <c r="S242" s="36" t="s">
        <v>1786</v>
      </c>
      <c r="T242" s="37">
        <v>2.1461375500000002</v>
      </c>
      <c r="U242" s="30"/>
    </row>
    <row r="243" spans="1:21" x14ac:dyDescent="0.2">
      <c r="A243" s="45"/>
      <c r="S243" s="36" t="s">
        <v>8858</v>
      </c>
      <c r="T243" s="37">
        <v>2.1460555700000001</v>
      </c>
      <c r="U243" s="30"/>
    </row>
    <row r="244" spans="1:21" x14ac:dyDescent="0.2">
      <c r="A244" s="45"/>
      <c r="S244" s="36" t="s">
        <v>3386</v>
      </c>
      <c r="T244" s="37">
        <v>2.1402167599999999</v>
      </c>
      <c r="U244" s="30"/>
    </row>
    <row r="245" spans="1:21" x14ac:dyDescent="0.2">
      <c r="A245" s="45"/>
      <c r="S245" s="36" t="s">
        <v>623</v>
      </c>
      <c r="T245" s="37">
        <v>2.1308901699999998</v>
      </c>
      <c r="U245" s="30"/>
    </row>
    <row r="246" spans="1:21" x14ac:dyDescent="0.2">
      <c r="A246" s="45"/>
      <c r="S246" s="36" t="s">
        <v>3815</v>
      </c>
      <c r="T246" s="37">
        <v>2.1268589100000002</v>
      </c>
      <c r="U246" s="30"/>
    </row>
    <row r="247" spans="1:21" x14ac:dyDescent="0.2">
      <c r="A247" s="46"/>
      <c r="S247" s="36" t="s">
        <v>8559</v>
      </c>
      <c r="T247" s="37">
        <v>2.11454648</v>
      </c>
      <c r="U247" s="30"/>
    </row>
    <row r="248" spans="1:21" x14ac:dyDescent="0.2">
      <c r="A248" s="45"/>
      <c r="S248" s="36" t="s">
        <v>8385</v>
      </c>
      <c r="T248" s="37">
        <v>2.1104118999999999</v>
      </c>
      <c r="U248" s="30"/>
    </row>
    <row r="249" spans="1:21" x14ac:dyDescent="0.2">
      <c r="A249" s="45"/>
      <c r="S249" s="36" t="s">
        <v>1064</v>
      </c>
      <c r="T249" s="37">
        <v>2.1018122699999999</v>
      </c>
      <c r="U249" s="30"/>
    </row>
    <row r="250" spans="1:21" x14ac:dyDescent="0.2">
      <c r="A250" s="45"/>
      <c r="S250" s="36" t="s">
        <v>1851</v>
      </c>
      <c r="T250" s="37">
        <v>2.0950321299999999</v>
      </c>
      <c r="U250" s="30"/>
    </row>
    <row r="251" spans="1:21" x14ac:dyDescent="0.2">
      <c r="A251" s="45"/>
      <c r="S251" s="36" t="s">
        <v>1173</v>
      </c>
      <c r="T251" s="37">
        <v>2.0911383699999999</v>
      </c>
      <c r="U251" s="30"/>
    </row>
    <row r="252" spans="1:21" x14ac:dyDescent="0.2">
      <c r="A252" s="45"/>
      <c r="S252" s="24" t="s">
        <v>8903</v>
      </c>
      <c r="T252" s="37">
        <v>2.0871557869853428</v>
      </c>
      <c r="U252" s="30"/>
    </row>
    <row r="253" spans="1:21" x14ac:dyDescent="0.2">
      <c r="A253" s="45"/>
      <c r="S253" s="36" t="s">
        <v>8298</v>
      </c>
      <c r="T253" s="37">
        <v>2.07907866</v>
      </c>
      <c r="U253" s="30"/>
    </row>
    <row r="254" spans="1:21" x14ac:dyDescent="0.2">
      <c r="A254" s="45"/>
      <c r="S254" s="36" t="s">
        <v>6628</v>
      </c>
      <c r="T254" s="37">
        <v>2.0747279999999999</v>
      </c>
      <c r="U254" s="30"/>
    </row>
    <row r="255" spans="1:21" x14ac:dyDescent="0.2">
      <c r="A255" s="45"/>
      <c r="S255" s="36" t="s">
        <v>8276</v>
      </c>
      <c r="T255" s="37">
        <v>2.0621125600000001</v>
      </c>
      <c r="U255" s="30"/>
    </row>
    <row r="256" spans="1:21" x14ac:dyDescent="0.2">
      <c r="A256" s="45"/>
      <c r="S256" s="36" t="s">
        <v>7009</v>
      </c>
      <c r="T256" s="37">
        <v>2.054189</v>
      </c>
      <c r="U256" s="30"/>
    </row>
    <row r="257" spans="1:21" x14ac:dyDescent="0.2">
      <c r="A257" s="45"/>
      <c r="S257" s="36" t="s">
        <v>8546</v>
      </c>
      <c r="T257" s="37">
        <v>2.0410746</v>
      </c>
      <c r="U257" s="30"/>
    </row>
    <row r="258" spans="1:21" x14ac:dyDescent="0.2">
      <c r="A258" s="45"/>
      <c r="S258" s="36" t="s">
        <v>3986</v>
      </c>
      <c r="T258" s="37">
        <v>2.0385904099999999</v>
      </c>
      <c r="U258" s="30"/>
    </row>
    <row r="259" spans="1:21" x14ac:dyDescent="0.2">
      <c r="A259" s="45"/>
      <c r="S259" s="36" t="s">
        <v>8859</v>
      </c>
      <c r="T259" s="37">
        <v>2.0302970400000002</v>
      </c>
      <c r="U259" s="30"/>
    </row>
    <row r="260" spans="1:21" x14ac:dyDescent="0.2">
      <c r="A260" s="45"/>
      <c r="S260" s="36" t="s">
        <v>1389</v>
      </c>
      <c r="T260" s="37">
        <v>2.0183022500000001</v>
      </c>
      <c r="U260" s="30"/>
    </row>
    <row r="261" spans="1:21" x14ac:dyDescent="0.2">
      <c r="A261" s="45"/>
      <c r="S261" s="36" t="s">
        <v>7400</v>
      </c>
      <c r="T261" s="37">
        <v>2.0162053499999999</v>
      </c>
      <c r="U261" s="30"/>
    </row>
    <row r="262" spans="1:21" x14ac:dyDescent="0.2">
      <c r="A262" s="45"/>
      <c r="S262" s="24" t="s">
        <v>1659</v>
      </c>
      <c r="T262" s="39">
        <v>2.0051368904255464</v>
      </c>
      <c r="U262" s="32"/>
    </row>
    <row r="263" spans="1:21" x14ac:dyDescent="0.2">
      <c r="A263" s="45"/>
      <c r="S263" s="18" t="s">
        <v>8904</v>
      </c>
      <c r="T263" s="40" t="s">
        <v>8340</v>
      </c>
      <c r="U263" s="30" t="s">
        <v>8962</v>
      </c>
    </row>
    <row r="264" spans="1:21" x14ac:dyDescent="0.2">
      <c r="A264" s="45"/>
      <c r="S264" s="18" t="s">
        <v>4074</v>
      </c>
      <c r="T264" s="40" t="s">
        <v>8340</v>
      </c>
      <c r="U264" s="30" t="s">
        <v>8905</v>
      </c>
    </row>
    <row r="265" spans="1:21" x14ac:dyDescent="0.2">
      <c r="A265" s="45"/>
      <c r="S265" s="18" t="s">
        <v>8906</v>
      </c>
      <c r="T265" s="40" t="s">
        <v>8340</v>
      </c>
      <c r="U265" s="30"/>
    </row>
    <row r="266" spans="1:21" x14ac:dyDescent="0.2">
      <c r="A266" s="45"/>
      <c r="S266" s="18" t="s">
        <v>8907</v>
      </c>
      <c r="T266" s="40" t="s">
        <v>8340</v>
      </c>
      <c r="U266" s="30"/>
    </row>
    <row r="267" spans="1:21" x14ac:dyDescent="0.2">
      <c r="A267" s="45"/>
      <c r="S267" s="18" t="s">
        <v>8908</v>
      </c>
      <c r="T267" s="40" t="s">
        <v>8340</v>
      </c>
      <c r="U267" s="30"/>
    </row>
    <row r="268" spans="1:21" x14ac:dyDescent="0.2">
      <c r="A268" s="45"/>
      <c r="S268" s="18" t="s">
        <v>3515</v>
      </c>
      <c r="T268" s="40" t="s">
        <v>8340</v>
      </c>
      <c r="U268" s="30"/>
    </row>
    <row r="269" spans="1:21" x14ac:dyDescent="0.2">
      <c r="A269" s="45"/>
      <c r="S269" s="18" t="s">
        <v>8909</v>
      </c>
      <c r="T269" s="40" t="s">
        <v>8340</v>
      </c>
      <c r="U269" s="30"/>
    </row>
    <row r="270" spans="1:21" x14ac:dyDescent="0.2">
      <c r="A270" s="45"/>
      <c r="S270" s="18" t="s">
        <v>8910</v>
      </c>
      <c r="T270" s="40" t="s">
        <v>8340</v>
      </c>
      <c r="U270" s="30"/>
    </row>
    <row r="271" spans="1:21" x14ac:dyDescent="0.2">
      <c r="A271" s="45"/>
      <c r="S271" s="18" t="s">
        <v>8603</v>
      </c>
      <c r="T271" s="40" t="s">
        <v>8340</v>
      </c>
      <c r="U271" s="30"/>
    </row>
    <row r="272" spans="1:21" x14ac:dyDescent="0.2">
      <c r="A272" s="45"/>
      <c r="S272" s="18" t="s">
        <v>8911</v>
      </c>
      <c r="T272" s="40" t="s">
        <v>8340</v>
      </c>
      <c r="U272" s="30"/>
    </row>
    <row r="273" spans="1:21" x14ac:dyDescent="0.2">
      <c r="A273" s="45"/>
      <c r="S273" s="18" t="s">
        <v>8912</v>
      </c>
      <c r="T273" s="40" t="s">
        <v>8340</v>
      </c>
      <c r="U273" s="30"/>
    </row>
    <row r="274" spans="1:21" x14ac:dyDescent="0.2">
      <c r="A274" s="46"/>
      <c r="S274" s="18" t="s">
        <v>8913</v>
      </c>
      <c r="T274" s="40" t="s">
        <v>8340</v>
      </c>
      <c r="U274" s="30"/>
    </row>
    <row r="275" spans="1:21" x14ac:dyDescent="0.2">
      <c r="A275" s="46"/>
      <c r="S275" s="18" t="s">
        <v>6663</v>
      </c>
      <c r="T275" s="40" t="s">
        <v>8340</v>
      </c>
      <c r="U275" s="30"/>
    </row>
    <row r="276" spans="1:21" x14ac:dyDescent="0.2">
      <c r="A276" s="45"/>
      <c r="S276" s="18" t="s">
        <v>8914</v>
      </c>
      <c r="T276" s="40" t="s">
        <v>8340</v>
      </c>
      <c r="U276" s="30"/>
    </row>
    <row r="277" spans="1:21" x14ac:dyDescent="0.2">
      <c r="A277" s="45"/>
      <c r="S277" s="18" t="s">
        <v>8915</v>
      </c>
      <c r="T277" s="40" t="s">
        <v>8340</v>
      </c>
      <c r="U277" s="30"/>
    </row>
    <row r="278" spans="1:21" x14ac:dyDescent="0.2">
      <c r="A278" s="45"/>
      <c r="S278" s="18" t="s">
        <v>8916</v>
      </c>
      <c r="T278" s="40" t="s">
        <v>8340</v>
      </c>
      <c r="U278" s="30"/>
    </row>
    <row r="279" spans="1:21" x14ac:dyDescent="0.2">
      <c r="A279" s="46"/>
      <c r="S279" s="18" t="s">
        <v>8342</v>
      </c>
      <c r="T279" s="40" t="s">
        <v>8340</v>
      </c>
      <c r="U279" s="30"/>
    </row>
    <row r="280" spans="1:21" x14ac:dyDescent="0.2">
      <c r="A280" s="45"/>
      <c r="S280" s="18" t="s">
        <v>8917</v>
      </c>
      <c r="T280" s="40" t="s">
        <v>8340</v>
      </c>
      <c r="U280" s="30"/>
    </row>
    <row r="281" spans="1:21" x14ac:dyDescent="0.2">
      <c r="A281" s="45"/>
      <c r="S281" s="18" t="s">
        <v>8918</v>
      </c>
      <c r="T281" s="40" t="s">
        <v>8340</v>
      </c>
      <c r="U281" s="30"/>
    </row>
    <row r="282" spans="1:21" x14ac:dyDescent="0.2">
      <c r="A282" s="45"/>
      <c r="S282" s="18" t="s">
        <v>8919</v>
      </c>
      <c r="T282" s="40" t="s">
        <v>8340</v>
      </c>
      <c r="U282" s="30"/>
    </row>
    <row r="283" spans="1:21" x14ac:dyDescent="0.2">
      <c r="A283" s="45"/>
      <c r="S283" s="18" t="s">
        <v>8920</v>
      </c>
      <c r="T283" s="40" t="s">
        <v>8340</v>
      </c>
      <c r="U283" s="30"/>
    </row>
    <row r="284" spans="1:21" x14ac:dyDescent="0.2">
      <c r="A284" s="45"/>
      <c r="S284" s="18" t="s">
        <v>8921</v>
      </c>
      <c r="T284" s="40" t="s">
        <v>8340</v>
      </c>
      <c r="U284" s="30"/>
    </row>
    <row r="285" spans="1:21" x14ac:dyDescent="0.2">
      <c r="A285" s="45"/>
      <c r="S285" s="18" t="s">
        <v>8922</v>
      </c>
      <c r="T285" s="40" t="s">
        <v>8340</v>
      </c>
      <c r="U285" s="30"/>
    </row>
    <row r="286" spans="1:21" x14ac:dyDescent="0.2">
      <c r="A286" s="45"/>
      <c r="S286" s="18" t="s">
        <v>8923</v>
      </c>
      <c r="T286" s="40" t="s">
        <v>8340</v>
      </c>
      <c r="U286" s="30"/>
    </row>
    <row r="287" spans="1:21" x14ac:dyDescent="0.2">
      <c r="A287" s="45"/>
      <c r="S287" s="18" t="s">
        <v>8924</v>
      </c>
      <c r="T287" s="40" t="s">
        <v>8340</v>
      </c>
      <c r="U287" s="30"/>
    </row>
    <row r="288" spans="1:21" x14ac:dyDescent="0.2">
      <c r="A288" s="45"/>
      <c r="S288" s="18" t="s">
        <v>8925</v>
      </c>
      <c r="T288" s="40" t="s">
        <v>8340</v>
      </c>
      <c r="U288" s="30"/>
    </row>
    <row r="289" spans="1:21" x14ac:dyDescent="0.2">
      <c r="A289" s="45"/>
      <c r="S289" s="18" t="s">
        <v>8926</v>
      </c>
      <c r="T289" s="40" t="s">
        <v>8340</v>
      </c>
      <c r="U289" s="30"/>
    </row>
    <row r="290" spans="1:21" x14ac:dyDescent="0.2">
      <c r="A290" s="46"/>
    </row>
    <row r="291" spans="1:21" x14ac:dyDescent="0.2">
      <c r="A291" s="45"/>
    </row>
    <row r="292" spans="1:21" x14ac:dyDescent="0.2">
      <c r="A292" s="45"/>
    </row>
    <row r="293" spans="1:21" x14ac:dyDescent="0.2">
      <c r="A293" s="45"/>
    </row>
    <row r="294" spans="1:21" x14ac:dyDescent="0.2">
      <c r="A294" s="45"/>
    </row>
    <row r="295" spans="1:21" x14ac:dyDescent="0.2">
      <c r="A295" s="45"/>
    </row>
    <row r="296" spans="1:21" x14ac:dyDescent="0.2">
      <c r="A296" s="45"/>
    </row>
    <row r="297" spans="1:21" x14ac:dyDescent="0.2">
      <c r="A297" s="45"/>
    </row>
    <row r="298" spans="1:21" x14ac:dyDescent="0.2">
      <c r="A298" s="45"/>
    </row>
    <row r="299" spans="1:21" x14ac:dyDescent="0.2">
      <c r="A299" s="45"/>
    </row>
    <row r="300" spans="1:21" x14ac:dyDescent="0.2">
      <c r="A300" s="45"/>
    </row>
    <row r="301" spans="1:21" x14ac:dyDescent="0.2">
      <c r="A301" s="45"/>
    </row>
    <row r="302" spans="1:21" x14ac:dyDescent="0.2">
      <c r="A302" s="45"/>
    </row>
    <row r="303" spans="1:21" x14ac:dyDescent="0.2">
      <c r="A303" s="45"/>
    </row>
    <row r="304" spans="1:21" x14ac:dyDescent="0.2">
      <c r="A304" s="45"/>
    </row>
    <row r="305" spans="1:1" x14ac:dyDescent="0.2">
      <c r="A305" s="45"/>
    </row>
    <row r="306" spans="1:1" x14ac:dyDescent="0.2">
      <c r="A306" s="45"/>
    </row>
    <row r="307" spans="1:1" x14ac:dyDescent="0.2">
      <c r="A307" s="45"/>
    </row>
    <row r="308" spans="1:1" x14ac:dyDescent="0.2">
      <c r="A308" s="45"/>
    </row>
    <row r="309" spans="1:1" x14ac:dyDescent="0.2">
      <c r="A309" s="45"/>
    </row>
    <row r="310" spans="1:1" x14ac:dyDescent="0.2">
      <c r="A310" s="46"/>
    </row>
    <row r="311" spans="1:1" x14ac:dyDescent="0.2">
      <c r="A311" s="45"/>
    </row>
    <row r="312" spans="1:1" x14ac:dyDescent="0.2">
      <c r="A312" s="45"/>
    </row>
    <row r="313" spans="1:1" x14ac:dyDescent="0.2">
      <c r="A313" s="45"/>
    </row>
    <row r="314" spans="1:1" x14ac:dyDescent="0.2">
      <c r="A314" s="45"/>
    </row>
    <row r="315" spans="1:1" x14ac:dyDescent="0.2">
      <c r="A315" s="45"/>
    </row>
    <row r="316" spans="1:1" x14ac:dyDescent="0.2">
      <c r="A316" s="45"/>
    </row>
    <row r="317" spans="1:1" x14ac:dyDescent="0.2">
      <c r="A317" s="45"/>
    </row>
    <row r="318" spans="1:1" x14ac:dyDescent="0.2">
      <c r="A318" s="45"/>
    </row>
    <row r="319" spans="1:1" x14ac:dyDescent="0.2">
      <c r="A319" s="45"/>
    </row>
    <row r="320" spans="1:1" x14ac:dyDescent="0.2">
      <c r="A320" s="45"/>
    </row>
    <row r="321" spans="1:1" x14ac:dyDescent="0.2">
      <c r="A321" s="45"/>
    </row>
    <row r="322" spans="1:1" x14ac:dyDescent="0.2">
      <c r="A322" s="45"/>
    </row>
    <row r="323" spans="1:1" x14ac:dyDescent="0.2">
      <c r="A323" s="45"/>
    </row>
    <row r="324" spans="1:1" x14ac:dyDescent="0.2">
      <c r="A324" s="45"/>
    </row>
    <row r="325" spans="1:1" x14ac:dyDescent="0.2">
      <c r="A325" s="45"/>
    </row>
    <row r="326" spans="1:1" x14ac:dyDescent="0.2">
      <c r="A326" s="45"/>
    </row>
    <row r="327" spans="1:1" x14ac:dyDescent="0.2">
      <c r="A327" s="45"/>
    </row>
    <row r="328" spans="1:1" x14ac:dyDescent="0.2">
      <c r="A328" s="45"/>
    </row>
    <row r="329" spans="1:1" x14ac:dyDescent="0.2">
      <c r="A329" s="45"/>
    </row>
    <row r="330" spans="1:1" x14ac:dyDescent="0.2">
      <c r="A330" s="45"/>
    </row>
    <row r="331" spans="1:1" x14ac:dyDescent="0.2">
      <c r="A331" s="45"/>
    </row>
    <row r="332" spans="1:1" x14ac:dyDescent="0.2">
      <c r="A332" s="45"/>
    </row>
    <row r="333" spans="1:1" x14ac:dyDescent="0.2">
      <c r="A333" s="45"/>
    </row>
    <row r="334" spans="1:1" x14ac:dyDescent="0.2">
      <c r="A334" s="45"/>
    </row>
    <row r="335" spans="1:1" x14ac:dyDescent="0.2">
      <c r="A335" s="45"/>
    </row>
    <row r="336" spans="1:1" x14ac:dyDescent="0.2">
      <c r="A336" s="45"/>
    </row>
    <row r="337" spans="1:1" x14ac:dyDescent="0.2">
      <c r="A337" s="45"/>
    </row>
    <row r="338" spans="1:1" x14ac:dyDescent="0.2">
      <c r="A338" s="45"/>
    </row>
    <row r="339" spans="1:1" x14ac:dyDescent="0.2">
      <c r="A339" s="45"/>
    </row>
    <row r="340" spans="1:1" x14ac:dyDescent="0.2">
      <c r="A340" s="45"/>
    </row>
    <row r="341" spans="1:1" x14ac:dyDescent="0.2">
      <c r="A341" s="45"/>
    </row>
    <row r="342" spans="1:1" x14ac:dyDescent="0.2">
      <c r="A342" s="45"/>
    </row>
    <row r="343" spans="1:1" x14ac:dyDescent="0.2">
      <c r="A343" s="45"/>
    </row>
    <row r="344" spans="1:1" x14ac:dyDescent="0.2">
      <c r="A344" s="45"/>
    </row>
    <row r="345" spans="1:1" x14ac:dyDescent="0.2">
      <c r="A345" s="45"/>
    </row>
    <row r="346" spans="1:1" x14ac:dyDescent="0.2">
      <c r="A346" s="45"/>
    </row>
    <row r="347" spans="1:1" x14ac:dyDescent="0.2">
      <c r="A347" s="45"/>
    </row>
    <row r="348" spans="1:1" x14ac:dyDescent="0.2">
      <c r="A348" s="45"/>
    </row>
    <row r="349" spans="1:1" x14ac:dyDescent="0.2">
      <c r="A349" s="45"/>
    </row>
    <row r="350" spans="1:1" x14ac:dyDescent="0.2">
      <c r="A350" s="45"/>
    </row>
    <row r="351" spans="1:1" x14ac:dyDescent="0.2">
      <c r="A351" s="45"/>
    </row>
    <row r="352" spans="1:1" x14ac:dyDescent="0.2">
      <c r="A352" s="45"/>
    </row>
    <row r="353" spans="1:1" x14ac:dyDescent="0.2">
      <c r="A353" s="45"/>
    </row>
    <row r="354" spans="1:1" x14ac:dyDescent="0.2">
      <c r="A354" s="46"/>
    </row>
    <row r="355" spans="1:1" x14ac:dyDescent="0.2">
      <c r="A355" s="45"/>
    </row>
    <row r="356" spans="1:1" x14ac:dyDescent="0.2">
      <c r="A356" s="45"/>
    </row>
    <row r="357" spans="1:1" x14ac:dyDescent="0.2">
      <c r="A357" s="45"/>
    </row>
    <row r="358" spans="1:1" x14ac:dyDescent="0.2">
      <c r="A358" s="45"/>
    </row>
    <row r="359" spans="1:1" x14ac:dyDescent="0.2">
      <c r="A359" s="45"/>
    </row>
    <row r="360" spans="1:1" x14ac:dyDescent="0.2">
      <c r="A360" s="45"/>
    </row>
    <row r="361" spans="1:1" x14ac:dyDescent="0.2">
      <c r="A361" s="46"/>
    </row>
    <row r="362" spans="1:1" x14ac:dyDescent="0.2">
      <c r="A362" s="46"/>
    </row>
    <row r="363" spans="1:1" x14ac:dyDescent="0.2">
      <c r="A363" s="45"/>
    </row>
    <row r="364" spans="1:1" x14ac:dyDescent="0.2">
      <c r="A364" s="45"/>
    </row>
    <row r="365" spans="1:1" x14ac:dyDescent="0.2">
      <c r="A365" s="45"/>
    </row>
    <row r="366" spans="1:1" x14ac:dyDescent="0.2">
      <c r="A366" s="45"/>
    </row>
    <row r="367" spans="1:1" x14ac:dyDescent="0.2">
      <c r="A367" s="45"/>
    </row>
    <row r="368" spans="1:1" x14ac:dyDescent="0.2">
      <c r="A368" s="45"/>
    </row>
    <row r="369" spans="1:1" x14ac:dyDescent="0.2">
      <c r="A369" s="45"/>
    </row>
    <row r="370" spans="1:1" x14ac:dyDescent="0.2">
      <c r="A370" s="45"/>
    </row>
    <row r="371" spans="1:1" x14ac:dyDescent="0.2">
      <c r="A371" s="45"/>
    </row>
    <row r="372" spans="1:1" x14ac:dyDescent="0.2">
      <c r="A372" s="46"/>
    </row>
    <row r="373" spans="1:1" x14ac:dyDescent="0.2">
      <c r="A373" s="45"/>
    </row>
    <row r="374" spans="1:1" x14ac:dyDescent="0.2">
      <c r="A374" s="45"/>
    </row>
    <row r="375" spans="1:1" x14ac:dyDescent="0.2">
      <c r="A375" s="45"/>
    </row>
    <row r="376" spans="1:1" x14ac:dyDescent="0.2">
      <c r="A376" s="45"/>
    </row>
    <row r="377" spans="1:1" x14ac:dyDescent="0.2">
      <c r="A377" s="45"/>
    </row>
    <row r="378" spans="1:1" x14ac:dyDescent="0.2">
      <c r="A378" s="45"/>
    </row>
    <row r="379" spans="1:1" x14ac:dyDescent="0.2">
      <c r="A379" s="45"/>
    </row>
    <row r="380" spans="1:1" x14ac:dyDescent="0.2">
      <c r="A380" s="45"/>
    </row>
    <row r="381" spans="1:1" x14ac:dyDescent="0.2">
      <c r="A381" s="45"/>
    </row>
    <row r="382" spans="1:1" x14ac:dyDescent="0.2">
      <c r="A382" s="45"/>
    </row>
    <row r="383" spans="1:1" x14ac:dyDescent="0.2">
      <c r="A383" s="45"/>
    </row>
    <row r="384" spans="1:1" x14ac:dyDescent="0.2">
      <c r="A384" s="45"/>
    </row>
    <row r="385" spans="1:1" x14ac:dyDescent="0.2">
      <c r="A385" s="45"/>
    </row>
    <row r="386" spans="1:1" x14ac:dyDescent="0.2">
      <c r="A386" s="45"/>
    </row>
    <row r="387" spans="1:1" x14ac:dyDescent="0.2">
      <c r="A387" s="45"/>
    </row>
    <row r="388" spans="1:1" x14ac:dyDescent="0.2">
      <c r="A388" s="45"/>
    </row>
    <row r="389" spans="1:1" x14ac:dyDescent="0.2">
      <c r="A389" s="45"/>
    </row>
    <row r="390" spans="1:1" x14ac:dyDescent="0.2">
      <c r="A390" s="45"/>
    </row>
    <row r="391" spans="1:1" x14ac:dyDescent="0.2">
      <c r="A391" s="45"/>
    </row>
    <row r="392" spans="1:1" x14ac:dyDescent="0.2">
      <c r="A392" s="45"/>
    </row>
    <row r="393" spans="1:1" x14ac:dyDescent="0.2">
      <c r="A393" s="45"/>
    </row>
    <row r="394" spans="1:1" x14ac:dyDescent="0.2">
      <c r="A394" s="45"/>
    </row>
    <row r="395" spans="1:1" x14ac:dyDescent="0.2">
      <c r="A395" s="45"/>
    </row>
    <row r="396" spans="1:1" x14ac:dyDescent="0.2">
      <c r="A396" s="45"/>
    </row>
    <row r="397" spans="1:1" x14ac:dyDescent="0.2">
      <c r="A397" s="45"/>
    </row>
    <row r="398" spans="1:1" x14ac:dyDescent="0.2">
      <c r="A398" s="45"/>
    </row>
    <row r="399" spans="1:1" x14ac:dyDescent="0.2">
      <c r="A399" s="45"/>
    </row>
    <row r="400" spans="1:1" x14ac:dyDescent="0.2">
      <c r="A400" s="45"/>
    </row>
    <row r="401" spans="1:1" x14ac:dyDescent="0.2">
      <c r="A401" s="45"/>
    </row>
    <row r="402" spans="1:1" x14ac:dyDescent="0.2">
      <c r="A402" s="45"/>
    </row>
    <row r="403" spans="1:1" x14ac:dyDescent="0.2">
      <c r="A403" s="45"/>
    </row>
    <row r="404" spans="1:1" x14ac:dyDescent="0.2">
      <c r="A404" s="45"/>
    </row>
    <row r="405" spans="1:1" x14ac:dyDescent="0.2">
      <c r="A405" s="45"/>
    </row>
    <row r="406" spans="1:1" x14ac:dyDescent="0.2">
      <c r="A406" s="45"/>
    </row>
    <row r="407" spans="1:1" x14ac:dyDescent="0.2">
      <c r="A407" s="45"/>
    </row>
    <row r="408" spans="1:1" x14ac:dyDescent="0.2">
      <c r="A408" s="46"/>
    </row>
    <row r="409" spans="1:1" x14ac:dyDescent="0.2">
      <c r="A409" s="45"/>
    </row>
    <row r="410" spans="1:1" x14ac:dyDescent="0.2">
      <c r="A410" s="45"/>
    </row>
    <row r="411" spans="1:1" x14ac:dyDescent="0.2">
      <c r="A411" s="45"/>
    </row>
    <row r="412" spans="1:1" x14ac:dyDescent="0.2">
      <c r="A412" s="45"/>
    </row>
    <row r="413" spans="1:1" x14ac:dyDescent="0.2">
      <c r="A413" s="45"/>
    </row>
    <row r="414" spans="1:1" x14ac:dyDescent="0.2">
      <c r="A414" s="45"/>
    </row>
    <row r="415" spans="1:1" x14ac:dyDescent="0.2">
      <c r="A415" s="45"/>
    </row>
    <row r="416" spans="1:1" x14ac:dyDescent="0.2">
      <c r="A416" s="45"/>
    </row>
    <row r="417" spans="1:1" x14ac:dyDescent="0.2">
      <c r="A417" s="45"/>
    </row>
    <row r="418" spans="1:1" x14ac:dyDescent="0.2">
      <c r="A418" s="45"/>
    </row>
    <row r="419" spans="1:1" x14ac:dyDescent="0.2">
      <c r="A419" s="45"/>
    </row>
    <row r="420" spans="1:1" x14ac:dyDescent="0.2">
      <c r="A420" s="45"/>
    </row>
    <row r="421" spans="1:1" x14ac:dyDescent="0.2">
      <c r="A421" s="46"/>
    </row>
    <row r="422" spans="1:1" x14ac:dyDescent="0.2">
      <c r="A422" s="45"/>
    </row>
    <row r="423" spans="1:1" x14ac:dyDescent="0.2">
      <c r="A423" s="45"/>
    </row>
    <row r="424" spans="1:1" x14ac:dyDescent="0.2">
      <c r="A424" s="45"/>
    </row>
    <row r="425" spans="1:1" x14ac:dyDescent="0.2">
      <c r="A425" s="45"/>
    </row>
    <row r="426" spans="1:1" x14ac:dyDescent="0.2">
      <c r="A426" s="45"/>
    </row>
    <row r="427" spans="1:1" x14ac:dyDescent="0.2">
      <c r="A427" s="46"/>
    </row>
    <row r="428" spans="1:1" x14ac:dyDescent="0.2">
      <c r="A428" s="45"/>
    </row>
    <row r="429" spans="1:1" x14ac:dyDescent="0.2">
      <c r="A429" s="45"/>
    </row>
    <row r="430" spans="1:1" x14ac:dyDescent="0.2">
      <c r="A430" s="45"/>
    </row>
    <row r="431" spans="1:1" x14ac:dyDescent="0.2">
      <c r="A431" s="45"/>
    </row>
    <row r="432" spans="1:1" x14ac:dyDescent="0.2">
      <c r="A432" s="45"/>
    </row>
    <row r="433" spans="1:1" x14ac:dyDescent="0.2">
      <c r="A433" s="45"/>
    </row>
    <row r="434" spans="1:1" x14ac:dyDescent="0.2">
      <c r="A434" s="45"/>
    </row>
    <row r="435" spans="1:1" x14ac:dyDescent="0.2">
      <c r="A435" s="45"/>
    </row>
    <row r="436" spans="1:1" x14ac:dyDescent="0.2">
      <c r="A436" s="46"/>
    </row>
    <row r="437" spans="1:1" x14ac:dyDescent="0.2">
      <c r="A437" s="45"/>
    </row>
    <row r="438" spans="1:1" x14ac:dyDescent="0.2">
      <c r="A438" s="45"/>
    </row>
    <row r="439" spans="1:1" x14ac:dyDescent="0.2">
      <c r="A439" s="45"/>
    </row>
    <row r="440" spans="1:1" x14ac:dyDescent="0.2">
      <c r="A440" s="45"/>
    </row>
    <row r="441" spans="1:1" x14ac:dyDescent="0.2">
      <c r="A441" s="45"/>
    </row>
    <row r="442" spans="1:1" x14ac:dyDescent="0.2">
      <c r="A442" s="45"/>
    </row>
    <row r="443" spans="1:1" x14ac:dyDescent="0.2">
      <c r="A443" s="45"/>
    </row>
    <row r="444" spans="1:1" x14ac:dyDescent="0.2">
      <c r="A444" s="45"/>
    </row>
    <row r="445" spans="1:1" x14ac:dyDescent="0.2">
      <c r="A445" s="45"/>
    </row>
    <row r="446" spans="1:1" x14ac:dyDescent="0.2">
      <c r="A446" s="45"/>
    </row>
    <row r="447" spans="1:1" x14ac:dyDescent="0.2">
      <c r="A447" s="45"/>
    </row>
    <row r="448" spans="1:1" x14ac:dyDescent="0.2">
      <c r="A448" s="45"/>
    </row>
    <row r="449" spans="1:1" x14ac:dyDescent="0.2">
      <c r="A449" s="45"/>
    </row>
    <row r="450" spans="1:1" x14ac:dyDescent="0.2">
      <c r="A450" s="45"/>
    </row>
    <row r="451" spans="1:1" x14ac:dyDescent="0.2">
      <c r="A451" s="45"/>
    </row>
    <row r="452" spans="1:1" x14ac:dyDescent="0.2">
      <c r="A452" s="45"/>
    </row>
    <row r="453" spans="1:1" x14ac:dyDescent="0.2">
      <c r="A453" s="45"/>
    </row>
    <row r="454" spans="1:1" x14ac:dyDescent="0.2">
      <c r="A454" s="45"/>
    </row>
    <row r="455" spans="1:1" x14ac:dyDescent="0.2">
      <c r="A455" s="45"/>
    </row>
    <row r="456" spans="1:1" x14ac:dyDescent="0.2">
      <c r="A456" s="46"/>
    </row>
    <row r="457" spans="1:1" x14ac:dyDescent="0.2">
      <c r="A457" s="45"/>
    </row>
    <row r="458" spans="1:1" x14ac:dyDescent="0.2">
      <c r="A458" s="45"/>
    </row>
    <row r="459" spans="1:1" x14ac:dyDescent="0.2">
      <c r="A459" s="45"/>
    </row>
    <row r="460" spans="1:1" x14ac:dyDescent="0.2">
      <c r="A460" s="45"/>
    </row>
    <row r="461" spans="1:1" x14ac:dyDescent="0.2">
      <c r="A461" s="45"/>
    </row>
    <row r="462" spans="1:1" x14ac:dyDescent="0.2">
      <c r="A462" s="45"/>
    </row>
    <row r="463" spans="1:1" x14ac:dyDescent="0.2">
      <c r="A463" s="45"/>
    </row>
    <row r="464" spans="1:1" x14ac:dyDescent="0.2">
      <c r="A464" s="45"/>
    </row>
    <row r="465" spans="1:1" x14ac:dyDescent="0.2">
      <c r="A465" s="45"/>
    </row>
    <row r="466" spans="1:1" x14ac:dyDescent="0.2">
      <c r="A466" s="46"/>
    </row>
    <row r="467" spans="1:1" x14ac:dyDescent="0.2">
      <c r="A467" s="45"/>
    </row>
    <row r="468" spans="1:1" x14ac:dyDescent="0.2">
      <c r="A468" s="45"/>
    </row>
    <row r="469" spans="1:1" x14ac:dyDescent="0.2">
      <c r="A469" s="45"/>
    </row>
    <row r="470" spans="1:1" x14ac:dyDescent="0.2">
      <c r="A470" s="46"/>
    </row>
    <row r="471" spans="1:1" x14ac:dyDescent="0.2">
      <c r="A471" s="45"/>
    </row>
    <row r="472" spans="1:1" x14ac:dyDescent="0.2">
      <c r="A472" s="45"/>
    </row>
    <row r="473" spans="1:1" x14ac:dyDescent="0.2">
      <c r="A473" s="45"/>
    </row>
    <row r="474" spans="1:1" x14ac:dyDescent="0.2">
      <c r="A474" s="45"/>
    </row>
    <row r="475" spans="1:1" x14ac:dyDescent="0.2">
      <c r="A475" s="45"/>
    </row>
    <row r="476" spans="1:1" x14ac:dyDescent="0.2">
      <c r="A476" s="45"/>
    </row>
    <row r="477" spans="1:1" x14ac:dyDescent="0.2">
      <c r="A477" s="45"/>
    </row>
    <row r="478" spans="1:1" x14ac:dyDescent="0.2">
      <c r="A478" s="45"/>
    </row>
    <row r="479" spans="1:1" x14ac:dyDescent="0.2">
      <c r="A479" s="45"/>
    </row>
    <row r="480" spans="1:1" x14ac:dyDescent="0.2">
      <c r="A480" s="45"/>
    </row>
    <row r="481" spans="1:1" x14ac:dyDescent="0.2">
      <c r="A481" s="45"/>
    </row>
    <row r="482" spans="1:1" x14ac:dyDescent="0.2">
      <c r="A482" s="45"/>
    </row>
    <row r="483" spans="1:1" x14ac:dyDescent="0.2">
      <c r="A483" s="45"/>
    </row>
    <row r="484" spans="1:1" x14ac:dyDescent="0.2">
      <c r="A484" s="45"/>
    </row>
    <row r="485" spans="1:1" x14ac:dyDescent="0.2">
      <c r="A485" s="45"/>
    </row>
    <row r="486" spans="1:1" x14ac:dyDescent="0.2">
      <c r="A486" s="45"/>
    </row>
    <row r="487" spans="1:1" x14ac:dyDescent="0.2">
      <c r="A487" s="45"/>
    </row>
    <row r="488" spans="1:1" x14ac:dyDescent="0.2">
      <c r="A488" s="45"/>
    </row>
    <row r="489" spans="1:1" x14ac:dyDescent="0.2">
      <c r="A489" s="45"/>
    </row>
    <row r="490" spans="1:1" x14ac:dyDescent="0.2">
      <c r="A490" s="45"/>
    </row>
    <row r="491" spans="1:1" x14ac:dyDescent="0.2">
      <c r="A491" s="45"/>
    </row>
    <row r="492" spans="1:1" x14ac:dyDescent="0.2">
      <c r="A492" s="45"/>
    </row>
    <row r="493" spans="1:1" x14ac:dyDescent="0.2">
      <c r="A493" s="45"/>
    </row>
    <row r="494" spans="1:1" x14ac:dyDescent="0.2">
      <c r="A494" s="46"/>
    </row>
    <row r="495" spans="1:1" x14ac:dyDescent="0.2">
      <c r="A495" s="45"/>
    </row>
    <row r="496" spans="1:1" x14ac:dyDescent="0.2">
      <c r="A496" s="45"/>
    </row>
    <row r="497" spans="1:1" x14ac:dyDescent="0.2">
      <c r="A497" s="45"/>
    </row>
    <row r="498" spans="1:1" x14ac:dyDescent="0.2">
      <c r="A498" s="45"/>
    </row>
    <row r="499" spans="1:1" x14ac:dyDescent="0.2">
      <c r="A499" s="45"/>
    </row>
    <row r="500" spans="1:1" x14ac:dyDescent="0.2">
      <c r="A500" s="45"/>
    </row>
    <row r="501" spans="1:1" x14ac:dyDescent="0.2">
      <c r="A501" s="45"/>
    </row>
    <row r="502" spans="1:1" x14ac:dyDescent="0.2">
      <c r="A502" s="45"/>
    </row>
    <row r="503" spans="1:1" x14ac:dyDescent="0.2">
      <c r="A503" s="45"/>
    </row>
    <row r="504" spans="1:1" x14ac:dyDescent="0.2">
      <c r="A504" s="45"/>
    </row>
    <row r="505" spans="1:1" x14ac:dyDescent="0.2">
      <c r="A505" s="45"/>
    </row>
    <row r="506" spans="1:1" x14ac:dyDescent="0.2">
      <c r="A506" s="45"/>
    </row>
    <row r="507" spans="1:1" x14ac:dyDescent="0.2">
      <c r="A507" s="45"/>
    </row>
    <row r="508" spans="1:1" x14ac:dyDescent="0.2">
      <c r="A508" s="45"/>
    </row>
    <row r="509" spans="1:1" x14ac:dyDescent="0.2">
      <c r="A509" s="45"/>
    </row>
    <row r="510" spans="1:1" x14ac:dyDescent="0.2">
      <c r="A510" s="45"/>
    </row>
    <row r="511" spans="1:1" x14ac:dyDescent="0.2">
      <c r="A511" s="45"/>
    </row>
    <row r="512" spans="1:1" x14ac:dyDescent="0.2">
      <c r="A512" s="45"/>
    </row>
    <row r="513" spans="1:1" x14ac:dyDescent="0.2">
      <c r="A513" s="45"/>
    </row>
    <row r="514" spans="1:1" x14ac:dyDescent="0.2">
      <c r="A514" s="45"/>
    </row>
    <row r="515" spans="1:1" x14ac:dyDescent="0.2">
      <c r="A515" s="45"/>
    </row>
    <row r="516" spans="1:1" x14ac:dyDescent="0.2">
      <c r="A516" s="45"/>
    </row>
    <row r="517" spans="1:1" x14ac:dyDescent="0.2">
      <c r="A517" s="45"/>
    </row>
    <row r="518" spans="1:1" x14ac:dyDescent="0.2">
      <c r="A518" s="45"/>
    </row>
    <row r="519" spans="1:1" x14ac:dyDescent="0.2">
      <c r="A519" s="45"/>
    </row>
    <row r="520" spans="1:1" x14ac:dyDescent="0.2">
      <c r="A520" s="46"/>
    </row>
    <row r="521" spans="1:1" x14ac:dyDescent="0.2">
      <c r="A521" s="45"/>
    </row>
    <row r="522" spans="1:1" x14ac:dyDescent="0.2">
      <c r="A522" s="46"/>
    </row>
    <row r="523" spans="1:1" x14ac:dyDescent="0.2">
      <c r="A523" s="45"/>
    </row>
    <row r="524" spans="1:1" x14ac:dyDescent="0.2">
      <c r="A524" s="45"/>
    </row>
    <row r="525" spans="1:1" x14ac:dyDescent="0.2">
      <c r="A525" s="45"/>
    </row>
    <row r="526" spans="1:1" x14ac:dyDescent="0.2">
      <c r="A526" s="45"/>
    </row>
    <row r="527" spans="1:1" x14ac:dyDescent="0.2">
      <c r="A527" s="45"/>
    </row>
    <row r="528" spans="1:1" x14ac:dyDescent="0.2">
      <c r="A528" s="46"/>
    </row>
    <row r="529" spans="1:1" x14ac:dyDescent="0.2">
      <c r="A529" s="45"/>
    </row>
    <row r="530" spans="1:1" x14ac:dyDescent="0.2">
      <c r="A530" s="45"/>
    </row>
    <row r="531" spans="1:1" x14ac:dyDescent="0.2">
      <c r="A531" s="45"/>
    </row>
    <row r="532" spans="1:1" x14ac:dyDescent="0.2">
      <c r="A532" s="45"/>
    </row>
    <row r="533" spans="1:1" x14ac:dyDescent="0.2">
      <c r="A533" s="45"/>
    </row>
    <row r="534" spans="1:1" x14ac:dyDescent="0.2">
      <c r="A534" s="45"/>
    </row>
    <row r="535" spans="1:1" x14ac:dyDescent="0.2">
      <c r="A535" s="45"/>
    </row>
    <row r="536" spans="1:1" x14ac:dyDescent="0.2">
      <c r="A536" s="45"/>
    </row>
    <row r="537" spans="1:1" x14ac:dyDescent="0.2">
      <c r="A537" s="45"/>
    </row>
    <row r="538" spans="1:1" x14ac:dyDescent="0.2">
      <c r="A538" s="45"/>
    </row>
    <row r="539" spans="1:1" x14ac:dyDescent="0.2">
      <c r="A539" s="45"/>
    </row>
    <row r="540" spans="1:1" x14ac:dyDescent="0.2">
      <c r="A540" s="46"/>
    </row>
    <row r="541" spans="1:1" x14ac:dyDescent="0.2">
      <c r="A541" s="45"/>
    </row>
    <row r="542" spans="1:1" x14ac:dyDescent="0.2">
      <c r="A542" s="45"/>
    </row>
    <row r="543" spans="1:1" x14ac:dyDescent="0.2">
      <c r="A543" s="46"/>
    </row>
    <row r="544" spans="1:1" x14ac:dyDescent="0.2">
      <c r="A544" s="45"/>
    </row>
    <row r="545" spans="1:1" x14ac:dyDescent="0.2">
      <c r="A545" s="45"/>
    </row>
    <row r="546" spans="1:1" x14ac:dyDescent="0.2">
      <c r="A546" s="45"/>
    </row>
    <row r="547" spans="1:1" x14ac:dyDescent="0.2">
      <c r="A547" s="45"/>
    </row>
    <row r="548" spans="1:1" x14ac:dyDescent="0.2">
      <c r="A548" s="45"/>
    </row>
    <row r="549" spans="1:1" x14ac:dyDescent="0.2">
      <c r="A549" s="45"/>
    </row>
    <row r="550" spans="1:1" x14ac:dyDescent="0.2">
      <c r="A550" s="45"/>
    </row>
    <row r="551" spans="1:1" x14ac:dyDescent="0.2">
      <c r="A551" s="45"/>
    </row>
    <row r="552" spans="1:1" x14ac:dyDescent="0.2">
      <c r="A552" s="45"/>
    </row>
    <row r="553" spans="1:1" x14ac:dyDescent="0.2">
      <c r="A553" s="45"/>
    </row>
    <row r="554" spans="1:1" x14ac:dyDescent="0.2">
      <c r="A554" s="45"/>
    </row>
    <row r="555" spans="1:1" x14ac:dyDescent="0.2">
      <c r="A555" s="45"/>
    </row>
    <row r="556" spans="1:1" x14ac:dyDescent="0.2">
      <c r="A556" s="45"/>
    </row>
    <row r="557" spans="1:1" x14ac:dyDescent="0.2">
      <c r="A557" s="45"/>
    </row>
    <row r="558" spans="1:1" x14ac:dyDescent="0.2">
      <c r="A558" s="45"/>
    </row>
    <row r="559" spans="1:1" x14ac:dyDescent="0.2">
      <c r="A559" s="45"/>
    </row>
    <row r="560" spans="1:1" x14ac:dyDescent="0.2">
      <c r="A560" s="45"/>
    </row>
    <row r="561" spans="1:1" x14ac:dyDescent="0.2">
      <c r="A561" s="45"/>
    </row>
    <row r="562" spans="1:1" x14ac:dyDescent="0.2">
      <c r="A562" s="45"/>
    </row>
    <row r="563" spans="1:1" x14ac:dyDescent="0.2">
      <c r="A563" s="45"/>
    </row>
    <row r="564" spans="1:1" x14ac:dyDescent="0.2">
      <c r="A564" s="45"/>
    </row>
    <row r="565" spans="1:1" x14ac:dyDescent="0.2">
      <c r="A565" s="45"/>
    </row>
    <row r="566" spans="1:1" x14ac:dyDescent="0.2">
      <c r="A566" s="45"/>
    </row>
    <row r="567" spans="1:1" x14ac:dyDescent="0.2">
      <c r="A567" s="46"/>
    </row>
    <row r="568" spans="1:1" x14ac:dyDescent="0.2">
      <c r="A568" s="45"/>
    </row>
    <row r="569" spans="1:1" x14ac:dyDescent="0.2">
      <c r="A569" s="45"/>
    </row>
    <row r="570" spans="1:1" x14ac:dyDescent="0.2">
      <c r="A570" s="45"/>
    </row>
    <row r="571" spans="1:1" x14ac:dyDescent="0.2">
      <c r="A571" s="45"/>
    </row>
    <row r="572" spans="1:1" x14ac:dyDescent="0.2">
      <c r="A572" s="45"/>
    </row>
    <row r="573" spans="1:1" x14ac:dyDescent="0.2">
      <c r="A573" s="45"/>
    </row>
    <row r="574" spans="1:1" x14ac:dyDescent="0.2">
      <c r="A574" s="45"/>
    </row>
    <row r="575" spans="1:1" x14ac:dyDescent="0.2">
      <c r="A575" s="45"/>
    </row>
    <row r="576" spans="1:1" x14ac:dyDescent="0.2">
      <c r="A576" s="45"/>
    </row>
    <row r="577" spans="1:1" x14ac:dyDescent="0.2">
      <c r="A577" s="45"/>
    </row>
    <row r="578" spans="1:1" x14ac:dyDescent="0.2">
      <c r="A578" s="45"/>
    </row>
    <row r="579" spans="1:1" x14ac:dyDescent="0.2">
      <c r="A579" s="45"/>
    </row>
    <row r="580" spans="1:1" x14ac:dyDescent="0.2">
      <c r="A580" s="45"/>
    </row>
    <row r="581" spans="1:1" x14ac:dyDescent="0.2">
      <c r="A581" s="45"/>
    </row>
    <row r="582" spans="1:1" x14ac:dyDescent="0.2">
      <c r="A582" s="45"/>
    </row>
    <row r="583" spans="1:1" x14ac:dyDescent="0.2">
      <c r="A583" s="46"/>
    </row>
    <row r="584" spans="1:1" x14ac:dyDescent="0.2">
      <c r="A584" s="45"/>
    </row>
    <row r="585" spans="1:1" x14ac:dyDescent="0.2">
      <c r="A585" s="45"/>
    </row>
    <row r="586" spans="1:1" x14ac:dyDescent="0.2">
      <c r="A586" s="45"/>
    </row>
    <row r="587" spans="1:1" x14ac:dyDescent="0.2">
      <c r="A587" s="45"/>
    </row>
    <row r="588" spans="1:1" x14ac:dyDescent="0.2">
      <c r="A588" s="45"/>
    </row>
    <row r="589" spans="1:1" x14ac:dyDescent="0.2">
      <c r="A589" s="45"/>
    </row>
    <row r="590" spans="1:1" x14ac:dyDescent="0.2">
      <c r="A590" s="45"/>
    </row>
    <row r="591" spans="1:1" x14ac:dyDescent="0.2">
      <c r="A591" s="45"/>
    </row>
    <row r="592" spans="1:1" x14ac:dyDescent="0.2">
      <c r="A592" s="45"/>
    </row>
    <row r="593" spans="1:1" x14ac:dyDescent="0.2">
      <c r="A593" s="45"/>
    </row>
    <row r="594" spans="1:1" x14ac:dyDescent="0.2">
      <c r="A594" s="46"/>
    </row>
    <row r="595" spans="1:1" x14ac:dyDescent="0.2">
      <c r="A595" s="45"/>
    </row>
    <row r="596" spans="1:1" x14ac:dyDescent="0.2">
      <c r="A596" s="45"/>
    </row>
    <row r="597" spans="1:1" x14ac:dyDescent="0.2">
      <c r="A597" s="45"/>
    </row>
    <row r="598" spans="1:1" x14ac:dyDescent="0.2">
      <c r="A598" s="45"/>
    </row>
    <row r="599" spans="1:1" x14ac:dyDescent="0.2">
      <c r="A599" s="45"/>
    </row>
    <row r="600" spans="1:1" x14ac:dyDescent="0.2">
      <c r="A600" s="45"/>
    </row>
    <row r="601" spans="1:1" x14ac:dyDescent="0.2">
      <c r="A601" s="45"/>
    </row>
    <row r="602" spans="1:1" x14ac:dyDescent="0.2">
      <c r="A602" s="45"/>
    </row>
    <row r="603" spans="1:1" x14ac:dyDescent="0.2">
      <c r="A603" s="45"/>
    </row>
    <row r="604" spans="1:1" x14ac:dyDescent="0.2">
      <c r="A604" s="45"/>
    </row>
    <row r="605" spans="1:1" x14ac:dyDescent="0.2">
      <c r="A605" s="45"/>
    </row>
    <row r="606" spans="1:1" x14ac:dyDescent="0.2">
      <c r="A606" s="45"/>
    </row>
    <row r="607" spans="1:1" x14ac:dyDescent="0.2">
      <c r="A607" s="46"/>
    </row>
    <row r="608" spans="1:1" x14ac:dyDescent="0.2">
      <c r="A608" s="45"/>
    </row>
    <row r="609" spans="1:1" x14ac:dyDescent="0.2">
      <c r="A609" s="45"/>
    </row>
    <row r="610" spans="1:1" x14ac:dyDescent="0.2">
      <c r="A610" s="46"/>
    </row>
    <row r="611" spans="1:1" x14ac:dyDescent="0.2">
      <c r="A611" s="45"/>
    </row>
    <row r="612" spans="1:1" x14ac:dyDescent="0.2">
      <c r="A612" s="45"/>
    </row>
    <row r="613" spans="1:1" x14ac:dyDescent="0.2">
      <c r="A613" s="45"/>
    </row>
    <row r="614" spans="1:1" x14ac:dyDescent="0.2">
      <c r="A614" s="45"/>
    </row>
    <row r="615" spans="1:1" x14ac:dyDescent="0.2">
      <c r="A615" s="45"/>
    </row>
    <row r="616" spans="1:1" x14ac:dyDescent="0.2">
      <c r="A616" s="45"/>
    </row>
    <row r="617" spans="1:1" x14ac:dyDescent="0.2">
      <c r="A617" s="45"/>
    </row>
    <row r="618" spans="1:1" x14ac:dyDescent="0.2">
      <c r="A618" s="45"/>
    </row>
    <row r="619" spans="1:1" x14ac:dyDescent="0.2">
      <c r="A619" s="45"/>
    </row>
    <row r="620" spans="1:1" x14ac:dyDescent="0.2">
      <c r="A620" s="45"/>
    </row>
    <row r="621" spans="1:1" x14ac:dyDescent="0.2">
      <c r="A621" s="45"/>
    </row>
    <row r="622" spans="1:1" x14ac:dyDescent="0.2">
      <c r="A622" s="45"/>
    </row>
    <row r="623" spans="1:1" x14ac:dyDescent="0.2">
      <c r="A623" s="45"/>
    </row>
    <row r="624" spans="1:1" x14ac:dyDescent="0.2">
      <c r="A624" s="45"/>
    </row>
    <row r="625" spans="1:1" x14ac:dyDescent="0.2">
      <c r="A625" s="45"/>
    </row>
    <row r="626" spans="1:1" x14ac:dyDescent="0.2">
      <c r="A626" s="45"/>
    </row>
    <row r="627" spans="1:1" x14ac:dyDescent="0.2">
      <c r="A627" s="45"/>
    </row>
    <row r="628" spans="1:1" x14ac:dyDescent="0.2">
      <c r="A628" s="45"/>
    </row>
    <row r="629" spans="1:1" x14ac:dyDescent="0.2">
      <c r="A629" s="45"/>
    </row>
    <row r="630" spans="1:1" x14ac:dyDescent="0.2">
      <c r="A630" s="45"/>
    </row>
    <row r="631" spans="1:1" x14ac:dyDescent="0.2">
      <c r="A631" s="45"/>
    </row>
    <row r="632" spans="1:1" x14ac:dyDescent="0.2">
      <c r="A632" s="45"/>
    </row>
    <row r="633" spans="1:1" x14ac:dyDescent="0.2">
      <c r="A633" s="45"/>
    </row>
    <row r="634" spans="1:1" x14ac:dyDescent="0.2">
      <c r="A634" s="45"/>
    </row>
    <row r="635" spans="1:1" x14ac:dyDescent="0.2">
      <c r="A635" s="45"/>
    </row>
    <row r="636" spans="1:1" x14ac:dyDescent="0.2">
      <c r="A636" s="45"/>
    </row>
    <row r="637" spans="1:1" x14ac:dyDescent="0.2">
      <c r="A637" s="45"/>
    </row>
    <row r="638" spans="1:1" x14ac:dyDescent="0.2">
      <c r="A638" s="45"/>
    </row>
    <row r="639" spans="1:1" x14ac:dyDescent="0.2">
      <c r="A639" s="45"/>
    </row>
    <row r="640" spans="1:1" x14ac:dyDescent="0.2">
      <c r="A640" s="45"/>
    </row>
    <row r="641" spans="1:1" x14ac:dyDescent="0.2">
      <c r="A641" s="45"/>
    </row>
    <row r="642" spans="1:1" x14ac:dyDescent="0.2">
      <c r="A642" s="45"/>
    </row>
    <row r="643" spans="1:1" x14ac:dyDescent="0.2">
      <c r="A643" s="45"/>
    </row>
    <row r="644" spans="1:1" x14ac:dyDescent="0.2">
      <c r="A644" s="45"/>
    </row>
    <row r="645" spans="1:1" x14ac:dyDescent="0.2">
      <c r="A645" s="45"/>
    </row>
    <row r="646" spans="1:1" x14ac:dyDescent="0.2">
      <c r="A646" s="45"/>
    </row>
    <row r="647" spans="1:1" x14ac:dyDescent="0.2">
      <c r="A647" s="45"/>
    </row>
    <row r="648" spans="1:1" x14ac:dyDescent="0.2">
      <c r="A648" s="45"/>
    </row>
    <row r="649" spans="1:1" x14ac:dyDescent="0.2">
      <c r="A649" s="45"/>
    </row>
    <row r="650" spans="1:1" x14ac:dyDescent="0.2">
      <c r="A650" s="45"/>
    </row>
    <row r="651" spans="1:1" x14ac:dyDescent="0.2">
      <c r="A651" s="45"/>
    </row>
    <row r="652" spans="1:1" x14ac:dyDescent="0.2">
      <c r="A652" s="45"/>
    </row>
    <row r="653" spans="1:1" x14ac:dyDescent="0.2">
      <c r="A653" s="45"/>
    </row>
    <row r="654" spans="1:1" x14ac:dyDescent="0.2">
      <c r="A654" s="45"/>
    </row>
    <row r="655" spans="1:1" x14ac:dyDescent="0.2">
      <c r="A655" s="45"/>
    </row>
    <row r="656" spans="1:1" x14ac:dyDescent="0.2">
      <c r="A656" s="45"/>
    </row>
    <row r="657" spans="1:1" x14ac:dyDescent="0.2">
      <c r="A657" s="45"/>
    </row>
    <row r="658" spans="1:1" x14ac:dyDescent="0.2">
      <c r="A658" s="45"/>
    </row>
    <row r="659" spans="1:1" x14ac:dyDescent="0.2">
      <c r="A659" s="45"/>
    </row>
    <row r="660" spans="1:1" x14ac:dyDescent="0.2">
      <c r="A660" s="46"/>
    </row>
    <row r="661" spans="1:1" x14ac:dyDescent="0.2">
      <c r="A661" s="45"/>
    </row>
    <row r="662" spans="1:1" x14ac:dyDescent="0.2">
      <c r="A662" s="46"/>
    </row>
    <row r="663" spans="1:1" x14ac:dyDescent="0.2">
      <c r="A663" s="45"/>
    </row>
    <row r="664" spans="1:1" x14ac:dyDescent="0.2">
      <c r="A664" s="45"/>
    </row>
    <row r="665" spans="1:1" x14ac:dyDescent="0.2">
      <c r="A665" s="45"/>
    </row>
    <row r="666" spans="1:1" x14ac:dyDescent="0.2">
      <c r="A666" s="45"/>
    </row>
    <row r="667" spans="1:1" x14ac:dyDescent="0.2">
      <c r="A667" s="45"/>
    </row>
    <row r="668" spans="1:1" x14ac:dyDescent="0.2">
      <c r="A668" s="45"/>
    </row>
    <row r="669" spans="1:1" x14ac:dyDescent="0.2">
      <c r="A669" s="46"/>
    </row>
    <row r="670" spans="1:1" x14ac:dyDescent="0.2">
      <c r="A670" s="45"/>
    </row>
    <row r="671" spans="1:1" x14ac:dyDescent="0.2">
      <c r="A671" s="45"/>
    </row>
    <row r="672" spans="1:1" x14ac:dyDescent="0.2">
      <c r="A672" s="45"/>
    </row>
    <row r="673" spans="1:1" x14ac:dyDescent="0.2">
      <c r="A673" s="45"/>
    </row>
    <row r="674" spans="1:1" x14ac:dyDescent="0.2">
      <c r="A674" s="45"/>
    </row>
    <row r="675" spans="1:1" x14ac:dyDescent="0.2">
      <c r="A675" s="45"/>
    </row>
    <row r="676" spans="1:1" x14ac:dyDescent="0.2">
      <c r="A676" s="45"/>
    </row>
    <row r="677" spans="1:1" x14ac:dyDescent="0.2">
      <c r="A677" s="45"/>
    </row>
    <row r="678" spans="1:1" x14ac:dyDescent="0.2">
      <c r="A678" s="45"/>
    </row>
    <row r="679" spans="1:1" x14ac:dyDescent="0.2">
      <c r="A679" s="45"/>
    </row>
    <row r="680" spans="1:1" x14ac:dyDescent="0.2">
      <c r="A680" s="45"/>
    </row>
    <row r="681" spans="1:1" x14ac:dyDescent="0.2">
      <c r="A681" s="45"/>
    </row>
    <row r="682" spans="1:1" x14ac:dyDescent="0.2">
      <c r="A682" s="45"/>
    </row>
    <row r="683" spans="1:1" x14ac:dyDescent="0.2">
      <c r="A683" s="45"/>
    </row>
    <row r="684" spans="1:1" x14ac:dyDescent="0.2">
      <c r="A684" s="45"/>
    </row>
    <row r="685" spans="1:1" x14ac:dyDescent="0.2">
      <c r="A685" s="45"/>
    </row>
    <row r="686" spans="1:1" x14ac:dyDescent="0.2">
      <c r="A686" s="45"/>
    </row>
    <row r="687" spans="1:1" x14ac:dyDescent="0.2">
      <c r="A687" s="45"/>
    </row>
    <row r="688" spans="1:1" x14ac:dyDescent="0.2">
      <c r="A688" s="45"/>
    </row>
    <row r="689" spans="1:1" x14ac:dyDescent="0.2">
      <c r="A689" s="45"/>
    </row>
    <row r="690" spans="1:1" x14ac:dyDescent="0.2">
      <c r="A690" s="45"/>
    </row>
    <row r="691" spans="1:1" x14ac:dyDescent="0.2">
      <c r="A691" s="46"/>
    </row>
    <row r="692" spans="1:1" x14ac:dyDescent="0.2">
      <c r="A692" s="45"/>
    </row>
    <row r="693" spans="1:1" x14ac:dyDescent="0.2">
      <c r="A693" s="45"/>
    </row>
    <row r="694" spans="1:1" x14ac:dyDescent="0.2">
      <c r="A694" s="45"/>
    </row>
    <row r="695" spans="1:1" x14ac:dyDescent="0.2">
      <c r="A695" s="45"/>
    </row>
    <row r="696" spans="1:1" x14ac:dyDescent="0.2">
      <c r="A696" s="45"/>
    </row>
    <row r="697" spans="1:1" x14ac:dyDescent="0.2">
      <c r="A697" s="45"/>
    </row>
    <row r="698" spans="1:1" x14ac:dyDescent="0.2">
      <c r="A698" s="45"/>
    </row>
    <row r="699" spans="1:1" x14ac:dyDescent="0.2">
      <c r="A699" s="45"/>
    </row>
    <row r="700" spans="1:1" x14ac:dyDescent="0.2">
      <c r="A700" s="45"/>
    </row>
    <row r="701" spans="1:1" x14ac:dyDescent="0.2">
      <c r="A701" s="45"/>
    </row>
    <row r="702" spans="1:1" x14ac:dyDescent="0.2">
      <c r="A702" s="45"/>
    </row>
    <row r="703" spans="1:1" x14ac:dyDescent="0.2">
      <c r="A703" s="45"/>
    </row>
    <row r="704" spans="1:1" x14ac:dyDescent="0.2">
      <c r="A704" s="45"/>
    </row>
    <row r="705" spans="1:1" x14ac:dyDescent="0.2">
      <c r="A705" s="45"/>
    </row>
    <row r="706" spans="1:1" x14ac:dyDescent="0.2">
      <c r="A706" s="45"/>
    </row>
    <row r="707" spans="1:1" x14ac:dyDescent="0.2">
      <c r="A707" s="45"/>
    </row>
    <row r="708" spans="1:1" x14ac:dyDescent="0.2">
      <c r="A708" s="45"/>
    </row>
    <row r="709" spans="1:1" x14ac:dyDescent="0.2">
      <c r="A709" s="45"/>
    </row>
    <row r="710" spans="1:1" x14ac:dyDescent="0.2">
      <c r="A710" s="45"/>
    </row>
    <row r="711" spans="1:1" x14ac:dyDescent="0.2">
      <c r="A711" s="46"/>
    </row>
    <row r="712" spans="1:1" x14ac:dyDescent="0.2">
      <c r="A712" s="45"/>
    </row>
    <row r="713" spans="1:1" x14ac:dyDescent="0.2">
      <c r="A713" s="45"/>
    </row>
    <row r="714" spans="1:1" x14ac:dyDescent="0.2">
      <c r="A714" s="45"/>
    </row>
    <row r="715" spans="1:1" x14ac:dyDescent="0.2">
      <c r="A715" s="46"/>
    </row>
    <row r="716" spans="1:1" x14ac:dyDescent="0.2">
      <c r="A716" s="46"/>
    </row>
    <row r="717" spans="1:1" x14ac:dyDescent="0.2">
      <c r="A717" s="45"/>
    </row>
    <row r="718" spans="1:1" x14ac:dyDescent="0.2">
      <c r="A718" s="46"/>
    </row>
    <row r="719" spans="1:1" x14ac:dyDescent="0.2">
      <c r="A719" s="45"/>
    </row>
    <row r="720" spans="1:1" x14ac:dyDescent="0.2">
      <c r="A720" s="45"/>
    </row>
    <row r="721" spans="1:1" x14ac:dyDescent="0.2">
      <c r="A721" s="46"/>
    </row>
    <row r="722" spans="1:1" x14ac:dyDescent="0.2">
      <c r="A722" s="45"/>
    </row>
    <row r="723" spans="1:1" x14ac:dyDescent="0.2">
      <c r="A723" s="45"/>
    </row>
    <row r="724" spans="1:1" x14ac:dyDescent="0.2">
      <c r="A724" s="45"/>
    </row>
    <row r="725" spans="1:1" x14ac:dyDescent="0.2">
      <c r="A725" s="45"/>
    </row>
    <row r="726" spans="1:1" x14ac:dyDescent="0.2">
      <c r="A726" s="45"/>
    </row>
    <row r="727" spans="1:1" x14ac:dyDescent="0.2">
      <c r="A727" s="45"/>
    </row>
    <row r="728" spans="1:1" x14ac:dyDescent="0.2">
      <c r="A728" s="45"/>
    </row>
    <row r="729" spans="1:1" x14ac:dyDescent="0.2">
      <c r="A729" s="45"/>
    </row>
    <row r="730" spans="1:1" x14ac:dyDescent="0.2">
      <c r="A730" s="45"/>
    </row>
    <row r="731" spans="1:1" x14ac:dyDescent="0.2">
      <c r="A731" s="46"/>
    </row>
    <row r="732" spans="1:1" x14ac:dyDescent="0.2">
      <c r="A732" s="45"/>
    </row>
    <row r="733" spans="1:1" x14ac:dyDescent="0.2">
      <c r="A733" s="45"/>
    </row>
    <row r="734" spans="1:1" x14ac:dyDescent="0.2">
      <c r="A734" s="45"/>
    </row>
    <row r="735" spans="1:1" x14ac:dyDescent="0.2">
      <c r="A735" s="45"/>
    </row>
    <row r="736" spans="1:1" x14ac:dyDescent="0.2">
      <c r="A736" s="45"/>
    </row>
    <row r="737" spans="1:1" x14ac:dyDescent="0.2">
      <c r="A737" s="46"/>
    </row>
    <row r="738" spans="1:1" x14ac:dyDescent="0.2">
      <c r="A738" s="45"/>
    </row>
    <row r="739" spans="1:1" x14ac:dyDescent="0.2">
      <c r="A739" s="45"/>
    </row>
    <row r="740" spans="1:1" x14ac:dyDescent="0.2">
      <c r="A740" s="45"/>
    </row>
    <row r="741" spans="1:1" x14ac:dyDescent="0.2">
      <c r="A741" s="46"/>
    </row>
    <row r="742" spans="1:1" x14ac:dyDescent="0.2">
      <c r="A742" s="45"/>
    </row>
    <row r="743" spans="1:1" x14ac:dyDescent="0.2">
      <c r="A743" s="45"/>
    </row>
    <row r="744" spans="1:1" x14ac:dyDescent="0.2">
      <c r="A744" s="45"/>
    </row>
    <row r="745" spans="1:1" x14ac:dyDescent="0.2">
      <c r="A745" s="45"/>
    </row>
    <row r="746" spans="1:1" x14ac:dyDescent="0.2">
      <c r="A746" s="45"/>
    </row>
    <row r="747" spans="1:1" x14ac:dyDescent="0.2">
      <c r="A747" s="45"/>
    </row>
    <row r="748" spans="1:1" x14ac:dyDescent="0.2">
      <c r="A748" s="45"/>
    </row>
    <row r="749" spans="1:1" x14ac:dyDescent="0.2">
      <c r="A749" s="45"/>
    </row>
    <row r="750" spans="1:1" x14ac:dyDescent="0.2">
      <c r="A750" s="45"/>
    </row>
    <row r="751" spans="1:1" x14ac:dyDescent="0.2">
      <c r="A751" s="45"/>
    </row>
    <row r="752" spans="1:1" x14ac:dyDescent="0.2">
      <c r="A752" s="45"/>
    </row>
    <row r="753" spans="1:1" x14ac:dyDescent="0.2">
      <c r="A753" s="45"/>
    </row>
    <row r="754" spans="1:1" x14ac:dyDescent="0.2">
      <c r="A754" s="45"/>
    </row>
    <row r="755" spans="1:1" x14ac:dyDescent="0.2">
      <c r="A755" s="45"/>
    </row>
    <row r="756" spans="1:1" x14ac:dyDescent="0.2">
      <c r="A756" s="45"/>
    </row>
    <row r="757" spans="1:1" x14ac:dyDescent="0.2">
      <c r="A757" s="45"/>
    </row>
    <row r="758" spans="1:1" x14ac:dyDescent="0.2">
      <c r="A758" s="45"/>
    </row>
    <row r="759" spans="1:1" x14ac:dyDescent="0.2">
      <c r="A759" s="45"/>
    </row>
    <row r="760" spans="1:1" x14ac:dyDescent="0.2">
      <c r="A760" s="45"/>
    </row>
    <row r="761" spans="1:1" x14ac:dyDescent="0.2">
      <c r="A761" s="45"/>
    </row>
    <row r="762" spans="1:1" x14ac:dyDescent="0.2">
      <c r="A762" s="45"/>
    </row>
    <row r="763" spans="1:1" x14ac:dyDescent="0.2">
      <c r="A763" s="45"/>
    </row>
    <row r="764" spans="1:1" x14ac:dyDescent="0.2">
      <c r="A764" s="45"/>
    </row>
    <row r="765" spans="1:1" x14ac:dyDescent="0.2">
      <c r="A765" s="46"/>
    </row>
    <row r="766" spans="1:1" x14ac:dyDescent="0.2">
      <c r="A766" s="45"/>
    </row>
    <row r="767" spans="1:1" x14ac:dyDescent="0.2">
      <c r="A767" s="45"/>
    </row>
    <row r="768" spans="1:1" x14ac:dyDescent="0.2">
      <c r="A768" s="45"/>
    </row>
    <row r="769" spans="1:1" x14ac:dyDescent="0.2">
      <c r="A769" s="45"/>
    </row>
    <row r="770" spans="1:1" x14ac:dyDescent="0.2">
      <c r="A770" s="45"/>
    </row>
    <row r="771" spans="1:1" x14ac:dyDescent="0.2">
      <c r="A771" s="45"/>
    </row>
    <row r="772" spans="1:1" x14ac:dyDescent="0.2">
      <c r="A772" s="46"/>
    </row>
    <row r="773" spans="1:1" x14ac:dyDescent="0.2">
      <c r="A773" s="45"/>
    </row>
    <row r="774" spans="1:1" x14ac:dyDescent="0.2">
      <c r="A774" s="45"/>
    </row>
    <row r="775" spans="1:1" x14ac:dyDescent="0.2">
      <c r="A775" s="45"/>
    </row>
    <row r="776" spans="1:1" x14ac:dyDescent="0.2">
      <c r="A776" s="45"/>
    </row>
    <row r="777" spans="1:1" x14ac:dyDescent="0.2">
      <c r="A777" s="45"/>
    </row>
    <row r="778" spans="1:1" x14ac:dyDescent="0.2">
      <c r="A778" s="46"/>
    </row>
    <row r="779" spans="1:1" x14ac:dyDescent="0.2">
      <c r="A779" s="46"/>
    </row>
    <row r="780" spans="1:1" x14ac:dyDescent="0.2">
      <c r="A780" s="45"/>
    </row>
    <row r="781" spans="1:1" x14ac:dyDescent="0.2">
      <c r="A781" s="45"/>
    </row>
    <row r="782" spans="1:1" x14ac:dyDescent="0.2">
      <c r="A782" s="45"/>
    </row>
    <row r="783" spans="1:1" x14ac:dyDescent="0.2">
      <c r="A783" s="45"/>
    </row>
    <row r="784" spans="1:1" x14ac:dyDescent="0.2">
      <c r="A784" s="45"/>
    </row>
    <row r="785" spans="1:1" x14ac:dyDescent="0.2">
      <c r="A785" s="45"/>
    </row>
    <row r="786" spans="1:1" x14ac:dyDescent="0.2">
      <c r="A786" s="45"/>
    </row>
    <row r="787" spans="1:1" x14ac:dyDescent="0.2">
      <c r="A787" s="46"/>
    </row>
    <row r="788" spans="1:1" x14ac:dyDescent="0.2">
      <c r="A788" s="45"/>
    </row>
    <row r="789" spans="1:1" x14ac:dyDescent="0.2">
      <c r="A789" s="45"/>
    </row>
    <row r="790" spans="1:1" x14ac:dyDescent="0.2">
      <c r="A790" s="45"/>
    </row>
    <row r="791" spans="1:1" x14ac:dyDescent="0.2">
      <c r="A791" s="46"/>
    </row>
    <row r="792" spans="1:1" x14ac:dyDescent="0.2">
      <c r="A792" s="45"/>
    </row>
    <row r="793" spans="1:1" x14ac:dyDescent="0.2">
      <c r="A793" s="45"/>
    </row>
    <row r="794" spans="1:1" x14ac:dyDescent="0.2">
      <c r="A794" s="46"/>
    </row>
    <row r="795" spans="1:1" x14ac:dyDescent="0.2">
      <c r="A795" s="45"/>
    </row>
    <row r="796" spans="1:1" x14ac:dyDescent="0.2">
      <c r="A796" s="45"/>
    </row>
    <row r="797" spans="1:1" x14ac:dyDescent="0.2">
      <c r="A797" s="45"/>
    </row>
    <row r="798" spans="1:1" x14ac:dyDescent="0.2">
      <c r="A798" s="45"/>
    </row>
    <row r="799" spans="1:1" x14ac:dyDescent="0.2">
      <c r="A799" s="45"/>
    </row>
    <row r="800" spans="1:1" x14ac:dyDescent="0.2">
      <c r="A800" s="45"/>
    </row>
    <row r="801" spans="1:1" x14ac:dyDescent="0.2">
      <c r="A801" s="45"/>
    </row>
    <row r="802" spans="1:1" x14ac:dyDescent="0.2">
      <c r="A802" s="45"/>
    </row>
    <row r="803" spans="1:1" x14ac:dyDescent="0.2">
      <c r="A803" s="45"/>
    </row>
    <row r="804" spans="1:1" x14ac:dyDescent="0.2">
      <c r="A804" s="45"/>
    </row>
    <row r="805" spans="1:1" x14ac:dyDescent="0.2">
      <c r="A805" s="45"/>
    </row>
    <row r="806" spans="1:1" x14ac:dyDescent="0.2">
      <c r="A806" s="45"/>
    </row>
    <row r="807" spans="1:1" x14ac:dyDescent="0.2">
      <c r="A807" s="46"/>
    </row>
    <row r="808" spans="1:1" x14ac:dyDescent="0.2">
      <c r="A808" s="45"/>
    </row>
    <row r="809" spans="1:1" x14ac:dyDescent="0.2">
      <c r="A809" s="45"/>
    </row>
    <row r="810" spans="1:1" x14ac:dyDescent="0.2">
      <c r="A810" s="45"/>
    </row>
    <row r="811" spans="1:1" x14ac:dyDescent="0.2">
      <c r="A811" s="45"/>
    </row>
    <row r="812" spans="1:1" x14ac:dyDescent="0.2">
      <c r="A812" s="45"/>
    </row>
    <row r="813" spans="1:1" x14ac:dyDescent="0.2">
      <c r="A813" s="46"/>
    </row>
    <row r="814" spans="1:1" x14ac:dyDescent="0.2">
      <c r="A814" s="45"/>
    </row>
    <row r="815" spans="1:1" x14ac:dyDescent="0.2">
      <c r="A815" s="45"/>
    </row>
    <row r="816" spans="1:1" x14ac:dyDescent="0.2">
      <c r="A816" s="45"/>
    </row>
    <row r="817" spans="1:1" x14ac:dyDescent="0.2">
      <c r="A817" s="45"/>
    </row>
    <row r="818" spans="1:1" x14ac:dyDescent="0.2">
      <c r="A818" s="45"/>
    </row>
    <row r="819" spans="1:1" x14ac:dyDescent="0.2">
      <c r="A819" s="45"/>
    </row>
    <row r="820" spans="1:1" x14ac:dyDescent="0.2">
      <c r="A820" s="45"/>
    </row>
    <row r="821" spans="1:1" x14ac:dyDescent="0.2">
      <c r="A821" s="46"/>
    </row>
    <row r="822" spans="1:1" x14ac:dyDescent="0.2">
      <c r="A822" s="45"/>
    </row>
    <row r="823" spans="1:1" x14ac:dyDescent="0.2">
      <c r="A823" s="45"/>
    </row>
    <row r="824" spans="1:1" x14ac:dyDescent="0.2">
      <c r="A824" s="45"/>
    </row>
    <row r="825" spans="1:1" x14ac:dyDescent="0.2">
      <c r="A825" s="45"/>
    </row>
    <row r="826" spans="1:1" x14ac:dyDescent="0.2">
      <c r="A826" s="45"/>
    </row>
    <row r="827" spans="1:1" x14ac:dyDescent="0.2">
      <c r="A827" s="45"/>
    </row>
    <row r="828" spans="1:1" x14ac:dyDescent="0.2">
      <c r="A828" s="45"/>
    </row>
    <row r="829" spans="1:1" x14ac:dyDescent="0.2">
      <c r="A829" s="45"/>
    </row>
    <row r="830" spans="1:1" x14ac:dyDescent="0.2">
      <c r="A830" s="45"/>
    </row>
    <row r="831" spans="1:1" x14ac:dyDescent="0.2">
      <c r="A831" s="45"/>
    </row>
    <row r="832" spans="1:1" x14ac:dyDescent="0.2">
      <c r="A832" s="45"/>
    </row>
    <row r="833" spans="1:1" x14ac:dyDescent="0.2">
      <c r="A833" s="45"/>
    </row>
    <row r="834" spans="1:1" x14ac:dyDescent="0.2">
      <c r="A834" s="45"/>
    </row>
    <row r="835" spans="1:1" x14ac:dyDescent="0.2">
      <c r="A835" s="45"/>
    </row>
    <row r="836" spans="1:1" x14ac:dyDescent="0.2">
      <c r="A836" s="45"/>
    </row>
    <row r="837" spans="1:1" x14ac:dyDescent="0.2">
      <c r="A837" s="45"/>
    </row>
    <row r="838" spans="1:1" x14ac:dyDescent="0.2">
      <c r="A838" s="45"/>
    </row>
    <row r="839" spans="1:1" x14ac:dyDescent="0.2">
      <c r="A839" s="45"/>
    </row>
    <row r="840" spans="1:1" x14ac:dyDescent="0.2">
      <c r="A840" s="45"/>
    </row>
    <row r="841" spans="1:1" x14ac:dyDescent="0.2">
      <c r="A841" s="45"/>
    </row>
    <row r="842" spans="1:1" x14ac:dyDescent="0.2">
      <c r="A842" s="45"/>
    </row>
    <row r="843" spans="1:1" x14ac:dyDescent="0.2">
      <c r="A843" s="45"/>
    </row>
    <row r="844" spans="1:1" x14ac:dyDescent="0.2">
      <c r="A844" s="45"/>
    </row>
    <row r="845" spans="1:1" x14ac:dyDescent="0.2">
      <c r="A845" s="45"/>
    </row>
    <row r="846" spans="1:1" x14ac:dyDescent="0.2">
      <c r="A846" s="45"/>
    </row>
    <row r="847" spans="1:1" x14ac:dyDescent="0.2">
      <c r="A847" s="45"/>
    </row>
    <row r="848" spans="1:1" x14ac:dyDescent="0.2">
      <c r="A848" s="45"/>
    </row>
    <row r="849" spans="1:1" x14ac:dyDescent="0.2">
      <c r="A849" s="45"/>
    </row>
    <row r="850" spans="1:1" x14ac:dyDescent="0.2">
      <c r="A850" s="45"/>
    </row>
    <row r="851" spans="1:1" x14ac:dyDescent="0.2">
      <c r="A851" s="45"/>
    </row>
    <row r="852" spans="1:1" x14ac:dyDescent="0.2">
      <c r="A852" s="45"/>
    </row>
    <row r="853" spans="1:1" x14ac:dyDescent="0.2">
      <c r="A853" s="45"/>
    </row>
    <row r="854" spans="1:1" x14ac:dyDescent="0.2">
      <c r="A854" s="45"/>
    </row>
    <row r="855" spans="1:1" x14ac:dyDescent="0.2">
      <c r="A855" s="45"/>
    </row>
    <row r="856" spans="1:1" x14ac:dyDescent="0.2">
      <c r="A856" s="45"/>
    </row>
    <row r="857" spans="1:1" x14ac:dyDescent="0.2">
      <c r="A857" s="45"/>
    </row>
    <row r="858" spans="1:1" x14ac:dyDescent="0.2">
      <c r="A858" s="45"/>
    </row>
    <row r="859" spans="1:1" x14ac:dyDescent="0.2">
      <c r="A859" s="45"/>
    </row>
    <row r="860" spans="1:1" x14ac:dyDescent="0.2">
      <c r="A860" s="45"/>
    </row>
    <row r="861" spans="1:1" x14ac:dyDescent="0.2">
      <c r="A861" s="45"/>
    </row>
    <row r="862" spans="1:1" x14ac:dyDescent="0.2">
      <c r="A862" s="45"/>
    </row>
    <row r="863" spans="1:1" x14ac:dyDescent="0.2">
      <c r="A863" s="45"/>
    </row>
    <row r="864" spans="1:1" x14ac:dyDescent="0.2">
      <c r="A864" s="45"/>
    </row>
    <row r="865" spans="1:1" x14ac:dyDescent="0.2">
      <c r="A865" s="45"/>
    </row>
    <row r="866" spans="1:1" x14ac:dyDescent="0.2">
      <c r="A866" s="46"/>
    </row>
    <row r="867" spans="1:1" x14ac:dyDescent="0.2">
      <c r="A867" s="45"/>
    </row>
    <row r="868" spans="1:1" x14ac:dyDescent="0.2">
      <c r="A868" s="45"/>
    </row>
    <row r="869" spans="1:1" x14ac:dyDescent="0.2">
      <c r="A869" s="45"/>
    </row>
    <row r="870" spans="1:1" x14ac:dyDescent="0.2">
      <c r="A870" s="45"/>
    </row>
    <row r="871" spans="1:1" x14ac:dyDescent="0.2">
      <c r="A871" s="46"/>
    </row>
    <row r="872" spans="1:1" x14ac:dyDescent="0.2">
      <c r="A872" s="45"/>
    </row>
    <row r="873" spans="1:1" x14ac:dyDescent="0.2">
      <c r="A873" s="45"/>
    </row>
    <row r="874" spans="1:1" x14ac:dyDescent="0.2">
      <c r="A874" s="45"/>
    </row>
    <row r="875" spans="1:1" x14ac:dyDescent="0.2">
      <c r="A875" s="45"/>
    </row>
    <row r="876" spans="1:1" x14ac:dyDescent="0.2">
      <c r="A876" s="45"/>
    </row>
    <row r="877" spans="1:1" x14ac:dyDescent="0.2">
      <c r="A877" s="45"/>
    </row>
    <row r="878" spans="1:1" x14ac:dyDescent="0.2">
      <c r="A878" s="45"/>
    </row>
    <row r="879" spans="1:1" x14ac:dyDescent="0.2">
      <c r="A879" s="45"/>
    </row>
    <row r="880" spans="1:1" x14ac:dyDescent="0.2">
      <c r="A880" s="45"/>
    </row>
    <row r="881" spans="1:1" x14ac:dyDescent="0.2">
      <c r="A881" s="45"/>
    </row>
    <row r="882" spans="1:1" x14ac:dyDescent="0.2">
      <c r="A882" s="45"/>
    </row>
    <row r="883" spans="1:1" x14ac:dyDescent="0.2">
      <c r="A883" s="45"/>
    </row>
    <row r="884" spans="1:1" x14ac:dyDescent="0.2">
      <c r="A884" s="45"/>
    </row>
    <row r="885" spans="1:1" x14ac:dyDescent="0.2">
      <c r="A885" s="45"/>
    </row>
    <row r="886" spans="1:1" x14ac:dyDescent="0.2">
      <c r="A886" s="45"/>
    </row>
    <row r="887" spans="1:1" x14ac:dyDescent="0.2">
      <c r="A887" s="45"/>
    </row>
    <row r="888" spans="1:1" x14ac:dyDescent="0.2">
      <c r="A888" s="45"/>
    </row>
    <row r="889" spans="1:1" x14ac:dyDescent="0.2">
      <c r="A889" s="45"/>
    </row>
    <row r="890" spans="1:1" x14ac:dyDescent="0.2">
      <c r="A890" s="45"/>
    </row>
    <row r="891" spans="1:1" x14ac:dyDescent="0.2">
      <c r="A891" s="45"/>
    </row>
    <row r="892" spans="1:1" x14ac:dyDescent="0.2">
      <c r="A892" s="45"/>
    </row>
    <row r="893" spans="1:1" x14ac:dyDescent="0.2">
      <c r="A893" s="46"/>
    </row>
    <row r="894" spans="1:1" x14ac:dyDescent="0.2">
      <c r="A894" s="45"/>
    </row>
    <row r="895" spans="1:1" x14ac:dyDescent="0.2">
      <c r="A895" s="45"/>
    </row>
    <row r="896" spans="1:1" x14ac:dyDescent="0.2">
      <c r="A896" s="45"/>
    </row>
    <row r="897" spans="1:1" x14ac:dyDescent="0.2">
      <c r="A897" s="45"/>
    </row>
    <row r="898" spans="1:1" x14ac:dyDescent="0.2">
      <c r="A898" s="46"/>
    </row>
    <row r="899" spans="1:1" x14ac:dyDescent="0.2">
      <c r="A899" s="45"/>
    </row>
    <row r="900" spans="1:1" x14ac:dyDescent="0.2">
      <c r="A900" s="45"/>
    </row>
    <row r="901" spans="1:1" x14ac:dyDescent="0.2">
      <c r="A901" s="45"/>
    </row>
    <row r="902" spans="1:1" x14ac:dyDescent="0.2">
      <c r="A902" s="45"/>
    </row>
    <row r="903" spans="1:1" x14ac:dyDescent="0.2">
      <c r="A903" s="46"/>
    </row>
    <row r="904" spans="1:1" x14ac:dyDescent="0.2">
      <c r="A904" s="45"/>
    </row>
    <row r="905" spans="1:1" x14ac:dyDescent="0.2">
      <c r="A905" s="45"/>
    </row>
    <row r="906" spans="1:1" x14ac:dyDescent="0.2">
      <c r="A906" s="45"/>
    </row>
    <row r="907" spans="1:1" x14ac:dyDescent="0.2">
      <c r="A907" s="45"/>
    </row>
    <row r="908" spans="1:1" x14ac:dyDescent="0.2">
      <c r="A908" s="45"/>
    </row>
    <row r="909" spans="1:1" x14ac:dyDescent="0.2">
      <c r="A909" s="45"/>
    </row>
    <row r="910" spans="1:1" x14ac:dyDescent="0.2">
      <c r="A910" s="46"/>
    </row>
    <row r="911" spans="1:1" x14ac:dyDescent="0.2">
      <c r="A911" s="45"/>
    </row>
    <row r="912" spans="1:1" x14ac:dyDescent="0.2">
      <c r="A912" s="45"/>
    </row>
    <row r="913" spans="1:1" x14ac:dyDescent="0.2">
      <c r="A913" s="45"/>
    </row>
    <row r="914" spans="1:1" x14ac:dyDescent="0.2">
      <c r="A914" s="45"/>
    </row>
    <row r="915" spans="1:1" x14ac:dyDescent="0.2">
      <c r="A915" s="45"/>
    </row>
    <row r="916" spans="1:1" x14ac:dyDescent="0.2">
      <c r="A916" s="45"/>
    </row>
    <row r="917" spans="1:1" x14ac:dyDescent="0.2">
      <c r="A917" s="46"/>
    </row>
    <row r="918" spans="1:1" x14ac:dyDescent="0.2">
      <c r="A918" s="45"/>
    </row>
    <row r="919" spans="1:1" x14ac:dyDescent="0.2">
      <c r="A919" s="45"/>
    </row>
    <row r="920" spans="1:1" x14ac:dyDescent="0.2">
      <c r="A920" s="45"/>
    </row>
    <row r="921" spans="1:1" x14ac:dyDescent="0.2">
      <c r="A921" s="45"/>
    </row>
    <row r="922" spans="1:1" x14ac:dyDescent="0.2">
      <c r="A922" s="45"/>
    </row>
    <row r="923" spans="1:1" x14ac:dyDescent="0.2">
      <c r="A923" s="45"/>
    </row>
    <row r="924" spans="1:1" x14ac:dyDescent="0.2">
      <c r="A924" s="46"/>
    </row>
    <row r="925" spans="1:1" x14ac:dyDescent="0.2">
      <c r="A925" s="45"/>
    </row>
    <row r="926" spans="1:1" x14ac:dyDescent="0.2">
      <c r="A926" s="45"/>
    </row>
    <row r="927" spans="1:1" x14ac:dyDescent="0.2">
      <c r="A927" s="45"/>
    </row>
    <row r="928" spans="1:1" x14ac:dyDescent="0.2">
      <c r="A928" s="45"/>
    </row>
    <row r="929" spans="1:1" x14ac:dyDescent="0.2">
      <c r="A929" s="45"/>
    </row>
    <row r="930" spans="1:1" x14ac:dyDescent="0.2">
      <c r="A930" s="45"/>
    </row>
    <row r="931" spans="1:1" x14ac:dyDescent="0.2">
      <c r="A931" s="45"/>
    </row>
    <row r="932" spans="1:1" x14ac:dyDescent="0.2">
      <c r="A932" s="45"/>
    </row>
    <row r="933" spans="1:1" x14ac:dyDescent="0.2">
      <c r="A933" s="46"/>
    </row>
    <row r="934" spans="1:1" x14ac:dyDescent="0.2">
      <c r="A934" s="46"/>
    </row>
    <row r="935" spans="1:1" x14ac:dyDescent="0.2">
      <c r="A935" s="46"/>
    </row>
    <row r="936" spans="1:1" x14ac:dyDescent="0.2">
      <c r="A936" s="45"/>
    </row>
    <row r="937" spans="1:1" x14ac:dyDescent="0.2">
      <c r="A937" s="46"/>
    </row>
    <row r="938" spans="1:1" x14ac:dyDescent="0.2">
      <c r="A938" s="45"/>
    </row>
    <row r="939" spans="1:1" x14ac:dyDescent="0.2">
      <c r="A939" s="45"/>
    </row>
    <row r="940" spans="1:1" x14ac:dyDescent="0.2">
      <c r="A940" s="45"/>
    </row>
    <row r="941" spans="1:1" x14ac:dyDescent="0.2">
      <c r="A941" s="45"/>
    </row>
    <row r="942" spans="1:1" x14ac:dyDescent="0.2">
      <c r="A942" s="45"/>
    </row>
    <row r="943" spans="1:1" x14ac:dyDescent="0.2">
      <c r="A943" s="45"/>
    </row>
    <row r="944" spans="1:1" x14ac:dyDescent="0.2">
      <c r="A944" s="45"/>
    </row>
    <row r="945" spans="1:1" x14ac:dyDescent="0.2">
      <c r="A945" s="45"/>
    </row>
    <row r="946" spans="1:1" x14ac:dyDescent="0.2">
      <c r="A946" s="45"/>
    </row>
    <row r="947" spans="1:1" x14ac:dyDescent="0.2">
      <c r="A947" s="45"/>
    </row>
    <row r="948" spans="1:1" x14ac:dyDescent="0.2">
      <c r="A948" s="45"/>
    </row>
    <row r="949" spans="1:1" x14ac:dyDescent="0.2">
      <c r="A949" s="45"/>
    </row>
    <row r="950" spans="1:1" x14ac:dyDescent="0.2">
      <c r="A950" s="45"/>
    </row>
    <row r="951" spans="1:1" x14ac:dyDescent="0.2">
      <c r="A951" s="46"/>
    </row>
    <row r="952" spans="1:1" x14ac:dyDescent="0.2">
      <c r="A952" s="45"/>
    </row>
    <row r="953" spans="1:1" x14ac:dyDescent="0.2">
      <c r="A953" s="45"/>
    </row>
    <row r="954" spans="1:1" x14ac:dyDescent="0.2">
      <c r="A954" s="45"/>
    </row>
    <row r="955" spans="1:1" x14ac:dyDescent="0.2">
      <c r="A955" s="45"/>
    </row>
    <row r="956" spans="1:1" x14ac:dyDescent="0.2">
      <c r="A956" s="45"/>
    </row>
    <row r="957" spans="1:1" x14ac:dyDescent="0.2">
      <c r="A957" s="45"/>
    </row>
    <row r="958" spans="1:1" x14ac:dyDescent="0.2">
      <c r="A958" s="45"/>
    </row>
    <row r="959" spans="1:1" x14ac:dyDescent="0.2">
      <c r="A959" s="45"/>
    </row>
    <row r="960" spans="1:1" x14ac:dyDescent="0.2">
      <c r="A960" s="45"/>
    </row>
    <row r="961" spans="1:1" x14ac:dyDescent="0.2">
      <c r="A961" s="45"/>
    </row>
    <row r="962" spans="1:1" x14ac:dyDescent="0.2">
      <c r="A962" s="45"/>
    </row>
    <row r="963" spans="1:1" x14ac:dyDescent="0.2">
      <c r="A963" s="45"/>
    </row>
    <row r="964" spans="1:1" x14ac:dyDescent="0.2">
      <c r="A964" s="45"/>
    </row>
    <row r="965" spans="1:1" x14ac:dyDescent="0.2">
      <c r="A965" s="45"/>
    </row>
    <row r="966" spans="1:1" x14ac:dyDescent="0.2">
      <c r="A966" s="45"/>
    </row>
    <row r="967" spans="1:1" x14ac:dyDescent="0.2">
      <c r="A967" s="45"/>
    </row>
    <row r="968" spans="1:1" x14ac:dyDescent="0.2">
      <c r="A968" s="45"/>
    </row>
    <row r="969" spans="1:1" x14ac:dyDescent="0.2">
      <c r="A969" s="45"/>
    </row>
    <row r="970" spans="1:1" x14ac:dyDescent="0.2">
      <c r="A970" s="45"/>
    </row>
    <row r="971" spans="1:1" x14ac:dyDescent="0.2">
      <c r="A971" s="45"/>
    </row>
    <row r="972" spans="1:1" x14ac:dyDescent="0.2">
      <c r="A972" s="45"/>
    </row>
    <row r="973" spans="1:1" x14ac:dyDescent="0.2">
      <c r="A973" s="45"/>
    </row>
    <row r="974" spans="1:1" x14ac:dyDescent="0.2">
      <c r="A974" s="45"/>
    </row>
    <row r="975" spans="1:1" x14ac:dyDescent="0.2">
      <c r="A975" s="45"/>
    </row>
    <row r="976" spans="1:1" x14ac:dyDescent="0.2">
      <c r="A976" s="45"/>
    </row>
    <row r="977" spans="1:1" x14ac:dyDescent="0.2">
      <c r="A977" s="46"/>
    </row>
    <row r="978" spans="1:1" x14ac:dyDescent="0.2">
      <c r="A978" s="45"/>
    </row>
    <row r="979" spans="1:1" x14ac:dyDescent="0.2">
      <c r="A979" s="45"/>
    </row>
    <row r="980" spans="1:1" x14ac:dyDescent="0.2">
      <c r="A980" s="45"/>
    </row>
    <row r="981" spans="1:1" x14ac:dyDescent="0.2">
      <c r="A981" s="45"/>
    </row>
    <row r="982" spans="1:1" x14ac:dyDescent="0.2">
      <c r="A982" s="45"/>
    </row>
    <row r="983" spans="1:1" x14ac:dyDescent="0.2">
      <c r="A983" s="46"/>
    </row>
    <row r="984" spans="1:1" x14ac:dyDescent="0.2">
      <c r="A984" s="45"/>
    </row>
    <row r="985" spans="1:1" x14ac:dyDescent="0.2">
      <c r="A985" s="45"/>
    </row>
    <row r="986" spans="1:1" x14ac:dyDescent="0.2">
      <c r="A986" s="45"/>
    </row>
    <row r="987" spans="1:1" x14ac:dyDescent="0.2">
      <c r="A987" s="45"/>
    </row>
    <row r="988" spans="1:1" x14ac:dyDescent="0.2">
      <c r="A988" s="45"/>
    </row>
    <row r="989" spans="1:1" x14ac:dyDescent="0.2">
      <c r="A989" s="45"/>
    </row>
    <row r="990" spans="1:1" x14ac:dyDescent="0.2">
      <c r="A990" s="45"/>
    </row>
    <row r="991" spans="1:1" x14ac:dyDescent="0.2">
      <c r="A991" s="45"/>
    </row>
    <row r="992" spans="1:1" x14ac:dyDescent="0.2">
      <c r="A992" s="45"/>
    </row>
    <row r="993" spans="1:1" x14ac:dyDescent="0.2">
      <c r="A993" s="45"/>
    </row>
    <row r="994" spans="1:1" x14ac:dyDescent="0.2">
      <c r="A994" s="45"/>
    </row>
    <row r="995" spans="1:1" x14ac:dyDescent="0.2">
      <c r="A995" s="45"/>
    </row>
    <row r="996" spans="1:1" x14ac:dyDescent="0.2">
      <c r="A996" s="45"/>
    </row>
    <row r="997" spans="1:1" x14ac:dyDescent="0.2">
      <c r="A997" s="45"/>
    </row>
    <row r="998" spans="1:1" x14ac:dyDescent="0.2">
      <c r="A998" s="45"/>
    </row>
    <row r="999" spans="1:1" x14ac:dyDescent="0.2">
      <c r="A999" s="45"/>
    </row>
    <row r="1000" spans="1:1" x14ac:dyDescent="0.2">
      <c r="A1000" s="45"/>
    </row>
    <row r="1001" spans="1:1" x14ac:dyDescent="0.2">
      <c r="A1001" s="45"/>
    </row>
    <row r="1002" spans="1:1" x14ac:dyDescent="0.2">
      <c r="A1002" s="45"/>
    </row>
    <row r="1003" spans="1:1" x14ac:dyDescent="0.2">
      <c r="A1003" s="45"/>
    </row>
    <row r="1004" spans="1:1" x14ac:dyDescent="0.2">
      <c r="A1004" s="45"/>
    </row>
    <row r="1005" spans="1:1" x14ac:dyDescent="0.2">
      <c r="A1005" s="45"/>
    </row>
    <row r="1006" spans="1:1" x14ac:dyDescent="0.2">
      <c r="A1006" s="46"/>
    </row>
    <row r="1007" spans="1:1" x14ac:dyDescent="0.2">
      <c r="A1007" s="45"/>
    </row>
    <row r="1008" spans="1:1" x14ac:dyDescent="0.2">
      <c r="A1008" s="46"/>
    </row>
    <row r="1009" spans="1:1" x14ac:dyDescent="0.2">
      <c r="A1009" s="46"/>
    </row>
    <row r="1010" spans="1:1" x14ac:dyDescent="0.2">
      <c r="A1010" s="45"/>
    </row>
    <row r="1011" spans="1:1" x14ac:dyDescent="0.2">
      <c r="A1011" s="45"/>
    </row>
    <row r="1012" spans="1:1" x14ac:dyDescent="0.2">
      <c r="A1012" s="45"/>
    </row>
    <row r="1013" spans="1:1" x14ac:dyDescent="0.2">
      <c r="A1013" s="45"/>
    </row>
    <row r="1014" spans="1:1" x14ac:dyDescent="0.2">
      <c r="A1014" s="45"/>
    </row>
    <row r="1015" spans="1:1" x14ac:dyDescent="0.2">
      <c r="A1015" s="45"/>
    </row>
    <row r="1016" spans="1:1" x14ac:dyDescent="0.2">
      <c r="A1016" s="45"/>
    </row>
    <row r="1017" spans="1:1" x14ac:dyDescent="0.2">
      <c r="A1017" s="45"/>
    </row>
    <row r="1018" spans="1:1" x14ac:dyDescent="0.2">
      <c r="A1018" s="45"/>
    </row>
    <row r="1019" spans="1:1" x14ac:dyDescent="0.2">
      <c r="A1019" s="45"/>
    </row>
    <row r="1020" spans="1:1" x14ac:dyDescent="0.2">
      <c r="A1020" s="45"/>
    </row>
    <row r="1021" spans="1:1" x14ac:dyDescent="0.2">
      <c r="A1021" s="45"/>
    </row>
    <row r="1022" spans="1:1" x14ac:dyDescent="0.2">
      <c r="A1022" s="45"/>
    </row>
    <row r="1023" spans="1:1" x14ac:dyDescent="0.2">
      <c r="A1023" s="45"/>
    </row>
    <row r="1024" spans="1:1" x14ac:dyDescent="0.2">
      <c r="A1024" s="45"/>
    </row>
    <row r="1025" spans="1:1" x14ac:dyDescent="0.2">
      <c r="A1025" s="45"/>
    </row>
    <row r="1026" spans="1:1" x14ac:dyDescent="0.2">
      <c r="A1026" s="45"/>
    </row>
    <row r="1027" spans="1:1" x14ac:dyDescent="0.2">
      <c r="A1027" s="45"/>
    </row>
    <row r="1028" spans="1:1" x14ac:dyDescent="0.2">
      <c r="A1028" s="45"/>
    </row>
    <row r="1029" spans="1:1" x14ac:dyDescent="0.2">
      <c r="A1029" s="45"/>
    </row>
    <row r="1030" spans="1:1" x14ac:dyDescent="0.2">
      <c r="A1030" s="45"/>
    </row>
    <row r="1031" spans="1:1" x14ac:dyDescent="0.2">
      <c r="A1031" s="45"/>
    </row>
    <row r="1032" spans="1:1" x14ac:dyDescent="0.2">
      <c r="A1032" s="45"/>
    </row>
    <row r="1033" spans="1:1" x14ac:dyDescent="0.2">
      <c r="A1033" s="45"/>
    </row>
    <row r="1034" spans="1:1" x14ac:dyDescent="0.2">
      <c r="A1034" s="45"/>
    </row>
    <row r="1035" spans="1:1" x14ac:dyDescent="0.2">
      <c r="A1035" s="45"/>
    </row>
    <row r="1036" spans="1:1" x14ac:dyDescent="0.2">
      <c r="A1036" s="45"/>
    </row>
    <row r="1037" spans="1:1" x14ac:dyDescent="0.2">
      <c r="A1037" s="45"/>
    </row>
    <row r="1038" spans="1:1" x14ac:dyDescent="0.2">
      <c r="A1038" s="45"/>
    </row>
    <row r="1039" spans="1:1" x14ac:dyDescent="0.2">
      <c r="A1039" s="45"/>
    </row>
    <row r="1040" spans="1:1" x14ac:dyDescent="0.2">
      <c r="A1040" s="45"/>
    </row>
    <row r="1041" spans="1:1" x14ac:dyDescent="0.2">
      <c r="A1041" s="45"/>
    </row>
    <row r="1042" spans="1:1" x14ac:dyDescent="0.2">
      <c r="A1042" s="45"/>
    </row>
    <row r="1043" spans="1:1" x14ac:dyDescent="0.2">
      <c r="A1043" s="45"/>
    </row>
    <row r="1044" spans="1:1" x14ac:dyDescent="0.2">
      <c r="A1044" s="45"/>
    </row>
    <row r="1045" spans="1:1" x14ac:dyDescent="0.2">
      <c r="A1045" s="45"/>
    </row>
    <row r="1046" spans="1:1" x14ac:dyDescent="0.2">
      <c r="A1046" s="45"/>
    </row>
    <row r="1047" spans="1:1" x14ac:dyDescent="0.2">
      <c r="A1047" s="45"/>
    </row>
    <row r="1048" spans="1:1" x14ac:dyDescent="0.2">
      <c r="A1048" s="45"/>
    </row>
    <row r="1049" spans="1:1" x14ac:dyDescent="0.2">
      <c r="A1049" s="45"/>
    </row>
    <row r="1050" spans="1:1" x14ac:dyDescent="0.2">
      <c r="A1050" s="45"/>
    </row>
    <row r="1051" spans="1:1" x14ac:dyDescent="0.2">
      <c r="A1051" s="45"/>
    </row>
    <row r="1052" spans="1:1" x14ac:dyDescent="0.2">
      <c r="A1052" s="45"/>
    </row>
    <row r="1053" spans="1:1" x14ac:dyDescent="0.2">
      <c r="A1053" s="45"/>
    </row>
    <row r="1054" spans="1:1" x14ac:dyDescent="0.2">
      <c r="A1054" s="45"/>
    </row>
    <row r="1055" spans="1:1" x14ac:dyDescent="0.2">
      <c r="A1055" s="45"/>
    </row>
    <row r="1056" spans="1:1" x14ac:dyDescent="0.2">
      <c r="A1056" s="46"/>
    </row>
    <row r="1057" spans="1:1" x14ac:dyDescent="0.2">
      <c r="A1057" s="45"/>
    </row>
    <row r="1058" spans="1:1" x14ac:dyDescent="0.2">
      <c r="A1058" s="45"/>
    </row>
    <row r="1059" spans="1:1" x14ac:dyDescent="0.2">
      <c r="A1059" s="45"/>
    </row>
    <row r="1060" spans="1:1" x14ac:dyDescent="0.2">
      <c r="A1060" s="45"/>
    </row>
    <row r="1061" spans="1:1" x14ac:dyDescent="0.2">
      <c r="A1061" s="45"/>
    </row>
    <row r="1062" spans="1:1" x14ac:dyDescent="0.2">
      <c r="A1062" s="45"/>
    </row>
    <row r="1063" spans="1:1" x14ac:dyDescent="0.2">
      <c r="A1063" s="45"/>
    </row>
    <row r="1064" spans="1:1" x14ac:dyDescent="0.2">
      <c r="A1064" s="46"/>
    </row>
    <row r="1065" spans="1:1" x14ac:dyDescent="0.2">
      <c r="A1065" s="45"/>
    </row>
    <row r="1066" spans="1:1" x14ac:dyDescent="0.2">
      <c r="A1066" s="45"/>
    </row>
    <row r="1067" spans="1:1" x14ac:dyDescent="0.2">
      <c r="A1067" s="45"/>
    </row>
    <row r="1068" spans="1:1" x14ac:dyDescent="0.2">
      <c r="A1068" s="45"/>
    </row>
    <row r="1069" spans="1:1" x14ac:dyDescent="0.2">
      <c r="A1069" s="45"/>
    </row>
    <row r="1070" spans="1:1" x14ac:dyDescent="0.2">
      <c r="A1070" s="45"/>
    </row>
    <row r="1071" spans="1:1" x14ac:dyDescent="0.2">
      <c r="A1071" s="45"/>
    </row>
    <row r="1072" spans="1:1" x14ac:dyDescent="0.2">
      <c r="A1072" s="45"/>
    </row>
    <row r="1073" spans="1:1" x14ac:dyDescent="0.2">
      <c r="A1073" s="45"/>
    </row>
    <row r="1074" spans="1:1" x14ac:dyDescent="0.2">
      <c r="A1074" s="45"/>
    </row>
    <row r="1075" spans="1:1" x14ac:dyDescent="0.2">
      <c r="A1075" s="45"/>
    </row>
    <row r="1076" spans="1:1" x14ac:dyDescent="0.2">
      <c r="A1076" s="45"/>
    </row>
    <row r="1077" spans="1:1" x14ac:dyDescent="0.2">
      <c r="A1077" s="45"/>
    </row>
    <row r="1078" spans="1:1" x14ac:dyDescent="0.2">
      <c r="A1078" s="45"/>
    </row>
    <row r="1079" spans="1:1" x14ac:dyDescent="0.2">
      <c r="A1079" s="45"/>
    </row>
    <row r="1080" spans="1:1" x14ac:dyDescent="0.2">
      <c r="A1080" s="45"/>
    </row>
    <row r="1081" spans="1:1" x14ac:dyDescent="0.2">
      <c r="A1081" s="45"/>
    </row>
    <row r="1082" spans="1:1" x14ac:dyDescent="0.2">
      <c r="A1082" s="45"/>
    </row>
    <row r="1083" spans="1:1" x14ac:dyDescent="0.2">
      <c r="A1083" s="46"/>
    </row>
    <row r="1084" spans="1:1" x14ac:dyDescent="0.2">
      <c r="A1084" s="45"/>
    </row>
    <row r="1085" spans="1:1" x14ac:dyDescent="0.2">
      <c r="A1085" s="45"/>
    </row>
    <row r="1086" spans="1:1" x14ac:dyDescent="0.2">
      <c r="A1086" s="45"/>
    </row>
    <row r="1087" spans="1:1" x14ac:dyDescent="0.2">
      <c r="A1087" s="45"/>
    </row>
    <row r="1088" spans="1:1" x14ac:dyDescent="0.2">
      <c r="A1088" s="46"/>
    </row>
    <row r="1089" spans="1:1" x14ac:dyDescent="0.2">
      <c r="A1089" s="45"/>
    </row>
    <row r="1090" spans="1:1" x14ac:dyDescent="0.2">
      <c r="A1090" s="45"/>
    </row>
    <row r="1091" spans="1:1" x14ac:dyDescent="0.2">
      <c r="A1091" s="45"/>
    </row>
    <row r="1092" spans="1:1" x14ac:dyDescent="0.2">
      <c r="A1092" s="45"/>
    </row>
    <row r="1093" spans="1:1" x14ac:dyDescent="0.2">
      <c r="A1093" s="45"/>
    </row>
    <row r="1094" spans="1:1" x14ac:dyDescent="0.2">
      <c r="A1094" s="45"/>
    </row>
    <row r="1095" spans="1:1" x14ac:dyDescent="0.2">
      <c r="A1095" s="45"/>
    </row>
    <row r="1096" spans="1:1" x14ac:dyDescent="0.2">
      <c r="A1096" s="45"/>
    </row>
    <row r="1097" spans="1:1" x14ac:dyDescent="0.2">
      <c r="A1097" s="45"/>
    </row>
    <row r="1098" spans="1:1" x14ac:dyDescent="0.2">
      <c r="A1098" s="45"/>
    </row>
    <row r="1099" spans="1:1" x14ac:dyDescent="0.2">
      <c r="A1099" s="45"/>
    </row>
    <row r="1100" spans="1:1" x14ac:dyDescent="0.2">
      <c r="A1100" s="45"/>
    </row>
    <row r="1101" spans="1:1" x14ac:dyDescent="0.2">
      <c r="A1101" s="45"/>
    </row>
    <row r="1102" spans="1:1" x14ac:dyDescent="0.2">
      <c r="A1102" s="45"/>
    </row>
    <row r="1103" spans="1:1" x14ac:dyDescent="0.2">
      <c r="A1103" s="45"/>
    </row>
    <row r="1104" spans="1:1" x14ac:dyDescent="0.2">
      <c r="A1104" s="45"/>
    </row>
    <row r="1105" spans="1:1" x14ac:dyDescent="0.2">
      <c r="A1105" s="45"/>
    </row>
    <row r="1106" spans="1:1" x14ac:dyDescent="0.2">
      <c r="A1106" s="45"/>
    </row>
    <row r="1107" spans="1:1" x14ac:dyDescent="0.2">
      <c r="A1107" s="45"/>
    </row>
    <row r="1108" spans="1:1" x14ac:dyDescent="0.2">
      <c r="A1108" s="45"/>
    </row>
    <row r="1109" spans="1:1" x14ac:dyDescent="0.2">
      <c r="A1109" s="45"/>
    </row>
    <row r="1110" spans="1:1" x14ac:dyDescent="0.2">
      <c r="A1110" s="45"/>
    </row>
    <row r="1111" spans="1:1" x14ac:dyDescent="0.2">
      <c r="A1111" s="45"/>
    </row>
    <row r="1112" spans="1:1" x14ac:dyDescent="0.2">
      <c r="A1112" s="45"/>
    </row>
    <row r="1113" spans="1:1" x14ac:dyDescent="0.2">
      <c r="A1113" s="45"/>
    </row>
    <row r="1114" spans="1:1" x14ac:dyDescent="0.2">
      <c r="A1114" s="45"/>
    </row>
    <row r="1115" spans="1:1" x14ac:dyDescent="0.2">
      <c r="A1115" s="45"/>
    </row>
    <row r="1116" spans="1:1" x14ac:dyDescent="0.2">
      <c r="A1116" s="45"/>
    </row>
    <row r="1117" spans="1:1" x14ac:dyDescent="0.2">
      <c r="A1117" s="45"/>
    </row>
    <row r="1118" spans="1:1" x14ac:dyDescent="0.2">
      <c r="A1118" s="45"/>
    </row>
    <row r="1119" spans="1:1" x14ac:dyDescent="0.2">
      <c r="A1119" s="45"/>
    </row>
    <row r="1120" spans="1:1" x14ac:dyDescent="0.2">
      <c r="A1120" s="45"/>
    </row>
    <row r="1121" spans="1:1" x14ac:dyDescent="0.2">
      <c r="A1121" s="45"/>
    </row>
    <row r="1122" spans="1:1" x14ac:dyDescent="0.2">
      <c r="A1122" s="45"/>
    </row>
    <row r="1123" spans="1:1" x14ac:dyDescent="0.2">
      <c r="A1123" s="46"/>
    </row>
    <row r="1124" spans="1:1" x14ac:dyDescent="0.2">
      <c r="A1124" s="45"/>
    </row>
    <row r="1125" spans="1:1" x14ac:dyDescent="0.2">
      <c r="A1125" s="45"/>
    </row>
    <row r="1126" spans="1:1" x14ac:dyDescent="0.2">
      <c r="A1126" s="45"/>
    </row>
    <row r="1127" spans="1:1" x14ac:dyDescent="0.2">
      <c r="A1127" s="45"/>
    </row>
    <row r="1128" spans="1:1" x14ac:dyDescent="0.2">
      <c r="A1128" s="45"/>
    </row>
    <row r="1129" spans="1:1" x14ac:dyDescent="0.2">
      <c r="A1129" s="45"/>
    </row>
    <row r="1130" spans="1:1" x14ac:dyDescent="0.2">
      <c r="A1130" s="45"/>
    </row>
    <row r="1131" spans="1:1" x14ac:dyDescent="0.2">
      <c r="A1131" s="45"/>
    </row>
    <row r="1132" spans="1:1" x14ac:dyDescent="0.2">
      <c r="A1132" s="45"/>
    </row>
    <row r="1133" spans="1:1" x14ac:dyDescent="0.2">
      <c r="A1133" s="45"/>
    </row>
    <row r="1134" spans="1:1" x14ac:dyDescent="0.2">
      <c r="A1134" s="45"/>
    </row>
    <row r="1135" spans="1:1" x14ac:dyDescent="0.2">
      <c r="A1135" s="45"/>
    </row>
    <row r="1136" spans="1:1" x14ac:dyDescent="0.2">
      <c r="A1136" s="45"/>
    </row>
    <row r="1137" spans="1:1" x14ac:dyDescent="0.2">
      <c r="A1137" s="45"/>
    </row>
    <row r="1138" spans="1:1" x14ac:dyDescent="0.2">
      <c r="A1138" s="45"/>
    </row>
    <row r="1139" spans="1:1" x14ac:dyDescent="0.2">
      <c r="A1139" s="45"/>
    </row>
    <row r="1140" spans="1:1" x14ac:dyDescent="0.2">
      <c r="A1140" s="45"/>
    </row>
    <row r="1141" spans="1:1" x14ac:dyDescent="0.2">
      <c r="A1141" s="45"/>
    </row>
    <row r="1142" spans="1:1" x14ac:dyDescent="0.2">
      <c r="A1142" s="45"/>
    </row>
    <row r="1143" spans="1:1" x14ac:dyDescent="0.2">
      <c r="A1143" s="45"/>
    </row>
    <row r="1144" spans="1:1" x14ac:dyDescent="0.2">
      <c r="A1144" s="45"/>
    </row>
    <row r="1145" spans="1:1" x14ac:dyDescent="0.2">
      <c r="A1145" s="45"/>
    </row>
    <row r="1146" spans="1:1" x14ac:dyDescent="0.2">
      <c r="A1146" s="45"/>
    </row>
    <row r="1147" spans="1:1" x14ac:dyDescent="0.2">
      <c r="A1147" s="45"/>
    </row>
    <row r="1148" spans="1:1" x14ac:dyDescent="0.2">
      <c r="A1148" s="45"/>
    </row>
    <row r="1149" spans="1:1" x14ac:dyDescent="0.2">
      <c r="A1149" s="45"/>
    </row>
    <row r="1150" spans="1:1" x14ac:dyDescent="0.2">
      <c r="A1150" s="45"/>
    </row>
    <row r="1151" spans="1:1" x14ac:dyDescent="0.2">
      <c r="A1151" s="45"/>
    </row>
    <row r="1152" spans="1:1" x14ac:dyDescent="0.2">
      <c r="A1152" s="45"/>
    </row>
    <row r="1153" spans="1:1" x14ac:dyDescent="0.2">
      <c r="A1153" s="45"/>
    </row>
    <row r="1154" spans="1:1" x14ac:dyDescent="0.2">
      <c r="A1154" s="45"/>
    </row>
    <row r="1155" spans="1:1" x14ac:dyDescent="0.2">
      <c r="A1155" s="45"/>
    </row>
    <row r="1156" spans="1:1" x14ac:dyDescent="0.2">
      <c r="A1156" s="45"/>
    </row>
    <row r="1157" spans="1:1" x14ac:dyDescent="0.2">
      <c r="A1157" s="45"/>
    </row>
    <row r="1158" spans="1:1" x14ac:dyDescent="0.2">
      <c r="A1158" s="45"/>
    </row>
    <row r="1159" spans="1:1" x14ac:dyDescent="0.2">
      <c r="A1159" s="45"/>
    </row>
    <row r="1160" spans="1:1" x14ac:dyDescent="0.2">
      <c r="A1160" s="45"/>
    </row>
    <row r="1161" spans="1:1" x14ac:dyDescent="0.2">
      <c r="A1161" s="45"/>
    </row>
    <row r="1162" spans="1:1" x14ac:dyDescent="0.2">
      <c r="A1162" s="45"/>
    </row>
    <row r="1163" spans="1:1" x14ac:dyDescent="0.2">
      <c r="A1163" s="45"/>
    </row>
    <row r="1164" spans="1:1" x14ac:dyDescent="0.2">
      <c r="A1164" s="45"/>
    </row>
    <row r="1165" spans="1:1" x14ac:dyDescent="0.2">
      <c r="A1165" s="45"/>
    </row>
    <row r="1166" spans="1:1" x14ac:dyDescent="0.2">
      <c r="A1166" s="45"/>
    </row>
    <row r="1167" spans="1:1" x14ac:dyDescent="0.2">
      <c r="A1167" s="45"/>
    </row>
    <row r="1168" spans="1:1" x14ac:dyDescent="0.2">
      <c r="A1168" s="45"/>
    </row>
    <row r="1169" spans="1:1" x14ac:dyDescent="0.2">
      <c r="A1169" s="45"/>
    </row>
    <row r="1170" spans="1:1" x14ac:dyDescent="0.2">
      <c r="A1170" s="45"/>
    </row>
    <row r="1171" spans="1:1" x14ac:dyDescent="0.2">
      <c r="A1171" s="45"/>
    </row>
    <row r="1172" spans="1:1" x14ac:dyDescent="0.2">
      <c r="A1172" s="45"/>
    </row>
    <row r="1173" spans="1:1" x14ac:dyDescent="0.2">
      <c r="A1173" s="45"/>
    </row>
    <row r="1174" spans="1:1" x14ac:dyDescent="0.2">
      <c r="A1174" s="45"/>
    </row>
    <row r="1175" spans="1:1" x14ac:dyDescent="0.2">
      <c r="A1175" s="45"/>
    </row>
    <row r="1176" spans="1:1" x14ac:dyDescent="0.2">
      <c r="A1176" s="45"/>
    </row>
    <row r="1177" spans="1:1" x14ac:dyDescent="0.2">
      <c r="A1177" s="45"/>
    </row>
    <row r="1178" spans="1:1" x14ac:dyDescent="0.2">
      <c r="A1178" s="45"/>
    </row>
    <row r="1179" spans="1:1" x14ac:dyDescent="0.2">
      <c r="A1179" s="45"/>
    </row>
    <row r="1180" spans="1:1" x14ac:dyDescent="0.2">
      <c r="A1180" s="45"/>
    </row>
    <row r="1181" spans="1:1" x14ac:dyDescent="0.2">
      <c r="A1181" s="45"/>
    </row>
    <row r="1182" spans="1:1" x14ac:dyDescent="0.2">
      <c r="A1182" s="45"/>
    </row>
    <row r="1183" spans="1:1" x14ac:dyDescent="0.2">
      <c r="A1183" s="45"/>
    </row>
    <row r="1184" spans="1:1" x14ac:dyDescent="0.2">
      <c r="A1184" s="45"/>
    </row>
    <row r="1185" spans="1:1" x14ac:dyDescent="0.2">
      <c r="A1185" s="45"/>
    </row>
    <row r="1186" spans="1:1" x14ac:dyDescent="0.2">
      <c r="A1186" s="45"/>
    </row>
    <row r="1187" spans="1:1" x14ac:dyDescent="0.2">
      <c r="A1187" s="45"/>
    </row>
    <row r="1188" spans="1:1" x14ac:dyDescent="0.2">
      <c r="A1188" s="45"/>
    </row>
    <row r="1189" spans="1:1" x14ac:dyDescent="0.2">
      <c r="A1189" s="45"/>
    </row>
    <row r="1190" spans="1:1" x14ac:dyDescent="0.2">
      <c r="A1190" s="45"/>
    </row>
    <row r="1191" spans="1:1" x14ac:dyDescent="0.2">
      <c r="A1191" s="45"/>
    </row>
    <row r="1192" spans="1:1" x14ac:dyDescent="0.2">
      <c r="A1192" s="45"/>
    </row>
    <row r="1193" spans="1:1" x14ac:dyDescent="0.2">
      <c r="A1193" s="45"/>
    </row>
    <row r="1194" spans="1:1" x14ac:dyDescent="0.2">
      <c r="A1194" s="45"/>
    </row>
    <row r="1195" spans="1:1" x14ac:dyDescent="0.2">
      <c r="A1195" s="45"/>
    </row>
    <row r="1196" spans="1:1" x14ac:dyDescent="0.2">
      <c r="A1196" s="45"/>
    </row>
    <row r="1197" spans="1:1" x14ac:dyDescent="0.2">
      <c r="A1197" s="45"/>
    </row>
    <row r="1198" spans="1:1" x14ac:dyDescent="0.2">
      <c r="A1198" s="45"/>
    </row>
    <row r="1199" spans="1:1" x14ac:dyDescent="0.2">
      <c r="A1199" s="45"/>
    </row>
    <row r="1200" spans="1:1" x14ac:dyDescent="0.2">
      <c r="A1200" s="45"/>
    </row>
    <row r="1201" spans="1:1" x14ac:dyDescent="0.2">
      <c r="A1201" s="45"/>
    </row>
    <row r="1202" spans="1:1" x14ac:dyDescent="0.2">
      <c r="A1202" s="45"/>
    </row>
    <row r="1203" spans="1:1" x14ac:dyDescent="0.2">
      <c r="A1203" s="45"/>
    </row>
    <row r="1204" spans="1:1" x14ac:dyDescent="0.2">
      <c r="A1204" s="45"/>
    </row>
    <row r="1205" spans="1:1" x14ac:dyDescent="0.2">
      <c r="A1205" s="45"/>
    </row>
    <row r="1206" spans="1:1" x14ac:dyDescent="0.2">
      <c r="A1206" s="45"/>
    </row>
    <row r="1207" spans="1:1" x14ac:dyDescent="0.2">
      <c r="A1207" s="45"/>
    </row>
    <row r="1208" spans="1:1" x14ac:dyDescent="0.2">
      <c r="A1208" s="45"/>
    </row>
    <row r="1209" spans="1:1" x14ac:dyDescent="0.2">
      <c r="A1209" s="45"/>
    </row>
    <row r="1210" spans="1:1" x14ac:dyDescent="0.2">
      <c r="A1210" s="45"/>
    </row>
    <row r="1211" spans="1:1" x14ac:dyDescent="0.2">
      <c r="A1211" s="45"/>
    </row>
    <row r="1212" spans="1:1" x14ac:dyDescent="0.2">
      <c r="A1212" s="45"/>
    </row>
    <row r="1213" spans="1:1" x14ac:dyDescent="0.2">
      <c r="A1213" s="45"/>
    </row>
    <row r="1214" spans="1:1" x14ac:dyDescent="0.2">
      <c r="A1214" s="45"/>
    </row>
    <row r="1215" spans="1:1" x14ac:dyDescent="0.2">
      <c r="A1215" s="45"/>
    </row>
    <row r="1216" spans="1:1" x14ac:dyDescent="0.2">
      <c r="A1216" s="45"/>
    </row>
    <row r="1217" spans="1:1" x14ac:dyDescent="0.2">
      <c r="A1217" s="45"/>
    </row>
    <row r="1218" spans="1:1" x14ac:dyDescent="0.2">
      <c r="A1218" s="45"/>
    </row>
    <row r="1219" spans="1:1" x14ac:dyDescent="0.2">
      <c r="A1219" s="45"/>
    </row>
    <row r="1220" spans="1:1" x14ac:dyDescent="0.2">
      <c r="A1220" s="45"/>
    </row>
    <row r="1221" spans="1:1" x14ac:dyDescent="0.2">
      <c r="A1221" s="45"/>
    </row>
    <row r="1222" spans="1:1" x14ac:dyDescent="0.2">
      <c r="A1222" s="45"/>
    </row>
    <row r="1223" spans="1:1" x14ac:dyDescent="0.2">
      <c r="A1223" s="45"/>
    </row>
    <row r="1224" spans="1:1" x14ac:dyDescent="0.2">
      <c r="A1224" s="45"/>
    </row>
    <row r="1225" spans="1:1" x14ac:dyDescent="0.2">
      <c r="A1225" s="45"/>
    </row>
    <row r="1226" spans="1:1" x14ac:dyDescent="0.2">
      <c r="A1226" s="45"/>
    </row>
    <row r="1227" spans="1:1" x14ac:dyDescent="0.2">
      <c r="A1227" s="45"/>
    </row>
    <row r="1228" spans="1:1" x14ac:dyDescent="0.2">
      <c r="A1228" s="45"/>
    </row>
    <row r="1229" spans="1:1" x14ac:dyDescent="0.2">
      <c r="A1229" s="45"/>
    </row>
    <row r="1230" spans="1:1" x14ac:dyDescent="0.2">
      <c r="A1230" s="45"/>
    </row>
    <row r="1231" spans="1:1" x14ac:dyDescent="0.2">
      <c r="A1231" s="46"/>
    </row>
    <row r="1232" spans="1:1" x14ac:dyDescent="0.2">
      <c r="A1232" s="45"/>
    </row>
    <row r="1233" spans="1:1" x14ac:dyDescent="0.2">
      <c r="A1233" s="45"/>
    </row>
    <row r="1234" spans="1:1" x14ac:dyDescent="0.2">
      <c r="A1234" s="45"/>
    </row>
    <row r="1235" spans="1:1" x14ac:dyDescent="0.2">
      <c r="A1235" s="45"/>
    </row>
    <row r="1236" spans="1:1" x14ac:dyDescent="0.2">
      <c r="A1236" s="45"/>
    </row>
    <row r="1237" spans="1:1" x14ac:dyDescent="0.2">
      <c r="A1237" s="45"/>
    </row>
    <row r="1238" spans="1:1" x14ac:dyDescent="0.2">
      <c r="A1238" s="45"/>
    </row>
    <row r="1239" spans="1:1" x14ac:dyDescent="0.2">
      <c r="A1239" s="45"/>
    </row>
    <row r="1240" spans="1:1" x14ac:dyDescent="0.2">
      <c r="A1240" s="45"/>
    </row>
    <row r="1241" spans="1:1" x14ac:dyDescent="0.2">
      <c r="A1241" s="45"/>
    </row>
    <row r="1242" spans="1:1" x14ac:dyDescent="0.2">
      <c r="A1242" s="45"/>
    </row>
    <row r="1243" spans="1:1" x14ac:dyDescent="0.2">
      <c r="A1243" s="45"/>
    </row>
    <row r="1244" spans="1:1" x14ac:dyDescent="0.2">
      <c r="A1244" s="45"/>
    </row>
    <row r="1245" spans="1:1" x14ac:dyDescent="0.2">
      <c r="A1245" s="45"/>
    </row>
    <row r="1246" spans="1:1" x14ac:dyDescent="0.2">
      <c r="A1246" s="46"/>
    </row>
    <row r="1247" spans="1:1" x14ac:dyDescent="0.2">
      <c r="A1247" s="45"/>
    </row>
    <row r="1248" spans="1:1" x14ac:dyDescent="0.2">
      <c r="A1248" s="45"/>
    </row>
    <row r="1249" spans="1:1" x14ac:dyDescent="0.2">
      <c r="A1249" s="45"/>
    </row>
    <row r="1250" spans="1:1" x14ac:dyDescent="0.2">
      <c r="A1250" s="45"/>
    </row>
    <row r="1251" spans="1:1" x14ac:dyDescent="0.2">
      <c r="A1251" s="45"/>
    </row>
    <row r="1252" spans="1:1" x14ac:dyDescent="0.2">
      <c r="A1252" s="45"/>
    </row>
    <row r="1253" spans="1:1" x14ac:dyDescent="0.2">
      <c r="A1253" s="45"/>
    </row>
    <row r="1254" spans="1:1" x14ac:dyDescent="0.2">
      <c r="A1254" s="45"/>
    </row>
    <row r="1255" spans="1:1" x14ac:dyDescent="0.2">
      <c r="A1255" s="45"/>
    </row>
    <row r="1256" spans="1:1" x14ac:dyDescent="0.2">
      <c r="A1256" s="45"/>
    </row>
    <row r="1257" spans="1:1" x14ac:dyDescent="0.2">
      <c r="A1257" s="45"/>
    </row>
    <row r="1258" spans="1:1" x14ac:dyDescent="0.2">
      <c r="A1258" s="45"/>
    </row>
    <row r="1259" spans="1:1" x14ac:dyDescent="0.2">
      <c r="A1259" s="46"/>
    </row>
    <row r="1260" spans="1:1" x14ac:dyDescent="0.2">
      <c r="A1260" s="45"/>
    </row>
    <row r="1261" spans="1:1" x14ac:dyDescent="0.2">
      <c r="A1261" s="45"/>
    </row>
    <row r="1262" spans="1:1" x14ac:dyDescent="0.2">
      <c r="A1262" s="46"/>
    </row>
    <row r="1263" spans="1:1" x14ac:dyDescent="0.2">
      <c r="A1263" s="45"/>
    </row>
    <row r="1264" spans="1:1" x14ac:dyDescent="0.2">
      <c r="A1264" s="45"/>
    </row>
    <row r="1265" spans="1:1" x14ac:dyDescent="0.2">
      <c r="A1265" s="45"/>
    </row>
    <row r="1266" spans="1:1" x14ac:dyDescent="0.2">
      <c r="A1266" s="45"/>
    </row>
    <row r="1267" spans="1:1" x14ac:dyDescent="0.2">
      <c r="A1267" s="45"/>
    </row>
    <row r="1268" spans="1:1" x14ac:dyDescent="0.2">
      <c r="A1268" s="45"/>
    </row>
    <row r="1269" spans="1:1" x14ac:dyDescent="0.2">
      <c r="A1269" s="45"/>
    </row>
    <row r="1270" spans="1:1" x14ac:dyDescent="0.2">
      <c r="A1270" s="45"/>
    </row>
    <row r="1271" spans="1:1" x14ac:dyDescent="0.2">
      <c r="A1271" s="45"/>
    </row>
    <row r="1272" spans="1:1" x14ac:dyDescent="0.2">
      <c r="A1272" s="45"/>
    </row>
    <row r="1273" spans="1:1" x14ac:dyDescent="0.2">
      <c r="A1273" s="45"/>
    </row>
    <row r="1274" spans="1:1" x14ac:dyDescent="0.2">
      <c r="A1274" s="45"/>
    </row>
    <row r="1275" spans="1:1" x14ac:dyDescent="0.2">
      <c r="A1275" s="45"/>
    </row>
    <row r="1276" spans="1:1" x14ac:dyDescent="0.2">
      <c r="A1276" s="45"/>
    </row>
    <row r="1277" spans="1:1" x14ac:dyDescent="0.2">
      <c r="A1277" s="46"/>
    </row>
    <row r="1278" spans="1:1" x14ac:dyDescent="0.2">
      <c r="A1278" s="45"/>
    </row>
    <row r="1279" spans="1:1" x14ac:dyDescent="0.2">
      <c r="A1279" s="45"/>
    </row>
    <row r="1280" spans="1:1" x14ac:dyDescent="0.2">
      <c r="A1280" s="45"/>
    </row>
    <row r="1281" spans="1:1" x14ac:dyDescent="0.2">
      <c r="A1281" s="45"/>
    </row>
    <row r="1282" spans="1:1" x14ac:dyDescent="0.2">
      <c r="A1282" s="45"/>
    </row>
    <row r="1283" spans="1:1" x14ac:dyDescent="0.2">
      <c r="A1283" s="45"/>
    </row>
    <row r="1284" spans="1:1" x14ac:dyDescent="0.2">
      <c r="A1284" s="45"/>
    </row>
    <row r="1285" spans="1:1" x14ac:dyDescent="0.2">
      <c r="A1285" s="45"/>
    </row>
    <row r="1286" spans="1:1" x14ac:dyDescent="0.2">
      <c r="A1286" s="45"/>
    </row>
    <row r="1287" spans="1:1" x14ac:dyDescent="0.2">
      <c r="A1287" s="45"/>
    </row>
    <row r="1288" spans="1:1" x14ac:dyDescent="0.2">
      <c r="A1288" s="45"/>
    </row>
    <row r="1289" spans="1:1" x14ac:dyDescent="0.2">
      <c r="A1289" s="45"/>
    </row>
    <row r="1290" spans="1:1" x14ac:dyDescent="0.2">
      <c r="A1290" s="45"/>
    </row>
    <row r="1291" spans="1:1" x14ac:dyDescent="0.2">
      <c r="A1291" s="46"/>
    </row>
    <row r="1292" spans="1:1" x14ac:dyDescent="0.2">
      <c r="A1292" s="45"/>
    </row>
    <row r="1293" spans="1:1" x14ac:dyDescent="0.2">
      <c r="A1293" s="45"/>
    </row>
    <row r="1294" spans="1:1" x14ac:dyDescent="0.2">
      <c r="A1294" s="46"/>
    </row>
    <row r="1295" spans="1:1" x14ac:dyDescent="0.2">
      <c r="A1295" s="45"/>
    </row>
    <row r="1296" spans="1:1" x14ac:dyDescent="0.2">
      <c r="A1296" s="45"/>
    </row>
    <row r="1297" spans="1:1" x14ac:dyDescent="0.2">
      <c r="A1297" s="45"/>
    </row>
    <row r="1298" spans="1:1" x14ac:dyDescent="0.2">
      <c r="A1298" s="46"/>
    </row>
    <row r="1299" spans="1:1" x14ac:dyDescent="0.2">
      <c r="A1299" s="46"/>
    </row>
    <row r="1300" spans="1:1" x14ac:dyDescent="0.2">
      <c r="A1300" s="45"/>
    </row>
    <row r="1301" spans="1:1" x14ac:dyDescent="0.2">
      <c r="A1301" s="45"/>
    </row>
    <row r="1302" spans="1:1" x14ac:dyDescent="0.2">
      <c r="A1302" s="45"/>
    </row>
    <row r="1303" spans="1:1" x14ac:dyDescent="0.2">
      <c r="A1303" s="45"/>
    </row>
    <row r="1304" spans="1:1" x14ac:dyDescent="0.2">
      <c r="A1304" s="45"/>
    </row>
    <row r="1305" spans="1:1" x14ac:dyDescent="0.2">
      <c r="A1305" s="45"/>
    </row>
    <row r="1306" spans="1:1" x14ac:dyDescent="0.2">
      <c r="A1306" s="45"/>
    </row>
    <row r="1307" spans="1:1" x14ac:dyDescent="0.2">
      <c r="A1307" s="45"/>
    </row>
    <row r="1308" spans="1:1" x14ac:dyDescent="0.2">
      <c r="A1308" s="45"/>
    </row>
    <row r="1309" spans="1:1" x14ac:dyDescent="0.2">
      <c r="A1309" s="45"/>
    </row>
    <row r="1310" spans="1:1" x14ac:dyDescent="0.2">
      <c r="A1310" s="46"/>
    </row>
    <row r="1311" spans="1:1" x14ac:dyDescent="0.2">
      <c r="A1311" s="45"/>
    </row>
    <row r="1312" spans="1:1" x14ac:dyDescent="0.2">
      <c r="A1312" s="45"/>
    </row>
    <row r="1313" spans="1:1" x14ac:dyDescent="0.2">
      <c r="A1313" s="45"/>
    </row>
    <row r="1314" spans="1:1" x14ac:dyDescent="0.2">
      <c r="A1314" s="45"/>
    </row>
    <row r="1315" spans="1:1" x14ac:dyDescent="0.2">
      <c r="A1315" s="45"/>
    </row>
    <row r="1316" spans="1:1" x14ac:dyDescent="0.2">
      <c r="A1316" s="45"/>
    </row>
    <row r="1317" spans="1:1" x14ac:dyDescent="0.2">
      <c r="A1317" s="45"/>
    </row>
    <row r="1318" spans="1:1" x14ac:dyDescent="0.2">
      <c r="A1318" s="45"/>
    </row>
    <row r="1319" spans="1:1" x14ac:dyDescent="0.2">
      <c r="A1319" s="45"/>
    </row>
    <row r="1320" spans="1:1" x14ac:dyDescent="0.2">
      <c r="A1320" s="45"/>
    </row>
    <row r="1321" spans="1:1" x14ac:dyDescent="0.2">
      <c r="A1321" s="45"/>
    </row>
    <row r="1322" spans="1:1" x14ac:dyDescent="0.2">
      <c r="A1322" s="45"/>
    </row>
    <row r="1323" spans="1:1" x14ac:dyDescent="0.2">
      <c r="A1323" s="45"/>
    </row>
    <row r="1324" spans="1:1" x14ac:dyDescent="0.2">
      <c r="A1324" s="45"/>
    </row>
    <row r="1325" spans="1:1" x14ac:dyDescent="0.2">
      <c r="A1325" s="46"/>
    </row>
    <row r="1326" spans="1:1" x14ac:dyDescent="0.2">
      <c r="A1326" s="45"/>
    </row>
    <row r="1327" spans="1:1" x14ac:dyDescent="0.2">
      <c r="A1327" s="45"/>
    </row>
    <row r="1328" spans="1:1" x14ac:dyDescent="0.2">
      <c r="A1328" s="45"/>
    </row>
    <row r="1329" spans="1:1" x14ac:dyDescent="0.2">
      <c r="A1329" s="45"/>
    </row>
    <row r="1330" spans="1:1" x14ac:dyDescent="0.2">
      <c r="A1330" s="45"/>
    </row>
    <row r="1331" spans="1:1" x14ac:dyDescent="0.2">
      <c r="A1331" s="45"/>
    </row>
    <row r="1332" spans="1:1" x14ac:dyDescent="0.2">
      <c r="A1332" s="45"/>
    </row>
    <row r="1333" spans="1:1" x14ac:dyDescent="0.2">
      <c r="A1333" s="45"/>
    </row>
    <row r="1334" spans="1:1" x14ac:dyDescent="0.2">
      <c r="A1334" s="45"/>
    </row>
    <row r="1335" spans="1:1" x14ac:dyDescent="0.2">
      <c r="A1335" s="45"/>
    </row>
    <row r="1336" spans="1:1" x14ac:dyDescent="0.2">
      <c r="A1336" s="45"/>
    </row>
    <row r="1337" spans="1:1" x14ac:dyDescent="0.2">
      <c r="A1337" s="45"/>
    </row>
    <row r="1338" spans="1:1" x14ac:dyDescent="0.2">
      <c r="A1338" s="45"/>
    </row>
    <row r="1339" spans="1:1" x14ac:dyDescent="0.2">
      <c r="A1339" s="45"/>
    </row>
    <row r="1340" spans="1:1" x14ac:dyDescent="0.2">
      <c r="A1340" s="45"/>
    </row>
    <row r="1341" spans="1:1" x14ac:dyDescent="0.2">
      <c r="A1341" s="45"/>
    </row>
    <row r="1342" spans="1:1" x14ac:dyDescent="0.2">
      <c r="A1342" s="45"/>
    </row>
    <row r="1343" spans="1:1" x14ac:dyDescent="0.2">
      <c r="A1343" s="45"/>
    </row>
    <row r="1344" spans="1:1" x14ac:dyDescent="0.2">
      <c r="A1344" s="45"/>
    </row>
    <row r="1345" spans="1:1" x14ac:dyDescent="0.2">
      <c r="A1345" s="45"/>
    </row>
    <row r="1346" spans="1:1" x14ac:dyDescent="0.2">
      <c r="A1346" s="45"/>
    </row>
    <row r="1347" spans="1:1" x14ac:dyDescent="0.2">
      <c r="A1347" s="45"/>
    </row>
    <row r="1348" spans="1:1" x14ac:dyDescent="0.2">
      <c r="A1348" s="45"/>
    </row>
    <row r="1349" spans="1:1" x14ac:dyDescent="0.2">
      <c r="A1349" s="45"/>
    </row>
    <row r="1350" spans="1:1" x14ac:dyDescent="0.2">
      <c r="A1350" s="45"/>
    </row>
    <row r="1351" spans="1:1" x14ac:dyDescent="0.2">
      <c r="A1351" s="45"/>
    </row>
    <row r="1352" spans="1:1" x14ac:dyDescent="0.2">
      <c r="A1352" s="45"/>
    </row>
    <row r="1353" spans="1:1" x14ac:dyDescent="0.2">
      <c r="A1353" s="45"/>
    </row>
    <row r="1354" spans="1:1" x14ac:dyDescent="0.2">
      <c r="A1354" s="45"/>
    </row>
    <row r="1355" spans="1:1" x14ac:dyDescent="0.2">
      <c r="A1355" s="46"/>
    </row>
    <row r="1356" spans="1:1" x14ac:dyDescent="0.2">
      <c r="A1356" s="45"/>
    </row>
    <row r="1357" spans="1:1" x14ac:dyDescent="0.2">
      <c r="A1357" s="45"/>
    </row>
    <row r="1358" spans="1:1" x14ac:dyDescent="0.2">
      <c r="A1358" s="45"/>
    </row>
    <row r="1359" spans="1:1" x14ac:dyDescent="0.2">
      <c r="A1359" s="45"/>
    </row>
    <row r="1360" spans="1:1" x14ac:dyDescent="0.2">
      <c r="A1360" s="45"/>
    </row>
    <row r="1361" spans="1:1" x14ac:dyDescent="0.2">
      <c r="A1361" s="45"/>
    </row>
    <row r="1362" spans="1:1" x14ac:dyDescent="0.2">
      <c r="A1362" s="45"/>
    </row>
    <row r="1363" spans="1:1" x14ac:dyDescent="0.2">
      <c r="A1363" s="45"/>
    </row>
    <row r="1364" spans="1:1" x14ac:dyDescent="0.2">
      <c r="A1364" s="45"/>
    </row>
    <row r="1365" spans="1:1" x14ac:dyDescent="0.2">
      <c r="A1365" s="45"/>
    </row>
    <row r="1366" spans="1:1" x14ac:dyDescent="0.2">
      <c r="A1366" s="45"/>
    </row>
    <row r="1367" spans="1:1" x14ac:dyDescent="0.2">
      <c r="A1367" s="45"/>
    </row>
    <row r="1368" spans="1:1" x14ac:dyDescent="0.2">
      <c r="A1368" s="45"/>
    </row>
    <row r="1369" spans="1:1" x14ac:dyDescent="0.2">
      <c r="A1369" s="45"/>
    </row>
    <row r="1370" spans="1:1" x14ac:dyDescent="0.2">
      <c r="A1370" s="45"/>
    </row>
    <row r="1371" spans="1:1" x14ac:dyDescent="0.2">
      <c r="A1371" s="45"/>
    </row>
    <row r="1372" spans="1:1" x14ac:dyDescent="0.2">
      <c r="A1372" s="46"/>
    </row>
    <row r="1373" spans="1:1" x14ac:dyDescent="0.2">
      <c r="A1373" s="45"/>
    </row>
    <row r="1374" spans="1:1" x14ac:dyDescent="0.2">
      <c r="A1374" s="46"/>
    </row>
    <row r="1375" spans="1:1" x14ac:dyDescent="0.2">
      <c r="A1375" s="45"/>
    </row>
    <row r="1376" spans="1:1" x14ac:dyDescent="0.2">
      <c r="A1376" s="45"/>
    </row>
    <row r="1377" spans="1:1" x14ac:dyDescent="0.2">
      <c r="A1377" s="45"/>
    </row>
    <row r="1378" spans="1:1" x14ac:dyDescent="0.2">
      <c r="A1378" s="45"/>
    </row>
    <row r="1379" spans="1:1" x14ac:dyDescent="0.2">
      <c r="A1379" s="46"/>
    </row>
    <row r="1380" spans="1:1" x14ac:dyDescent="0.2">
      <c r="A1380" s="45"/>
    </row>
    <row r="1381" spans="1:1" x14ac:dyDescent="0.2">
      <c r="A1381" s="45"/>
    </row>
    <row r="1382" spans="1:1" x14ac:dyDescent="0.2">
      <c r="A1382" s="45"/>
    </row>
    <row r="1383" spans="1:1" x14ac:dyDescent="0.2">
      <c r="A1383" s="45"/>
    </row>
    <row r="1384" spans="1:1" x14ac:dyDescent="0.2">
      <c r="A1384" s="45"/>
    </row>
    <row r="1385" spans="1:1" x14ac:dyDescent="0.2">
      <c r="A1385" s="45"/>
    </row>
    <row r="1386" spans="1:1" x14ac:dyDescent="0.2">
      <c r="A1386" s="45"/>
    </row>
    <row r="1387" spans="1:1" x14ac:dyDescent="0.2">
      <c r="A1387" s="46"/>
    </row>
    <row r="1388" spans="1:1" x14ac:dyDescent="0.2">
      <c r="A1388" s="45"/>
    </row>
    <row r="1389" spans="1:1" x14ac:dyDescent="0.2">
      <c r="A1389" s="45"/>
    </row>
    <row r="1390" spans="1:1" x14ac:dyDescent="0.2">
      <c r="A1390" s="45"/>
    </row>
    <row r="1391" spans="1:1" x14ac:dyDescent="0.2">
      <c r="A1391" s="46"/>
    </row>
    <row r="1392" spans="1:1" x14ac:dyDescent="0.2">
      <c r="A1392" s="45"/>
    </row>
    <row r="1393" spans="1:1" x14ac:dyDescent="0.2">
      <c r="A1393" s="45"/>
    </row>
    <row r="1394" spans="1:1" x14ac:dyDescent="0.2">
      <c r="A1394" s="45"/>
    </row>
    <row r="1395" spans="1:1" x14ac:dyDescent="0.2">
      <c r="A1395" s="45"/>
    </row>
    <row r="1396" spans="1:1" x14ac:dyDescent="0.2">
      <c r="A1396" s="45"/>
    </row>
    <row r="1397" spans="1:1" x14ac:dyDescent="0.2">
      <c r="A1397" s="45"/>
    </row>
    <row r="1398" spans="1:1" x14ac:dyDescent="0.2">
      <c r="A1398" s="45"/>
    </row>
    <row r="1399" spans="1:1" x14ac:dyDescent="0.2">
      <c r="A1399" s="45"/>
    </row>
    <row r="1400" spans="1:1" x14ac:dyDescent="0.2">
      <c r="A1400" s="45"/>
    </row>
    <row r="1401" spans="1:1" x14ac:dyDescent="0.2">
      <c r="A1401" s="45"/>
    </row>
    <row r="1402" spans="1:1" x14ac:dyDescent="0.2">
      <c r="A1402" s="45"/>
    </row>
    <row r="1403" spans="1:1" x14ac:dyDescent="0.2">
      <c r="A1403" s="45"/>
    </row>
    <row r="1404" spans="1:1" x14ac:dyDescent="0.2">
      <c r="A1404" s="45"/>
    </row>
    <row r="1405" spans="1:1" x14ac:dyDescent="0.2">
      <c r="A1405" s="45"/>
    </row>
    <row r="1406" spans="1:1" x14ac:dyDescent="0.2">
      <c r="A1406" s="45"/>
    </row>
    <row r="1407" spans="1:1" x14ac:dyDescent="0.2">
      <c r="A1407" s="45"/>
    </row>
    <row r="1408" spans="1:1" x14ac:dyDescent="0.2">
      <c r="A1408" s="45"/>
    </row>
    <row r="1409" spans="1:1" x14ac:dyDescent="0.2">
      <c r="A1409" s="45"/>
    </row>
    <row r="1410" spans="1:1" x14ac:dyDescent="0.2">
      <c r="A1410" s="45"/>
    </row>
    <row r="1411" spans="1:1" x14ac:dyDescent="0.2">
      <c r="A1411" s="46"/>
    </row>
    <row r="1412" spans="1:1" x14ac:dyDescent="0.2">
      <c r="A1412" s="45"/>
    </row>
    <row r="1413" spans="1:1" x14ac:dyDescent="0.2">
      <c r="A1413" s="45"/>
    </row>
    <row r="1414" spans="1:1" x14ac:dyDescent="0.2">
      <c r="A1414" s="45"/>
    </row>
    <row r="1415" spans="1:1" x14ac:dyDescent="0.2">
      <c r="A1415" s="45"/>
    </row>
    <row r="1416" spans="1:1" x14ac:dyDescent="0.2">
      <c r="A1416" s="45"/>
    </row>
    <row r="1417" spans="1:1" x14ac:dyDescent="0.2">
      <c r="A1417" s="45"/>
    </row>
    <row r="1418" spans="1:1" x14ac:dyDescent="0.2">
      <c r="A1418" s="45"/>
    </row>
    <row r="1419" spans="1:1" x14ac:dyDescent="0.2">
      <c r="A1419" s="45"/>
    </row>
    <row r="1420" spans="1:1" x14ac:dyDescent="0.2">
      <c r="A1420" s="45"/>
    </row>
    <row r="1421" spans="1:1" x14ac:dyDescent="0.2">
      <c r="A1421" s="45"/>
    </row>
    <row r="1422" spans="1:1" x14ac:dyDescent="0.2">
      <c r="A1422" s="45"/>
    </row>
    <row r="1423" spans="1:1" x14ac:dyDescent="0.2">
      <c r="A1423" s="46"/>
    </row>
    <row r="1424" spans="1:1" x14ac:dyDescent="0.2">
      <c r="A1424" s="45"/>
    </row>
    <row r="1425" spans="1:1" x14ac:dyDescent="0.2">
      <c r="A1425" s="45"/>
    </row>
    <row r="1426" spans="1:1" x14ac:dyDescent="0.2">
      <c r="A1426" s="45"/>
    </row>
    <row r="1427" spans="1:1" x14ac:dyDescent="0.2">
      <c r="A1427" s="45"/>
    </row>
    <row r="1428" spans="1:1" x14ac:dyDescent="0.2">
      <c r="A1428" s="46"/>
    </row>
    <row r="1429" spans="1:1" x14ac:dyDescent="0.2">
      <c r="A1429" s="45"/>
    </row>
    <row r="1430" spans="1:1" x14ac:dyDescent="0.2">
      <c r="A1430" s="45"/>
    </row>
    <row r="1431" spans="1:1" x14ac:dyDescent="0.2">
      <c r="A1431" s="45"/>
    </row>
    <row r="1432" spans="1:1" x14ac:dyDescent="0.2">
      <c r="A1432" s="45"/>
    </row>
    <row r="1433" spans="1:1" x14ac:dyDescent="0.2">
      <c r="A1433" s="46"/>
    </row>
    <row r="1434" spans="1:1" x14ac:dyDescent="0.2">
      <c r="A1434" s="45"/>
    </row>
    <row r="1435" spans="1:1" x14ac:dyDescent="0.2">
      <c r="A1435" s="45"/>
    </row>
    <row r="1436" spans="1:1" x14ac:dyDescent="0.2">
      <c r="A1436" s="45"/>
    </row>
    <row r="1437" spans="1:1" x14ac:dyDescent="0.2">
      <c r="A1437" s="45"/>
    </row>
    <row r="1438" spans="1:1" x14ac:dyDescent="0.2">
      <c r="A1438" s="45"/>
    </row>
    <row r="1439" spans="1:1" x14ac:dyDescent="0.2">
      <c r="A1439" s="45"/>
    </row>
    <row r="1440" spans="1:1" x14ac:dyDescent="0.2">
      <c r="A1440" s="45"/>
    </row>
    <row r="1441" spans="1:1" x14ac:dyDescent="0.2">
      <c r="A1441" s="45"/>
    </row>
    <row r="1442" spans="1:1" x14ac:dyDescent="0.2">
      <c r="A1442" s="45"/>
    </row>
    <row r="1443" spans="1:1" x14ac:dyDescent="0.2">
      <c r="A1443" s="45"/>
    </row>
    <row r="1444" spans="1:1" x14ac:dyDescent="0.2">
      <c r="A1444" s="45"/>
    </row>
    <row r="1445" spans="1:1" x14ac:dyDescent="0.2">
      <c r="A1445" s="45"/>
    </row>
    <row r="1446" spans="1:1" x14ac:dyDescent="0.2">
      <c r="A1446" s="46"/>
    </row>
    <row r="1447" spans="1:1" x14ac:dyDescent="0.2">
      <c r="A1447" s="45"/>
    </row>
    <row r="1448" spans="1:1" x14ac:dyDescent="0.2">
      <c r="A1448" s="45"/>
    </row>
    <row r="1449" spans="1:1" x14ac:dyDescent="0.2">
      <c r="A1449" s="45"/>
    </row>
    <row r="1450" spans="1:1" x14ac:dyDescent="0.2">
      <c r="A1450" s="45"/>
    </row>
    <row r="1451" spans="1:1" x14ac:dyDescent="0.2">
      <c r="A1451" s="45"/>
    </row>
    <row r="1452" spans="1:1" x14ac:dyDescent="0.2">
      <c r="A1452" s="46"/>
    </row>
    <row r="1453" spans="1:1" x14ac:dyDescent="0.2">
      <c r="A1453" s="45"/>
    </row>
    <row r="1454" spans="1:1" x14ac:dyDescent="0.2">
      <c r="A1454" s="46"/>
    </row>
    <row r="1455" spans="1:1" x14ac:dyDescent="0.2">
      <c r="A1455" s="45"/>
    </row>
    <row r="1456" spans="1:1" x14ac:dyDescent="0.2">
      <c r="A1456" s="45"/>
    </row>
    <row r="1457" spans="1:1" x14ac:dyDescent="0.2">
      <c r="A1457" s="45"/>
    </row>
    <row r="1458" spans="1:1" x14ac:dyDescent="0.2">
      <c r="A1458" s="45"/>
    </row>
    <row r="1459" spans="1:1" x14ac:dyDescent="0.2">
      <c r="A1459" s="45"/>
    </row>
    <row r="1460" spans="1:1" x14ac:dyDescent="0.2">
      <c r="A1460" s="45"/>
    </row>
    <row r="1461" spans="1:1" x14ac:dyDescent="0.2">
      <c r="A1461" s="45"/>
    </row>
    <row r="1462" spans="1:1" x14ac:dyDescent="0.2">
      <c r="A1462" s="45"/>
    </row>
    <row r="1463" spans="1:1" x14ac:dyDescent="0.2">
      <c r="A1463" s="45"/>
    </row>
    <row r="1464" spans="1:1" x14ac:dyDescent="0.2">
      <c r="A1464" s="45"/>
    </row>
    <row r="1465" spans="1:1" x14ac:dyDescent="0.2">
      <c r="A1465" s="46"/>
    </row>
    <row r="1466" spans="1:1" x14ac:dyDescent="0.2">
      <c r="A1466" s="45"/>
    </row>
    <row r="1467" spans="1:1" x14ac:dyDescent="0.2">
      <c r="A1467" s="45"/>
    </row>
    <row r="1468" spans="1:1" x14ac:dyDescent="0.2">
      <c r="A1468" s="45"/>
    </row>
    <row r="1469" spans="1:1" x14ac:dyDescent="0.2">
      <c r="A1469" s="45"/>
    </row>
    <row r="1470" spans="1:1" x14ac:dyDescent="0.2">
      <c r="A1470" s="45"/>
    </row>
    <row r="1471" spans="1:1" x14ac:dyDescent="0.2">
      <c r="A1471" s="45"/>
    </row>
    <row r="1472" spans="1:1" x14ac:dyDescent="0.2">
      <c r="A1472" s="46"/>
    </row>
    <row r="1473" spans="1:1" x14ac:dyDescent="0.2">
      <c r="A1473" s="45"/>
    </row>
    <row r="1474" spans="1:1" x14ac:dyDescent="0.2">
      <c r="A1474" s="45"/>
    </row>
    <row r="1475" spans="1:1" x14ac:dyDescent="0.2">
      <c r="A1475" s="45"/>
    </row>
    <row r="1476" spans="1:1" x14ac:dyDescent="0.2">
      <c r="A1476" s="45"/>
    </row>
    <row r="1477" spans="1:1" x14ac:dyDescent="0.2">
      <c r="A1477" s="46"/>
    </row>
    <row r="1478" spans="1:1" x14ac:dyDescent="0.2">
      <c r="A1478" s="45"/>
    </row>
    <row r="1479" spans="1:1" x14ac:dyDescent="0.2">
      <c r="A1479" s="45"/>
    </row>
    <row r="1480" spans="1:1" x14ac:dyDescent="0.2">
      <c r="A1480" s="45"/>
    </row>
    <row r="1481" spans="1:1" x14ac:dyDescent="0.2">
      <c r="A1481" s="45"/>
    </row>
    <row r="1482" spans="1:1" x14ac:dyDescent="0.2">
      <c r="A1482" s="45"/>
    </row>
    <row r="1483" spans="1:1" x14ac:dyDescent="0.2">
      <c r="A1483" s="45"/>
    </row>
    <row r="1484" spans="1:1" x14ac:dyDescent="0.2">
      <c r="A1484" s="45"/>
    </row>
    <row r="1485" spans="1:1" x14ac:dyDescent="0.2">
      <c r="A1485" s="45"/>
    </row>
    <row r="1486" spans="1:1" x14ac:dyDescent="0.2">
      <c r="A1486" s="45"/>
    </row>
    <row r="1487" spans="1:1" x14ac:dyDescent="0.2">
      <c r="A1487" s="45"/>
    </row>
    <row r="1488" spans="1:1" x14ac:dyDescent="0.2">
      <c r="A1488" s="45"/>
    </row>
    <row r="1489" spans="1:1" x14ac:dyDescent="0.2">
      <c r="A1489" s="45"/>
    </row>
    <row r="1490" spans="1:1" x14ac:dyDescent="0.2">
      <c r="A1490" s="45"/>
    </row>
    <row r="1491" spans="1:1" x14ac:dyDescent="0.2">
      <c r="A1491" s="45"/>
    </row>
    <row r="1492" spans="1:1" x14ac:dyDescent="0.2">
      <c r="A1492" s="45"/>
    </row>
    <row r="1493" spans="1:1" x14ac:dyDescent="0.2">
      <c r="A1493" s="45"/>
    </row>
    <row r="1494" spans="1:1" x14ac:dyDescent="0.2">
      <c r="A1494" s="45"/>
    </row>
    <row r="1495" spans="1:1" x14ac:dyDescent="0.2">
      <c r="A1495" s="45"/>
    </row>
    <row r="1496" spans="1:1" x14ac:dyDescent="0.2">
      <c r="A1496" s="45"/>
    </row>
    <row r="1497" spans="1:1" x14ac:dyDescent="0.2">
      <c r="A1497" s="45"/>
    </row>
    <row r="1498" spans="1:1" x14ac:dyDescent="0.2">
      <c r="A1498" s="45"/>
    </row>
    <row r="1499" spans="1:1" x14ac:dyDescent="0.2">
      <c r="A1499" s="45"/>
    </row>
    <row r="1500" spans="1:1" x14ac:dyDescent="0.2">
      <c r="A1500" s="45"/>
    </row>
    <row r="1501" spans="1:1" x14ac:dyDescent="0.2">
      <c r="A1501" s="45"/>
    </row>
    <row r="1502" spans="1:1" x14ac:dyDescent="0.2">
      <c r="A1502" s="45"/>
    </row>
    <row r="1503" spans="1:1" x14ac:dyDescent="0.2">
      <c r="A1503" s="45"/>
    </row>
    <row r="1504" spans="1:1" x14ac:dyDescent="0.2">
      <c r="A1504" s="45"/>
    </row>
    <row r="1505" spans="1:1" x14ac:dyDescent="0.2">
      <c r="A1505" s="45"/>
    </row>
    <row r="1506" spans="1:1" x14ac:dyDescent="0.2">
      <c r="A1506" s="45"/>
    </row>
    <row r="1507" spans="1:1" x14ac:dyDescent="0.2">
      <c r="A1507" s="45"/>
    </row>
    <row r="1508" spans="1:1" x14ac:dyDescent="0.2">
      <c r="A1508" s="45"/>
    </row>
    <row r="1509" spans="1:1" x14ac:dyDescent="0.2">
      <c r="A1509" s="46"/>
    </row>
    <row r="1510" spans="1:1" x14ac:dyDescent="0.2">
      <c r="A1510" s="45"/>
    </row>
    <row r="1511" spans="1:1" x14ac:dyDescent="0.2">
      <c r="A1511" s="45"/>
    </row>
    <row r="1512" spans="1:1" x14ac:dyDescent="0.2">
      <c r="A1512" s="46"/>
    </row>
    <row r="1513" spans="1:1" x14ac:dyDescent="0.2">
      <c r="A1513" s="46"/>
    </row>
    <row r="1514" spans="1:1" x14ac:dyDescent="0.2">
      <c r="A1514" s="45"/>
    </row>
    <row r="1515" spans="1:1" x14ac:dyDescent="0.2">
      <c r="A1515" s="45"/>
    </row>
    <row r="1516" spans="1:1" x14ac:dyDescent="0.2">
      <c r="A1516" s="45"/>
    </row>
    <row r="1517" spans="1:1" x14ac:dyDescent="0.2">
      <c r="A1517" s="45"/>
    </row>
    <row r="1518" spans="1:1" x14ac:dyDescent="0.2">
      <c r="A1518" s="45"/>
    </row>
    <row r="1519" spans="1:1" x14ac:dyDescent="0.2">
      <c r="A1519" s="45"/>
    </row>
    <row r="1520" spans="1:1" x14ac:dyDescent="0.2">
      <c r="A1520" s="45"/>
    </row>
    <row r="1521" spans="1:1" x14ac:dyDescent="0.2">
      <c r="A1521" s="45"/>
    </row>
    <row r="1522" spans="1:1" x14ac:dyDescent="0.2">
      <c r="A1522" s="45"/>
    </row>
    <row r="1523" spans="1:1" x14ac:dyDescent="0.2">
      <c r="A1523" s="45"/>
    </row>
    <row r="1524" spans="1:1" x14ac:dyDescent="0.2">
      <c r="A1524" s="45"/>
    </row>
    <row r="1525" spans="1:1" x14ac:dyDescent="0.2">
      <c r="A1525" s="45"/>
    </row>
    <row r="1526" spans="1:1" x14ac:dyDescent="0.2">
      <c r="A1526" s="45"/>
    </row>
    <row r="1527" spans="1:1" x14ac:dyDescent="0.2">
      <c r="A1527" s="45"/>
    </row>
    <row r="1528" spans="1:1" x14ac:dyDescent="0.2">
      <c r="A1528" s="46"/>
    </row>
    <row r="1529" spans="1:1" x14ac:dyDescent="0.2">
      <c r="A1529" s="45"/>
    </row>
    <row r="1530" spans="1:1" x14ac:dyDescent="0.2">
      <c r="A1530" s="45"/>
    </row>
    <row r="1531" spans="1:1" x14ac:dyDescent="0.2">
      <c r="A1531" s="45"/>
    </row>
    <row r="1532" spans="1:1" x14ac:dyDescent="0.2">
      <c r="A1532" s="45"/>
    </row>
    <row r="1533" spans="1:1" x14ac:dyDescent="0.2">
      <c r="A1533" s="45"/>
    </row>
    <row r="1534" spans="1:1" x14ac:dyDescent="0.2">
      <c r="A1534" s="45"/>
    </row>
    <row r="1535" spans="1:1" x14ac:dyDescent="0.2">
      <c r="A1535" s="45"/>
    </row>
    <row r="1536" spans="1:1" x14ac:dyDescent="0.2">
      <c r="A1536" s="45"/>
    </row>
    <row r="1537" spans="1:1" x14ac:dyDescent="0.2">
      <c r="A1537" s="45"/>
    </row>
    <row r="1538" spans="1:1" x14ac:dyDescent="0.2">
      <c r="A1538" s="45"/>
    </row>
    <row r="1539" spans="1:1" x14ac:dyDescent="0.2">
      <c r="A1539" s="45"/>
    </row>
    <row r="1540" spans="1:1" x14ac:dyDescent="0.2">
      <c r="A1540" s="45"/>
    </row>
    <row r="1541" spans="1:1" x14ac:dyDescent="0.2">
      <c r="A1541" s="45"/>
    </row>
    <row r="1542" spans="1:1" x14ac:dyDescent="0.2">
      <c r="A1542" s="45"/>
    </row>
    <row r="1543" spans="1:1" x14ac:dyDescent="0.2">
      <c r="A1543" s="45"/>
    </row>
    <row r="1544" spans="1:1" x14ac:dyDescent="0.2">
      <c r="A1544" s="45"/>
    </row>
    <row r="1545" spans="1:1" x14ac:dyDescent="0.2">
      <c r="A1545" s="45"/>
    </row>
    <row r="1546" spans="1:1" x14ac:dyDescent="0.2">
      <c r="A1546" s="45"/>
    </row>
    <row r="1547" spans="1:1" x14ac:dyDescent="0.2">
      <c r="A1547" s="45"/>
    </row>
    <row r="1548" spans="1:1" x14ac:dyDescent="0.2">
      <c r="A1548" s="45"/>
    </row>
    <row r="1549" spans="1:1" x14ac:dyDescent="0.2">
      <c r="A1549" s="45"/>
    </row>
    <row r="1550" spans="1:1" x14ac:dyDescent="0.2">
      <c r="A1550" s="45"/>
    </row>
    <row r="1551" spans="1:1" x14ac:dyDescent="0.2">
      <c r="A1551" s="45"/>
    </row>
    <row r="1552" spans="1:1" x14ac:dyDescent="0.2">
      <c r="A1552" s="45"/>
    </row>
    <row r="1553" spans="1:1" x14ac:dyDescent="0.2">
      <c r="A1553" s="45"/>
    </row>
    <row r="1554" spans="1:1" x14ac:dyDescent="0.2">
      <c r="A1554" s="45"/>
    </row>
    <row r="1555" spans="1:1" x14ac:dyDescent="0.2">
      <c r="A1555" s="45"/>
    </row>
    <row r="1556" spans="1:1" x14ac:dyDescent="0.2">
      <c r="A1556" s="45"/>
    </row>
    <row r="1557" spans="1:1" x14ac:dyDescent="0.2">
      <c r="A1557" s="45"/>
    </row>
    <row r="1558" spans="1:1" x14ac:dyDescent="0.2">
      <c r="A1558" s="45"/>
    </row>
    <row r="1559" spans="1:1" x14ac:dyDescent="0.2">
      <c r="A1559" s="45"/>
    </row>
    <row r="1560" spans="1:1" x14ac:dyDescent="0.2">
      <c r="A1560" s="45"/>
    </row>
    <row r="1561" spans="1:1" x14ac:dyDescent="0.2">
      <c r="A1561" s="45"/>
    </row>
    <row r="1562" spans="1:1" x14ac:dyDescent="0.2">
      <c r="A1562" s="45"/>
    </row>
    <row r="1563" spans="1:1" x14ac:dyDescent="0.2">
      <c r="A1563" s="45"/>
    </row>
    <row r="1564" spans="1:1" x14ac:dyDescent="0.2">
      <c r="A1564" s="45"/>
    </row>
    <row r="1565" spans="1:1" x14ac:dyDescent="0.2">
      <c r="A1565" s="45"/>
    </row>
    <row r="1566" spans="1:1" x14ac:dyDescent="0.2">
      <c r="A1566" s="45"/>
    </row>
    <row r="1567" spans="1:1" x14ac:dyDescent="0.2">
      <c r="A1567" s="45"/>
    </row>
    <row r="1568" spans="1:1" x14ac:dyDescent="0.2">
      <c r="A1568" s="45"/>
    </row>
    <row r="1569" spans="1:1" x14ac:dyDescent="0.2">
      <c r="A1569" s="45"/>
    </row>
    <row r="1570" spans="1:1" x14ac:dyDescent="0.2">
      <c r="A1570" s="45"/>
    </row>
    <row r="1571" spans="1:1" x14ac:dyDescent="0.2">
      <c r="A1571" s="45"/>
    </row>
    <row r="1572" spans="1:1" x14ac:dyDescent="0.2">
      <c r="A1572" s="45"/>
    </row>
    <row r="1573" spans="1:1" x14ac:dyDescent="0.2">
      <c r="A1573" s="45"/>
    </row>
    <row r="1574" spans="1:1" x14ac:dyDescent="0.2">
      <c r="A1574" s="45"/>
    </row>
    <row r="1575" spans="1:1" x14ac:dyDescent="0.2">
      <c r="A1575" s="45"/>
    </row>
    <row r="1576" spans="1:1" x14ac:dyDescent="0.2">
      <c r="A1576" s="45"/>
    </row>
    <row r="1577" spans="1:1" x14ac:dyDescent="0.2">
      <c r="A1577" s="45"/>
    </row>
    <row r="1578" spans="1:1" x14ac:dyDescent="0.2">
      <c r="A1578" s="45"/>
    </row>
    <row r="1579" spans="1:1" x14ac:dyDescent="0.2">
      <c r="A1579" s="45"/>
    </row>
    <row r="1580" spans="1:1" x14ac:dyDescent="0.2">
      <c r="A1580" s="45"/>
    </row>
    <row r="1581" spans="1:1" x14ac:dyDescent="0.2">
      <c r="A1581" s="45"/>
    </row>
    <row r="1582" spans="1:1" x14ac:dyDescent="0.2">
      <c r="A1582" s="45"/>
    </row>
    <row r="1583" spans="1:1" x14ac:dyDescent="0.2">
      <c r="A1583" s="45"/>
    </row>
    <row r="1584" spans="1:1" x14ac:dyDescent="0.2">
      <c r="A1584" s="45"/>
    </row>
    <row r="1585" spans="1:1" x14ac:dyDescent="0.2">
      <c r="A1585" s="45"/>
    </row>
    <row r="1586" spans="1:1" x14ac:dyDescent="0.2">
      <c r="A1586" s="45"/>
    </row>
    <row r="1587" spans="1:1" x14ac:dyDescent="0.2">
      <c r="A1587" s="45"/>
    </row>
    <row r="1588" spans="1:1" x14ac:dyDescent="0.2">
      <c r="A1588" s="45"/>
    </row>
    <row r="1589" spans="1:1" x14ac:dyDescent="0.2">
      <c r="A1589" s="45"/>
    </row>
    <row r="1590" spans="1:1" x14ac:dyDescent="0.2">
      <c r="A1590" s="45"/>
    </row>
    <row r="1591" spans="1:1" x14ac:dyDescent="0.2">
      <c r="A1591" s="45"/>
    </row>
    <row r="1592" spans="1:1" x14ac:dyDescent="0.2">
      <c r="A1592" s="45"/>
    </row>
    <row r="1593" spans="1:1" x14ac:dyDescent="0.2">
      <c r="A1593" s="45"/>
    </row>
    <row r="1594" spans="1:1" x14ac:dyDescent="0.2">
      <c r="A1594" s="45"/>
    </row>
    <row r="1595" spans="1:1" x14ac:dyDescent="0.2">
      <c r="A1595" s="45"/>
    </row>
    <row r="1596" spans="1:1" x14ac:dyDescent="0.2">
      <c r="A1596" s="45"/>
    </row>
    <row r="1597" spans="1:1" x14ac:dyDescent="0.2">
      <c r="A1597" s="45"/>
    </row>
    <row r="1598" spans="1:1" x14ac:dyDescent="0.2">
      <c r="A1598" s="45"/>
    </row>
    <row r="1599" spans="1:1" x14ac:dyDescent="0.2">
      <c r="A1599" s="45"/>
    </row>
    <row r="1600" spans="1:1" x14ac:dyDescent="0.2">
      <c r="A1600" s="45"/>
    </row>
    <row r="1601" spans="1:1" x14ac:dyDescent="0.2">
      <c r="A1601" s="45"/>
    </row>
    <row r="1602" spans="1:1" x14ac:dyDescent="0.2">
      <c r="A1602" s="45"/>
    </row>
    <row r="1603" spans="1:1" x14ac:dyDescent="0.2">
      <c r="A1603" s="45"/>
    </row>
    <row r="1604" spans="1:1" x14ac:dyDescent="0.2">
      <c r="A1604" s="45"/>
    </row>
    <row r="1605" spans="1:1" x14ac:dyDescent="0.2">
      <c r="A1605" s="45"/>
    </row>
    <row r="1606" spans="1:1" x14ac:dyDescent="0.2">
      <c r="A1606" s="45"/>
    </row>
    <row r="1607" spans="1:1" x14ac:dyDescent="0.2">
      <c r="A1607" s="45"/>
    </row>
    <row r="1608" spans="1:1" x14ac:dyDescent="0.2">
      <c r="A1608" s="45"/>
    </row>
    <row r="1609" spans="1:1" x14ac:dyDescent="0.2">
      <c r="A1609" s="45"/>
    </row>
    <row r="1610" spans="1:1" x14ac:dyDescent="0.2">
      <c r="A1610" s="45"/>
    </row>
    <row r="1611" spans="1:1" x14ac:dyDescent="0.2">
      <c r="A1611" s="45"/>
    </row>
    <row r="1612" spans="1:1" x14ac:dyDescent="0.2">
      <c r="A1612" s="45"/>
    </row>
    <row r="1613" spans="1:1" x14ac:dyDescent="0.2">
      <c r="A1613" s="46"/>
    </row>
    <row r="1614" spans="1:1" x14ac:dyDescent="0.2">
      <c r="A1614" s="45"/>
    </row>
    <row r="1615" spans="1:1" x14ac:dyDescent="0.2">
      <c r="A1615" s="45"/>
    </row>
    <row r="1616" spans="1:1" x14ac:dyDescent="0.2">
      <c r="A1616" s="45"/>
    </row>
    <row r="1617" spans="1:1" x14ac:dyDescent="0.2">
      <c r="A1617" s="45"/>
    </row>
    <row r="1618" spans="1:1" x14ac:dyDescent="0.2">
      <c r="A1618" s="45"/>
    </row>
    <row r="1619" spans="1:1" x14ac:dyDescent="0.2">
      <c r="A1619" s="45"/>
    </row>
    <row r="1620" spans="1:1" x14ac:dyDescent="0.2">
      <c r="A1620" s="46"/>
    </row>
    <row r="1621" spans="1:1" x14ac:dyDescent="0.2">
      <c r="A1621" s="45"/>
    </row>
    <row r="1622" spans="1:1" x14ac:dyDescent="0.2">
      <c r="A1622" s="45"/>
    </row>
    <row r="1623" spans="1:1" x14ac:dyDescent="0.2">
      <c r="A1623" s="45"/>
    </row>
    <row r="1624" spans="1:1" x14ac:dyDescent="0.2">
      <c r="A1624" s="45"/>
    </row>
    <row r="1625" spans="1:1" x14ac:dyDescent="0.2">
      <c r="A1625" s="45"/>
    </row>
    <row r="1626" spans="1:1" x14ac:dyDescent="0.2">
      <c r="A1626" s="45"/>
    </row>
    <row r="1627" spans="1:1" x14ac:dyDescent="0.2">
      <c r="A1627" s="45"/>
    </row>
    <row r="1628" spans="1:1" x14ac:dyDescent="0.2">
      <c r="A1628" s="45"/>
    </row>
    <row r="1629" spans="1:1" x14ac:dyDescent="0.2">
      <c r="A1629" s="45"/>
    </row>
    <row r="1630" spans="1:1" x14ac:dyDescent="0.2">
      <c r="A1630" s="45"/>
    </row>
    <row r="1631" spans="1:1" x14ac:dyDescent="0.2">
      <c r="A1631" s="45"/>
    </row>
    <row r="1632" spans="1:1" x14ac:dyDescent="0.2">
      <c r="A1632" s="45"/>
    </row>
    <row r="1633" spans="1:1" x14ac:dyDescent="0.2">
      <c r="A1633" s="45"/>
    </row>
    <row r="1634" spans="1:1" x14ac:dyDescent="0.2">
      <c r="A1634" s="45"/>
    </row>
    <row r="1635" spans="1:1" x14ac:dyDescent="0.2">
      <c r="A1635" s="46"/>
    </row>
    <row r="1636" spans="1:1" x14ac:dyDescent="0.2">
      <c r="A1636" s="45"/>
    </row>
    <row r="1637" spans="1:1" x14ac:dyDescent="0.2">
      <c r="A1637" s="45"/>
    </row>
    <row r="1638" spans="1:1" x14ac:dyDescent="0.2">
      <c r="A1638" s="45"/>
    </row>
    <row r="1639" spans="1:1" x14ac:dyDescent="0.2">
      <c r="A1639" s="45"/>
    </row>
    <row r="1640" spans="1:1" x14ac:dyDescent="0.2">
      <c r="A1640" s="45"/>
    </row>
    <row r="1641" spans="1:1" x14ac:dyDescent="0.2">
      <c r="A1641" s="45"/>
    </row>
    <row r="1642" spans="1:1" x14ac:dyDescent="0.2">
      <c r="A1642" s="45"/>
    </row>
    <row r="1643" spans="1:1" x14ac:dyDescent="0.2">
      <c r="A1643" s="45"/>
    </row>
    <row r="1644" spans="1:1" x14ac:dyDescent="0.2">
      <c r="A1644" s="45"/>
    </row>
    <row r="1645" spans="1:1" x14ac:dyDescent="0.2">
      <c r="A1645" s="45"/>
    </row>
    <row r="1646" spans="1:1" x14ac:dyDescent="0.2">
      <c r="A1646" s="45"/>
    </row>
    <row r="1647" spans="1:1" x14ac:dyDescent="0.2">
      <c r="A1647" s="45"/>
    </row>
    <row r="1648" spans="1:1" x14ac:dyDescent="0.2">
      <c r="A1648" s="45"/>
    </row>
    <row r="1649" spans="1:1" x14ac:dyDescent="0.2">
      <c r="A1649" s="45"/>
    </row>
    <row r="1650" spans="1:1" x14ac:dyDescent="0.2">
      <c r="A1650" s="45"/>
    </row>
    <row r="1651" spans="1:1" x14ac:dyDescent="0.2">
      <c r="A1651" s="45"/>
    </row>
    <row r="1652" spans="1:1" x14ac:dyDescent="0.2">
      <c r="A1652" s="45"/>
    </row>
    <row r="1653" spans="1:1" x14ac:dyDescent="0.2">
      <c r="A1653" s="45"/>
    </row>
    <row r="1654" spans="1:1" x14ac:dyDescent="0.2">
      <c r="A1654" s="45"/>
    </row>
    <row r="1655" spans="1:1" x14ac:dyDescent="0.2">
      <c r="A1655" s="45"/>
    </row>
    <row r="1656" spans="1:1" x14ac:dyDescent="0.2">
      <c r="A1656" s="45"/>
    </row>
    <row r="1657" spans="1:1" x14ac:dyDescent="0.2">
      <c r="A1657" s="45"/>
    </row>
    <row r="1658" spans="1:1" x14ac:dyDescent="0.2">
      <c r="A1658" s="45"/>
    </row>
    <row r="1659" spans="1:1" x14ac:dyDescent="0.2">
      <c r="A1659" s="46"/>
    </row>
    <row r="1660" spans="1:1" x14ac:dyDescent="0.2">
      <c r="A1660" s="45"/>
    </row>
    <row r="1661" spans="1:1" x14ac:dyDescent="0.2">
      <c r="A1661" s="45"/>
    </row>
    <row r="1662" spans="1:1" x14ac:dyDescent="0.2">
      <c r="A1662" s="45"/>
    </row>
    <row r="1663" spans="1:1" x14ac:dyDescent="0.2">
      <c r="A1663" s="45"/>
    </row>
    <row r="1664" spans="1:1" x14ac:dyDescent="0.2">
      <c r="A1664" s="45"/>
    </row>
    <row r="1665" spans="1:1" x14ac:dyDescent="0.2">
      <c r="A1665" s="45"/>
    </row>
    <row r="1666" spans="1:1" x14ac:dyDescent="0.2">
      <c r="A1666" s="45"/>
    </row>
    <row r="1667" spans="1:1" x14ac:dyDescent="0.2">
      <c r="A1667" s="45"/>
    </row>
    <row r="1668" spans="1:1" x14ac:dyDescent="0.2">
      <c r="A1668" s="45"/>
    </row>
    <row r="1669" spans="1:1" x14ac:dyDescent="0.2">
      <c r="A1669" s="45"/>
    </row>
    <row r="1670" spans="1:1" x14ac:dyDescent="0.2">
      <c r="A1670" s="45"/>
    </row>
    <row r="1671" spans="1:1" x14ac:dyDescent="0.2">
      <c r="A1671" s="45"/>
    </row>
    <row r="1672" spans="1:1" x14ac:dyDescent="0.2">
      <c r="A1672" s="45"/>
    </row>
    <row r="1673" spans="1:1" x14ac:dyDescent="0.2">
      <c r="A1673" s="45"/>
    </row>
    <row r="1674" spans="1:1" x14ac:dyDescent="0.2">
      <c r="A1674" s="45"/>
    </row>
    <row r="1675" spans="1:1" x14ac:dyDescent="0.2">
      <c r="A1675" s="46"/>
    </row>
    <row r="1676" spans="1:1" x14ac:dyDescent="0.2">
      <c r="A1676" s="45"/>
    </row>
    <row r="1677" spans="1:1" x14ac:dyDescent="0.2">
      <c r="A1677" s="45"/>
    </row>
    <row r="1678" spans="1:1" x14ac:dyDescent="0.2">
      <c r="A1678" s="45"/>
    </row>
    <row r="1679" spans="1:1" x14ac:dyDescent="0.2">
      <c r="A1679" s="45"/>
    </row>
    <row r="1680" spans="1:1" x14ac:dyDescent="0.2">
      <c r="A1680" s="45"/>
    </row>
    <row r="1681" spans="1:1" x14ac:dyDescent="0.2">
      <c r="A1681" s="45"/>
    </row>
    <row r="1682" spans="1:1" x14ac:dyDescent="0.2">
      <c r="A1682" s="45"/>
    </row>
    <row r="1683" spans="1:1" x14ac:dyDescent="0.2">
      <c r="A1683" s="45"/>
    </row>
    <row r="1684" spans="1:1" x14ac:dyDescent="0.2">
      <c r="A1684" s="45"/>
    </row>
    <row r="1685" spans="1:1" x14ac:dyDescent="0.2">
      <c r="A1685" s="45"/>
    </row>
    <row r="1686" spans="1:1" x14ac:dyDescent="0.2">
      <c r="A1686" s="45"/>
    </row>
    <row r="1687" spans="1:1" x14ac:dyDescent="0.2">
      <c r="A1687" s="45"/>
    </row>
    <row r="1688" spans="1:1" x14ac:dyDescent="0.2">
      <c r="A1688" s="45"/>
    </row>
    <row r="1689" spans="1:1" x14ac:dyDescent="0.2">
      <c r="A1689" s="45"/>
    </row>
    <row r="1690" spans="1:1" x14ac:dyDescent="0.2">
      <c r="A1690" s="45"/>
    </row>
    <row r="1691" spans="1:1" x14ac:dyDescent="0.2">
      <c r="A1691" s="45"/>
    </row>
    <row r="1692" spans="1:1" x14ac:dyDescent="0.2">
      <c r="A1692" s="45"/>
    </row>
    <row r="1693" spans="1:1" x14ac:dyDescent="0.2">
      <c r="A1693" s="45"/>
    </row>
    <row r="1694" spans="1:1" x14ac:dyDescent="0.2">
      <c r="A1694" s="45"/>
    </row>
    <row r="1695" spans="1:1" x14ac:dyDescent="0.2">
      <c r="A1695" s="45"/>
    </row>
    <row r="1696" spans="1:1" x14ac:dyDescent="0.2">
      <c r="A1696" s="45"/>
    </row>
    <row r="1697" spans="1:1" x14ac:dyDescent="0.2">
      <c r="A1697" s="45"/>
    </row>
    <row r="1698" spans="1:1" x14ac:dyDescent="0.2">
      <c r="A1698" s="45"/>
    </row>
    <row r="1699" spans="1:1" x14ac:dyDescent="0.2">
      <c r="A1699" s="45"/>
    </row>
    <row r="1700" spans="1:1" x14ac:dyDescent="0.2">
      <c r="A1700" s="45"/>
    </row>
    <row r="1701" spans="1:1" x14ac:dyDescent="0.2">
      <c r="A1701" s="45"/>
    </row>
    <row r="1702" spans="1:1" x14ac:dyDescent="0.2">
      <c r="A1702" s="45"/>
    </row>
    <row r="1703" spans="1:1" x14ac:dyDescent="0.2">
      <c r="A1703" s="45"/>
    </row>
    <row r="1704" spans="1:1" x14ac:dyDescent="0.2">
      <c r="A1704" s="45"/>
    </row>
    <row r="1705" spans="1:1" x14ac:dyDescent="0.2">
      <c r="A1705" s="45"/>
    </row>
    <row r="1706" spans="1:1" x14ac:dyDescent="0.2">
      <c r="A1706" s="45"/>
    </row>
    <row r="1707" spans="1:1" x14ac:dyDescent="0.2">
      <c r="A1707" s="45"/>
    </row>
    <row r="1708" spans="1:1" x14ac:dyDescent="0.2">
      <c r="A1708" s="45"/>
    </row>
    <row r="1709" spans="1:1" x14ac:dyDescent="0.2">
      <c r="A1709" s="45"/>
    </row>
    <row r="1710" spans="1:1" x14ac:dyDescent="0.2">
      <c r="A1710" s="45"/>
    </row>
    <row r="1711" spans="1:1" x14ac:dyDescent="0.2">
      <c r="A1711" s="45"/>
    </row>
    <row r="1712" spans="1:1" x14ac:dyDescent="0.2">
      <c r="A1712" s="45"/>
    </row>
    <row r="1713" spans="1:1" x14ac:dyDescent="0.2">
      <c r="A1713" s="45"/>
    </row>
    <row r="1714" spans="1:1" x14ac:dyDescent="0.2">
      <c r="A1714" s="45"/>
    </row>
    <row r="1715" spans="1:1" x14ac:dyDescent="0.2">
      <c r="A1715" s="45"/>
    </row>
    <row r="1716" spans="1:1" x14ac:dyDescent="0.2">
      <c r="A1716" s="45"/>
    </row>
    <row r="1717" spans="1:1" x14ac:dyDescent="0.2">
      <c r="A1717" s="45"/>
    </row>
    <row r="1718" spans="1:1" x14ac:dyDescent="0.2">
      <c r="A1718" s="45"/>
    </row>
    <row r="1719" spans="1:1" x14ac:dyDescent="0.2">
      <c r="A1719" s="46"/>
    </row>
    <row r="1720" spans="1:1" x14ac:dyDescent="0.2">
      <c r="A1720" s="45"/>
    </row>
    <row r="1721" spans="1:1" x14ac:dyDescent="0.2">
      <c r="A1721" s="45"/>
    </row>
    <row r="1722" spans="1:1" x14ac:dyDescent="0.2">
      <c r="A1722" s="45"/>
    </row>
    <row r="1723" spans="1:1" x14ac:dyDescent="0.2">
      <c r="A1723" s="46"/>
    </row>
    <row r="1724" spans="1:1" x14ac:dyDescent="0.2">
      <c r="A1724" s="45"/>
    </row>
    <row r="1725" spans="1:1" x14ac:dyDescent="0.2">
      <c r="A1725" s="45"/>
    </row>
    <row r="1726" spans="1:1" x14ac:dyDescent="0.2">
      <c r="A1726" s="45"/>
    </row>
    <row r="1727" spans="1:1" x14ac:dyDescent="0.2">
      <c r="A1727" s="45"/>
    </row>
    <row r="1728" spans="1:1" x14ac:dyDescent="0.2">
      <c r="A1728" s="45"/>
    </row>
    <row r="1729" spans="1:1" x14ac:dyDescent="0.2">
      <c r="A1729" s="45"/>
    </row>
    <row r="1730" spans="1:1" x14ac:dyDescent="0.2">
      <c r="A1730" s="45"/>
    </row>
    <row r="1731" spans="1:1" x14ac:dyDescent="0.2">
      <c r="A1731" s="45"/>
    </row>
    <row r="1732" spans="1:1" x14ac:dyDescent="0.2">
      <c r="A1732" s="45"/>
    </row>
    <row r="1733" spans="1:1" x14ac:dyDescent="0.2">
      <c r="A1733" s="45"/>
    </row>
    <row r="1734" spans="1:1" x14ac:dyDescent="0.2">
      <c r="A1734" s="45"/>
    </row>
    <row r="1735" spans="1:1" x14ac:dyDescent="0.2">
      <c r="A1735" s="45"/>
    </row>
    <row r="1736" spans="1:1" x14ac:dyDescent="0.2">
      <c r="A1736" s="45"/>
    </row>
    <row r="1737" spans="1:1" x14ac:dyDescent="0.2">
      <c r="A1737" s="45"/>
    </row>
    <row r="1738" spans="1:1" x14ac:dyDescent="0.2">
      <c r="A1738" s="45"/>
    </row>
    <row r="1739" spans="1:1" x14ac:dyDescent="0.2">
      <c r="A1739" s="45"/>
    </row>
    <row r="1740" spans="1:1" x14ac:dyDescent="0.2">
      <c r="A1740" s="45"/>
    </row>
    <row r="1741" spans="1:1" x14ac:dyDescent="0.2">
      <c r="A1741" s="46"/>
    </row>
    <row r="1742" spans="1:1" x14ac:dyDescent="0.2">
      <c r="A1742" s="45"/>
    </row>
    <row r="1743" spans="1:1" x14ac:dyDescent="0.2">
      <c r="A1743" s="45"/>
    </row>
    <row r="1744" spans="1:1" x14ac:dyDescent="0.2">
      <c r="A1744" s="45"/>
    </row>
    <row r="1745" spans="1:1" x14ac:dyDescent="0.2">
      <c r="A1745" s="45"/>
    </row>
    <row r="1746" spans="1:1" x14ac:dyDescent="0.2">
      <c r="A1746" s="45"/>
    </row>
    <row r="1747" spans="1:1" x14ac:dyDescent="0.2">
      <c r="A1747" s="46"/>
    </row>
    <row r="1748" spans="1:1" x14ac:dyDescent="0.2">
      <c r="A1748" s="45"/>
    </row>
    <row r="1749" spans="1:1" x14ac:dyDescent="0.2">
      <c r="A1749" s="45"/>
    </row>
    <row r="1750" spans="1:1" x14ac:dyDescent="0.2">
      <c r="A1750" s="45"/>
    </row>
    <row r="1751" spans="1:1" x14ac:dyDescent="0.2">
      <c r="A1751" s="45"/>
    </row>
    <row r="1752" spans="1:1" x14ac:dyDescent="0.2">
      <c r="A1752" s="46"/>
    </row>
    <row r="1753" spans="1:1" x14ac:dyDescent="0.2">
      <c r="A1753" s="46"/>
    </row>
    <row r="1754" spans="1:1" x14ac:dyDescent="0.2">
      <c r="A1754" s="45"/>
    </row>
    <row r="1755" spans="1:1" x14ac:dyDescent="0.2">
      <c r="A1755" s="45"/>
    </row>
    <row r="1756" spans="1:1" x14ac:dyDescent="0.2">
      <c r="A1756" s="46"/>
    </row>
    <row r="1757" spans="1:1" x14ac:dyDescent="0.2">
      <c r="A1757" s="45"/>
    </row>
    <row r="1758" spans="1:1" x14ac:dyDescent="0.2">
      <c r="A1758" s="45"/>
    </row>
    <row r="1759" spans="1:1" x14ac:dyDescent="0.2">
      <c r="A1759" s="45"/>
    </row>
    <row r="1760" spans="1:1" x14ac:dyDescent="0.2">
      <c r="A1760" s="45"/>
    </row>
    <row r="1761" spans="1:1" x14ac:dyDescent="0.2">
      <c r="A1761" s="45"/>
    </row>
    <row r="1762" spans="1:1" x14ac:dyDescent="0.2">
      <c r="A1762" s="45"/>
    </row>
    <row r="1763" spans="1:1" x14ac:dyDescent="0.2">
      <c r="A1763" s="45"/>
    </row>
    <row r="1764" spans="1:1" x14ac:dyDescent="0.2">
      <c r="A1764" s="45"/>
    </row>
    <row r="1765" spans="1:1" x14ac:dyDescent="0.2">
      <c r="A1765" s="45"/>
    </row>
    <row r="1766" spans="1:1" x14ac:dyDescent="0.2">
      <c r="A1766" s="45"/>
    </row>
    <row r="1767" spans="1:1" x14ac:dyDescent="0.2">
      <c r="A1767" s="45"/>
    </row>
    <row r="1768" spans="1:1" x14ac:dyDescent="0.2">
      <c r="A1768" s="45"/>
    </row>
    <row r="1769" spans="1:1" x14ac:dyDescent="0.2">
      <c r="A1769" s="45"/>
    </row>
    <row r="1770" spans="1:1" x14ac:dyDescent="0.2">
      <c r="A1770" s="45"/>
    </row>
    <row r="1771" spans="1:1" x14ac:dyDescent="0.2">
      <c r="A1771" s="45"/>
    </row>
    <row r="1772" spans="1:1" x14ac:dyDescent="0.2">
      <c r="A1772" s="46"/>
    </row>
    <row r="1773" spans="1:1" x14ac:dyDescent="0.2">
      <c r="A1773" s="45"/>
    </row>
    <row r="1774" spans="1:1" x14ac:dyDescent="0.2">
      <c r="A1774" s="45"/>
    </row>
    <row r="1775" spans="1:1" x14ac:dyDescent="0.2">
      <c r="A1775" s="45"/>
    </row>
    <row r="1776" spans="1:1" x14ac:dyDescent="0.2">
      <c r="A1776" s="45"/>
    </row>
    <row r="1777" spans="1:1" x14ac:dyDescent="0.2">
      <c r="A1777" s="45"/>
    </row>
    <row r="1778" spans="1:1" x14ac:dyDescent="0.2">
      <c r="A1778" s="45"/>
    </row>
    <row r="1779" spans="1:1" x14ac:dyDescent="0.2">
      <c r="A1779" s="45"/>
    </row>
    <row r="1780" spans="1:1" x14ac:dyDescent="0.2">
      <c r="A1780" s="45"/>
    </row>
    <row r="1781" spans="1:1" x14ac:dyDescent="0.2">
      <c r="A1781" s="46"/>
    </row>
    <row r="1782" spans="1:1" x14ac:dyDescent="0.2">
      <c r="A1782" s="45"/>
    </row>
    <row r="1783" spans="1:1" x14ac:dyDescent="0.2">
      <c r="A1783" s="45"/>
    </row>
    <row r="1784" spans="1:1" x14ac:dyDescent="0.2">
      <c r="A1784" s="45"/>
    </row>
    <row r="1785" spans="1:1" x14ac:dyDescent="0.2">
      <c r="A1785" s="46"/>
    </row>
    <row r="1786" spans="1:1" x14ac:dyDescent="0.2">
      <c r="A1786" s="45"/>
    </row>
    <row r="1787" spans="1:1" x14ac:dyDescent="0.2">
      <c r="A1787" s="45"/>
    </row>
    <row r="1788" spans="1:1" x14ac:dyDescent="0.2">
      <c r="A1788" s="45"/>
    </row>
    <row r="1789" spans="1:1" x14ac:dyDescent="0.2">
      <c r="A1789" s="45"/>
    </row>
    <row r="1790" spans="1:1" x14ac:dyDescent="0.2">
      <c r="A1790" s="45"/>
    </row>
    <row r="1791" spans="1:1" x14ac:dyDescent="0.2">
      <c r="A1791" s="45"/>
    </row>
    <row r="1792" spans="1:1" x14ac:dyDescent="0.2">
      <c r="A1792" s="45"/>
    </row>
    <row r="1793" spans="1:1" x14ac:dyDescent="0.2">
      <c r="A1793" s="45"/>
    </row>
    <row r="1794" spans="1:1" x14ac:dyDescent="0.2">
      <c r="A1794" s="45"/>
    </row>
    <row r="1795" spans="1:1" x14ac:dyDescent="0.2">
      <c r="A1795" s="45"/>
    </row>
    <row r="1796" spans="1:1" x14ac:dyDescent="0.2">
      <c r="A1796" s="45"/>
    </row>
    <row r="1797" spans="1:1" x14ac:dyDescent="0.2">
      <c r="A1797" s="45"/>
    </row>
    <row r="1798" spans="1:1" x14ac:dyDescent="0.2">
      <c r="A1798" s="45"/>
    </row>
    <row r="1799" spans="1:1" x14ac:dyDescent="0.2">
      <c r="A1799" s="45"/>
    </row>
    <row r="1800" spans="1:1" x14ac:dyDescent="0.2">
      <c r="A1800" s="45"/>
    </row>
    <row r="1801" spans="1:1" x14ac:dyDescent="0.2">
      <c r="A1801" s="45"/>
    </row>
    <row r="1802" spans="1:1" x14ac:dyDescent="0.2">
      <c r="A1802" s="45"/>
    </row>
    <row r="1803" spans="1:1" x14ac:dyDescent="0.2">
      <c r="A1803" s="45"/>
    </row>
    <row r="1804" spans="1:1" x14ac:dyDescent="0.2">
      <c r="A1804" s="45"/>
    </row>
    <row r="1805" spans="1:1" x14ac:dyDescent="0.2">
      <c r="A1805" s="45"/>
    </row>
    <row r="1806" spans="1:1" x14ac:dyDescent="0.2">
      <c r="A1806" s="46"/>
    </row>
    <row r="1807" spans="1:1" x14ac:dyDescent="0.2">
      <c r="A1807" s="45"/>
    </row>
    <row r="1808" spans="1:1" x14ac:dyDescent="0.2">
      <c r="A1808" s="45"/>
    </row>
    <row r="1809" spans="1:1" x14ac:dyDescent="0.2">
      <c r="A1809" s="45"/>
    </row>
    <row r="1810" spans="1:1" x14ac:dyDescent="0.2">
      <c r="A1810" s="45"/>
    </row>
    <row r="1811" spans="1:1" x14ac:dyDescent="0.2">
      <c r="A1811" s="46"/>
    </row>
    <row r="1812" spans="1:1" x14ac:dyDescent="0.2">
      <c r="A1812" s="45"/>
    </row>
    <row r="1813" spans="1:1" x14ac:dyDescent="0.2">
      <c r="A1813" s="45"/>
    </row>
    <row r="1814" spans="1:1" x14ac:dyDescent="0.2">
      <c r="A1814" s="45"/>
    </row>
    <row r="1815" spans="1:1" x14ac:dyDescent="0.2">
      <c r="A1815" s="45"/>
    </row>
    <row r="1816" spans="1:1" x14ac:dyDescent="0.2">
      <c r="A1816" s="46"/>
    </row>
    <row r="1817" spans="1:1" x14ac:dyDescent="0.2">
      <c r="A1817" s="45"/>
    </row>
    <row r="1818" spans="1:1" x14ac:dyDescent="0.2">
      <c r="A1818" s="46"/>
    </row>
    <row r="1819" spans="1:1" x14ac:dyDescent="0.2">
      <c r="A1819" s="46"/>
    </row>
    <row r="1820" spans="1:1" x14ac:dyDescent="0.2">
      <c r="A1820" s="45"/>
    </row>
    <row r="1821" spans="1:1" x14ac:dyDescent="0.2">
      <c r="A1821" s="45"/>
    </row>
    <row r="1822" spans="1:1" x14ac:dyDescent="0.2">
      <c r="A1822" s="45"/>
    </row>
    <row r="1823" spans="1:1" x14ac:dyDescent="0.2">
      <c r="A1823" s="45"/>
    </row>
    <row r="1824" spans="1:1" x14ac:dyDescent="0.2">
      <c r="A1824" s="45"/>
    </row>
    <row r="1825" spans="1:1" x14ac:dyDescent="0.2">
      <c r="A1825" s="45"/>
    </row>
    <row r="1826" spans="1:1" x14ac:dyDescent="0.2">
      <c r="A1826" s="46"/>
    </row>
    <row r="1827" spans="1:1" x14ac:dyDescent="0.2">
      <c r="A1827" s="46"/>
    </row>
    <row r="1828" spans="1:1" x14ac:dyDescent="0.2">
      <c r="A1828" s="46"/>
    </row>
    <row r="1829" spans="1:1" x14ac:dyDescent="0.2">
      <c r="A1829" s="45"/>
    </row>
    <row r="1830" spans="1:1" x14ac:dyDescent="0.2">
      <c r="A1830" s="45"/>
    </row>
    <row r="1831" spans="1:1" x14ac:dyDescent="0.2">
      <c r="A1831" s="45"/>
    </row>
    <row r="1832" spans="1:1" x14ac:dyDescent="0.2">
      <c r="A1832" s="45"/>
    </row>
    <row r="1833" spans="1:1" x14ac:dyDescent="0.2">
      <c r="A1833" s="45"/>
    </row>
    <row r="1834" spans="1:1" x14ac:dyDescent="0.2">
      <c r="A1834" s="45"/>
    </row>
    <row r="1835" spans="1:1" x14ac:dyDescent="0.2">
      <c r="A1835" s="45"/>
    </row>
    <row r="1836" spans="1:1" x14ac:dyDescent="0.2">
      <c r="A1836" s="45"/>
    </row>
    <row r="1837" spans="1:1" x14ac:dyDescent="0.2">
      <c r="A1837" s="46"/>
    </row>
    <row r="1838" spans="1:1" x14ac:dyDescent="0.2">
      <c r="A1838" s="45"/>
    </row>
    <row r="1839" spans="1:1" x14ac:dyDescent="0.2">
      <c r="A1839" s="45"/>
    </row>
    <row r="1840" spans="1:1" x14ac:dyDescent="0.2">
      <c r="A1840" s="45"/>
    </row>
    <row r="1841" spans="1:1" x14ac:dyDescent="0.2">
      <c r="A1841" s="45"/>
    </row>
    <row r="1842" spans="1:1" x14ac:dyDescent="0.2">
      <c r="A1842" s="45"/>
    </row>
    <row r="1843" spans="1:1" x14ac:dyDescent="0.2">
      <c r="A1843" s="46"/>
    </row>
    <row r="1844" spans="1:1" x14ac:dyDescent="0.2">
      <c r="A1844" s="45"/>
    </row>
    <row r="1845" spans="1:1" x14ac:dyDescent="0.2">
      <c r="A1845" s="45"/>
    </row>
    <row r="1846" spans="1:1" x14ac:dyDescent="0.2">
      <c r="A1846" s="45"/>
    </row>
    <row r="1847" spans="1:1" x14ac:dyDescent="0.2">
      <c r="A1847" s="45"/>
    </row>
    <row r="1848" spans="1:1" x14ac:dyDescent="0.2">
      <c r="A1848" s="45"/>
    </row>
    <row r="1849" spans="1:1" x14ac:dyDescent="0.2">
      <c r="A1849" s="45"/>
    </row>
    <row r="1850" spans="1:1" x14ac:dyDescent="0.2">
      <c r="A1850" s="45"/>
    </row>
    <row r="1851" spans="1:1" x14ac:dyDescent="0.2">
      <c r="A1851" s="45"/>
    </row>
    <row r="1852" spans="1:1" x14ac:dyDescent="0.2">
      <c r="A1852" s="45"/>
    </row>
    <row r="1853" spans="1:1" x14ac:dyDescent="0.2">
      <c r="A1853" s="45"/>
    </row>
    <row r="1854" spans="1:1" x14ac:dyDescent="0.2">
      <c r="A1854" s="45"/>
    </row>
    <row r="1855" spans="1:1" x14ac:dyDescent="0.2">
      <c r="A1855" s="45"/>
    </row>
    <row r="1856" spans="1:1" x14ac:dyDescent="0.2">
      <c r="A1856" s="45"/>
    </row>
    <row r="1857" spans="1:1" x14ac:dyDescent="0.2">
      <c r="A1857" s="45"/>
    </row>
    <row r="1858" spans="1:1" x14ac:dyDescent="0.2">
      <c r="A1858" s="45"/>
    </row>
    <row r="1859" spans="1:1" x14ac:dyDescent="0.2">
      <c r="A1859" s="45"/>
    </row>
    <row r="1860" spans="1:1" x14ac:dyDescent="0.2">
      <c r="A1860" s="45"/>
    </row>
    <row r="1861" spans="1:1" x14ac:dyDescent="0.2">
      <c r="A1861" s="45"/>
    </row>
    <row r="1862" spans="1:1" x14ac:dyDescent="0.2">
      <c r="A1862" s="45"/>
    </row>
    <row r="1863" spans="1:1" x14ac:dyDescent="0.2">
      <c r="A1863" s="45"/>
    </row>
    <row r="1864" spans="1:1" x14ac:dyDescent="0.2">
      <c r="A1864" s="45"/>
    </row>
    <row r="1865" spans="1:1" x14ac:dyDescent="0.2">
      <c r="A1865" s="45"/>
    </row>
    <row r="1866" spans="1:1" x14ac:dyDescent="0.2">
      <c r="A1866" s="45"/>
    </row>
    <row r="1867" spans="1:1" x14ac:dyDescent="0.2">
      <c r="A1867" s="45"/>
    </row>
    <row r="1868" spans="1:1" x14ac:dyDescent="0.2">
      <c r="A1868" s="45"/>
    </row>
    <row r="1869" spans="1:1" x14ac:dyDescent="0.2">
      <c r="A1869" s="45"/>
    </row>
    <row r="1870" spans="1:1" x14ac:dyDescent="0.2">
      <c r="A1870" s="46"/>
    </row>
    <row r="1871" spans="1:1" x14ac:dyDescent="0.2">
      <c r="A1871" s="45"/>
    </row>
    <row r="1872" spans="1:1" x14ac:dyDescent="0.2">
      <c r="A1872" s="45"/>
    </row>
    <row r="1873" spans="1:1" x14ac:dyDescent="0.2">
      <c r="A1873" s="45"/>
    </row>
    <row r="1874" spans="1:1" x14ac:dyDescent="0.2">
      <c r="A1874" s="45"/>
    </row>
    <row r="1875" spans="1:1" x14ac:dyDescent="0.2">
      <c r="A1875" s="45"/>
    </row>
    <row r="1876" spans="1:1" x14ac:dyDescent="0.2">
      <c r="A1876" s="45"/>
    </row>
    <row r="1877" spans="1:1" x14ac:dyDescent="0.2">
      <c r="A1877" s="45"/>
    </row>
    <row r="1878" spans="1:1" x14ac:dyDescent="0.2">
      <c r="A1878" s="45"/>
    </row>
    <row r="1879" spans="1:1" x14ac:dyDescent="0.2">
      <c r="A1879" s="45"/>
    </row>
    <row r="1880" spans="1:1" x14ac:dyDescent="0.2">
      <c r="A1880" s="45"/>
    </row>
    <row r="1881" spans="1:1" x14ac:dyDescent="0.2">
      <c r="A1881" s="45"/>
    </row>
    <row r="1882" spans="1:1" x14ac:dyDescent="0.2">
      <c r="A1882" s="45"/>
    </row>
    <row r="1883" spans="1:1" x14ac:dyDescent="0.2">
      <c r="A1883" s="45"/>
    </row>
    <row r="1884" spans="1:1" x14ac:dyDescent="0.2">
      <c r="A1884" s="45"/>
    </row>
    <row r="1885" spans="1:1" x14ac:dyDescent="0.2">
      <c r="A1885" s="45"/>
    </row>
    <row r="1886" spans="1:1" x14ac:dyDescent="0.2">
      <c r="A1886" s="45"/>
    </row>
    <row r="1887" spans="1:1" x14ac:dyDescent="0.2">
      <c r="A1887" s="45"/>
    </row>
    <row r="1888" spans="1:1" x14ac:dyDescent="0.2">
      <c r="A1888" s="46"/>
    </row>
    <row r="1889" spans="1:1" x14ac:dyDescent="0.2">
      <c r="A1889" s="45"/>
    </row>
    <row r="1890" spans="1:1" x14ac:dyDescent="0.2">
      <c r="A1890" s="45"/>
    </row>
    <row r="1891" spans="1:1" x14ac:dyDescent="0.2">
      <c r="A1891" s="45"/>
    </row>
    <row r="1892" spans="1:1" x14ac:dyDescent="0.2">
      <c r="A1892" s="45"/>
    </row>
    <row r="1893" spans="1:1" x14ac:dyDescent="0.2">
      <c r="A1893" s="45"/>
    </row>
    <row r="1894" spans="1:1" x14ac:dyDescent="0.2">
      <c r="A1894" s="45"/>
    </row>
    <row r="1895" spans="1:1" x14ac:dyDescent="0.2">
      <c r="A1895" s="45"/>
    </row>
    <row r="1896" spans="1:1" x14ac:dyDescent="0.2">
      <c r="A1896" s="45"/>
    </row>
    <row r="1897" spans="1:1" x14ac:dyDescent="0.2">
      <c r="A1897" s="46"/>
    </row>
    <row r="1898" spans="1:1" x14ac:dyDescent="0.2">
      <c r="A1898" s="45"/>
    </row>
    <row r="1899" spans="1:1" x14ac:dyDescent="0.2">
      <c r="A1899" s="45"/>
    </row>
    <row r="1900" spans="1:1" x14ac:dyDescent="0.2">
      <c r="A1900" s="45"/>
    </row>
    <row r="1901" spans="1:1" x14ac:dyDescent="0.2">
      <c r="A1901" s="45"/>
    </row>
    <row r="1902" spans="1:1" x14ac:dyDescent="0.2">
      <c r="A1902" s="45"/>
    </row>
    <row r="1903" spans="1:1" x14ac:dyDescent="0.2">
      <c r="A1903" s="45"/>
    </row>
    <row r="1904" spans="1:1" x14ac:dyDescent="0.2">
      <c r="A1904" s="45"/>
    </row>
    <row r="1905" spans="1:1" x14ac:dyDescent="0.2">
      <c r="A1905" s="45"/>
    </row>
    <row r="1906" spans="1:1" x14ac:dyDescent="0.2">
      <c r="A1906" s="46"/>
    </row>
    <row r="1907" spans="1:1" x14ac:dyDescent="0.2">
      <c r="A1907" s="46"/>
    </row>
    <row r="1908" spans="1:1" x14ac:dyDescent="0.2">
      <c r="A1908" s="45"/>
    </row>
    <row r="1909" spans="1:1" x14ac:dyDescent="0.2">
      <c r="A1909" s="45"/>
    </row>
    <row r="1910" spans="1:1" x14ac:dyDescent="0.2">
      <c r="A1910" s="45"/>
    </row>
    <row r="1911" spans="1:1" x14ac:dyDescent="0.2">
      <c r="A1911" s="45"/>
    </row>
    <row r="1912" spans="1:1" x14ac:dyDescent="0.2">
      <c r="A1912" s="45"/>
    </row>
    <row r="1913" spans="1:1" x14ac:dyDescent="0.2">
      <c r="A1913" s="45"/>
    </row>
    <row r="1914" spans="1:1" x14ac:dyDescent="0.2">
      <c r="A1914" s="45"/>
    </row>
    <row r="1915" spans="1:1" x14ac:dyDescent="0.2">
      <c r="A1915" s="45"/>
    </row>
    <row r="1916" spans="1:1" x14ac:dyDescent="0.2">
      <c r="A1916" s="45"/>
    </row>
    <row r="1917" spans="1:1" x14ac:dyDescent="0.2">
      <c r="A1917" s="45"/>
    </row>
    <row r="1918" spans="1:1" x14ac:dyDescent="0.2">
      <c r="A1918" s="45"/>
    </row>
    <row r="1919" spans="1:1" x14ac:dyDescent="0.2">
      <c r="A1919" s="45"/>
    </row>
    <row r="1920" spans="1:1" x14ac:dyDescent="0.2">
      <c r="A1920" s="45"/>
    </row>
    <row r="1921" spans="1:1" x14ac:dyDescent="0.2">
      <c r="A1921" s="45"/>
    </row>
    <row r="1922" spans="1:1" x14ac:dyDescent="0.2">
      <c r="A1922" s="45"/>
    </row>
    <row r="1923" spans="1:1" x14ac:dyDescent="0.2">
      <c r="A1923" s="45"/>
    </row>
    <row r="1924" spans="1:1" x14ac:dyDescent="0.2">
      <c r="A1924" s="45"/>
    </row>
    <row r="1925" spans="1:1" x14ac:dyDescent="0.2">
      <c r="A1925" s="45"/>
    </row>
    <row r="1926" spans="1:1" x14ac:dyDescent="0.2">
      <c r="A1926" s="45"/>
    </row>
    <row r="1927" spans="1:1" x14ac:dyDescent="0.2">
      <c r="A1927" s="45"/>
    </row>
    <row r="1928" spans="1:1" x14ac:dyDescent="0.2">
      <c r="A1928" s="45"/>
    </row>
    <row r="1929" spans="1:1" x14ac:dyDescent="0.2">
      <c r="A1929" s="45"/>
    </row>
    <row r="1930" spans="1:1" x14ac:dyDescent="0.2">
      <c r="A1930" s="45"/>
    </row>
    <row r="1931" spans="1:1" x14ac:dyDescent="0.2">
      <c r="A1931" s="45"/>
    </row>
    <row r="1932" spans="1:1" x14ac:dyDescent="0.2">
      <c r="A1932" s="45"/>
    </row>
    <row r="1933" spans="1:1" x14ac:dyDescent="0.2">
      <c r="A1933" s="45"/>
    </row>
    <row r="1934" spans="1:1" x14ac:dyDescent="0.2">
      <c r="A1934" s="46"/>
    </row>
    <row r="1935" spans="1:1" x14ac:dyDescent="0.2">
      <c r="A1935" s="45"/>
    </row>
    <row r="1936" spans="1:1" x14ac:dyDescent="0.2">
      <c r="A1936" s="45"/>
    </row>
    <row r="1937" spans="1:1" x14ac:dyDescent="0.2">
      <c r="A1937" s="45"/>
    </row>
    <row r="1938" spans="1:1" x14ac:dyDescent="0.2">
      <c r="A1938" s="45"/>
    </row>
    <row r="1939" spans="1:1" x14ac:dyDescent="0.2">
      <c r="A1939" s="45"/>
    </row>
    <row r="1940" spans="1:1" x14ac:dyDescent="0.2">
      <c r="A1940" s="45"/>
    </row>
    <row r="1941" spans="1:1" x14ac:dyDescent="0.2">
      <c r="A1941" s="45"/>
    </row>
    <row r="1942" spans="1:1" x14ac:dyDescent="0.2">
      <c r="A1942" s="45"/>
    </row>
    <row r="1943" spans="1:1" x14ac:dyDescent="0.2">
      <c r="A1943" s="45"/>
    </row>
    <row r="1944" spans="1:1" x14ac:dyDescent="0.2">
      <c r="A1944" s="45"/>
    </row>
    <row r="1945" spans="1:1" x14ac:dyDescent="0.2">
      <c r="A1945" s="45"/>
    </row>
    <row r="1946" spans="1:1" x14ac:dyDescent="0.2">
      <c r="A1946" s="45"/>
    </row>
    <row r="1947" spans="1:1" x14ac:dyDescent="0.2">
      <c r="A1947" s="45"/>
    </row>
    <row r="1948" spans="1:1" x14ac:dyDescent="0.2">
      <c r="A1948" s="45"/>
    </row>
    <row r="1949" spans="1:1" x14ac:dyDescent="0.2">
      <c r="A1949" s="45"/>
    </row>
    <row r="1950" spans="1:1" x14ac:dyDescent="0.2">
      <c r="A1950" s="45"/>
    </row>
    <row r="1951" spans="1:1" x14ac:dyDescent="0.2">
      <c r="A1951" s="45"/>
    </row>
    <row r="1952" spans="1:1" x14ac:dyDescent="0.2">
      <c r="A1952" s="45"/>
    </row>
    <row r="1953" spans="1:1" x14ac:dyDescent="0.2">
      <c r="A1953" s="46"/>
    </row>
    <row r="1954" spans="1:1" x14ac:dyDescent="0.2">
      <c r="A1954" s="45"/>
    </row>
    <row r="1955" spans="1:1" x14ac:dyDescent="0.2">
      <c r="A1955" s="45"/>
    </row>
    <row r="1956" spans="1:1" x14ac:dyDescent="0.2">
      <c r="A1956" s="45"/>
    </row>
    <row r="1957" spans="1:1" x14ac:dyDescent="0.2">
      <c r="A1957" s="45"/>
    </row>
    <row r="1958" spans="1:1" x14ac:dyDescent="0.2">
      <c r="A1958" s="45"/>
    </row>
    <row r="1959" spans="1:1" x14ac:dyDescent="0.2">
      <c r="A1959" s="46"/>
    </row>
    <row r="1960" spans="1:1" x14ac:dyDescent="0.2">
      <c r="A1960" s="46"/>
    </row>
    <row r="1961" spans="1:1" x14ac:dyDescent="0.2">
      <c r="A1961" s="45"/>
    </row>
    <row r="1962" spans="1:1" x14ac:dyDescent="0.2">
      <c r="A1962" s="45"/>
    </row>
    <row r="1963" spans="1:1" x14ac:dyDescent="0.2">
      <c r="A1963" s="45"/>
    </row>
    <row r="1964" spans="1:1" x14ac:dyDescent="0.2">
      <c r="A1964" s="45"/>
    </row>
    <row r="1965" spans="1:1" x14ac:dyDescent="0.2">
      <c r="A1965" s="45"/>
    </row>
    <row r="1966" spans="1:1" x14ac:dyDescent="0.2">
      <c r="A1966" s="45"/>
    </row>
    <row r="1967" spans="1:1" x14ac:dyDescent="0.2">
      <c r="A1967" s="45"/>
    </row>
    <row r="1968" spans="1:1" x14ac:dyDescent="0.2">
      <c r="A1968" s="45"/>
    </row>
    <row r="1969" spans="1:1" x14ac:dyDescent="0.2">
      <c r="A1969" s="45"/>
    </row>
    <row r="1970" spans="1:1" x14ac:dyDescent="0.2">
      <c r="A1970" s="45"/>
    </row>
    <row r="1971" spans="1:1" x14ac:dyDescent="0.2">
      <c r="A1971" s="45"/>
    </row>
    <row r="1972" spans="1:1" x14ac:dyDescent="0.2">
      <c r="A1972" s="45"/>
    </row>
    <row r="1973" spans="1:1" x14ac:dyDescent="0.2">
      <c r="A1973" s="45"/>
    </row>
    <row r="1974" spans="1:1" x14ac:dyDescent="0.2">
      <c r="A1974" s="45"/>
    </row>
    <row r="1975" spans="1:1" x14ac:dyDescent="0.2">
      <c r="A1975" s="45"/>
    </row>
    <row r="1976" spans="1:1" x14ac:dyDescent="0.2">
      <c r="A1976" s="45"/>
    </row>
    <row r="1977" spans="1:1" x14ac:dyDescent="0.2">
      <c r="A1977" s="45"/>
    </row>
    <row r="1978" spans="1:1" x14ac:dyDescent="0.2">
      <c r="A1978" s="45"/>
    </row>
    <row r="1979" spans="1:1" x14ac:dyDescent="0.2">
      <c r="A1979" s="45"/>
    </row>
    <row r="1980" spans="1:1" x14ac:dyDescent="0.2">
      <c r="A1980" s="45"/>
    </row>
    <row r="1981" spans="1:1" x14ac:dyDescent="0.2">
      <c r="A1981" s="45"/>
    </row>
    <row r="1982" spans="1:1" x14ac:dyDescent="0.2">
      <c r="A1982" s="45"/>
    </row>
    <row r="1983" spans="1:1" x14ac:dyDescent="0.2">
      <c r="A1983" s="45"/>
    </row>
    <row r="1984" spans="1:1" x14ac:dyDescent="0.2">
      <c r="A1984" s="45"/>
    </row>
    <row r="1985" spans="1:1" x14ac:dyDescent="0.2">
      <c r="A1985" s="45"/>
    </row>
    <row r="1986" spans="1:1" x14ac:dyDescent="0.2">
      <c r="A1986" s="45"/>
    </row>
    <row r="1987" spans="1:1" x14ac:dyDescent="0.2">
      <c r="A1987" s="45"/>
    </row>
    <row r="1988" spans="1:1" x14ac:dyDescent="0.2">
      <c r="A1988" s="45"/>
    </row>
    <row r="1989" spans="1:1" x14ac:dyDescent="0.2">
      <c r="A1989" s="45"/>
    </row>
    <row r="1990" spans="1:1" x14ac:dyDescent="0.2">
      <c r="A1990" s="45"/>
    </row>
    <row r="1991" spans="1:1" x14ac:dyDescent="0.2">
      <c r="A1991" s="45"/>
    </row>
    <row r="1992" spans="1:1" x14ac:dyDescent="0.2">
      <c r="A1992" s="45"/>
    </row>
    <row r="1993" spans="1:1" x14ac:dyDescent="0.2">
      <c r="A1993" s="45"/>
    </row>
    <row r="1994" spans="1:1" x14ac:dyDescent="0.2">
      <c r="A1994" s="45"/>
    </row>
    <row r="1995" spans="1:1" x14ac:dyDescent="0.2">
      <c r="A1995" s="45"/>
    </row>
    <row r="1996" spans="1:1" x14ac:dyDescent="0.2">
      <c r="A1996" s="45"/>
    </row>
    <row r="1997" spans="1:1" x14ac:dyDescent="0.2">
      <c r="A1997" s="46"/>
    </row>
    <row r="1998" spans="1:1" x14ac:dyDescent="0.2">
      <c r="A1998" s="45"/>
    </row>
    <row r="1999" spans="1:1" x14ac:dyDescent="0.2">
      <c r="A1999" s="45"/>
    </row>
    <row r="2000" spans="1:1" x14ac:dyDescent="0.2">
      <c r="A2000" s="45"/>
    </row>
    <row r="2001" spans="1:1" x14ac:dyDescent="0.2">
      <c r="A2001" s="45"/>
    </row>
    <row r="2002" spans="1:1" x14ac:dyDescent="0.2">
      <c r="A2002" s="45"/>
    </row>
    <row r="2003" spans="1:1" x14ac:dyDescent="0.2">
      <c r="A2003" s="45"/>
    </row>
    <row r="2004" spans="1:1" x14ac:dyDescent="0.2">
      <c r="A2004" s="45"/>
    </row>
    <row r="2005" spans="1:1" x14ac:dyDescent="0.2">
      <c r="A2005" s="45"/>
    </row>
    <row r="2006" spans="1:1" x14ac:dyDescent="0.2">
      <c r="A2006" s="45"/>
    </row>
    <row r="2007" spans="1:1" x14ac:dyDescent="0.2">
      <c r="A2007" s="45"/>
    </row>
    <row r="2008" spans="1:1" x14ac:dyDescent="0.2">
      <c r="A2008" s="45"/>
    </row>
    <row r="2009" spans="1:1" x14ac:dyDescent="0.2">
      <c r="A2009" s="45"/>
    </row>
    <row r="2010" spans="1:1" x14ac:dyDescent="0.2">
      <c r="A2010" s="45"/>
    </row>
    <row r="2011" spans="1:1" x14ac:dyDescent="0.2">
      <c r="A2011" s="45"/>
    </row>
    <row r="2012" spans="1:1" x14ac:dyDescent="0.2">
      <c r="A2012" s="45"/>
    </row>
    <row r="2013" spans="1:1" x14ac:dyDescent="0.2">
      <c r="A2013" s="45"/>
    </row>
    <row r="2014" spans="1:1" x14ac:dyDescent="0.2">
      <c r="A2014" s="45"/>
    </row>
    <row r="2015" spans="1:1" x14ac:dyDescent="0.2">
      <c r="A2015" s="45"/>
    </row>
    <row r="2016" spans="1:1" x14ac:dyDescent="0.2">
      <c r="A2016" s="45"/>
    </row>
    <row r="2017" spans="1:1" x14ac:dyDescent="0.2">
      <c r="A2017" s="45"/>
    </row>
    <row r="2018" spans="1:1" x14ac:dyDescent="0.2">
      <c r="A2018" s="45"/>
    </row>
    <row r="2019" spans="1:1" x14ac:dyDescent="0.2">
      <c r="A2019" s="45"/>
    </row>
    <row r="2020" spans="1:1" x14ac:dyDescent="0.2">
      <c r="A2020" s="45"/>
    </row>
    <row r="2021" spans="1:1" x14ac:dyDescent="0.2">
      <c r="A2021" s="45"/>
    </row>
    <row r="2022" spans="1:1" x14ac:dyDescent="0.2">
      <c r="A2022" s="45"/>
    </row>
    <row r="2023" spans="1:1" x14ac:dyDescent="0.2">
      <c r="A2023" s="45"/>
    </row>
    <row r="2024" spans="1:1" x14ac:dyDescent="0.2">
      <c r="A2024" s="45"/>
    </row>
    <row r="2025" spans="1:1" x14ac:dyDescent="0.2">
      <c r="A2025" s="45"/>
    </row>
    <row r="2026" spans="1:1" x14ac:dyDescent="0.2">
      <c r="A2026" s="45"/>
    </row>
    <row r="2027" spans="1:1" x14ac:dyDescent="0.2">
      <c r="A2027" s="45"/>
    </row>
    <row r="2028" spans="1:1" x14ac:dyDescent="0.2">
      <c r="A2028" s="45"/>
    </row>
    <row r="2029" spans="1:1" x14ac:dyDescent="0.2">
      <c r="A2029" s="45"/>
    </row>
    <row r="2030" spans="1:1" x14ac:dyDescent="0.2">
      <c r="A2030" s="45"/>
    </row>
    <row r="2031" spans="1:1" x14ac:dyDescent="0.2">
      <c r="A2031" s="45"/>
    </row>
    <row r="2032" spans="1:1" x14ac:dyDescent="0.2">
      <c r="A2032" s="45"/>
    </row>
    <row r="2033" spans="1:1" x14ac:dyDescent="0.2">
      <c r="A2033" s="45"/>
    </row>
    <row r="2034" spans="1:1" x14ac:dyDescent="0.2">
      <c r="A2034" s="45"/>
    </row>
    <row r="2035" spans="1:1" x14ac:dyDescent="0.2">
      <c r="A2035" s="45"/>
    </row>
    <row r="2036" spans="1:1" x14ac:dyDescent="0.2">
      <c r="A2036" s="45"/>
    </row>
    <row r="2037" spans="1:1" x14ac:dyDescent="0.2">
      <c r="A2037" s="45"/>
    </row>
    <row r="2038" spans="1:1" x14ac:dyDescent="0.2">
      <c r="A2038" s="45"/>
    </row>
    <row r="2039" spans="1:1" x14ac:dyDescent="0.2">
      <c r="A2039" s="45"/>
    </row>
    <row r="2040" spans="1:1" x14ac:dyDescent="0.2">
      <c r="A2040" s="45"/>
    </row>
    <row r="2041" spans="1:1" x14ac:dyDescent="0.2">
      <c r="A2041" s="45"/>
    </row>
    <row r="2042" spans="1:1" x14ac:dyDescent="0.2">
      <c r="A2042" s="45"/>
    </row>
    <row r="2043" spans="1:1" x14ac:dyDescent="0.2">
      <c r="A2043" s="45"/>
    </row>
    <row r="2044" spans="1:1" x14ac:dyDescent="0.2">
      <c r="A2044" s="45"/>
    </row>
    <row r="2045" spans="1:1" x14ac:dyDescent="0.2">
      <c r="A2045" s="45"/>
    </row>
    <row r="2046" spans="1:1" x14ac:dyDescent="0.2">
      <c r="A2046" s="45"/>
    </row>
    <row r="2047" spans="1:1" x14ac:dyDescent="0.2">
      <c r="A2047" s="45"/>
    </row>
    <row r="2048" spans="1:1" x14ac:dyDescent="0.2">
      <c r="A2048" s="45"/>
    </row>
    <row r="2049" spans="1:1" x14ac:dyDescent="0.2">
      <c r="A2049" s="45"/>
    </row>
    <row r="2050" spans="1:1" x14ac:dyDescent="0.2">
      <c r="A2050" s="45"/>
    </row>
    <row r="2051" spans="1:1" x14ac:dyDescent="0.2">
      <c r="A2051" s="45"/>
    </row>
    <row r="2052" spans="1:1" x14ac:dyDescent="0.2">
      <c r="A2052" s="45"/>
    </row>
    <row r="2053" spans="1:1" x14ac:dyDescent="0.2">
      <c r="A2053" s="45"/>
    </row>
    <row r="2054" spans="1:1" x14ac:dyDescent="0.2">
      <c r="A2054" s="45"/>
    </row>
    <row r="2055" spans="1:1" x14ac:dyDescent="0.2">
      <c r="A2055" s="45"/>
    </row>
    <row r="2056" spans="1:1" x14ac:dyDescent="0.2">
      <c r="A2056" s="45"/>
    </row>
    <row r="2057" spans="1:1" x14ac:dyDescent="0.2">
      <c r="A2057" s="45"/>
    </row>
    <row r="2058" spans="1:1" x14ac:dyDescent="0.2">
      <c r="A2058" s="45"/>
    </row>
    <row r="2059" spans="1:1" x14ac:dyDescent="0.2">
      <c r="A2059" s="45"/>
    </row>
    <row r="2060" spans="1:1" x14ac:dyDescent="0.2">
      <c r="A2060" s="45"/>
    </row>
    <row r="2061" spans="1:1" x14ac:dyDescent="0.2">
      <c r="A2061" s="45"/>
    </row>
    <row r="2062" spans="1:1" x14ac:dyDescent="0.2">
      <c r="A2062" s="45"/>
    </row>
    <row r="2063" spans="1:1" x14ac:dyDescent="0.2">
      <c r="A2063" s="45"/>
    </row>
    <row r="2064" spans="1:1" x14ac:dyDescent="0.2">
      <c r="A2064" s="45"/>
    </row>
    <row r="2065" spans="1:1" x14ac:dyDescent="0.2">
      <c r="A2065" s="45"/>
    </row>
    <row r="2066" spans="1:1" x14ac:dyDescent="0.2">
      <c r="A2066" s="45"/>
    </row>
    <row r="2067" spans="1:1" x14ac:dyDescent="0.2">
      <c r="A2067" s="45"/>
    </row>
    <row r="2068" spans="1:1" x14ac:dyDescent="0.2">
      <c r="A2068" s="45"/>
    </row>
    <row r="2069" spans="1:1" x14ac:dyDescent="0.2">
      <c r="A2069" s="45"/>
    </row>
    <row r="2070" spans="1:1" x14ac:dyDescent="0.2">
      <c r="A2070" s="45"/>
    </row>
    <row r="2071" spans="1:1" x14ac:dyDescent="0.2">
      <c r="A2071" s="45"/>
    </row>
    <row r="2072" spans="1:1" x14ac:dyDescent="0.2">
      <c r="A2072" s="45"/>
    </row>
    <row r="2073" spans="1:1" x14ac:dyDescent="0.2">
      <c r="A2073" s="45"/>
    </row>
    <row r="2074" spans="1:1" x14ac:dyDescent="0.2">
      <c r="A2074" s="45"/>
    </row>
    <row r="2075" spans="1:1" x14ac:dyDescent="0.2">
      <c r="A2075" s="45"/>
    </row>
    <row r="2076" spans="1:1" x14ac:dyDescent="0.2">
      <c r="A2076" s="45"/>
    </row>
    <row r="2077" spans="1:1" x14ac:dyDescent="0.2">
      <c r="A2077" s="45"/>
    </row>
    <row r="2078" spans="1:1" x14ac:dyDescent="0.2">
      <c r="A2078" s="45"/>
    </row>
    <row r="2079" spans="1:1" x14ac:dyDescent="0.2">
      <c r="A2079" s="45"/>
    </row>
    <row r="2080" spans="1:1" x14ac:dyDescent="0.2">
      <c r="A2080" s="45"/>
    </row>
    <row r="2081" spans="1:1" x14ac:dyDescent="0.2">
      <c r="A2081" s="45"/>
    </row>
    <row r="2082" spans="1:1" x14ac:dyDescent="0.2">
      <c r="A2082" s="45"/>
    </row>
    <row r="2083" spans="1:1" x14ac:dyDescent="0.2">
      <c r="A2083" s="45"/>
    </row>
    <row r="2084" spans="1:1" x14ac:dyDescent="0.2">
      <c r="A2084" s="45"/>
    </row>
    <row r="2085" spans="1:1" x14ac:dyDescent="0.2">
      <c r="A2085" s="45"/>
    </row>
    <row r="2086" spans="1:1" x14ac:dyDescent="0.2">
      <c r="A2086" s="45"/>
    </row>
    <row r="2087" spans="1:1" x14ac:dyDescent="0.2">
      <c r="A2087" s="45"/>
    </row>
    <row r="2088" spans="1:1" x14ac:dyDescent="0.2">
      <c r="A2088" s="46"/>
    </row>
    <row r="2089" spans="1:1" x14ac:dyDescent="0.2">
      <c r="A2089" s="45"/>
    </row>
    <row r="2090" spans="1:1" x14ac:dyDescent="0.2">
      <c r="A2090" s="45"/>
    </row>
    <row r="2091" spans="1:1" x14ac:dyDescent="0.2">
      <c r="A2091" s="45"/>
    </row>
    <row r="2092" spans="1:1" x14ac:dyDescent="0.2">
      <c r="A2092" s="45"/>
    </row>
    <row r="2093" spans="1:1" x14ac:dyDescent="0.2">
      <c r="A2093" s="45"/>
    </row>
    <row r="2094" spans="1:1" x14ac:dyDescent="0.2">
      <c r="A2094" s="45"/>
    </row>
    <row r="2095" spans="1:1" x14ac:dyDescent="0.2">
      <c r="A2095" s="45"/>
    </row>
    <row r="2096" spans="1:1" x14ac:dyDescent="0.2">
      <c r="A2096" s="45"/>
    </row>
    <row r="2097" spans="1:1" x14ac:dyDescent="0.2">
      <c r="A2097" s="45"/>
    </row>
    <row r="2098" spans="1:1" x14ac:dyDescent="0.2">
      <c r="A2098" s="46"/>
    </row>
    <row r="2099" spans="1:1" x14ac:dyDescent="0.2">
      <c r="A2099" s="45"/>
    </row>
    <row r="2100" spans="1:1" x14ac:dyDescent="0.2">
      <c r="A2100" s="45"/>
    </row>
    <row r="2101" spans="1:1" x14ac:dyDescent="0.2">
      <c r="A2101" s="45"/>
    </row>
    <row r="2102" spans="1:1" x14ac:dyDescent="0.2">
      <c r="A2102" s="45"/>
    </row>
    <row r="2103" spans="1:1" x14ac:dyDescent="0.2">
      <c r="A2103" s="45"/>
    </row>
    <row r="2104" spans="1:1" x14ac:dyDescent="0.2">
      <c r="A2104" s="45"/>
    </row>
    <row r="2105" spans="1:1" x14ac:dyDescent="0.2">
      <c r="A2105" s="45"/>
    </row>
    <row r="2106" spans="1:1" x14ac:dyDescent="0.2">
      <c r="A2106" s="45"/>
    </row>
    <row r="2107" spans="1:1" x14ac:dyDescent="0.2">
      <c r="A2107" s="45"/>
    </row>
    <row r="2108" spans="1:1" x14ac:dyDescent="0.2">
      <c r="A2108" s="45"/>
    </row>
    <row r="2109" spans="1:1" x14ac:dyDescent="0.2">
      <c r="A2109" s="45"/>
    </row>
    <row r="2110" spans="1:1" x14ac:dyDescent="0.2">
      <c r="A2110" s="45"/>
    </row>
    <row r="2111" spans="1:1" x14ac:dyDescent="0.2">
      <c r="A2111" s="45"/>
    </row>
    <row r="2112" spans="1:1" x14ac:dyDescent="0.2">
      <c r="A2112" s="45"/>
    </row>
    <row r="2113" spans="1:1" x14ac:dyDescent="0.2">
      <c r="A2113" s="45"/>
    </row>
    <row r="2114" spans="1:1" x14ac:dyDescent="0.2">
      <c r="A2114" s="45"/>
    </row>
    <row r="2115" spans="1:1" x14ac:dyDescent="0.2">
      <c r="A2115" s="45"/>
    </row>
    <row r="2116" spans="1:1" x14ac:dyDescent="0.2">
      <c r="A2116" s="45"/>
    </row>
    <row r="2117" spans="1:1" x14ac:dyDescent="0.2">
      <c r="A2117" s="45"/>
    </row>
    <row r="2118" spans="1:1" x14ac:dyDescent="0.2">
      <c r="A2118" s="45"/>
    </row>
    <row r="2119" spans="1:1" x14ac:dyDescent="0.2">
      <c r="A2119" s="45"/>
    </row>
    <row r="2120" spans="1:1" x14ac:dyDescent="0.2">
      <c r="A2120" s="45"/>
    </row>
    <row r="2121" spans="1:1" x14ac:dyDescent="0.2">
      <c r="A2121" s="45"/>
    </row>
    <row r="2122" spans="1:1" x14ac:dyDescent="0.2">
      <c r="A2122" s="45"/>
    </row>
    <row r="2123" spans="1:1" x14ac:dyDescent="0.2">
      <c r="A2123" s="45"/>
    </row>
    <row r="2124" spans="1:1" x14ac:dyDescent="0.2">
      <c r="A2124" s="45"/>
    </row>
    <row r="2125" spans="1:1" x14ac:dyDescent="0.2">
      <c r="A2125" s="45"/>
    </row>
    <row r="2126" spans="1:1" x14ac:dyDescent="0.2">
      <c r="A2126" s="45"/>
    </row>
    <row r="2127" spans="1:1" x14ac:dyDescent="0.2">
      <c r="A2127" s="45"/>
    </row>
    <row r="2128" spans="1:1" x14ac:dyDescent="0.2">
      <c r="A2128" s="45"/>
    </row>
    <row r="2129" spans="1:1" x14ac:dyDescent="0.2">
      <c r="A2129" s="45"/>
    </row>
    <row r="2130" spans="1:1" x14ac:dyDescent="0.2">
      <c r="A2130" s="45"/>
    </row>
    <row r="2131" spans="1:1" x14ac:dyDescent="0.2">
      <c r="A2131" s="45"/>
    </row>
    <row r="2132" spans="1:1" x14ac:dyDescent="0.2">
      <c r="A2132" s="45"/>
    </row>
    <row r="2133" spans="1:1" x14ac:dyDescent="0.2">
      <c r="A2133" s="45"/>
    </row>
    <row r="2134" spans="1:1" x14ac:dyDescent="0.2">
      <c r="A2134" s="45"/>
    </row>
    <row r="2135" spans="1:1" x14ac:dyDescent="0.2">
      <c r="A2135" s="45"/>
    </row>
    <row r="2136" spans="1:1" x14ac:dyDescent="0.2">
      <c r="A2136" s="45"/>
    </row>
    <row r="2137" spans="1:1" x14ac:dyDescent="0.2">
      <c r="A2137" s="45"/>
    </row>
    <row r="2138" spans="1:1" x14ac:dyDescent="0.2">
      <c r="A2138" s="46"/>
    </row>
    <row r="2139" spans="1:1" x14ac:dyDescent="0.2">
      <c r="A2139" s="45"/>
    </row>
    <row r="2140" spans="1:1" x14ac:dyDescent="0.2">
      <c r="A2140" s="45"/>
    </row>
    <row r="2141" spans="1:1" x14ac:dyDescent="0.2">
      <c r="A2141" s="45"/>
    </row>
    <row r="2142" spans="1:1" x14ac:dyDescent="0.2">
      <c r="A2142" s="45"/>
    </row>
    <row r="2143" spans="1:1" x14ac:dyDescent="0.2">
      <c r="A2143" s="45"/>
    </row>
    <row r="2144" spans="1:1" x14ac:dyDescent="0.2">
      <c r="A2144" s="45"/>
    </row>
    <row r="2145" spans="1:1" x14ac:dyDescent="0.2">
      <c r="A2145" s="46"/>
    </row>
    <row r="2146" spans="1:1" x14ac:dyDescent="0.2">
      <c r="A2146" s="45"/>
    </row>
    <row r="2147" spans="1:1" x14ac:dyDescent="0.2">
      <c r="A2147" s="45"/>
    </row>
    <row r="2148" spans="1:1" x14ac:dyDescent="0.2">
      <c r="A2148" s="45"/>
    </row>
    <row r="2149" spans="1:1" x14ac:dyDescent="0.2">
      <c r="A2149" s="45"/>
    </row>
    <row r="2150" spans="1:1" x14ac:dyDescent="0.2">
      <c r="A2150" s="45"/>
    </row>
    <row r="2151" spans="1:1" x14ac:dyDescent="0.2">
      <c r="A2151" s="45"/>
    </row>
    <row r="2152" spans="1:1" x14ac:dyDescent="0.2">
      <c r="A2152" s="45"/>
    </row>
    <row r="2153" spans="1:1" x14ac:dyDescent="0.2">
      <c r="A2153" s="45"/>
    </row>
    <row r="2154" spans="1:1" x14ac:dyDescent="0.2">
      <c r="A2154" s="45"/>
    </row>
    <row r="2155" spans="1:1" x14ac:dyDescent="0.2">
      <c r="A2155" s="45"/>
    </row>
    <row r="2156" spans="1:1" x14ac:dyDescent="0.2">
      <c r="A2156" s="46"/>
    </row>
    <row r="2157" spans="1:1" x14ac:dyDescent="0.2">
      <c r="A2157" s="45"/>
    </row>
    <row r="2158" spans="1:1" x14ac:dyDescent="0.2">
      <c r="A2158" s="45"/>
    </row>
    <row r="2159" spans="1:1" x14ac:dyDescent="0.2">
      <c r="A2159" s="45"/>
    </row>
    <row r="2160" spans="1:1" x14ac:dyDescent="0.2">
      <c r="A2160" s="46"/>
    </row>
    <row r="2161" spans="1:1" x14ac:dyDescent="0.2">
      <c r="A2161" s="45"/>
    </row>
    <row r="2162" spans="1:1" x14ac:dyDescent="0.2">
      <c r="A2162" s="45"/>
    </row>
    <row r="2163" spans="1:1" x14ac:dyDescent="0.2">
      <c r="A2163" s="46"/>
    </row>
    <row r="2164" spans="1:1" x14ac:dyDescent="0.2">
      <c r="A2164" s="46"/>
    </row>
    <row r="2165" spans="1:1" x14ac:dyDescent="0.2">
      <c r="A2165" s="46"/>
    </row>
    <row r="2166" spans="1:1" x14ac:dyDescent="0.2">
      <c r="A2166" s="45"/>
    </row>
    <row r="2167" spans="1:1" x14ac:dyDescent="0.2">
      <c r="A2167" s="45"/>
    </row>
    <row r="2168" spans="1:1" x14ac:dyDescent="0.2">
      <c r="A2168" s="45"/>
    </row>
    <row r="2169" spans="1:1" x14ac:dyDescent="0.2">
      <c r="A2169" s="45"/>
    </row>
    <row r="2170" spans="1:1" x14ac:dyDescent="0.2">
      <c r="A2170" s="45"/>
    </row>
    <row r="2171" spans="1:1" x14ac:dyDescent="0.2">
      <c r="A2171" s="45"/>
    </row>
    <row r="2172" spans="1:1" x14ac:dyDescent="0.2">
      <c r="A2172" s="45"/>
    </row>
    <row r="2173" spans="1:1" x14ac:dyDescent="0.2">
      <c r="A2173" s="45"/>
    </row>
    <row r="2174" spans="1:1" x14ac:dyDescent="0.2">
      <c r="A2174" s="45"/>
    </row>
    <row r="2175" spans="1:1" x14ac:dyDescent="0.2">
      <c r="A2175" s="45"/>
    </row>
    <row r="2176" spans="1:1" x14ac:dyDescent="0.2">
      <c r="A2176" s="45"/>
    </row>
    <row r="2177" spans="1:1" x14ac:dyDescent="0.2">
      <c r="A2177" s="45"/>
    </row>
    <row r="2178" spans="1:1" x14ac:dyDescent="0.2">
      <c r="A2178" s="45"/>
    </row>
    <row r="2179" spans="1:1" x14ac:dyDescent="0.2">
      <c r="A2179" s="45"/>
    </row>
    <row r="2180" spans="1:1" x14ac:dyDescent="0.2">
      <c r="A2180" s="45"/>
    </row>
    <row r="2181" spans="1:1" x14ac:dyDescent="0.2">
      <c r="A2181" s="45"/>
    </row>
    <row r="2182" spans="1:1" x14ac:dyDescent="0.2">
      <c r="A2182" s="45"/>
    </row>
    <row r="2183" spans="1:1" x14ac:dyDescent="0.2">
      <c r="A2183" s="45"/>
    </row>
    <row r="2184" spans="1:1" x14ac:dyDescent="0.2">
      <c r="A2184" s="45"/>
    </row>
    <row r="2185" spans="1:1" x14ac:dyDescent="0.2">
      <c r="A2185" s="45"/>
    </row>
    <row r="2186" spans="1:1" x14ac:dyDescent="0.2">
      <c r="A2186" s="45"/>
    </row>
    <row r="2187" spans="1:1" x14ac:dyDescent="0.2">
      <c r="A2187" s="45"/>
    </row>
    <row r="2188" spans="1:1" x14ac:dyDescent="0.2">
      <c r="A2188" s="45"/>
    </row>
    <row r="2189" spans="1:1" x14ac:dyDescent="0.2">
      <c r="A2189" s="45"/>
    </row>
    <row r="2190" spans="1:1" x14ac:dyDescent="0.2">
      <c r="A2190" s="45"/>
    </row>
    <row r="2191" spans="1:1" x14ac:dyDescent="0.2">
      <c r="A2191" s="45"/>
    </row>
    <row r="2192" spans="1:1" x14ac:dyDescent="0.2">
      <c r="A2192" s="45"/>
    </row>
    <row r="2193" spans="1:1" x14ac:dyDescent="0.2">
      <c r="A2193" s="45"/>
    </row>
    <row r="2194" spans="1:1" x14ac:dyDescent="0.2">
      <c r="A2194" s="45"/>
    </row>
    <row r="2195" spans="1:1" x14ac:dyDescent="0.2">
      <c r="A2195" s="45"/>
    </row>
    <row r="2196" spans="1:1" x14ac:dyDescent="0.2">
      <c r="A2196" s="45"/>
    </row>
    <row r="2197" spans="1:1" x14ac:dyDescent="0.2">
      <c r="A2197" s="45"/>
    </row>
    <row r="2198" spans="1:1" x14ac:dyDescent="0.2">
      <c r="A2198" s="45"/>
    </row>
    <row r="2199" spans="1:1" x14ac:dyDescent="0.2">
      <c r="A2199" s="45"/>
    </row>
    <row r="2200" spans="1:1" x14ac:dyDescent="0.2">
      <c r="A2200" s="45"/>
    </row>
    <row r="2201" spans="1:1" x14ac:dyDescent="0.2">
      <c r="A2201" s="45"/>
    </row>
    <row r="2202" spans="1:1" x14ac:dyDescent="0.2">
      <c r="A2202" s="45"/>
    </row>
    <row r="2203" spans="1:1" x14ac:dyDescent="0.2">
      <c r="A2203" s="45"/>
    </row>
    <row r="2204" spans="1:1" x14ac:dyDescent="0.2">
      <c r="A2204" s="45"/>
    </row>
    <row r="2205" spans="1:1" x14ac:dyDescent="0.2">
      <c r="A2205" s="45"/>
    </row>
    <row r="2206" spans="1:1" x14ac:dyDescent="0.2">
      <c r="A2206" s="45"/>
    </row>
    <row r="2207" spans="1:1" x14ac:dyDescent="0.2">
      <c r="A2207" s="45"/>
    </row>
    <row r="2208" spans="1:1" x14ac:dyDescent="0.2">
      <c r="A2208" s="45"/>
    </row>
    <row r="2209" spans="1:1" x14ac:dyDescent="0.2">
      <c r="A2209" s="45"/>
    </row>
    <row r="2210" spans="1:1" x14ac:dyDescent="0.2">
      <c r="A2210" s="45"/>
    </row>
    <row r="2211" spans="1:1" x14ac:dyDescent="0.2">
      <c r="A2211" s="45"/>
    </row>
    <row r="2212" spans="1:1" x14ac:dyDescent="0.2">
      <c r="A2212" s="45"/>
    </row>
    <row r="2213" spans="1:1" x14ac:dyDescent="0.2">
      <c r="A2213" s="45"/>
    </row>
    <row r="2214" spans="1:1" x14ac:dyDescent="0.2">
      <c r="A2214" s="45"/>
    </row>
    <row r="2215" spans="1:1" x14ac:dyDescent="0.2">
      <c r="A2215" s="45"/>
    </row>
    <row r="2216" spans="1:1" x14ac:dyDescent="0.2">
      <c r="A2216" s="45"/>
    </row>
    <row r="2217" spans="1:1" x14ac:dyDescent="0.2">
      <c r="A2217" s="45"/>
    </row>
    <row r="2218" spans="1:1" x14ac:dyDescent="0.2">
      <c r="A2218" s="45"/>
    </row>
    <row r="2219" spans="1:1" x14ac:dyDescent="0.2">
      <c r="A2219" s="45"/>
    </row>
    <row r="2220" spans="1:1" x14ac:dyDescent="0.2">
      <c r="A2220" s="45"/>
    </row>
    <row r="2221" spans="1:1" x14ac:dyDescent="0.2">
      <c r="A2221" s="45"/>
    </row>
    <row r="2222" spans="1:1" x14ac:dyDescent="0.2">
      <c r="A2222" s="45"/>
    </row>
    <row r="2223" spans="1:1" x14ac:dyDescent="0.2">
      <c r="A2223" s="45"/>
    </row>
    <row r="2224" spans="1:1" x14ac:dyDescent="0.2">
      <c r="A2224" s="45"/>
    </row>
    <row r="2225" spans="1:1" x14ac:dyDescent="0.2">
      <c r="A2225" s="45"/>
    </row>
    <row r="2226" spans="1:1" x14ac:dyDescent="0.2">
      <c r="A2226" s="45"/>
    </row>
    <row r="2227" spans="1:1" x14ac:dyDescent="0.2">
      <c r="A2227" s="45"/>
    </row>
    <row r="2228" spans="1:1" x14ac:dyDescent="0.2">
      <c r="A2228" s="45"/>
    </row>
    <row r="2229" spans="1:1" x14ac:dyDescent="0.2">
      <c r="A2229" s="45"/>
    </row>
    <row r="2230" spans="1:1" x14ac:dyDescent="0.2">
      <c r="A2230" s="45"/>
    </row>
    <row r="2231" spans="1:1" x14ac:dyDescent="0.2">
      <c r="A2231" s="45"/>
    </row>
    <row r="2232" spans="1:1" x14ac:dyDescent="0.2">
      <c r="A2232" s="45"/>
    </row>
    <row r="2233" spans="1:1" x14ac:dyDescent="0.2">
      <c r="A2233" s="45"/>
    </row>
    <row r="2234" spans="1:1" x14ac:dyDescent="0.2">
      <c r="A2234" s="45"/>
    </row>
    <row r="2235" spans="1:1" x14ac:dyDescent="0.2">
      <c r="A2235" s="45"/>
    </row>
    <row r="2236" spans="1:1" x14ac:dyDescent="0.2">
      <c r="A2236" s="45"/>
    </row>
    <row r="2237" spans="1:1" x14ac:dyDescent="0.2">
      <c r="A2237" s="45"/>
    </row>
    <row r="2238" spans="1:1" x14ac:dyDescent="0.2">
      <c r="A2238" s="45"/>
    </row>
    <row r="2239" spans="1:1" x14ac:dyDescent="0.2">
      <c r="A2239" s="45"/>
    </row>
    <row r="2240" spans="1:1" x14ac:dyDescent="0.2">
      <c r="A2240" s="45"/>
    </row>
    <row r="2241" spans="1:1" x14ac:dyDescent="0.2">
      <c r="A2241" s="45"/>
    </row>
    <row r="2242" spans="1:1" x14ac:dyDescent="0.2">
      <c r="A2242" s="45"/>
    </row>
    <row r="2243" spans="1:1" x14ac:dyDescent="0.2">
      <c r="A2243" s="45"/>
    </row>
    <row r="2244" spans="1:1" x14ac:dyDescent="0.2">
      <c r="A2244" s="45"/>
    </row>
    <row r="2245" spans="1:1" x14ac:dyDescent="0.2">
      <c r="A2245" s="45"/>
    </row>
    <row r="2246" spans="1:1" x14ac:dyDescent="0.2">
      <c r="A2246" s="45"/>
    </row>
    <row r="2247" spans="1:1" x14ac:dyDescent="0.2">
      <c r="A2247" s="45"/>
    </row>
    <row r="2248" spans="1:1" x14ac:dyDescent="0.2">
      <c r="A2248" s="45"/>
    </row>
    <row r="2249" spans="1:1" x14ac:dyDescent="0.2">
      <c r="A2249" s="45"/>
    </row>
    <row r="2250" spans="1:1" x14ac:dyDescent="0.2">
      <c r="A2250" s="45"/>
    </row>
    <row r="2251" spans="1:1" x14ac:dyDescent="0.2">
      <c r="A2251" s="45"/>
    </row>
    <row r="2252" spans="1:1" x14ac:dyDescent="0.2">
      <c r="A2252" s="45"/>
    </row>
    <row r="2253" spans="1:1" x14ac:dyDescent="0.2">
      <c r="A2253" s="45"/>
    </row>
    <row r="2254" spans="1:1" x14ac:dyDescent="0.2">
      <c r="A2254" s="45"/>
    </row>
    <row r="2255" spans="1:1" x14ac:dyDescent="0.2">
      <c r="A2255" s="45"/>
    </row>
    <row r="2256" spans="1:1" x14ac:dyDescent="0.2">
      <c r="A2256" s="45"/>
    </row>
    <row r="2257" spans="1:1" x14ac:dyDescent="0.2">
      <c r="A2257" s="45"/>
    </row>
    <row r="2258" spans="1:1" x14ac:dyDescent="0.2">
      <c r="A2258" s="45"/>
    </row>
    <row r="2259" spans="1:1" x14ac:dyDescent="0.2">
      <c r="A2259" s="45"/>
    </row>
    <row r="2260" spans="1:1" x14ac:dyDescent="0.2">
      <c r="A2260" s="45"/>
    </row>
    <row r="2261" spans="1:1" x14ac:dyDescent="0.2">
      <c r="A2261" s="45"/>
    </row>
    <row r="2262" spans="1:1" x14ac:dyDescent="0.2">
      <c r="A2262" s="45"/>
    </row>
    <row r="2263" spans="1:1" x14ac:dyDescent="0.2">
      <c r="A2263" s="45"/>
    </row>
    <row r="2264" spans="1:1" x14ac:dyDescent="0.2">
      <c r="A2264" s="45"/>
    </row>
    <row r="2265" spans="1:1" x14ac:dyDescent="0.2">
      <c r="A2265" s="45"/>
    </row>
    <row r="2266" spans="1:1" x14ac:dyDescent="0.2">
      <c r="A2266" s="46"/>
    </row>
    <row r="2267" spans="1:1" x14ac:dyDescent="0.2">
      <c r="A2267" s="46"/>
    </row>
    <row r="2268" spans="1:1" x14ac:dyDescent="0.2">
      <c r="A2268" s="45"/>
    </row>
    <row r="2269" spans="1:1" x14ac:dyDescent="0.2">
      <c r="A2269" s="46"/>
    </row>
    <row r="2270" spans="1:1" x14ac:dyDescent="0.2">
      <c r="A2270" s="46"/>
    </row>
    <row r="2271" spans="1:1" x14ac:dyDescent="0.2">
      <c r="A2271" s="45"/>
    </row>
    <row r="2272" spans="1:1" x14ac:dyDescent="0.2">
      <c r="A2272" s="45"/>
    </row>
    <row r="2273" spans="1:1" x14ac:dyDescent="0.2">
      <c r="A2273" s="45"/>
    </row>
    <row r="2274" spans="1:1" x14ac:dyDescent="0.2">
      <c r="A2274" s="45"/>
    </row>
    <row r="2275" spans="1:1" x14ac:dyDescent="0.2">
      <c r="A2275" s="45"/>
    </row>
    <row r="2276" spans="1:1" x14ac:dyDescent="0.2">
      <c r="A2276" s="45"/>
    </row>
    <row r="2277" spans="1:1" x14ac:dyDescent="0.2">
      <c r="A2277" s="45"/>
    </row>
    <row r="2278" spans="1:1" x14ac:dyDescent="0.2">
      <c r="A2278" s="46"/>
    </row>
    <row r="2279" spans="1:1" x14ac:dyDescent="0.2">
      <c r="A2279" s="45"/>
    </row>
    <row r="2280" spans="1:1" x14ac:dyDescent="0.2">
      <c r="A2280" s="45"/>
    </row>
    <row r="2281" spans="1:1" x14ac:dyDescent="0.2">
      <c r="A2281" s="45"/>
    </row>
    <row r="2282" spans="1:1" x14ac:dyDescent="0.2">
      <c r="A2282" s="45"/>
    </row>
    <row r="2283" spans="1:1" x14ac:dyDescent="0.2">
      <c r="A2283" s="46"/>
    </row>
    <row r="2284" spans="1:1" x14ac:dyDescent="0.2">
      <c r="A2284" s="45"/>
    </row>
    <row r="2285" spans="1:1" x14ac:dyDescent="0.2">
      <c r="A2285" s="45"/>
    </row>
    <row r="2286" spans="1:1" x14ac:dyDescent="0.2">
      <c r="A2286" s="45"/>
    </row>
    <row r="2287" spans="1:1" x14ac:dyDescent="0.2">
      <c r="A2287" s="45"/>
    </row>
    <row r="2288" spans="1:1" x14ac:dyDescent="0.2">
      <c r="A2288" s="45"/>
    </row>
    <row r="2289" spans="1:1" x14ac:dyDescent="0.2">
      <c r="A2289" s="46"/>
    </row>
    <row r="2290" spans="1:1" x14ac:dyDescent="0.2">
      <c r="A2290" s="46"/>
    </row>
    <row r="2291" spans="1:1" x14ac:dyDescent="0.2">
      <c r="A2291" s="46"/>
    </row>
    <row r="2292" spans="1:1" x14ac:dyDescent="0.2">
      <c r="A2292" s="45"/>
    </row>
    <row r="2293" spans="1:1" x14ac:dyDescent="0.2">
      <c r="A2293" s="45"/>
    </row>
    <row r="2294" spans="1:1" x14ac:dyDescent="0.2">
      <c r="A2294" s="46"/>
    </row>
    <row r="2295" spans="1:1" x14ac:dyDescent="0.2">
      <c r="A2295" s="45"/>
    </row>
    <row r="2296" spans="1:1" x14ac:dyDescent="0.2">
      <c r="A2296" s="45"/>
    </row>
    <row r="2297" spans="1:1" x14ac:dyDescent="0.2">
      <c r="A2297" s="45"/>
    </row>
    <row r="2298" spans="1:1" x14ac:dyDescent="0.2">
      <c r="A2298" s="45"/>
    </row>
    <row r="2299" spans="1:1" x14ac:dyDescent="0.2">
      <c r="A2299" s="45"/>
    </row>
    <row r="2300" spans="1:1" x14ac:dyDescent="0.2">
      <c r="A2300" s="45"/>
    </row>
    <row r="2301" spans="1:1" x14ac:dyDescent="0.2">
      <c r="A2301" s="45"/>
    </row>
    <row r="2302" spans="1:1" x14ac:dyDescent="0.2">
      <c r="A2302" s="45"/>
    </row>
    <row r="2303" spans="1:1" x14ac:dyDescent="0.2">
      <c r="A2303" s="45"/>
    </row>
    <row r="2304" spans="1:1" x14ac:dyDescent="0.2">
      <c r="A2304" s="46"/>
    </row>
    <row r="2305" spans="1:1" x14ac:dyDescent="0.2">
      <c r="A2305" s="45"/>
    </row>
    <row r="2306" spans="1:1" x14ac:dyDescent="0.2">
      <c r="A2306" s="45"/>
    </row>
    <row r="2307" spans="1:1" x14ac:dyDescent="0.2">
      <c r="A2307" s="45"/>
    </row>
    <row r="2308" spans="1:1" x14ac:dyDescent="0.2">
      <c r="A2308" s="46"/>
    </row>
    <row r="2309" spans="1:1" x14ac:dyDescent="0.2">
      <c r="A2309" s="45"/>
    </row>
    <row r="2310" spans="1:1" x14ac:dyDescent="0.2">
      <c r="A2310" s="45"/>
    </row>
    <row r="2311" spans="1:1" x14ac:dyDescent="0.2">
      <c r="A2311" s="46"/>
    </row>
    <row r="2312" spans="1:1" x14ac:dyDescent="0.2">
      <c r="A2312" s="45"/>
    </row>
    <row r="2313" spans="1:1" x14ac:dyDescent="0.2">
      <c r="A2313" s="46"/>
    </row>
    <row r="2314" spans="1:1" x14ac:dyDescent="0.2">
      <c r="A2314" s="45"/>
    </row>
    <row r="2315" spans="1:1" x14ac:dyDescent="0.2">
      <c r="A2315" s="45"/>
    </row>
    <row r="2316" spans="1:1" x14ac:dyDescent="0.2">
      <c r="A2316" s="45"/>
    </row>
    <row r="2317" spans="1:1" x14ac:dyDescent="0.2">
      <c r="A2317" s="45"/>
    </row>
    <row r="2318" spans="1:1" x14ac:dyDescent="0.2">
      <c r="A2318" s="46"/>
    </row>
    <row r="2319" spans="1:1" x14ac:dyDescent="0.2">
      <c r="A2319" s="45"/>
    </row>
    <row r="2320" spans="1:1" x14ac:dyDescent="0.2">
      <c r="A2320" s="45"/>
    </row>
    <row r="2321" spans="1:1" x14ac:dyDescent="0.2">
      <c r="A2321" s="46"/>
    </row>
    <row r="2322" spans="1:1" x14ac:dyDescent="0.2">
      <c r="A2322" s="45"/>
    </row>
    <row r="2323" spans="1:1" x14ac:dyDescent="0.2">
      <c r="A2323" s="45"/>
    </row>
    <row r="2324" spans="1:1" x14ac:dyDescent="0.2">
      <c r="A2324" s="45"/>
    </row>
    <row r="2325" spans="1:1" x14ac:dyDescent="0.2">
      <c r="A2325" s="45"/>
    </row>
    <row r="2326" spans="1:1" x14ac:dyDescent="0.2">
      <c r="A2326" s="45"/>
    </row>
    <row r="2327" spans="1:1" x14ac:dyDescent="0.2">
      <c r="A2327" s="45"/>
    </row>
    <row r="2328" spans="1:1" x14ac:dyDescent="0.2">
      <c r="A2328" s="45"/>
    </row>
    <row r="2329" spans="1:1" x14ac:dyDescent="0.2">
      <c r="A2329" s="45"/>
    </row>
    <row r="2330" spans="1:1" x14ac:dyDescent="0.2">
      <c r="A2330" s="45"/>
    </row>
    <row r="2331" spans="1:1" x14ac:dyDescent="0.2">
      <c r="A2331" s="45"/>
    </row>
    <row r="2332" spans="1:1" x14ac:dyDescent="0.2">
      <c r="A2332" s="45"/>
    </row>
    <row r="2333" spans="1:1" x14ac:dyDescent="0.2">
      <c r="A2333" s="45"/>
    </row>
    <row r="2334" spans="1:1" x14ac:dyDescent="0.2">
      <c r="A2334" s="45"/>
    </row>
    <row r="2335" spans="1:1" x14ac:dyDescent="0.2">
      <c r="A2335" s="45"/>
    </row>
    <row r="2336" spans="1:1" x14ac:dyDescent="0.2">
      <c r="A2336" s="45"/>
    </row>
    <row r="2337" spans="1:1" x14ac:dyDescent="0.2">
      <c r="A2337" s="45"/>
    </row>
    <row r="2338" spans="1:1" x14ac:dyDescent="0.2">
      <c r="A2338" s="45"/>
    </row>
    <row r="2339" spans="1:1" x14ac:dyDescent="0.2">
      <c r="A2339" s="45"/>
    </row>
    <row r="2340" spans="1:1" x14ac:dyDescent="0.2">
      <c r="A2340" s="45"/>
    </row>
    <row r="2341" spans="1:1" x14ac:dyDescent="0.2">
      <c r="A2341" s="45"/>
    </row>
    <row r="2342" spans="1:1" x14ac:dyDescent="0.2">
      <c r="A2342" s="45"/>
    </row>
    <row r="2343" spans="1:1" x14ac:dyDescent="0.2">
      <c r="A2343" s="45"/>
    </row>
    <row r="2344" spans="1:1" x14ac:dyDescent="0.2">
      <c r="A2344" s="45"/>
    </row>
    <row r="2345" spans="1:1" x14ac:dyDescent="0.2">
      <c r="A2345" s="45"/>
    </row>
    <row r="2346" spans="1:1" x14ac:dyDescent="0.2">
      <c r="A2346" s="45"/>
    </row>
    <row r="2347" spans="1:1" x14ac:dyDescent="0.2">
      <c r="A2347" s="45"/>
    </row>
    <row r="2348" spans="1:1" x14ac:dyDescent="0.2">
      <c r="A2348" s="45"/>
    </row>
    <row r="2349" spans="1:1" x14ac:dyDescent="0.2">
      <c r="A2349" s="45"/>
    </row>
    <row r="2350" spans="1:1" x14ac:dyDescent="0.2">
      <c r="A2350" s="45"/>
    </row>
    <row r="2351" spans="1:1" x14ac:dyDescent="0.2">
      <c r="A2351" s="45"/>
    </row>
    <row r="2352" spans="1:1" x14ac:dyDescent="0.2">
      <c r="A2352" s="45"/>
    </row>
    <row r="2353" spans="1:1" x14ac:dyDescent="0.2">
      <c r="A2353" s="45"/>
    </row>
    <row r="2354" spans="1:1" x14ac:dyDescent="0.2">
      <c r="A2354" s="45"/>
    </row>
    <row r="2355" spans="1:1" x14ac:dyDescent="0.2">
      <c r="A2355" s="45"/>
    </row>
    <row r="2356" spans="1:1" x14ac:dyDescent="0.2">
      <c r="A2356" s="45"/>
    </row>
    <row r="2357" spans="1:1" x14ac:dyDescent="0.2">
      <c r="A2357" s="45"/>
    </row>
    <row r="2358" spans="1:1" x14ac:dyDescent="0.2">
      <c r="A2358" s="46"/>
    </row>
    <row r="2359" spans="1:1" x14ac:dyDescent="0.2">
      <c r="A2359" s="45"/>
    </row>
    <row r="2360" spans="1:1" x14ac:dyDescent="0.2">
      <c r="A2360" s="45"/>
    </row>
    <row r="2361" spans="1:1" x14ac:dyDescent="0.2">
      <c r="A2361" s="45"/>
    </row>
    <row r="2362" spans="1:1" x14ac:dyDescent="0.2">
      <c r="A2362" s="45"/>
    </row>
    <row r="2363" spans="1:1" x14ac:dyDescent="0.2">
      <c r="A2363" s="45"/>
    </row>
    <row r="2364" spans="1:1" x14ac:dyDescent="0.2">
      <c r="A2364" s="45"/>
    </row>
    <row r="2365" spans="1:1" x14ac:dyDescent="0.2">
      <c r="A2365" s="45"/>
    </row>
    <row r="2366" spans="1:1" x14ac:dyDescent="0.2">
      <c r="A2366" s="45"/>
    </row>
    <row r="2367" spans="1:1" x14ac:dyDescent="0.2">
      <c r="A2367" s="45"/>
    </row>
    <row r="2368" spans="1:1" x14ac:dyDescent="0.2">
      <c r="A2368" s="45"/>
    </row>
    <row r="2369" spans="1:1" x14ac:dyDescent="0.2">
      <c r="A2369" s="45"/>
    </row>
    <row r="2370" spans="1:1" x14ac:dyDescent="0.2">
      <c r="A2370" s="45"/>
    </row>
    <row r="2371" spans="1:1" x14ac:dyDescent="0.2">
      <c r="A2371" s="45"/>
    </row>
    <row r="2372" spans="1:1" x14ac:dyDescent="0.2">
      <c r="A2372" s="45"/>
    </row>
    <row r="2373" spans="1:1" x14ac:dyDescent="0.2">
      <c r="A2373" s="45"/>
    </row>
    <row r="2374" spans="1:1" x14ac:dyDescent="0.2">
      <c r="A2374" s="46"/>
    </row>
    <row r="2375" spans="1:1" x14ac:dyDescent="0.2">
      <c r="A2375" s="45"/>
    </row>
    <row r="2376" spans="1:1" x14ac:dyDescent="0.2">
      <c r="A2376" s="45"/>
    </row>
    <row r="2377" spans="1:1" x14ac:dyDescent="0.2">
      <c r="A2377" s="45"/>
    </row>
    <row r="2378" spans="1:1" x14ac:dyDescent="0.2">
      <c r="A2378" s="45"/>
    </row>
    <row r="2379" spans="1:1" x14ac:dyDescent="0.2">
      <c r="A2379" s="45"/>
    </row>
    <row r="2380" spans="1:1" x14ac:dyDescent="0.2">
      <c r="A2380" s="45"/>
    </row>
    <row r="2381" spans="1:1" x14ac:dyDescent="0.2">
      <c r="A2381" s="45"/>
    </row>
    <row r="2382" spans="1:1" x14ac:dyDescent="0.2">
      <c r="A2382" s="45"/>
    </row>
    <row r="2383" spans="1:1" x14ac:dyDescent="0.2">
      <c r="A2383" s="45"/>
    </row>
    <row r="2384" spans="1:1" x14ac:dyDescent="0.2">
      <c r="A2384" s="45"/>
    </row>
    <row r="2385" spans="1:1" x14ac:dyDescent="0.2">
      <c r="A2385" s="45"/>
    </row>
    <row r="2386" spans="1:1" x14ac:dyDescent="0.2">
      <c r="A2386" s="45"/>
    </row>
    <row r="2387" spans="1:1" x14ac:dyDescent="0.2">
      <c r="A2387" s="45"/>
    </row>
    <row r="2388" spans="1:1" x14ac:dyDescent="0.2">
      <c r="A2388" s="45"/>
    </row>
    <row r="2389" spans="1:1" x14ac:dyDescent="0.2">
      <c r="A2389" s="45"/>
    </row>
    <row r="2390" spans="1:1" x14ac:dyDescent="0.2">
      <c r="A2390" s="45"/>
    </row>
    <row r="2391" spans="1:1" x14ac:dyDescent="0.2">
      <c r="A2391" s="45"/>
    </row>
    <row r="2392" spans="1:1" x14ac:dyDescent="0.2">
      <c r="A2392" s="45"/>
    </row>
    <row r="2393" spans="1:1" x14ac:dyDescent="0.2">
      <c r="A2393" s="46"/>
    </row>
    <row r="2394" spans="1:1" x14ac:dyDescent="0.2">
      <c r="A2394" s="45"/>
    </row>
    <row r="2395" spans="1:1" x14ac:dyDescent="0.2">
      <c r="A2395" s="45"/>
    </row>
    <row r="2396" spans="1:1" x14ac:dyDescent="0.2">
      <c r="A2396" s="45"/>
    </row>
    <row r="2397" spans="1:1" x14ac:dyDescent="0.2">
      <c r="A2397" s="45"/>
    </row>
    <row r="2398" spans="1:1" x14ac:dyDescent="0.2">
      <c r="A2398" s="45"/>
    </row>
    <row r="2399" spans="1:1" x14ac:dyDescent="0.2">
      <c r="A2399" s="45"/>
    </row>
    <row r="2400" spans="1:1" x14ac:dyDescent="0.2">
      <c r="A2400" s="45"/>
    </row>
    <row r="2401" spans="1:1" x14ac:dyDescent="0.2">
      <c r="A2401" s="45"/>
    </row>
    <row r="2402" spans="1:1" x14ac:dyDescent="0.2">
      <c r="A2402" s="45"/>
    </row>
    <row r="2403" spans="1:1" x14ac:dyDescent="0.2">
      <c r="A2403" s="45"/>
    </row>
    <row r="2404" spans="1:1" x14ac:dyDescent="0.2">
      <c r="A2404" s="45"/>
    </row>
    <row r="2405" spans="1:1" x14ac:dyDescent="0.2">
      <c r="A2405" s="45"/>
    </row>
    <row r="2406" spans="1:1" x14ac:dyDescent="0.2">
      <c r="A2406" s="45"/>
    </row>
    <row r="2407" spans="1:1" x14ac:dyDescent="0.2">
      <c r="A2407" s="45"/>
    </row>
    <row r="2408" spans="1:1" x14ac:dyDescent="0.2">
      <c r="A2408" s="45"/>
    </row>
    <row r="2409" spans="1:1" x14ac:dyDescent="0.2">
      <c r="A2409" s="45"/>
    </row>
    <row r="2410" spans="1:1" x14ac:dyDescent="0.2">
      <c r="A2410" s="45"/>
    </row>
    <row r="2411" spans="1:1" x14ac:dyDescent="0.2">
      <c r="A2411" s="45"/>
    </row>
    <row r="2412" spans="1:1" x14ac:dyDescent="0.2">
      <c r="A2412" s="45"/>
    </row>
    <row r="2413" spans="1:1" x14ac:dyDescent="0.2">
      <c r="A2413" s="45"/>
    </row>
    <row r="2414" spans="1:1" x14ac:dyDescent="0.2">
      <c r="A2414" s="45"/>
    </row>
    <row r="2415" spans="1:1" x14ac:dyDescent="0.2">
      <c r="A2415" s="45"/>
    </row>
    <row r="2416" spans="1:1" x14ac:dyDescent="0.2">
      <c r="A2416" s="45"/>
    </row>
    <row r="2417" spans="1:1" x14ac:dyDescent="0.2">
      <c r="A2417" s="45"/>
    </row>
    <row r="2418" spans="1:1" x14ac:dyDescent="0.2">
      <c r="A2418" s="45"/>
    </row>
    <row r="2419" spans="1:1" x14ac:dyDescent="0.2">
      <c r="A2419" s="45"/>
    </row>
    <row r="2420" spans="1:1" x14ac:dyDescent="0.2">
      <c r="A2420" s="45"/>
    </row>
    <row r="2421" spans="1:1" x14ac:dyDescent="0.2">
      <c r="A2421" s="46"/>
    </row>
    <row r="2422" spans="1:1" x14ac:dyDescent="0.2">
      <c r="A2422" s="46"/>
    </row>
    <row r="2423" spans="1:1" x14ac:dyDescent="0.2">
      <c r="A2423" s="45"/>
    </row>
    <row r="2424" spans="1:1" x14ac:dyDescent="0.2">
      <c r="A2424" s="45"/>
    </row>
    <row r="2425" spans="1:1" x14ac:dyDescent="0.2">
      <c r="A2425" s="46"/>
    </row>
    <row r="2426" spans="1:1" x14ac:dyDescent="0.2">
      <c r="A2426" s="45"/>
    </row>
    <row r="2427" spans="1:1" x14ac:dyDescent="0.2">
      <c r="A2427" s="45"/>
    </row>
    <row r="2428" spans="1:1" x14ac:dyDescent="0.2">
      <c r="A2428" s="45"/>
    </row>
    <row r="2429" spans="1:1" x14ac:dyDescent="0.2">
      <c r="A2429" s="45"/>
    </row>
    <row r="2430" spans="1:1" x14ac:dyDescent="0.2">
      <c r="A2430" s="45"/>
    </row>
    <row r="2431" spans="1:1" x14ac:dyDescent="0.2">
      <c r="A2431" s="45"/>
    </row>
    <row r="2432" spans="1:1" x14ac:dyDescent="0.2">
      <c r="A2432" s="45"/>
    </row>
    <row r="2433" spans="1:1" x14ac:dyDescent="0.2">
      <c r="A2433" s="45"/>
    </row>
    <row r="2434" spans="1:1" x14ac:dyDescent="0.2">
      <c r="A2434" s="45"/>
    </row>
    <row r="2435" spans="1:1" x14ac:dyDescent="0.2">
      <c r="A2435" s="46"/>
    </row>
    <row r="2436" spans="1:1" x14ac:dyDescent="0.2">
      <c r="A2436" s="45"/>
    </row>
    <row r="2437" spans="1:1" x14ac:dyDescent="0.2">
      <c r="A2437" s="45"/>
    </row>
    <row r="2438" spans="1:1" x14ac:dyDescent="0.2">
      <c r="A2438" s="45"/>
    </row>
    <row r="2439" spans="1:1" x14ac:dyDescent="0.2">
      <c r="A2439" s="45"/>
    </row>
    <row r="2440" spans="1:1" x14ac:dyDescent="0.2">
      <c r="A2440" s="45"/>
    </row>
    <row r="2441" spans="1:1" x14ac:dyDescent="0.2">
      <c r="A2441" s="45"/>
    </row>
    <row r="2442" spans="1:1" x14ac:dyDescent="0.2">
      <c r="A2442" s="45"/>
    </row>
    <row r="2443" spans="1:1" x14ac:dyDescent="0.2">
      <c r="A2443" s="45"/>
    </row>
    <row r="2444" spans="1:1" x14ac:dyDescent="0.2">
      <c r="A2444" s="45"/>
    </row>
    <row r="2445" spans="1:1" x14ac:dyDescent="0.2">
      <c r="A2445" s="45"/>
    </row>
    <row r="2446" spans="1:1" x14ac:dyDescent="0.2">
      <c r="A2446" s="45"/>
    </row>
    <row r="2447" spans="1:1" x14ac:dyDescent="0.2">
      <c r="A2447" s="45"/>
    </row>
    <row r="2448" spans="1:1" x14ac:dyDescent="0.2">
      <c r="A2448" s="45"/>
    </row>
    <row r="2449" spans="1:1" x14ac:dyDescent="0.2">
      <c r="A2449" s="45"/>
    </row>
    <row r="2450" spans="1:1" x14ac:dyDescent="0.2">
      <c r="A2450" s="45"/>
    </row>
    <row r="2451" spans="1:1" x14ac:dyDescent="0.2">
      <c r="A2451" s="45"/>
    </row>
    <row r="2452" spans="1:1" x14ac:dyDescent="0.2">
      <c r="A2452" s="45"/>
    </row>
    <row r="2453" spans="1:1" x14ac:dyDescent="0.2">
      <c r="A2453" s="45"/>
    </row>
    <row r="2454" spans="1:1" x14ac:dyDescent="0.2">
      <c r="A2454" s="45"/>
    </row>
    <row r="2455" spans="1:1" x14ac:dyDescent="0.2">
      <c r="A2455" s="45"/>
    </row>
    <row r="2456" spans="1:1" x14ac:dyDescent="0.2">
      <c r="A2456" s="45"/>
    </row>
    <row r="2457" spans="1:1" x14ac:dyDescent="0.2">
      <c r="A2457" s="45"/>
    </row>
    <row r="2458" spans="1:1" x14ac:dyDescent="0.2">
      <c r="A2458" s="46"/>
    </row>
    <row r="2459" spans="1:1" x14ac:dyDescent="0.2">
      <c r="A2459" s="45"/>
    </row>
    <row r="2460" spans="1:1" x14ac:dyDescent="0.2">
      <c r="A2460" s="45"/>
    </row>
    <row r="2461" spans="1:1" x14ac:dyDescent="0.2">
      <c r="A2461" s="45"/>
    </row>
    <row r="2462" spans="1:1" x14ac:dyDescent="0.2">
      <c r="A2462" s="45"/>
    </row>
    <row r="2463" spans="1:1" x14ac:dyDescent="0.2">
      <c r="A2463" s="45"/>
    </row>
    <row r="2464" spans="1:1" x14ac:dyDescent="0.2">
      <c r="A2464" s="45"/>
    </row>
    <row r="2465" spans="1:1" x14ac:dyDescent="0.2">
      <c r="A2465" s="45"/>
    </row>
    <row r="2466" spans="1:1" x14ac:dyDescent="0.2">
      <c r="A2466" s="45"/>
    </row>
    <row r="2467" spans="1:1" x14ac:dyDescent="0.2">
      <c r="A2467" s="45"/>
    </row>
    <row r="2468" spans="1:1" x14ac:dyDescent="0.2">
      <c r="A2468" s="45"/>
    </row>
    <row r="2469" spans="1:1" x14ac:dyDescent="0.2">
      <c r="A2469" s="45"/>
    </row>
    <row r="2470" spans="1:1" x14ac:dyDescent="0.2">
      <c r="A2470" s="45"/>
    </row>
    <row r="2471" spans="1:1" x14ac:dyDescent="0.2">
      <c r="A2471" s="45"/>
    </row>
    <row r="2472" spans="1:1" x14ac:dyDescent="0.2">
      <c r="A2472" s="45"/>
    </row>
    <row r="2473" spans="1:1" x14ac:dyDescent="0.2">
      <c r="A2473" s="45"/>
    </row>
    <row r="2474" spans="1:1" x14ac:dyDescent="0.2">
      <c r="A2474" s="45"/>
    </row>
    <row r="2475" spans="1:1" x14ac:dyDescent="0.2">
      <c r="A2475" s="45"/>
    </row>
    <row r="2476" spans="1:1" x14ac:dyDescent="0.2">
      <c r="A2476" s="45"/>
    </row>
    <row r="2477" spans="1:1" x14ac:dyDescent="0.2">
      <c r="A2477" s="45"/>
    </row>
    <row r="2478" spans="1:1" x14ac:dyDescent="0.2">
      <c r="A2478" s="45"/>
    </row>
    <row r="2479" spans="1:1" x14ac:dyDescent="0.2">
      <c r="A2479" s="45"/>
    </row>
    <row r="2480" spans="1:1" x14ac:dyDescent="0.2">
      <c r="A2480" s="45"/>
    </row>
    <row r="2481" spans="1:1" x14ac:dyDescent="0.2">
      <c r="A2481" s="45"/>
    </row>
    <row r="2482" spans="1:1" x14ac:dyDescent="0.2">
      <c r="A2482" s="45"/>
    </row>
    <row r="2483" spans="1:1" x14ac:dyDescent="0.2">
      <c r="A2483" s="45"/>
    </row>
    <row r="2484" spans="1:1" x14ac:dyDescent="0.2">
      <c r="A2484" s="45"/>
    </row>
    <row r="2485" spans="1:1" x14ac:dyDescent="0.2">
      <c r="A2485" s="45"/>
    </row>
    <row r="2486" spans="1:1" x14ac:dyDescent="0.2">
      <c r="A2486" s="45"/>
    </row>
    <row r="2487" spans="1:1" x14ac:dyDescent="0.2">
      <c r="A2487" s="45"/>
    </row>
    <row r="2488" spans="1:1" x14ac:dyDescent="0.2">
      <c r="A2488" s="45"/>
    </row>
    <row r="2489" spans="1:1" x14ac:dyDescent="0.2">
      <c r="A2489" s="45"/>
    </row>
    <row r="2490" spans="1:1" x14ac:dyDescent="0.2">
      <c r="A2490" s="45"/>
    </row>
    <row r="2491" spans="1:1" x14ac:dyDescent="0.2">
      <c r="A2491" s="45"/>
    </row>
    <row r="2492" spans="1:1" x14ac:dyDescent="0.2">
      <c r="A2492" s="45"/>
    </row>
    <row r="2493" spans="1:1" x14ac:dyDescent="0.2">
      <c r="A2493" s="45"/>
    </row>
    <row r="2494" spans="1:1" x14ac:dyDescent="0.2">
      <c r="A2494" s="45"/>
    </row>
    <row r="2495" spans="1:1" x14ac:dyDescent="0.2">
      <c r="A2495" s="46"/>
    </row>
    <row r="2496" spans="1:1" x14ac:dyDescent="0.2">
      <c r="A2496" s="45"/>
    </row>
    <row r="2497" spans="1:1" x14ac:dyDescent="0.2">
      <c r="A2497" s="45"/>
    </row>
    <row r="2498" spans="1:1" x14ac:dyDescent="0.2">
      <c r="A2498" s="45"/>
    </row>
    <row r="2499" spans="1:1" x14ac:dyDescent="0.2">
      <c r="A2499" s="45"/>
    </row>
    <row r="2500" spans="1:1" x14ac:dyDescent="0.2">
      <c r="A2500" s="45"/>
    </row>
    <row r="2501" spans="1:1" x14ac:dyDescent="0.2">
      <c r="A2501" s="45"/>
    </row>
    <row r="2502" spans="1:1" x14ac:dyDescent="0.2">
      <c r="A2502" s="45"/>
    </row>
    <row r="2503" spans="1:1" x14ac:dyDescent="0.2">
      <c r="A2503" s="45"/>
    </row>
    <row r="2504" spans="1:1" x14ac:dyDescent="0.2">
      <c r="A2504" s="45"/>
    </row>
    <row r="2505" spans="1:1" x14ac:dyDescent="0.2">
      <c r="A2505" s="45"/>
    </row>
    <row r="2506" spans="1:1" x14ac:dyDescent="0.2">
      <c r="A2506" s="45"/>
    </row>
    <row r="2507" spans="1:1" x14ac:dyDescent="0.2">
      <c r="A2507" s="45"/>
    </row>
    <row r="2508" spans="1:1" x14ac:dyDescent="0.2">
      <c r="A2508" s="45"/>
    </row>
    <row r="2509" spans="1:1" x14ac:dyDescent="0.2">
      <c r="A2509" s="45"/>
    </row>
    <row r="2510" spans="1:1" x14ac:dyDescent="0.2">
      <c r="A2510" s="45"/>
    </row>
    <row r="2511" spans="1:1" x14ac:dyDescent="0.2">
      <c r="A2511" s="45"/>
    </row>
    <row r="2512" spans="1:1" x14ac:dyDescent="0.2">
      <c r="A2512" s="45"/>
    </row>
    <row r="2513" spans="1:1" x14ac:dyDescent="0.2">
      <c r="A2513" s="45"/>
    </row>
    <row r="2514" spans="1:1" x14ac:dyDescent="0.2">
      <c r="A2514" s="45"/>
    </row>
    <row r="2515" spans="1:1" x14ac:dyDescent="0.2">
      <c r="A2515" s="45"/>
    </row>
    <row r="2516" spans="1:1" x14ac:dyDescent="0.2">
      <c r="A2516" s="45"/>
    </row>
    <row r="2517" spans="1:1" x14ac:dyDescent="0.2">
      <c r="A2517" s="45"/>
    </row>
    <row r="2518" spans="1:1" x14ac:dyDescent="0.2">
      <c r="A2518" s="45"/>
    </row>
    <row r="2519" spans="1:1" x14ac:dyDescent="0.2">
      <c r="A2519" s="45"/>
    </row>
    <row r="2520" spans="1:1" x14ac:dyDescent="0.2">
      <c r="A2520" s="45"/>
    </row>
    <row r="2521" spans="1:1" x14ac:dyDescent="0.2">
      <c r="A2521" s="45"/>
    </row>
    <row r="2522" spans="1:1" x14ac:dyDescent="0.2">
      <c r="A2522" s="45"/>
    </row>
    <row r="2523" spans="1:1" x14ac:dyDescent="0.2">
      <c r="A2523" s="45"/>
    </row>
    <row r="2524" spans="1:1" x14ac:dyDescent="0.2">
      <c r="A2524" s="45"/>
    </row>
    <row r="2525" spans="1:1" x14ac:dyDescent="0.2">
      <c r="A2525" s="45"/>
    </row>
    <row r="2526" spans="1:1" x14ac:dyDescent="0.2">
      <c r="A2526" s="45"/>
    </row>
    <row r="2527" spans="1:1" x14ac:dyDescent="0.2">
      <c r="A2527" s="45"/>
    </row>
    <row r="2528" spans="1:1" x14ac:dyDescent="0.2">
      <c r="A2528" s="45"/>
    </row>
    <row r="2529" spans="1:1" x14ac:dyDescent="0.2">
      <c r="A2529" s="45"/>
    </row>
    <row r="2530" spans="1:1" x14ac:dyDescent="0.2">
      <c r="A2530" s="45"/>
    </row>
    <row r="2531" spans="1:1" x14ac:dyDescent="0.2">
      <c r="A2531" s="45"/>
    </row>
    <row r="2532" spans="1:1" x14ac:dyDescent="0.2">
      <c r="A2532" s="45"/>
    </row>
    <row r="2533" spans="1:1" x14ac:dyDescent="0.2">
      <c r="A2533" s="45"/>
    </row>
    <row r="2534" spans="1:1" x14ac:dyDescent="0.2">
      <c r="A2534" s="45"/>
    </row>
    <row r="2535" spans="1:1" x14ac:dyDescent="0.2">
      <c r="A2535" s="46"/>
    </row>
    <row r="2536" spans="1:1" x14ac:dyDescent="0.2">
      <c r="A2536" s="45"/>
    </row>
    <row r="2537" spans="1:1" x14ac:dyDescent="0.2">
      <c r="A2537" s="45"/>
    </row>
    <row r="2538" spans="1:1" x14ac:dyDescent="0.2">
      <c r="A2538" s="45"/>
    </row>
    <row r="2539" spans="1:1" x14ac:dyDescent="0.2">
      <c r="A2539" s="45"/>
    </row>
    <row r="2540" spans="1:1" x14ac:dyDescent="0.2">
      <c r="A2540" s="45"/>
    </row>
    <row r="2541" spans="1:1" x14ac:dyDescent="0.2">
      <c r="A2541" s="45"/>
    </row>
    <row r="2542" spans="1:1" x14ac:dyDescent="0.2">
      <c r="A2542" s="45"/>
    </row>
    <row r="2543" spans="1:1" x14ac:dyDescent="0.2">
      <c r="A2543" s="45"/>
    </row>
    <row r="2544" spans="1:1" x14ac:dyDescent="0.2">
      <c r="A2544" s="45"/>
    </row>
    <row r="2545" spans="1:1" x14ac:dyDescent="0.2">
      <c r="A2545" s="45"/>
    </row>
    <row r="2546" spans="1:1" x14ac:dyDescent="0.2">
      <c r="A2546" s="45"/>
    </row>
    <row r="2547" spans="1:1" x14ac:dyDescent="0.2">
      <c r="A2547" s="45"/>
    </row>
    <row r="2548" spans="1:1" x14ac:dyDescent="0.2">
      <c r="A2548" s="45"/>
    </row>
    <row r="2549" spans="1:1" x14ac:dyDescent="0.2">
      <c r="A2549" s="45"/>
    </row>
    <row r="2550" spans="1:1" x14ac:dyDescent="0.2">
      <c r="A2550" s="45"/>
    </row>
    <row r="2551" spans="1:1" x14ac:dyDescent="0.2">
      <c r="A2551" s="45"/>
    </row>
    <row r="2552" spans="1:1" x14ac:dyDescent="0.2">
      <c r="A2552" s="45"/>
    </row>
    <row r="2553" spans="1:1" x14ac:dyDescent="0.2">
      <c r="A2553" s="45"/>
    </row>
    <row r="2554" spans="1:1" x14ac:dyDescent="0.2">
      <c r="A2554" s="45"/>
    </row>
    <row r="2555" spans="1:1" x14ac:dyDescent="0.2">
      <c r="A2555" s="45"/>
    </row>
    <row r="2556" spans="1:1" x14ac:dyDescent="0.2">
      <c r="A2556" s="46"/>
    </row>
    <row r="2557" spans="1:1" x14ac:dyDescent="0.2">
      <c r="A2557" s="45"/>
    </row>
    <row r="2558" spans="1:1" x14ac:dyDescent="0.2">
      <c r="A2558" s="45"/>
    </row>
    <row r="2559" spans="1:1" x14ac:dyDescent="0.2">
      <c r="A2559" s="45"/>
    </row>
    <row r="2560" spans="1:1" x14ac:dyDescent="0.2">
      <c r="A2560" s="45"/>
    </row>
    <row r="2561" spans="1:1" x14ac:dyDescent="0.2">
      <c r="A2561" s="45"/>
    </row>
    <row r="2562" spans="1:1" x14ac:dyDescent="0.2">
      <c r="A2562" s="46"/>
    </row>
    <row r="2563" spans="1:1" x14ac:dyDescent="0.2">
      <c r="A2563" s="45"/>
    </row>
    <row r="2564" spans="1:1" x14ac:dyDescent="0.2">
      <c r="A2564" s="45"/>
    </row>
    <row r="2565" spans="1:1" x14ac:dyDescent="0.2">
      <c r="A2565" s="45"/>
    </row>
    <row r="2566" spans="1:1" x14ac:dyDescent="0.2">
      <c r="A2566" s="45"/>
    </row>
    <row r="2567" spans="1:1" x14ac:dyDescent="0.2">
      <c r="A2567" s="45"/>
    </row>
    <row r="2568" spans="1:1" x14ac:dyDescent="0.2">
      <c r="A2568" s="45"/>
    </row>
    <row r="2569" spans="1:1" x14ac:dyDescent="0.2">
      <c r="A2569" s="45"/>
    </row>
    <row r="2570" spans="1:1" x14ac:dyDescent="0.2">
      <c r="A2570" s="45"/>
    </row>
    <row r="2571" spans="1:1" x14ac:dyDescent="0.2">
      <c r="A2571" s="45"/>
    </row>
    <row r="2572" spans="1:1" x14ac:dyDescent="0.2">
      <c r="A2572" s="45"/>
    </row>
    <row r="2573" spans="1:1" x14ac:dyDescent="0.2">
      <c r="A2573" s="45"/>
    </row>
    <row r="2574" spans="1:1" x14ac:dyDescent="0.2">
      <c r="A2574" s="45"/>
    </row>
    <row r="2575" spans="1:1" x14ac:dyDescent="0.2">
      <c r="A2575" s="45"/>
    </row>
    <row r="2576" spans="1:1" x14ac:dyDescent="0.2">
      <c r="A2576" s="45"/>
    </row>
    <row r="2577" spans="1:1" x14ac:dyDescent="0.2">
      <c r="A2577" s="45"/>
    </row>
    <row r="2578" spans="1:1" x14ac:dyDescent="0.2">
      <c r="A2578" s="45"/>
    </row>
    <row r="2579" spans="1:1" x14ac:dyDescent="0.2">
      <c r="A2579" s="45"/>
    </row>
    <row r="2580" spans="1:1" x14ac:dyDescent="0.2">
      <c r="A2580" s="45"/>
    </row>
    <row r="2581" spans="1:1" x14ac:dyDescent="0.2">
      <c r="A2581" s="45"/>
    </row>
    <row r="2582" spans="1:1" x14ac:dyDescent="0.2">
      <c r="A2582" s="45"/>
    </row>
    <row r="2583" spans="1:1" x14ac:dyDescent="0.2">
      <c r="A2583" s="45"/>
    </row>
    <row r="2584" spans="1:1" x14ac:dyDescent="0.2">
      <c r="A2584" s="45"/>
    </row>
    <row r="2585" spans="1:1" x14ac:dyDescent="0.2">
      <c r="A2585" s="45"/>
    </row>
    <row r="2586" spans="1:1" x14ac:dyDescent="0.2">
      <c r="A2586" s="45"/>
    </row>
    <row r="2587" spans="1:1" x14ac:dyDescent="0.2">
      <c r="A2587" s="45"/>
    </row>
    <row r="2588" spans="1:1" x14ac:dyDescent="0.2">
      <c r="A2588" s="46"/>
    </row>
    <row r="2589" spans="1:1" x14ac:dyDescent="0.2">
      <c r="A2589" s="46"/>
    </row>
    <row r="2590" spans="1:1" x14ac:dyDescent="0.2">
      <c r="A2590" s="45"/>
    </row>
    <row r="2591" spans="1:1" x14ac:dyDescent="0.2">
      <c r="A2591" s="45"/>
    </row>
    <row r="2592" spans="1:1" x14ac:dyDescent="0.2">
      <c r="A2592" s="45"/>
    </row>
    <row r="2593" spans="1:1" x14ac:dyDescent="0.2">
      <c r="A2593" s="45"/>
    </row>
    <row r="2594" spans="1:1" x14ac:dyDescent="0.2">
      <c r="A2594" s="46"/>
    </row>
    <row r="2595" spans="1:1" x14ac:dyDescent="0.2">
      <c r="A2595" s="45"/>
    </row>
    <row r="2596" spans="1:1" x14ac:dyDescent="0.2">
      <c r="A2596" s="45"/>
    </row>
    <row r="2597" spans="1:1" x14ac:dyDescent="0.2">
      <c r="A2597" s="45"/>
    </row>
    <row r="2598" spans="1:1" x14ac:dyDescent="0.2">
      <c r="A2598" s="45"/>
    </row>
    <row r="2599" spans="1:1" x14ac:dyDescent="0.2">
      <c r="A2599" s="45"/>
    </row>
    <row r="2600" spans="1:1" x14ac:dyDescent="0.2">
      <c r="A2600" s="45"/>
    </row>
    <row r="2601" spans="1:1" x14ac:dyDescent="0.2">
      <c r="A2601" s="45"/>
    </row>
    <row r="2602" spans="1:1" x14ac:dyDescent="0.2">
      <c r="A2602" s="45"/>
    </row>
    <row r="2603" spans="1:1" x14ac:dyDescent="0.2">
      <c r="A2603" s="45"/>
    </row>
    <row r="2604" spans="1:1" x14ac:dyDescent="0.2">
      <c r="A2604" s="45"/>
    </row>
    <row r="2605" spans="1:1" x14ac:dyDescent="0.2">
      <c r="A2605" s="45"/>
    </row>
    <row r="2606" spans="1:1" x14ac:dyDescent="0.2">
      <c r="A2606" s="45"/>
    </row>
    <row r="2607" spans="1:1" x14ac:dyDescent="0.2">
      <c r="A2607" s="45"/>
    </row>
    <row r="2608" spans="1:1" x14ac:dyDescent="0.2">
      <c r="A2608" s="45"/>
    </row>
    <row r="2609" spans="1:1" x14ac:dyDescent="0.2">
      <c r="A2609" s="45"/>
    </row>
    <row r="2610" spans="1:1" x14ac:dyDescent="0.2">
      <c r="A2610" s="45"/>
    </row>
    <row r="2611" spans="1:1" x14ac:dyDescent="0.2">
      <c r="A2611" s="45"/>
    </row>
    <row r="2612" spans="1:1" x14ac:dyDescent="0.2">
      <c r="A2612" s="45"/>
    </row>
    <row r="2613" spans="1:1" x14ac:dyDescent="0.2">
      <c r="A2613" s="45"/>
    </row>
    <row r="2614" spans="1:1" x14ac:dyDescent="0.2">
      <c r="A2614" s="45"/>
    </row>
    <row r="2615" spans="1:1" x14ac:dyDescent="0.2">
      <c r="A2615" s="45"/>
    </row>
    <row r="2616" spans="1:1" x14ac:dyDescent="0.2">
      <c r="A2616" s="45"/>
    </row>
    <row r="2617" spans="1:1" x14ac:dyDescent="0.2">
      <c r="A2617" s="45"/>
    </row>
    <row r="2618" spans="1:1" x14ac:dyDescent="0.2">
      <c r="A2618" s="45"/>
    </row>
    <row r="2619" spans="1:1" x14ac:dyDescent="0.2">
      <c r="A2619" s="45"/>
    </row>
    <row r="2620" spans="1:1" x14ac:dyDescent="0.2">
      <c r="A2620" s="45"/>
    </row>
    <row r="2621" spans="1:1" x14ac:dyDescent="0.2">
      <c r="A2621" s="45"/>
    </row>
    <row r="2622" spans="1:1" x14ac:dyDescent="0.2">
      <c r="A2622" s="45"/>
    </row>
    <row r="2623" spans="1:1" x14ac:dyDescent="0.2">
      <c r="A2623" s="45"/>
    </row>
    <row r="2624" spans="1:1" x14ac:dyDescent="0.2">
      <c r="A2624" s="45"/>
    </row>
    <row r="2625" spans="1:1" x14ac:dyDescent="0.2">
      <c r="A2625" s="45"/>
    </row>
    <row r="2626" spans="1:1" x14ac:dyDescent="0.2">
      <c r="A2626" s="45"/>
    </row>
    <row r="2627" spans="1:1" x14ac:dyDescent="0.2">
      <c r="A2627" s="46"/>
    </row>
    <row r="2628" spans="1:1" x14ac:dyDescent="0.2">
      <c r="A2628" s="45"/>
    </row>
    <row r="2629" spans="1:1" x14ac:dyDescent="0.2">
      <c r="A2629" s="45"/>
    </row>
    <row r="2630" spans="1:1" x14ac:dyDescent="0.2">
      <c r="A2630" s="45"/>
    </row>
    <row r="2631" spans="1:1" x14ac:dyDescent="0.2">
      <c r="A2631" s="45"/>
    </row>
    <row r="2632" spans="1:1" x14ac:dyDescent="0.2">
      <c r="A2632" s="45"/>
    </row>
    <row r="2633" spans="1:1" x14ac:dyDescent="0.2">
      <c r="A2633" s="45"/>
    </row>
    <row r="2634" spans="1:1" x14ac:dyDescent="0.2">
      <c r="A2634" s="45"/>
    </row>
    <row r="2635" spans="1:1" x14ac:dyDescent="0.2">
      <c r="A2635" s="45"/>
    </row>
    <row r="2636" spans="1:1" x14ac:dyDescent="0.2">
      <c r="A2636" s="45"/>
    </row>
    <row r="2637" spans="1:1" x14ac:dyDescent="0.2">
      <c r="A2637" s="45"/>
    </row>
    <row r="2638" spans="1:1" x14ac:dyDescent="0.2">
      <c r="A2638" s="45"/>
    </row>
    <row r="2639" spans="1:1" x14ac:dyDescent="0.2">
      <c r="A2639" s="45"/>
    </row>
    <row r="2640" spans="1:1" x14ac:dyDescent="0.2">
      <c r="A2640" s="45"/>
    </row>
    <row r="2641" spans="1:1" x14ac:dyDescent="0.2">
      <c r="A2641" s="45"/>
    </row>
    <row r="2642" spans="1:1" x14ac:dyDescent="0.2">
      <c r="A2642" s="45"/>
    </row>
    <row r="2643" spans="1:1" x14ac:dyDescent="0.2">
      <c r="A2643" s="45"/>
    </row>
    <row r="2644" spans="1:1" x14ac:dyDescent="0.2">
      <c r="A2644" s="45"/>
    </row>
    <row r="2645" spans="1:1" x14ac:dyDescent="0.2">
      <c r="A2645" s="46"/>
    </row>
    <row r="2646" spans="1:1" x14ac:dyDescent="0.2">
      <c r="A2646" s="45"/>
    </row>
    <row r="2647" spans="1:1" x14ac:dyDescent="0.2">
      <c r="A2647" s="45"/>
    </row>
    <row r="2648" spans="1:1" x14ac:dyDescent="0.2">
      <c r="A2648" s="45"/>
    </row>
    <row r="2649" spans="1:1" x14ac:dyDescent="0.2">
      <c r="A2649" s="45"/>
    </row>
    <row r="2650" spans="1:1" x14ac:dyDescent="0.2">
      <c r="A2650" s="45"/>
    </row>
    <row r="2651" spans="1:1" x14ac:dyDescent="0.2">
      <c r="A2651" s="45"/>
    </row>
    <row r="2652" spans="1:1" x14ac:dyDescent="0.2">
      <c r="A2652" s="45"/>
    </row>
    <row r="2653" spans="1:1" x14ac:dyDescent="0.2">
      <c r="A2653" s="45"/>
    </row>
    <row r="2654" spans="1:1" x14ac:dyDescent="0.2">
      <c r="A2654" s="45"/>
    </row>
    <row r="2655" spans="1:1" x14ac:dyDescent="0.2">
      <c r="A2655" s="45"/>
    </row>
    <row r="2656" spans="1:1" x14ac:dyDescent="0.2">
      <c r="A2656" s="45"/>
    </row>
    <row r="2657" spans="1:1" x14ac:dyDescent="0.2">
      <c r="A2657" s="45"/>
    </row>
    <row r="2658" spans="1:1" x14ac:dyDescent="0.2">
      <c r="A2658" s="46"/>
    </row>
    <row r="2659" spans="1:1" x14ac:dyDescent="0.2">
      <c r="A2659" s="45"/>
    </row>
    <row r="2660" spans="1:1" x14ac:dyDescent="0.2">
      <c r="A2660" s="45"/>
    </row>
    <row r="2661" spans="1:1" x14ac:dyDescent="0.2">
      <c r="A2661" s="45"/>
    </row>
    <row r="2662" spans="1:1" x14ac:dyDescent="0.2">
      <c r="A2662" s="45"/>
    </row>
    <row r="2663" spans="1:1" x14ac:dyDescent="0.2">
      <c r="A2663" s="45"/>
    </row>
    <row r="2664" spans="1:1" x14ac:dyDescent="0.2">
      <c r="A2664" s="45"/>
    </row>
    <row r="2665" spans="1:1" x14ac:dyDescent="0.2">
      <c r="A2665" s="45"/>
    </row>
    <row r="2666" spans="1:1" x14ac:dyDescent="0.2">
      <c r="A2666" s="45"/>
    </row>
    <row r="2667" spans="1:1" x14ac:dyDescent="0.2">
      <c r="A2667" s="45"/>
    </row>
    <row r="2668" spans="1:1" x14ac:dyDescent="0.2">
      <c r="A2668" s="45"/>
    </row>
    <row r="2669" spans="1:1" x14ac:dyDescent="0.2">
      <c r="A2669" s="45"/>
    </row>
    <row r="2670" spans="1:1" x14ac:dyDescent="0.2">
      <c r="A2670" s="45"/>
    </row>
    <row r="2671" spans="1:1" x14ac:dyDescent="0.2">
      <c r="A2671" s="45"/>
    </row>
    <row r="2672" spans="1:1" x14ac:dyDescent="0.2">
      <c r="A2672" s="45"/>
    </row>
    <row r="2673" spans="1:1" x14ac:dyDescent="0.2">
      <c r="A2673" s="45"/>
    </row>
    <row r="2674" spans="1:1" x14ac:dyDescent="0.2">
      <c r="A2674" s="45"/>
    </row>
    <row r="2675" spans="1:1" x14ac:dyDescent="0.2">
      <c r="A2675" s="45"/>
    </row>
    <row r="2676" spans="1:1" x14ac:dyDescent="0.2">
      <c r="A2676" s="45"/>
    </row>
    <row r="2677" spans="1:1" x14ac:dyDescent="0.2">
      <c r="A2677" s="45"/>
    </row>
    <row r="2678" spans="1:1" x14ac:dyDescent="0.2">
      <c r="A2678" s="45"/>
    </row>
    <row r="2679" spans="1:1" x14ac:dyDescent="0.2">
      <c r="A2679" s="45"/>
    </row>
    <row r="2680" spans="1:1" x14ac:dyDescent="0.2">
      <c r="A2680" s="45"/>
    </row>
    <row r="2681" spans="1:1" x14ac:dyDescent="0.2">
      <c r="A2681" s="45"/>
    </row>
    <row r="2682" spans="1:1" x14ac:dyDescent="0.2">
      <c r="A2682" s="45"/>
    </row>
    <row r="2683" spans="1:1" x14ac:dyDescent="0.2">
      <c r="A2683" s="45"/>
    </row>
    <row r="2684" spans="1:1" x14ac:dyDescent="0.2">
      <c r="A2684" s="45"/>
    </row>
    <row r="2685" spans="1:1" x14ac:dyDescent="0.2">
      <c r="A2685" s="45"/>
    </row>
    <row r="2686" spans="1:1" x14ac:dyDescent="0.2">
      <c r="A2686" s="45"/>
    </row>
    <row r="2687" spans="1:1" x14ac:dyDescent="0.2">
      <c r="A2687" s="45"/>
    </row>
    <row r="2688" spans="1:1" x14ac:dyDescent="0.2">
      <c r="A2688" s="45"/>
    </row>
    <row r="2689" spans="1:1" x14ac:dyDescent="0.2">
      <c r="A2689" s="45"/>
    </row>
    <row r="2690" spans="1:1" x14ac:dyDescent="0.2">
      <c r="A2690" s="45"/>
    </row>
    <row r="2691" spans="1:1" x14ac:dyDescent="0.2">
      <c r="A2691" s="45"/>
    </row>
    <row r="2692" spans="1:1" x14ac:dyDescent="0.2">
      <c r="A2692" s="45"/>
    </row>
    <row r="2693" spans="1:1" x14ac:dyDescent="0.2">
      <c r="A2693" s="45"/>
    </row>
    <row r="2694" spans="1:1" x14ac:dyDescent="0.2">
      <c r="A2694" s="45"/>
    </row>
    <row r="2695" spans="1:1" x14ac:dyDescent="0.2">
      <c r="A2695" s="45"/>
    </row>
    <row r="2696" spans="1:1" x14ac:dyDescent="0.2">
      <c r="A2696" s="46"/>
    </row>
    <row r="2697" spans="1:1" x14ac:dyDescent="0.2">
      <c r="A2697" s="45"/>
    </row>
    <row r="2698" spans="1:1" x14ac:dyDescent="0.2">
      <c r="A2698" s="45"/>
    </row>
    <row r="2699" spans="1:1" x14ac:dyDescent="0.2">
      <c r="A2699" s="45"/>
    </row>
    <row r="2700" spans="1:1" x14ac:dyDescent="0.2">
      <c r="A2700" s="45"/>
    </row>
    <row r="2701" spans="1:1" x14ac:dyDescent="0.2">
      <c r="A2701" s="45"/>
    </row>
    <row r="2702" spans="1:1" x14ac:dyDescent="0.2">
      <c r="A2702" s="45"/>
    </row>
    <row r="2703" spans="1:1" x14ac:dyDescent="0.2">
      <c r="A2703" s="45"/>
    </row>
    <row r="2704" spans="1:1" x14ac:dyDescent="0.2">
      <c r="A2704" s="45"/>
    </row>
    <row r="2705" spans="1:1" x14ac:dyDescent="0.2">
      <c r="A2705" s="45"/>
    </row>
    <row r="2706" spans="1:1" x14ac:dyDescent="0.2">
      <c r="A2706" s="45"/>
    </row>
    <row r="2707" spans="1:1" x14ac:dyDescent="0.2">
      <c r="A2707" s="45"/>
    </row>
    <row r="2708" spans="1:1" x14ac:dyDescent="0.2">
      <c r="A2708" s="45"/>
    </row>
    <row r="2709" spans="1:1" x14ac:dyDescent="0.2">
      <c r="A2709" s="45"/>
    </row>
    <row r="2710" spans="1:1" x14ac:dyDescent="0.2">
      <c r="A2710" s="45"/>
    </row>
    <row r="2711" spans="1:1" x14ac:dyDescent="0.2">
      <c r="A2711" s="46"/>
    </row>
    <row r="2712" spans="1:1" x14ac:dyDescent="0.2">
      <c r="A2712" s="46"/>
    </row>
    <row r="2713" spans="1:1" x14ac:dyDescent="0.2">
      <c r="A2713" s="45"/>
    </row>
    <row r="2714" spans="1:1" x14ac:dyDescent="0.2">
      <c r="A2714" s="45"/>
    </row>
    <row r="2715" spans="1:1" x14ac:dyDescent="0.2">
      <c r="A2715" s="45"/>
    </row>
    <row r="2716" spans="1:1" x14ac:dyDescent="0.2">
      <c r="A2716" s="45"/>
    </row>
    <row r="2717" spans="1:1" x14ac:dyDescent="0.2">
      <c r="A2717" s="45"/>
    </row>
    <row r="2718" spans="1:1" x14ac:dyDescent="0.2">
      <c r="A2718" s="45"/>
    </row>
    <row r="2719" spans="1:1" x14ac:dyDescent="0.2">
      <c r="A2719" s="46"/>
    </row>
    <row r="2720" spans="1:1" x14ac:dyDescent="0.2">
      <c r="A2720" s="45"/>
    </row>
    <row r="2721" spans="1:1" x14ac:dyDescent="0.2">
      <c r="A2721" s="45"/>
    </row>
    <row r="2722" spans="1:1" x14ac:dyDescent="0.2">
      <c r="A2722" s="45"/>
    </row>
    <row r="2723" spans="1:1" x14ac:dyDescent="0.2">
      <c r="A2723" s="45"/>
    </row>
    <row r="2724" spans="1:1" x14ac:dyDescent="0.2">
      <c r="A2724" s="45"/>
    </row>
    <row r="2725" spans="1:1" x14ac:dyDescent="0.2">
      <c r="A2725" s="45"/>
    </row>
    <row r="2726" spans="1:1" x14ac:dyDescent="0.2">
      <c r="A2726" s="45"/>
    </row>
    <row r="2727" spans="1:1" x14ac:dyDescent="0.2">
      <c r="A2727" s="45"/>
    </row>
    <row r="2728" spans="1:1" x14ac:dyDescent="0.2">
      <c r="A2728" s="45"/>
    </row>
    <row r="2729" spans="1:1" x14ac:dyDescent="0.2">
      <c r="A2729" s="45"/>
    </row>
    <row r="2730" spans="1:1" x14ac:dyDescent="0.2">
      <c r="A2730" s="45"/>
    </row>
    <row r="2731" spans="1:1" x14ac:dyDescent="0.2">
      <c r="A2731" s="45"/>
    </row>
    <row r="2732" spans="1:1" x14ac:dyDescent="0.2">
      <c r="A2732" s="45"/>
    </row>
    <row r="2733" spans="1:1" x14ac:dyDescent="0.2">
      <c r="A2733" s="45"/>
    </row>
    <row r="2734" spans="1:1" x14ac:dyDescent="0.2">
      <c r="A2734" s="46"/>
    </row>
    <row r="2735" spans="1:1" x14ac:dyDescent="0.2">
      <c r="A2735" s="45"/>
    </row>
    <row r="2736" spans="1:1" x14ac:dyDescent="0.2">
      <c r="A2736" s="45"/>
    </row>
    <row r="2737" spans="1:1" x14ac:dyDescent="0.2">
      <c r="A2737" s="45"/>
    </row>
    <row r="2738" spans="1:1" x14ac:dyDescent="0.2">
      <c r="A2738" s="45"/>
    </row>
    <row r="2739" spans="1:1" x14ac:dyDescent="0.2">
      <c r="A2739" s="45"/>
    </row>
    <row r="2740" spans="1:1" x14ac:dyDescent="0.2">
      <c r="A2740" s="45"/>
    </row>
    <row r="2741" spans="1:1" x14ac:dyDescent="0.2">
      <c r="A2741" s="45"/>
    </row>
    <row r="2742" spans="1:1" x14ac:dyDescent="0.2">
      <c r="A2742" s="45"/>
    </row>
    <row r="2743" spans="1:1" x14ac:dyDescent="0.2">
      <c r="A2743" s="45"/>
    </row>
    <row r="2744" spans="1:1" x14ac:dyDescent="0.2">
      <c r="A2744" s="45"/>
    </row>
    <row r="2745" spans="1:1" x14ac:dyDescent="0.2">
      <c r="A2745" s="45"/>
    </row>
    <row r="2746" spans="1:1" x14ac:dyDescent="0.2">
      <c r="A2746" s="45"/>
    </row>
    <row r="2747" spans="1:1" x14ac:dyDescent="0.2">
      <c r="A2747" s="45"/>
    </row>
    <row r="2748" spans="1:1" x14ac:dyDescent="0.2">
      <c r="A2748" s="45"/>
    </row>
    <row r="2749" spans="1:1" x14ac:dyDescent="0.2">
      <c r="A2749" s="45"/>
    </row>
    <row r="2750" spans="1:1" x14ac:dyDescent="0.2">
      <c r="A2750" s="45"/>
    </row>
    <row r="2751" spans="1:1" x14ac:dyDescent="0.2">
      <c r="A2751" s="45"/>
    </row>
    <row r="2752" spans="1:1" x14ac:dyDescent="0.2">
      <c r="A2752" s="45"/>
    </row>
    <row r="2753" spans="1:1" x14ac:dyDescent="0.2">
      <c r="A2753" s="45"/>
    </row>
    <row r="2754" spans="1:1" x14ac:dyDescent="0.2">
      <c r="A2754" s="45"/>
    </row>
    <row r="2755" spans="1:1" x14ac:dyDescent="0.2">
      <c r="A2755" s="45"/>
    </row>
    <row r="2756" spans="1:1" x14ac:dyDescent="0.2">
      <c r="A2756" s="45"/>
    </row>
    <row r="2757" spans="1:1" x14ac:dyDescent="0.2">
      <c r="A2757" s="45"/>
    </row>
    <row r="2758" spans="1:1" x14ac:dyDescent="0.2">
      <c r="A2758" s="45"/>
    </row>
    <row r="2759" spans="1:1" x14ac:dyDescent="0.2">
      <c r="A2759" s="45"/>
    </row>
    <row r="2760" spans="1:1" x14ac:dyDescent="0.2">
      <c r="A2760" s="45"/>
    </row>
    <row r="2761" spans="1:1" x14ac:dyDescent="0.2">
      <c r="A2761" s="45"/>
    </row>
    <row r="2762" spans="1:1" x14ac:dyDescent="0.2">
      <c r="A2762" s="45"/>
    </row>
    <row r="2763" spans="1:1" x14ac:dyDescent="0.2">
      <c r="A2763" s="45"/>
    </row>
    <row r="2764" spans="1:1" x14ac:dyDescent="0.2">
      <c r="A2764" s="45"/>
    </row>
    <row r="2765" spans="1:1" x14ac:dyDescent="0.2">
      <c r="A2765" s="45"/>
    </row>
    <row r="2766" spans="1:1" x14ac:dyDescent="0.2">
      <c r="A2766" s="45"/>
    </row>
    <row r="2767" spans="1:1" x14ac:dyDescent="0.2">
      <c r="A2767" s="45"/>
    </row>
    <row r="2768" spans="1:1" x14ac:dyDescent="0.2">
      <c r="A2768" s="45"/>
    </row>
    <row r="2769" spans="1:1" x14ac:dyDescent="0.2">
      <c r="A2769" s="45"/>
    </row>
    <row r="2770" spans="1:1" x14ac:dyDescent="0.2">
      <c r="A2770" s="45"/>
    </row>
    <row r="2771" spans="1:1" x14ac:dyDescent="0.2">
      <c r="A2771" s="45"/>
    </row>
    <row r="2772" spans="1:1" x14ac:dyDescent="0.2">
      <c r="A2772" s="45"/>
    </row>
    <row r="2773" spans="1:1" x14ac:dyDescent="0.2">
      <c r="A2773" s="45"/>
    </row>
    <row r="2774" spans="1:1" x14ac:dyDescent="0.2">
      <c r="A2774" s="45"/>
    </row>
    <row r="2775" spans="1:1" x14ac:dyDescent="0.2">
      <c r="A2775" s="45"/>
    </row>
    <row r="2776" spans="1:1" x14ac:dyDescent="0.2">
      <c r="A2776" s="45"/>
    </row>
    <row r="2777" spans="1:1" x14ac:dyDescent="0.2">
      <c r="A2777" s="45"/>
    </row>
    <row r="2778" spans="1:1" x14ac:dyDescent="0.2">
      <c r="A2778" s="45"/>
    </row>
    <row r="2779" spans="1:1" x14ac:dyDescent="0.2">
      <c r="A2779" s="45"/>
    </row>
    <row r="2780" spans="1:1" x14ac:dyDescent="0.2">
      <c r="A2780" s="45"/>
    </row>
    <row r="2781" spans="1:1" x14ac:dyDescent="0.2">
      <c r="A2781" s="45"/>
    </row>
    <row r="2782" spans="1:1" x14ac:dyDescent="0.2">
      <c r="A2782" s="45"/>
    </row>
    <row r="2783" spans="1:1" x14ac:dyDescent="0.2">
      <c r="A2783" s="45"/>
    </row>
    <row r="2784" spans="1:1" x14ac:dyDescent="0.2">
      <c r="A2784" s="45"/>
    </row>
    <row r="2785" spans="1:1" x14ac:dyDescent="0.2">
      <c r="A2785" s="45"/>
    </row>
    <row r="2786" spans="1:1" x14ac:dyDescent="0.2">
      <c r="A2786" s="45"/>
    </row>
    <row r="2787" spans="1:1" x14ac:dyDescent="0.2">
      <c r="A2787" s="45"/>
    </row>
    <row r="2788" spans="1:1" x14ac:dyDescent="0.2">
      <c r="A2788" s="45"/>
    </row>
    <row r="2789" spans="1:1" x14ac:dyDescent="0.2">
      <c r="A2789" s="46"/>
    </row>
    <row r="2790" spans="1:1" x14ac:dyDescent="0.2">
      <c r="A2790" s="45"/>
    </row>
    <row r="2791" spans="1:1" x14ac:dyDescent="0.2">
      <c r="A2791" s="45"/>
    </row>
    <row r="2792" spans="1:1" x14ac:dyDescent="0.2">
      <c r="A2792" s="45"/>
    </row>
    <row r="2793" spans="1:1" x14ac:dyDescent="0.2">
      <c r="A2793" s="45"/>
    </row>
    <row r="2794" spans="1:1" x14ac:dyDescent="0.2">
      <c r="A2794" s="45"/>
    </row>
    <row r="2795" spans="1:1" x14ac:dyDescent="0.2">
      <c r="A2795" s="45"/>
    </row>
    <row r="2796" spans="1:1" x14ac:dyDescent="0.2">
      <c r="A2796" s="45"/>
    </row>
    <row r="2797" spans="1:1" x14ac:dyDescent="0.2">
      <c r="A2797" s="45"/>
    </row>
    <row r="2798" spans="1:1" x14ac:dyDescent="0.2">
      <c r="A2798" s="46"/>
    </row>
    <row r="2799" spans="1:1" x14ac:dyDescent="0.2">
      <c r="A2799" s="45"/>
    </row>
    <row r="2800" spans="1:1" x14ac:dyDescent="0.2">
      <c r="A2800" s="45"/>
    </row>
    <row r="2801" spans="1:1" x14ac:dyDescent="0.2">
      <c r="A2801" s="45"/>
    </row>
    <row r="2802" spans="1:1" x14ac:dyDescent="0.2">
      <c r="A2802" s="45"/>
    </row>
    <row r="2803" spans="1:1" x14ac:dyDescent="0.2">
      <c r="A2803" s="45"/>
    </row>
    <row r="2804" spans="1:1" x14ac:dyDescent="0.2">
      <c r="A2804" s="45"/>
    </row>
    <row r="2805" spans="1:1" x14ac:dyDescent="0.2">
      <c r="A2805" s="45"/>
    </row>
    <row r="2806" spans="1:1" x14ac:dyDescent="0.2">
      <c r="A2806" s="46"/>
    </row>
    <row r="2807" spans="1:1" x14ac:dyDescent="0.2">
      <c r="A2807" s="45"/>
    </row>
    <row r="2808" spans="1:1" x14ac:dyDescent="0.2">
      <c r="A2808" s="45"/>
    </row>
    <row r="2809" spans="1:1" x14ac:dyDescent="0.2">
      <c r="A2809" s="45"/>
    </row>
    <row r="2810" spans="1:1" x14ac:dyDescent="0.2">
      <c r="A2810" s="45"/>
    </row>
    <row r="2811" spans="1:1" x14ac:dyDescent="0.2">
      <c r="A2811" s="46"/>
    </row>
    <row r="2812" spans="1:1" x14ac:dyDescent="0.2">
      <c r="A2812" s="45"/>
    </row>
    <row r="2813" spans="1:1" x14ac:dyDescent="0.2">
      <c r="A2813" s="45"/>
    </row>
    <row r="2814" spans="1:1" x14ac:dyDescent="0.2">
      <c r="A2814" s="45"/>
    </row>
    <row r="2815" spans="1:1" x14ac:dyDescent="0.2">
      <c r="A2815" s="45"/>
    </row>
    <row r="2816" spans="1:1" x14ac:dyDescent="0.2">
      <c r="A2816" s="46"/>
    </row>
    <row r="2817" spans="1:1" x14ac:dyDescent="0.2">
      <c r="A2817" s="45"/>
    </row>
    <row r="2818" spans="1:1" x14ac:dyDescent="0.2">
      <c r="A2818" s="45"/>
    </row>
    <row r="2819" spans="1:1" x14ac:dyDescent="0.2">
      <c r="A2819" s="45"/>
    </row>
    <row r="2820" spans="1:1" x14ac:dyDescent="0.2">
      <c r="A2820" s="45"/>
    </row>
    <row r="2821" spans="1:1" x14ac:dyDescent="0.2">
      <c r="A2821" s="45"/>
    </row>
    <row r="2822" spans="1:1" x14ac:dyDescent="0.2">
      <c r="A2822" s="45"/>
    </row>
    <row r="2823" spans="1:1" x14ac:dyDescent="0.2">
      <c r="A2823" s="45"/>
    </row>
    <row r="2824" spans="1:1" x14ac:dyDescent="0.2">
      <c r="A2824" s="45"/>
    </row>
    <row r="2825" spans="1:1" x14ac:dyDescent="0.2">
      <c r="A2825" s="45"/>
    </row>
    <row r="2826" spans="1:1" x14ac:dyDescent="0.2">
      <c r="A2826" s="46"/>
    </row>
    <row r="2827" spans="1:1" x14ac:dyDescent="0.2">
      <c r="A2827" s="45"/>
    </row>
    <row r="2828" spans="1:1" x14ac:dyDescent="0.2">
      <c r="A2828" s="45"/>
    </row>
    <row r="2829" spans="1:1" x14ac:dyDescent="0.2">
      <c r="A2829" s="45"/>
    </row>
    <row r="2830" spans="1:1" x14ac:dyDescent="0.2">
      <c r="A2830" s="46"/>
    </row>
    <row r="2831" spans="1:1" x14ac:dyDescent="0.2">
      <c r="A2831" s="45"/>
    </row>
    <row r="2832" spans="1:1" x14ac:dyDescent="0.2">
      <c r="A2832" s="45"/>
    </row>
    <row r="2833" spans="1:1" x14ac:dyDescent="0.2">
      <c r="A2833" s="45"/>
    </row>
    <row r="2834" spans="1:1" x14ac:dyDescent="0.2">
      <c r="A2834" s="45"/>
    </row>
    <row r="2835" spans="1:1" x14ac:dyDescent="0.2">
      <c r="A2835" s="45"/>
    </row>
    <row r="2836" spans="1:1" x14ac:dyDescent="0.2">
      <c r="A2836" s="45"/>
    </row>
    <row r="2837" spans="1:1" x14ac:dyDescent="0.2">
      <c r="A2837" s="45"/>
    </row>
    <row r="2838" spans="1:1" x14ac:dyDescent="0.2">
      <c r="A2838" s="45"/>
    </row>
    <row r="2839" spans="1:1" x14ac:dyDescent="0.2">
      <c r="A2839" s="45"/>
    </row>
    <row r="2840" spans="1:1" x14ac:dyDescent="0.2">
      <c r="A2840" s="45"/>
    </row>
    <row r="2841" spans="1:1" x14ac:dyDescent="0.2">
      <c r="A2841" s="45"/>
    </row>
    <row r="2842" spans="1:1" x14ac:dyDescent="0.2">
      <c r="A2842" s="45"/>
    </row>
    <row r="2843" spans="1:1" x14ac:dyDescent="0.2">
      <c r="A2843" s="45"/>
    </row>
    <row r="2844" spans="1:1" x14ac:dyDescent="0.2">
      <c r="A2844" s="45"/>
    </row>
    <row r="2845" spans="1:1" x14ac:dyDescent="0.2">
      <c r="A2845" s="45"/>
    </row>
    <row r="2846" spans="1:1" x14ac:dyDescent="0.2">
      <c r="A2846" s="45"/>
    </row>
    <row r="2847" spans="1:1" x14ac:dyDescent="0.2">
      <c r="A2847" s="45"/>
    </row>
    <row r="2848" spans="1:1" x14ac:dyDescent="0.2">
      <c r="A2848" s="45"/>
    </row>
    <row r="2849" spans="1:1" x14ac:dyDescent="0.2">
      <c r="A2849" s="45"/>
    </row>
    <row r="2850" spans="1:1" x14ac:dyDescent="0.2">
      <c r="A2850" s="45"/>
    </row>
    <row r="2851" spans="1:1" x14ac:dyDescent="0.2">
      <c r="A2851" s="45"/>
    </row>
    <row r="2852" spans="1:1" x14ac:dyDescent="0.2">
      <c r="A2852" s="45"/>
    </row>
    <row r="2853" spans="1:1" x14ac:dyDescent="0.2">
      <c r="A2853" s="45"/>
    </row>
    <row r="2854" spans="1:1" x14ac:dyDescent="0.2">
      <c r="A2854" s="45"/>
    </row>
    <row r="2855" spans="1:1" x14ac:dyDescent="0.2">
      <c r="A2855" s="46"/>
    </row>
    <row r="2856" spans="1:1" x14ac:dyDescent="0.2">
      <c r="A2856" s="45"/>
    </row>
    <row r="2857" spans="1:1" x14ac:dyDescent="0.2">
      <c r="A2857" s="45"/>
    </row>
    <row r="2858" spans="1:1" x14ac:dyDescent="0.2">
      <c r="A2858" s="45"/>
    </row>
    <row r="2859" spans="1:1" x14ac:dyDescent="0.2">
      <c r="A2859" s="45"/>
    </row>
    <row r="2860" spans="1:1" x14ac:dyDescent="0.2">
      <c r="A2860" s="45"/>
    </row>
    <row r="2861" spans="1:1" x14ac:dyDescent="0.2">
      <c r="A2861" s="45"/>
    </row>
    <row r="2862" spans="1:1" x14ac:dyDescent="0.2">
      <c r="A2862" s="45"/>
    </row>
    <row r="2863" spans="1:1" x14ac:dyDescent="0.2">
      <c r="A2863" s="45"/>
    </row>
    <row r="2864" spans="1:1" x14ac:dyDescent="0.2">
      <c r="A2864" s="45"/>
    </row>
    <row r="2865" spans="1:1" x14ac:dyDescent="0.2">
      <c r="A2865" s="45"/>
    </row>
    <row r="2866" spans="1:1" x14ac:dyDescent="0.2">
      <c r="A2866" s="45"/>
    </row>
    <row r="2867" spans="1:1" x14ac:dyDescent="0.2">
      <c r="A2867" s="45"/>
    </row>
    <row r="2868" spans="1:1" x14ac:dyDescent="0.2">
      <c r="A2868" s="45"/>
    </row>
    <row r="2869" spans="1:1" x14ac:dyDescent="0.2">
      <c r="A2869" s="45"/>
    </row>
    <row r="2870" spans="1:1" x14ac:dyDescent="0.2">
      <c r="A2870" s="45"/>
    </row>
    <row r="2871" spans="1:1" x14ac:dyDescent="0.2">
      <c r="A2871" s="45"/>
    </row>
    <row r="2872" spans="1:1" x14ac:dyDescent="0.2">
      <c r="A2872" s="45"/>
    </row>
    <row r="2873" spans="1:1" x14ac:dyDescent="0.2">
      <c r="A2873" s="45"/>
    </row>
    <row r="2874" spans="1:1" x14ac:dyDescent="0.2">
      <c r="A2874" s="45"/>
    </row>
    <row r="2875" spans="1:1" x14ac:dyDescent="0.2">
      <c r="A2875" s="46"/>
    </row>
    <row r="2876" spans="1:1" x14ac:dyDescent="0.2">
      <c r="A2876" s="45"/>
    </row>
    <row r="2877" spans="1:1" x14ac:dyDescent="0.2">
      <c r="A2877" s="45"/>
    </row>
    <row r="2878" spans="1:1" x14ac:dyDescent="0.2">
      <c r="A2878" s="45"/>
    </row>
    <row r="2879" spans="1:1" x14ac:dyDescent="0.2">
      <c r="A2879" s="45"/>
    </row>
    <row r="2880" spans="1:1" x14ac:dyDescent="0.2">
      <c r="A2880" s="45"/>
    </row>
    <row r="2881" spans="1:1" x14ac:dyDescent="0.2">
      <c r="A2881" s="45"/>
    </row>
    <row r="2882" spans="1:1" x14ac:dyDescent="0.2">
      <c r="A2882" s="45"/>
    </row>
    <row r="2883" spans="1:1" x14ac:dyDescent="0.2">
      <c r="A2883" s="46"/>
    </row>
    <row r="2884" spans="1:1" x14ac:dyDescent="0.2">
      <c r="A2884" s="45"/>
    </row>
    <row r="2885" spans="1:1" x14ac:dyDescent="0.2">
      <c r="A2885" s="45"/>
    </row>
    <row r="2886" spans="1:1" x14ac:dyDescent="0.2">
      <c r="A2886" s="45"/>
    </row>
    <row r="2887" spans="1:1" x14ac:dyDescent="0.2">
      <c r="A2887" s="45"/>
    </row>
    <row r="2888" spans="1:1" x14ac:dyDescent="0.2">
      <c r="A2888" s="45"/>
    </row>
    <row r="2889" spans="1:1" x14ac:dyDescent="0.2">
      <c r="A2889" s="45"/>
    </row>
    <row r="2890" spans="1:1" x14ac:dyDescent="0.2">
      <c r="A2890" s="45"/>
    </row>
    <row r="2891" spans="1:1" x14ac:dyDescent="0.2">
      <c r="A2891" s="45"/>
    </row>
    <row r="2892" spans="1:1" x14ac:dyDescent="0.2">
      <c r="A2892" s="45"/>
    </row>
    <row r="2893" spans="1:1" x14ac:dyDescent="0.2">
      <c r="A2893" s="45"/>
    </row>
    <row r="2894" spans="1:1" x14ac:dyDescent="0.2">
      <c r="A2894" s="45"/>
    </row>
    <row r="2895" spans="1:1" x14ac:dyDescent="0.2">
      <c r="A2895" s="45"/>
    </row>
    <row r="2896" spans="1:1" x14ac:dyDescent="0.2">
      <c r="A2896" s="45"/>
    </row>
    <row r="2897" spans="1:1" x14ac:dyDescent="0.2">
      <c r="A2897" s="45"/>
    </row>
    <row r="2898" spans="1:1" x14ac:dyDescent="0.2">
      <c r="A2898" s="45"/>
    </row>
    <row r="2899" spans="1:1" x14ac:dyDescent="0.2">
      <c r="A2899" s="45"/>
    </row>
    <row r="2900" spans="1:1" x14ac:dyDescent="0.2">
      <c r="A2900" s="45"/>
    </row>
    <row r="2901" spans="1:1" x14ac:dyDescent="0.2">
      <c r="A2901" s="45"/>
    </row>
    <row r="2902" spans="1:1" x14ac:dyDescent="0.2">
      <c r="A2902" s="45"/>
    </row>
    <row r="2903" spans="1:1" x14ac:dyDescent="0.2">
      <c r="A2903" s="45"/>
    </row>
    <row r="2904" spans="1:1" x14ac:dyDescent="0.2">
      <c r="A2904" s="45"/>
    </row>
    <row r="2905" spans="1:1" x14ac:dyDescent="0.2">
      <c r="A2905" s="46"/>
    </row>
    <row r="2906" spans="1:1" x14ac:dyDescent="0.2">
      <c r="A2906" s="45"/>
    </row>
    <row r="2907" spans="1:1" x14ac:dyDescent="0.2">
      <c r="A2907" s="45"/>
    </row>
    <row r="2908" spans="1:1" x14ac:dyDescent="0.2">
      <c r="A2908" s="45"/>
    </row>
    <row r="2909" spans="1:1" x14ac:dyDescent="0.2">
      <c r="A2909" s="45"/>
    </row>
    <row r="2910" spans="1:1" x14ac:dyDescent="0.2">
      <c r="A2910" s="45"/>
    </row>
    <row r="2911" spans="1:1" x14ac:dyDescent="0.2">
      <c r="A2911" s="45"/>
    </row>
    <row r="2912" spans="1:1" x14ac:dyDescent="0.2">
      <c r="A2912" s="45"/>
    </row>
    <row r="2913" spans="1:1" x14ac:dyDescent="0.2">
      <c r="A2913" s="45"/>
    </row>
    <row r="2914" spans="1:1" x14ac:dyDescent="0.2">
      <c r="A2914" s="45"/>
    </row>
    <row r="2915" spans="1:1" x14ac:dyDescent="0.2">
      <c r="A2915" s="45"/>
    </row>
    <row r="2916" spans="1:1" x14ac:dyDescent="0.2">
      <c r="A2916" s="45"/>
    </row>
    <row r="2917" spans="1:1" x14ac:dyDescent="0.2">
      <c r="A2917" s="45"/>
    </row>
    <row r="2918" spans="1:1" x14ac:dyDescent="0.2">
      <c r="A2918" s="45"/>
    </row>
    <row r="2919" spans="1:1" x14ac:dyDescent="0.2">
      <c r="A2919" s="45"/>
    </row>
    <row r="2920" spans="1:1" x14ac:dyDescent="0.2">
      <c r="A2920" s="45"/>
    </row>
    <row r="2921" spans="1:1" x14ac:dyDescent="0.2">
      <c r="A2921" s="45"/>
    </row>
    <row r="2922" spans="1:1" x14ac:dyDescent="0.2">
      <c r="A2922" s="45"/>
    </row>
    <row r="2923" spans="1:1" x14ac:dyDescent="0.2">
      <c r="A2923" s="45"/>
    </row>
    <row r="2924" spans="1:1" x14ac:dyDescent="0.2">
      <c r="A2924" s="45"/>
    </row>
    <row r="2925" spans="1:1" x14ac:dyDescent="0.2">
      <c r="A2925" s="45"/>
    </row>
    <row r="2926" spans="1:1" x14ac:dyDescent="0.2">
      <c r="A2926" s="45"/>
    </row>
    <row r="2927" spans="1:1" x14ac:dyDescent="0.2">
      <c r="A2927" s="45"/>
    </row>
    <row r="2928" spans="1:1" x14ac:dyDescent="0.2">
      <c r="A2928" s="45"/>
    </row>
    <row r="2929" spans="1:1" x14ac:dyDescent="0.2">
      <c r="A2929" s="45"/>
    </row>
    <row r="2930" spans="1:1" x14ac:dyDescent="0.2">
      <c r="A2930" s="45"/>
    </row>
    <row r="2931" spans="1:1" x14ac:dyDescent="0.2">
      <c r="A2931" s="45"/>
    </row>
    <row r="2932" spans="1:1" x14ac:dyDescent="0.2">
      <c r="A2932" s="45"/>
    </row>
    <row r="2933" spans="1:1" x14ac:dyDescent="0.2">
      <c r="A2933" s="45"/>
    </row>
    <row r="2934" spans="1:1" x14ac:dyDescent="0.2">
      <c r="A2934" s="45"/>
    </row>
    <row r="2935" spans="1:1" x14ac:dyDescent="0.2">
      <c r="A2935" s="45"/>
    </row>
    <row r="2936" spans="1:1" x14ac:dyDescent="0.2">
      <c r="A2936" s="45"/>
    </row>
    <row r="2937" spans="1:1" x14ac:dyDescent="0.2">
      <c r="A2937" s="45"/>
    </row>
    <row r="2938" spans="1:1" x14ac:dyDescent="0.2">
      <c r="A2938" s="45"/>
    </row>
    <row r="2939" spans="1:1" x14ac:dyDescent="0.2">
      <c r="A2939" s="45"/>
    </row>
    <row r="2940" spans="1:1" x14ac:dyDescent="0.2">
      <c r="A2940" s="45"/>
    </row>
    <row r="2941" spans="1:1" x14ac:dyDescent="0.2">
      <c r="A2941" s="45"/>
    </row>
    <row r="2942" spans="1:1" x14ac:dyDescent="0.2">
      <c r="A2942" s="45"/>
    </row>
    <row r="2943" spans="1:1" x14ac:dyDescent="0.2">
      <c r="A2943" s="45"/>
    </row>
    <row r="2944" spans="1:1" x14ac:dyDescent="0.2">
      <c r="A2944" s="45"/>
    </row>
    <row r="2945" spans="1:1" x14ac:dyDescent="0.2">
      <c r="A2945" s="45"/>
    </row>
    <row r="2946" spans="1:1" x14ac:dyDescent="0.2">
      <c r="A2946" s="45"/>
    </row>
    <row r="2947" spans="1:1" x14ac:dyDescent="0.2">
      <c r="A2947" s="45"/>
    </row>
    <row r="2948" spans="1:1" x14ac:dyDescent="0.2">
      <c r="A2948" s="45"/>
    </row>
    <row r="2949" spans="1:1" x14ac:dyDescent="0.2">
      <c r="A2949" s="45"/>
    </row>
    <row r="2950" spans="1:1" x14ac:dyDescent="0.2">
      <c r="A2950" s="46"/>
    </row>
    <row r="2951" spans="1:1" x14ac:dyDescent="0.2">
      <c r="A2951" s="46"/>
    </row>
    <row r="2952" spans="1:1" x14ac:dyDescent="0.2">
      <c r="A2952" s="46"/>
    </row>
    <row r="2953" spans="1:1" x14ac:dyDescent="0.2">
      <c r="A2953" s="45"/>
    </row>
    <row r="2954" spans="1:1" x14ac:dyDescent="0.2">
      <c r="A2954" s="46"/>
    </row>
    <row r="2955" spans="1:1" x14ac:dyDescent="0.2">
      <c r="A2955" s="46"/>
    </row>
    <row r="2956" spans="1:1" x14ac:dyDescent="0.2">
      <c r="A2956" s="45"/>
    </row>
    <row r="2957" spans="1:1" x14ac:dyDescent="0.2">
      <c r="A2957" s="45"/>
    </row>
    <row r="2958" spans="1:1" x14ac:dyDescent="0.2">
      <c r="A2958" s="45"/>
    </row>
    <row r="2959" spans="1:1" x14ac:dyDescent="0.2">
      <c r="A2959" s="45"/>
    </row>
    <row r="2960" spans="1:1" x14ac:dyDescent="0.2">
      <c r="A2960" s="45"/>
    </row>
    <row r="2961" spans="1:1" x14ac:dyDescent="0.2">
      <c r="A2961" s="45"/>
    </row>
    <row r="2962" spans="1:1" x14ac:dyDescent="0.2">
      <c r="A2962" s="45"/>
    </row>
    <row r="2963" spans="1:1" x14ac:dyDescent="0.2">
      <c r="A2963" s="45"/>
    </row>
    <row r="2964" spans="1:1" x14ac:dyDescent="0.2">
      <c r="A2964" s="45"/>
    </row>
    <row r="2965" spans="1:1" x14ac:dyDescent="0.2">
      <c r="A2965" s="45"/>
    </row>
    <row r="2966" spans="1:1" x14ac:dyDescent="0.2">
      <c r="A2966" s="45"/>
    </row>
    <row r="2967" spans="1:1" x14ac:dyDescent="0.2">
      <c r="A2967" s="45"/>
    </row>
    <row r="2968" spans="1:1" x14ac:dyDescent="0.2">
      <c r="A2968" s="45"/>
    </row>
    <row r="2969" spans="1:1" x14ac:dyDescent="0.2">
      <c r="A2969" s="45"/>
    </row>
    <row r="2970" spans="1:1" x14ac:dyDescent="0.2">
      <c r="A2970" s="45"/>
    </row>
    <row r="2971" spans="1:1" x14ac:dyDescent="0.2">
      <c r="A2971" s="45"/>
    </row>
    <row r="2972" spans="1:1" x14ac:dyDescent="0.2">
      <c r="A2972" s="45"/>
    </row>
    <row r="2973" spans="1:1" x14ac:dyDescent="0.2">
      <c r="A2973" s="45"/>
    </row>
    <row r="2974" spans="1:1" x14ac:dyDescent="0.2">
      <c r="A2974" s="45"/>
    </row>
    <row r="2975" spans="1:1" x14ac:dyDescent="0.2">
      <c r="A2975" s="45"/>
    </row>
    <row r="2976" spans="1:1" x14ac:dyDescent="0.2">
      <c r="A2976" s="45"/>
    </row>
    <row r="2977" spans="1:1" x14ac:dyDescent="0.2">
      <c r="A2977" s="45"/>
    </row>
    <row r="2978" spans="1:1" x14ac:dyDescent="0.2">
      <c r="A2978" s="45"/>
    </row>
    <row r="2979" spans="1:1" x14ac:dyDescent="0.2">
      <c r="A2979" s="45"/>
    </row>
    <row r="2980" spans="1:1" x14ac:dyDescent="0.2">
      <c r="A2980" s="46"/>
    </row>
    <row r="2981" spans="1:1" x14ac:dyDescent="0.2">
      <c r="A2981" s="45"/>
    </row>
    <row r="2982" spans="1:1" x14ac:dyDescent="0.2">
      <c r="A2982" s="45"/>
    </row>
    <row r="2983" spans="1:1" x14ac:dyDescent="0.2">
      <c r="A2983" s="45"/>
    </row>
    <row r="2984" spans="1:1" x14ac:dyDescent="0.2">
      <c r="A2984" s="45"/>
    </row>
    <row r="2985" spans="1:1" x14ac:dyDescent="0.2">
      <c r="A2985" s="45"/>
    </row>
    <row r="2986" spans="1:1" x14ac:dyDescent="0.2">
      <c r="A2986" s="45"/>
    </row>
    <row r="2987" spans="1:1" x14ac:dyDescent="0.2">
      <c r="A2987" s="45"/>
    </row>
    <row r="2988" spans="1:1" x14ac:dyDescent="0.2">
      <c r="A2988" s="45"/>
    </row>
    <row r="2989" spans="1:1" x14ac:dyDescent="0.2">
      <c r="A2989" s="45"/>
    </row>
    <row r="2990" spans="1:1" x14ac:dyDescent="0.2">
      <c r="A2990" s="45"/>
    </row>
    <row r="2991" spans="1:1" x14ac:dyDescent="0.2">
      <c r="A2991" s="45"/>
    </row>
    <row r="2992" spans="1:1" x14ac:dyDescent="0.2">
      <c r="A2992" s="45"/>
    </row>
    <row r="2993" spans="1:1" x14ac:dyDescent="0.2">
      <c r="A2993" s="45"/>
    </row>
    <row r="2994" spans="1:1" x14ac:dyDescent="0.2">
      <c r="A2994" s="45"/>
    </row>
    <row r="2995" spans="1:1" x14ac:dyDescent="0.2">
      <c r="A2995" s="45"/>
    </row>
    <row r="2996" spans="1:1" x14ac:dyDescent="0.2">
      <c r="A2996" s="45"/>
    </row>
    <row r="2997" spans="1:1" x14ac:dyDescent="0.2">
      <c r="A2997" s="45"/>
    </row>
    <row r="2998" spans="1:1" x14ac:dyDescent="0.2">
      <c r="A2998" s="45"/>
    </row>
    <row r="2999" spans="1:1" x14ac:dyDescent="0.2">
      <c r="A2999" s="45"/>
    </row>
    <row r="3000" spans="1:1" x14ac:dyDescent="0.2">
      <c r="A3000" s="45"/>
    </row>
    <row r="3001" spans="1:1" x14ac:dyDescent="0.2">
      <c r="A3001" s="45"/>
    </row>
    <row r="3002" spans="1:1" x14ac:dyDescent="0.2">
      <c r="A3002" s="45"/>
    </row>
    <row r="3003" spans="1:1" x14ac:dyDescent="0.2">
      <c r="A3003" s="45"/>
    </row>
    <row r="3004" spans="1:1" x14ac:dyDescent="0.2">
      <c r="A3004" s="45"/>
    </row>
    <row r="3005" spans="1:1" x14ac:dyDescent="0.2">
      <c r="A3005" s="45"/>
    </row>
    <row r="3006" spans="1:1" x14ac:dyDescent="0.2">
      <c r="A3006" s="45"/>
    </row>
    <row r="3007" spans="1:1" x14ac:dyDescent="0.2">
      <c r="A3007" s="45"/>
    </row>
    <row r="3008" spans="1:1" x14ac:dyDescent="0.2">
      <c r="A3008" s="45"/>
    </row>
    <row r="3009" spans="1:1" x14ac:dyDescent="0.2">
      <c r="A3009" s="46"/>
    </row>
    <row r="3010" spans="1:1" x14ac:dyDescent="0.2">
      <c r="A3010" s="45"/>
    </row>
    <row r="3011" spans="1:1" x14ac:dyDescent="0.2">
      <c r="A3011" s="45"/>
    </row>
    <row r="3012" spans="1:1" x14ac:dyDescent="0.2">
      <c r="A3012" s="45"/>
    </row>
    <row r="3013" spans="1:1" x14ac:dyDescent="0.2">
      <c r="A3013" s="45"/>
    </row>
    <row r="3014" spans="1:1" x14ac:dyDescent="0.2">
      <c r="A3014" s="45"/>
    </row>
    <row r="3015" spans="1:1" x14ac:dyDescent="0.2">
      <c r="A3015" s="45"/>
    </row>
    <row r="3016" spans="1:1" x14ac:dyDescent="0.2">
      <c r="A3016" s="45"/>
    </row>
    <row r="3017" spans="1:1" x14ac:dyDescent="0.2">
      <c r="A3017" s="45"/>
    </row>
    <row r="3018" spans="1:1" x14ac:dyDescent="0.2">
      <c r="A3018" s="45"/>
    </row>
    <row r="3019" spans="1:1" x14ac:dyDescent="0.2">
      <c r="A3019" s="45"/>
    </row>
    <row r="3020" spans="1:1" x14ac:dyDescent="0.2">
      <c r="A3020" s="45"/>
    </row>
    <row r="3021" spans="1:1" x14ac:dyDescent="0.2">
      <c r="A3021" s="45"/>
    </row>
    <row r="3022" spans="1:1" x14ac:dyDescent="0.2">
      <c r="A3022" s="45"/>
    </row>
    <row r="3023" spans="1:1" x14ac:dyDescent="0.2">
      <c r="A3023" s="45"/>
    </row>
    <row r="3024" spans="1:1" x14ac:dyDescent="0.2">
      <c r="A3024" s="45"/>
    </row>
    <row r="3025" spans="1:1" x14ac:dyDescent="0.2">
      <c r="A3025" s="45"/>
    </row>
    <row r="3026" spans="1:1" x14ac:dyDescent="0.2">
      <c r="A3026" s="45"/>
    </row>
    <row r="3027" spans="1:1" x14ac:dyDescent="0.2">
      <c r="A3027" s="45"/>
    </row>
    <row r="3028" spans="1:1" x14ac:dyDescent="0.2">
      <c r="A3028" s="45"/>
    </row>
    <row r="3029" spans="1:1" x14ac:dyDescent="0.2">
      <c r="A3029" s="45"/>
    </row>
    <row r="3030" spans="1:1" x14ac:dyDescent="0.2">
      <c r="A3030" s="45"/>
    </row>
    <row r="3031" spans="1:1" x14ac:dyDescent="0.2">
      <c r="A3031" s="45"/>
    </row>
    <row r="3032" spans="1:1" x14ac:dyDescent="0.2">
      <c r="A3032" s="46"/>
    </row>
    <row r="3033" spans="1:1" x14ac:dyDescent="0.2">
      <c r="A3033" s="45"/>
    </row>
    <row r="3034" spans="1:1" x14ac:dyDescent="0.2">
      <c r="A3034" s="45"/>
    </row>
    <row r="3035" spans="1:1" x14ac:dyDescent="0.2">
      <c r="A3035" s="46"/>
    </row>
    <row r="3036" spans="1:1" x14ac:dyDescent="0.2">
      <c r="A3036" s="45"/>
    </row>
    <row r="3037" spans="1:1" x14ac:dyDescent="0.2">
      <c r="A3037" s="45"/>
    </row>
    <row r="3038" spans="1:1" x14ac:dyDescent="0.2">
      <c r="A3038" s="45"/>
    </row>
    <row r="3039" spans="1:1" x14ac:dyDescent="0.2">
      <c r="A3039" s="45"/>
    </row>
    <row r="3040" spans="1:1" x14ac:dyDescent="0.2">
      <c r="A3040" s="45"/>
    </row>
    <row r="3041" spans="1:1" x14ac:dyDescent="0.2">
      <c r="A3041" s="45"/>
    </row>
    <row r="3042" spans="1:1" x14ac:dyDescent="0.2">
      <c r="A3042" s="45"/>
    </row>
    <row r="3043" spans="1:1" x14ac:dyDescent="0.2">
      <c r="A3043" s="45"/>
    </row>
    <row r="3044" spans="1:1" x14ac:dyDescent="0.2">
      <c r="A3044" s="45"/>
    </row>
    <row r="3045" spans="1:1" x14ac:dyDescent="0.2">
      <c r="A3045" s="45"/>
    </row>
    <row r="3046" spans="1:1" x14ac:dyDescent="0.2">
      <c r="A3046" s="45"/>
    </row>
    <row r="3047" spans="1:1" x14ac:dyDescent="0.2">
      <c r="A3047" s="45"/>
    </row>
    <row r="3048" spans="1:1" x14ac:dyDescent="0.2">
      <c r="A3048" s="45"/>
    </row>
    <row r="3049" spans="1:1" x14ac:dyDescent="0.2">
      <c r="A3049" s="45"/>
    </row>
    <row r="3050" spans="1:1" x14ac:dyDescent="0.2">
      <c r="A3050" s="45"/>
    </row>
    <row r="3051" spans="1:1" x14ac:dyDescent="0.2">
      <c r="A3051" s="45"/>
    </row>
    <row r="3052" spans="1:1" x14ac:dyDescent="0.2">
      <c r="A3052" s="45"/>
    </row>
    <row r="3053" spans="1:1" x14ac:dyDescent="0.2">
      <c r="A3053" s="45"/>
    </row>
    <row r="3054" spans="1:1" x14ac:dyDescent="0.2">
      <c r="A3054" s="45"/>
    </row>
    <row r="3055" spans="1:1" x14ac:dyDescent="0.2">
      <c r="A3055" s="45"/>
    </row>
    <row r="3056" spans="1:1" x14ac:dyDescent="0.2">
      <c r="A3056" s="45"/>
    </row>
    <row r="3057" spans="1:1" x14ac:dyDescent="0.2">
      <c r="A3057" s="45"/>
    </row>
    <row r="3058" spans="1:1" x14ac:dyDescent="0.2">
      <c r="A3058" s="45"/>
    </row>
    <row r="3059" spans="1:1" x14ac:dyDescent="0.2">
      <c r="A3059" s="45"/>
    </row>
    <row r="3060" spans="1:1" x14ac:dyDescent="0.2">
      <c r="A3060" s="45"/>
    </row>
    <row r="3061" spans="1:1" x14ac:dyDescent="0.2">
      <c r="A3061" s="45"/>
    </row>
    <row r="3062" spans="1:1" x14ac:dyDescent="0.2">
      <c r="A3062" s="45"/>
    </row>
    <row r="3063" spans="1:1" x14ac:dyDescent="0.2">
      <c r="A3063" s="45"/>
    </row>
    <row r="3064" spans="1:1" x14ac:dyDescent="0.2">
      <c r="A3064" s="45"/>
    </row>
    <row r="3065" spans="1:1" x14ac:dyDescent="0.2">
      <c r="A3065" s="45"/>
    </row>
    <row r="3066" spans="1:1" x14ac:dyDescent="0.2">
      <c r="A3066" s="45"/>
    </row>
    <row r="3067" spans="1:1" x14ac:dyDescent="0.2">
      <c r="A3067" s="45"/>
    </row>
    <row r="3068" spans="1:1" x14ac:dyDescent="0.2">
      <c r="A3068" s="45"/>
    </row>
    <row r="3069" spans="1:1" x14ac:dyDescent="0.2">
      <c r="A3069" s="45"/>
    </row>
    <row r="3070" spans="1:1" x14ac:dyDescent="0.2">
      <c r="A3070" s="45"/>
    </row>
    <row r="3071" spans="1:1" x14ac:dyDescent="0.2">
      <c r="A3071" s="45"/>
    </row>
    <row r="3072" spans="1:1" x14ac:dyDescent="0.2">
      <c r="A3072" s="46"/>
    </row>
    <row r="3073" spans="1:1" x14ac:dyDescent="0.2">
      <c r="A3073" s="45"/>
    </row>
    <row r="3074" spans="1:1" x14ac:dyDescent="0.2">
      <c r="A3074" s="45"/>
    </row>
    <row r="3075" spans="1:1" x14ac:dyDescent="0.2">
      <c r="A3075" s="45"/>
    </row>
    <row r="3076" spans="1:1" x14ac:dyDescent="0.2">
      <c r="A3076" s="46"/>
    </row>
    <row r="3077" spans="1:1" x14ac:dyDescent="0.2">
      <c r="A3077" s="45"/>
    </row>
    <row r="3078" spans="1:1" x14ac:dyDescent="0.2">
      <c r="A3078" s="45"/>
    </row>
    <row r="3079" spans="1:1" x14ac:dyDescent="0.2">
      <c r="A3079" s="45"/>
    </row>
    <row r="3080" spans="1:1" x14ac:dyDescent="0.2">
      <c r="A3080" s="45"/>
    </row>
    <row r="3081" spans="1:1" x14ac:dyDescent="0.2">
      <c r="A3081" s="45"/>
    </row>
    <row r="3082" spans="1:1" x14ac:dyDescent="0.2">
      <c r="A3082" s="45"/>
    </row>
    <row r="3083" spans="1:1" x14ac:dyDescent="0.2">
      <c r="A3083" s="45"/>
    </row>
    <row r="3084" spans="1:1" x14ac:dyDescent="0.2">
      <c r="A3084" s="45"/>
    </row>
    <row r="3085" spans="1:1" x14ac:dyDescent="0.2">
      <c r="A3085" s="45"/>
    </row>
    <row r="3086" spans="1:1" x14ac:dyDescent="0.2">
      <c r="A3086" s="45"/>
    </row>
    <row r="3087" spans="1:1" x14ac:dyDescent="0.2">
      <c r="A3087" s="45"/>
    </row>
    <row r="3088" spans="1:1" x14ac:dyDescent="0.2">
      <c r="A3088" s="45"/>
    </row>
    <row r="3089" spans="1:1" x14ac:dyDescent="0.2">
      <c r="A3089" s="46"/>
    </row>
    <row r="3090" spans="1:1" x14ac:dyDescent="0.2">
      <c r="A3090" s="45"/>
    </row>
    <row r="3091" spans="1:1" x14ac:dyDescent="0.2">
      <c r="A3091" s="45"/>
    </row>
    <row r="3092" spans="1:1" x14ac:dyDescent="0.2">
      <c r="A3092" s="45"/>
    </row>
    <row r="3093" spans="1:1" x14ac:dyDescent="0.2">
      <c r="A3093" s="45"/>
    </row>
    <row r="3094" spans="1:1" x14ac:dyDescent="0.2">
      <c r="A3094" s="45"/>
    </row>
    <row r="3095" spans="1:1" x14ac:dyDescent="0.2">
      <c r="A3095" s="45"/>
    </row>
    <row r="3096" spans="1:1" x14ac:dyDescent="0.2">
      <c r="A3096" s="46"/>
    </row>
    <row r="3097" spans="1:1" x14ac:dyDescent="0.2">
      <c r="A3097" s="45"/>
    </row>
    <row r="3098" spans="1:1" x14ac:dyDescent="0.2">
      <c r="A3098" s="45"/>
    </row>
    <row r="3099" spans="1:1" x14ac:dyDescent="0.2">
      <c r="A3099" s="46"/>
    </row>
    <row r="3100" spans="1:1" x14ac:dyDescent="0.2">
      <c r="A3100" s="45"/>
    </row>
    <row r="3101" spans="1:1" x14ac:dyDescent="0.2">
      <c r="A3101" s="45"/>
    </row>
    <row r="3102" spans="1:1" x14ac:dyDescent="0.2">
      <c r="A3102" s="45"/>
    </row>
    <row r="3103" spans="1:1" x14ac:dyDescent="0.2">
      <c r="A3103" s="45"/>
    </row>
    <row r="3104" spans="1:1" x14ac:dyDescent="0.2">
      <c r="A3104" s="45"/>
    </row>
    <row r="3105" spans="1:1" x14ac:dyDescent="0.2">
      <c r="A3105" s="45"/>
    </row>
    <row r="3106" spans="1:1" x14ac:dyDescent="0.2">
      <c r="A3106" s="45"/>
    </row>
    <row r="3107" spans="1:1" x14ac:dyDescent="0.2">
      <c r="A3107" s="45"/>
    </row>
    <row r="3108" spans="1:1" x14ac:dyDescent="0.2">
      <c r="A3108" s="46"/>
    </row>
    <row r="3109" spans="1:1" x14ac:dyDescent="0.2">
      <c r="A3109" s="45"/>
    </row>
    <row r="3110" spans="1:1" x14ac:dyDescent="0.2">
      <c r="A3110" s="45"/>
    </row>
    <row r="3111" spans="1:1" x14ac:dyDescent="0.2">
      <c r="A3111" s="45"/>
    </row>
    <row r="3112" spans="1:1" x14ac:dyDescent="0.2">
      <c r="A3112" s="46"/>
    </row>
    <row r="3113" spans="1:1" x14ac:dyDescent="0.2">
      <c r="A3113" s="45"/>
    </row>
    <row r="3114" spans="1:1" x14ac:dyDescent="0.2">
      <c r="A3114" s="45"/>
    </row>
    <row r="3115" spans="1:1" x14ac:dyDescent="0.2">
      <c r="A3115" s="46"/>
    </row>
    <row r="3116" spans="1:1" x14ac:dyDescent="0.2">
      <c r="A3116" s="45"/>
    </row>
    <row r="3117" spans="1:1" x14ac:dyDescent="0.2">
      <c r="A3117" s="45"/>
    </row>
    <row r="3118" spans="1:1" x14ac:dyDescent="0.2">
      <c r="A3118" s="46"/>
    </row>
    <row r="3119" spans="1:1" x14ac:dyDescent="0.2">
      <c r="A3119" s="45"/>
    </row>
    <row r="3120" spans="1:1" x14ac:dyDescent="0.2">
      <c r="A3120" s="45"/>
    </row>
    <row r="3121" spans="1:1" x14ac:dyDescent="0.2">
      <c r="A3121" s="45"/>
    </row>
    <row r="3122" spans="1:1" x14ac:dyDescent="0.2">
      <c r="A3122" s="45"/>
    </row>
    <row r="3123" spans="1:1" x14ac:dyDescent="0.2">
      <c r="A3123" s="45"/>
    </row>
    <row r="3124" spans="1:1" x14ac:dyDescent="0.2">
      <c r="A3124" s="45"/>
    </row>
    <row r="3125" spans="1:1" x14ac:dyDescent="0.2">
      <c r="A3125" s="45"/>
    </row>
    <row r="3126" spans="1:1" x14ac:dyDescent="0.2">
      <c r="A3126" s="45"/>
    </row>
    <row r="3127" spans="1:1" x14ac:dyDescent="0.2">
      <c r="A3127" s="45"/>
    </row>
    <row r="3128" spans="1:1" x14ac:dyDescent="0.2">
      <c r="A3128" s="45"/>
    </row>
    <row r="3129" spans="1:1" x14ac:dyDescent="0.2">
      <c r="A3129" s="45"/>
    </row>
    <row r="3130" spans="1:1" x14ac:dyDescent="0.2">
      <c r="A3130" s="45"/>
    </row>
    <row r="3131" spans="1:1" x14ac:dyDescent="0.2">
      <c r="A3131" s="46"/>
    </row>
    <row r="3132" spans="1:1" x14ac:dyDescent="0.2">
      <c r="A3132" s="45"/>
    </row>
    <row r="3133" spans="1:1" x14ac:dyDescent="0.2">
      <c r="A3133" s="45"/>
    </row>
    <row r="3134" spans="1:1" x14ac:dyDescent="0.2">
      <c r="A3134" s="45"/>
    </row>
    <row r="3135" spans="1:1" x14ac:dyDescent="0.2">
      <c r="A3135" s="45"/>
    </row>
    <row r="3136" spans="1:1" x14ac:dyDescent="0.2">
      <c r="A3136" s="45"/>
    </row>
    <row r="3137" spans="1:1" x14ac:dyDescent="0.2">
      <c r="A3137" s="45"/>
    </row>
    <row r="3138" spans="1:1" x14ac:dyDescent="0.2">
      <c r="A3138" s="45"/>
    </row>
    <row r="3139" spans="1:1" x14ac:dyDescent="0.2">
      <c r="A3139" s="46"/>
    </row>
    <row r="3140" spans="1:1" x14ac:dyDescent="0.2">
      <c r="A3140" s="45"/>
    </row>
    <row r="3141" spans="1:1" x14ac:dyDescent="0.2">
      <c r="A3141" s="45"/>
    </row>
    <row r="3142" spans="1:1" x14ac:dyDescent="0.2">
      <c r="A3142" s="45"/>
    </row>
    <row r="3143" spans="1:1" x14ac:dyDescent="0.2">
      <c r="A3143" s="45"/>
    </row>
    <row r="3144" spans="1:1" x14ac:dyDescent="0.2">
      <c r="A3144" s="45"/>
    </row>
    <row r="3145" spans="1:1" x14ac:dyDescent="0.2">
      <c r="A3145" s="45"/>
    </row>
    <row r="3146" spans="1:1" x14ac:dyDescent="0.2">
      <c r="A3146" s="45"/>
    </row>
    <row r="3147" spans="1:1" x14ac:dyDescent="0.2">
      <c r="A3147" s="45"/>
    </row>
    <row r="3148" spans="1:1" x14ac:dyDescent="0.2">
      <c r="A3148" s="45"/>
    </row>
    <row r="3149" spans="1:1" x14ac:dyDescent="0.2">
      <c r="A3149" s="45"/>
    </row>
    <row r="3150" spans="1:1" x14ac:dyDescent="0.2">
      <c r="A3150" s="45"/>
    </row>
    <row r="3151" spans="1:1" x14ac:dyDescent="0.2">
      <c r="A3151" s="45"/>
    </row>
    <row r="3152" spans="1:1" x14ac:dyDescent="0.2">
      <c r="A3152" s="45"/>
    </row>
    <row r="3153" spans="1:1" x14ac:dyDescent="0.2">
      <c r="A3153" s="45"/>
    </row>
    <row r="3154" spans="1:1" x14ac:dyDescent="0.2">
      <c r="A3154" s="45"/>
    </row>
    <row r="3155" spans="1:1" x14ac:dyDescent="0.2">
      <c r="A3155" s="45"/>
    </row>
    <row r="3156" spans="1:1" x14ac:dyDescent="0.2">
      <c r="A3156" s="45"/>
    </row>
    <row r="3157" spans="1:1" x14ac:dyDescent="0.2">
      <c r="A3157" s="45"/>
    </row>
    <row r="3158" spans="1:1" x14ac:dyDescent="0.2">
      <c r="A3158" s="45"/>
    </row>
    <row r="3159" spans="1:1" x14ac:dyDescent="0.2">
      <c r="A3159" s="45"/>
    </row>
    <row r="3160" spans="1:1" x14ac:dyDescent="0.2">
      <c r="A3160" s="45"/>
    </row>
    <row r="3161" spans="1:1" x14ac:dyDescent="0.2">
      <c r="A3161" s="45"/>
    </row>
    <row r="3162" spans="1:1" x14ac:dyDescent="0.2">
      <c r="A3162" s="45"/>
    </row>
    <row r="3163" spans="1:1" x14ac:dyDescent="0.2">
      <c r="A3163" s="45"/>
    </row>
    <row r="3164" spans="1:1" x14ac:dyDescent="0.2">
      <c r="A3164" s="45"/>
    </row>
    <row r="3165" spans="1:1" x14ac:dyDescent="0.2">
      <c r="A3165" s="45"/>
    </row>
    <row r="3166" spans="1:1" x14ac:dyDescent="0.2">
      <c r="A3166" s="45"/>
    </row>
    <row r="3167" spans="1:1" x14ac:dyDescent="0.2">
      <c r="A3167" s="45"/>
    </row>
    <row r="3168" spans="1:1" x14ac:dyDescent="0.2">
      <c r="A3168" s="45"/>
    </row>
    <row r="3169" spans="1:1" x14ac:dyDescent="0.2">
      <c r="A3169" s="45"/>
    </row>
    <row r="3170" spans="1:1" x14ac:dyDescent="0.2">
      <c r="A3170" s="45"/>
    </row>
    <row r="3171" spans="1:1" x14ac:dyDescent="0.2">
      <c r="A3171" s="45"/>
    </row>
    <row r="3172" spans="1:1" x14ac:dyDescent="0.2">
      <c r="A3172" s="45"/>
    </row>
    <row r="3173" spans="1:1" x14ac:dyDescent="0.2">
      <c r="A3173" s="45"/>
    </row>
    <row r="3174" spans="1:1" x14ac:dyDescent="0.2">
      <c r="A3174" s="45"/>
    </row>
    <row r="3175" spans="1:1" x14ac:dyDescent="0.2">
      <c r="A3175" s="45"/>
    </row>
    <row r="3176" spans="1:1" x14ac:dyDescent="0.2">
      <c r="A3176" s="45"/>
    </row>
    <row r="3177" spans="1:1" x14ac:dyDescent="0.2">
      <c r="A3177" s="45"/>
    </row>
    <row r="3178" spans="1:1" x14ac:dyDescent="0.2">
      <c r="A3178" s="46"/>
    </row>
    <row r="3179" spans="1:1" x14ac:dyDescent="0.2">
      <c r="A3179" s="45"/>
    </row>
    <row r="3180" spans="1:1" x14ac:dyDescent="0.2">
      <c r="A3180" s="45"/>
    </row>
    <row r="3181" spans="1:1" x14ac:dyDescent="0.2">
      <c r="A3181" s="45"/>
    </row>
    <row r="3182" spans="1:1" x14ac:dyDescent="0.2">
      <c r="A3182" s="45"/>
    </row>
    <row r="3183" spans="1:1" x14ac:dyDescent="0.2">
      <c r="A3183" s="45"/>
    </row>
    <row r="3184" spans="1:1" x14ac:dyDescent="0.2">
      <c r="A3184" s="45"/>
    </row>
    <row r="3185" spans="1:1" x14ac:dyDescent="0.2">
      <c r="A3185" s="45"/>
    </row>
    <row r="3186" spans="1:1" x14ac:dyDescent="0.2">
      <c r="A3186" s="45"/>
    </row>
    <row r="3187" spans="1:1" x14ac:dyDescent="0.2">
      <c r="A3187" s="45"/>
    </row>
    <row r="3188" spans="1:1" x14ac:dyDescent="0.2">
      <c r="A3188" s="45"/>
    </row>
    <row r="3189" spans="1:1" x14ac:dyDescent="0.2">
      <c r="A3189" s="45"/>
    </row>
    <row r="3190" spans="1:1" x14ac:dyDescent="0.2">
      <c r="A3190" s="46"/>
    </row>
    <row r="3191" spans="1:1" x14ac:dyDescent="0.2">
      <c r="A3191" s="45"/>
    </row>
    <row r="3192" spans="1:1" x14ac:dyDescent="0.2">
      <c r="A3192" s="45"/>
    </row>
    <row r="3193" spans="1:1" x14ac:dyDescent="0.2">
      <c r="A3193" s="45"/>
    </row>
    <row r="3194" spans="1:1" x14ac:dyDescent="0.2">
      <c r="A3194" s="45"/>
    </row>
    <row r="3195" spans="1:1" x14ac:dyDescent="0.2">
      <c r="A3195" s="45"/>
    </row>
    <row r="3196" spans="1:1" x14ac:dyDescent="0.2">
      <c r="A3196" s="45"/>
    </row>
    <row r="3197" spans="1:1" x14ac:dyDescent="0.2">
      <c r="A3197" s="45"/>
    </row>
    <row r="3198" spans="1:1" x14ac:dyDescent="0.2">
      <c r="A3198" s="45"/>
    </row>
    <row r="3199" spans="1:1" x14ac:dyDescent="0.2">
      <c r="A3199" s="45"/>
    </row>
    <row r="3200" spans="1:1" x14ac:dyDescent="0.2">
      <c r="A3200" s="45"/>
    </row>
    <row r="3201" spans="1:1" x14ac:dyDescent="0.2">
      <c r="A3201" s="45"/>
    </row>
    <row r="3202" spans="1:1" x14ac:dyDescent="0.2">
      <c r="A3202" s="45"/>
    </row>
    <row r="3203" spans="1:1" x14ac:dyDescent="0.2">
      <c r="A3203" s="45"/>
    </row>
    <row r="3204" spans="1:1" x14ac:dyDescent="0.2">
      <c r="A3204" s="45"/>
    </row>
    <row r="3205" spans="1:1" x14ac:dyDescent="0.2">
      <c r="A3205" s="45"/>
    </row>
    <row r="3206" spans="1:1" x14ac:dyDescent="0.2">
      <c r="A3206" s="45"/>
    </row>
    <row r="3207" spans="1:1" x14ac:dyDescent="0.2">
      <c r="A3207" s="45"/>
    </row>
    <row r="3208" spans="1:1" x14ac:dyDescent="0.2">
      <c r="A3208" s="46"/>
    </row>
    <row r="3209" spans="1:1" x14ac:dyDescent="0.2">
      <c r="A3209" s="45"/>
    </row>
    <row r="3210" spans="1:1" x14ac:dyDescent="0.2">
      <c r="A3210" s="45"/>
    </row>
    <row r="3211" spans="1:1" x14ac:dyDescent="0.2">
      <c r="A3211" s="46"/>
    </row>
    <row r="3212" spans="1:1" x14ac:dyDescent="0.2">
      <c r="A3212" s="45"/>
    </row>
    <row r="3213" spans="1:1" x14ac:dyDescent="0.2">
      <c r="A3213" s="45"/>
    </row>
    <row r="3214" spans="1:1" x14ac:dyDescent="0.2">
      <c r="A3214" s="46"/>
    </row>
    <row r="3215" spans="1:1" x14ac:dyDescent="0.2">
      <c r="A3215" s="45"/>
    </row>
    <row r="3216" spans="1:1" x14ac:dyDescent="0.2">
      <c r="A3216" s="45"/>
    </row>
    <row r="3217" spans="1:1" x14ac:dyDescent="0.2">
      <c r="A3217" s="45"/>
    </row>
    <row r="3218" spans="1:1" x14ac:dyDescent="0.2">
      <c r="A3218" s="45"/>
    </row>
    <row r="3219" spans="1:1" x14ac:dyDescent="0.2">
      <c r="A3219" s="46"/>
    </row>
    <row r="3220" spans="1:1" x14ac:dyDescent="0.2">
      <c r="A3220" s="45"/>
    </row>
    <row r="3221" spans="1:1" x14ac:dyDescent="0.2">
      <c r="A3221" s="45"/>
    </row>
    <row r="3222" spans="1:1" x14ac:dyDescent="0.2">
      <c r="A3222" s="45"/>
    </row>
    <row r="3223" spans="1:1" x14ac:dyDescent="0.2">
      <c r="A3223" s="45"/>
    </row>
    <row r="3224" spans="1:1" x14ac:dyDescent="0.2">
      <c r="A3224" s="45"/>
    </row>
    <row r="3225" spans="1:1" x14ac:dyDescent="0.2">
      <c r="A3225" s="46"/>
    </row>
    <row r="3226" spans="1:1" x14ac:dyDescent="0.2">
      <c r="A3226" s="45"/>
    </row>
    <row r="3227" spans="1:1" x14ac:dyDescent="0.2">
      <c r="A3227" s="45"/>
    </row>
    <row r="3228" spans="1:1" x14ac:dyDescent="0.2">
      <c r="A3228" s="45"/>
    </row>
    <row r="3229" spans="1:1" x14ac:dyDescent="0.2">
      <c r="A3229" s="45"/>
    </row>
    <row r="3230" spans="1:1" x14ac:dyDescent="0.2">
      <c r="A3230" s="45"/>
    </row>
    <row r="3231" spans="1:1" x14ac:dyDescent="0.2">
      <c r="A3231" s="45"/>
    </row>
    <row r="3232" spans="1:1" x14ac:dyDescent="0.2">
      <c r="A3232" s="45"/>
    </row>
    <row r="3233" spans="1:1" x14ac:dyDescent="0.2">
      <c r="A3233" s="45"/>
    </row>
    <row r="3234" spans="1:1" x14ac:dyDescent="0.2">
      <c r="A3234" s="45"/>
    </row>
    <row r="3235" spans="1:1" x14ac:dyDescent="0.2">
      <c r="A3235" s="45"/>
    </row>
    <row r="3236" spans="1:1" x14ac:dyDescent="0.2">
      <c r="A3236" s="45"/>
    </row>
    <row r="3237" spans="1:1" x14ac:dyDescent="0.2">
      <c r="A3237" s="45"/>
    </row>
    <row r="3238" spans="1:1" x14ac:dyDescent="0.2">
      <c r="A3238" s="45"/>
    </row>
    <row r="3239" spans="1:1" x14ac:dyDescent="0.2">
      <c r="A3239" s="45"/>
    </row>
    <row r="3240" spans="1:1" x14ac:dyDescent="0.2">
      <c r="A3240" s="45"/>
    </row>
    <row r="3241" spans="1:1" x14ac:dyDescent="0.2">
      <c r="A3241" s="45"/>
    </row>
    <row r="3242" spans="1:1" x14ac:dyDescent="0.2">
      <c r="A3242" s="45"/>
    </row>
    <row r="3243" spans="1:1" x14ac:dyDescent="0.2">
      <c r="A3243" s="45"/>
    </row>
    <row r="3244" spans="1:1" x14ac:dyDescent="0.2">
      <c r="A3244" s="45"/>
    </row>
    <row r="3245" spans="1:1" x14ac:dyDescent="0.2">
      <c r="A3245" s="45"/>
    </row>
    <row r="3246" spans="1:1" x14ac:dyDescent="0.2">
      <c r="A3246" s="45"/>
    </row>
    <row r="3247" spans="1:1" x14ac:dyDescent="0.2">
      <c r="A3247" s="45"/>
    </row>
    <row r="3248" spans="1:1" x14ac:dyDescent="0.2">
      <c r="A3248" s="45"/>
    </row>
    <row r="3249" spans="1:1" x14ac:dyDescent="0.2">
      <c r="A3249" s="45"/>
    </row>
    <row r="3250" spans="1:1" x14ac:dyDescent="0.2">
      <c r="A3250" s="45"/>
    </row>
    <row r="3251" spans="1:1" x14ac:dyDescent="0.2">
      <c r="A3251" s="45"/>
    </row>
    <row r="3252" spans="1:1" x14ac:dyDescent="0.2">
      <c r="A3252" s="45"/>
    </row>
    <row r="3253" spans="1:1" x14ac:dyDescent="0.2">
      <c r="A3253" s="45"/>
    </row>
    <row r="3254" spans="1:1" x14ac:dyDescent="0.2">
      <c r="A3254" s="45"/>
    </row>
    <row r="3255" spans="1:1" x14ac:dyDescent="0.2">
      <c r="A3255" s="45"/>
    </row>
    <row r="3256" spans="1:1" x14ac:dyDescent="0.2">
      <c r="A3256" s="45"/>
    </row>
    <row r="3257" spans="1:1" x14ac:dyDescent="0.2">
      <c r="A3257" s="45"/>
    </row>
    <row r="3258" spans="1:1" x14ac:dyDescent="0.2">
      <c r="A3258" s="45"/>
    </row>
    <row r="3259" spans="1:1" x14ac:dyDescent="0.2">
      <c r="A3259" s="45"/>
    </row>
    <row r="3260" spans="1:1" x14ac:dyDescent="0.2">
      <c r="A3260" s="45"/>
    </row>
    <row r="3261" spans="1:1" x14ac:dyDescent="0.2">
      <c r="A3261" s="45"/>
    </row>
    <row r="3262" spans="1:1" x14ac:dyDescent="0.2">
      <c r="A3262" s="45"/>
    </row>
    <row r="3263" spans="1:1" x14ac:dyDescent="0.2">
      <c r="A3263" s="45"/>
    </row>
    <row r="3264" spans="1:1" x14ac:dyDescent="0.2">
      <c r="A3264" s="45"/>
    </row>
    <row r="3265" spans="1:1" x14ac:dyDescent="0.2">
      <c r="A3265" s="46"/>
    </row>
    <row r="3266" spans="1:1" x14ac:dyDescent="0.2">
      <c r="A3266" s="45"/>
    </row>
    <row r="3267" spans="1:1" x14ac:dyDescent="0.2">
      <c r="A3267" s="45"/>
    </row>
    <row r="3268" spans="1:1" x14ac:dyDescent="0.2">
      <c r="A3268" s="45"/>
    </row>
    <row r="3269" spans="1:1" x14ac:dyDescent="0.2">
      <c r="A3269" s="45"/>
    </row>
    <row r="3270" spans="1:1" x14ac:dyDescent="0.2">
      <c r="A3270" s="45"/>
    </row>
    <row r="3271" spans="1:1" x14ac:dyDescent="0.2">
      <c r="A3271" s="46"/>
    </row>
    <row r="3272" spans="1:1" x14ac:dyDescent="0.2">
      <c r="A3272" s="46"/>
    </row>
    <row r="3273" spans="1:1" x14ac:dyDescent="0.2">
      <c r="A3273" s="45"/>
    </row>
    <row r="3274" spans="1:1" x14ac:dyDescent="0.2">
      <c r="A3274" s="45"/>
    </row>
    <row r="3275" spans="1:1" x14ac:dyDescent="0.2">
      <c r="A3275" s="45"/>
    </row>
    <row r="3276" spans="1:1" x14ac:dyDescent="0.2">
      <c r="A3276" s="45"/>
    </row>
    <row r="3277" spans="1:1" x14ac:dyDescent="0.2">
      <c r="A3277" s="45"/>
    </row>
    <row r="3278" spans="1:1" x14ac:dyDescent="0.2">
      <c r="A3278" s="45"/>
    </row>
    <row r="3279" spans="1:1" x14ac:dyDescent="0.2">
      <c r="A3279" s="45"/>
    </row>
    <row r="3280" spans="1:1" x14ac:dyDescent="0.2">
      <c r="A3280" s="45"/>
    </row>
    <row r="3281" spans="1:1" x14ac:dyDescent="0.2">
      <c r="A3281" s="45"/>
    </row>
    <row r="3282" spans="1:1" x14ac:dyDescent="0.2">
      <c r="A3282" s="45"/>
    </row>
    <row r="3283" spans="1:1" x14ac:dyDescent="0.2">
      <c r="A3283" s="45"/>
    </row>
    <row r="3284" spans="1:1" x14ac:dyDescent="0.2">
      <c r="A3284" s="45"/>
    </row>
    <row r="3285" spans="1:1" x14ac:dyDescent="0.2">
      <c r="A3285" s="45"/>
    </row>
    <row r="3286" spans="1:1" x14ac:dyDescent="0.2">
      <c r="A3286" s="45"/>
    </row>
    <row r="3287" spans="1:1" x14ac:dyDescent="0.2">
      <c r="A3287" s="45"/>
    </row>
    <row r="3288" spans="1:1" x14ac:dyDescent="0.2">
      <c r="A3288" s="45"/>
    </row>
    <row r="3289" spans="1:1" x14ac:dyDescent="0.2">
      <c r="A3289" s="45"/>
    </row>
    <row r="3290" spans="1:1" x14ac:dyDescent="0.2">
      <c r="A3290" s="45"/>
    </row>
    <row r="3291" spans="1:1" x14ac:dyDescent="0.2">
      <c r="A3291" s="45"/>
    </row>
    <row r="3292" spans="1:1" x14ac:dyDescent="0.2">
      <c r="A3292" s="45"/>
    </row>
    <row r="3293" spans="1:1" x14ac:dyDescent="0.2">
      <c r="A3293" s="45"/>
    </row>
    <row r="3294" spans="1:1" x14ac:dyDescent="0.2">
      <c r="A3294" s="45"/>
    </row>
    <row r="3295" spans="1:1" x14ac:dyDescent="0.2">
      <c r="A3295" s="45"/>
    </row>
    <row r="3296" spans="1:1" x14ac:dyDescent="0.2">
      <c r="A3296" s="45"/>
    </row>
    <row r="3297" spans="1:1" x14ac:dyDescent="0.2">
      <c r="A3297" s="45"/>
    </row>
    <row r="3298" spans="1:1" x14ac:dyDescent="0.2">
      <c r="A3298" s="46"/>
    </row>
    <row r="3299" spans="1:1" x14ac:dyDescent="0.2">
      <c r="A3299" s="45"/>
    </row>
    <row r="3300" spans="1:1" x14ac:dyDescent="0.2">
      <c r="A3300" s="46"/>
    </row>
    <row r="3301" spans="1:1" x14ac:dyDescent="0.2">
      <c r="A3301" s="45"/>
    </row>
    <row r="3302" spans="1:1" x14ac:dyDescent="0.2">
      <c r="A3302" s="45"/>
    </row>
    <row r="3303" spans="1:1" x14ac:dyDescent="0.2">
      <c r="A3303" s="45"/>
    </row>
    <row r="3304" spans="1:1" x14ac:dyDescent="0.2">
      <c r="A3304" s="45"/>
    </row>
    <row r="3305" spans="1:1" x14ac:dyDescent="0.2">
      <c r="A3305" s="45"/>
    </row>
    <row r="3306" spans="1:1" x14ac:dyDescent="0.2">
      <c r="A3306" s="45"/>
    </row>
    <row r="3307" spans="1:1" x14ac:dyDescent="0.2">
      <c r="A3307" s="45"/>
    </row>
    <row r="3308" spans="1:1" x14ac:dyDescent="0.2">
      <c r="A3308" s="45"/>
    </row>
    <row r="3309" spans="1:1" x14ac:dyDescent="0.2">
      <c r="A3309" s="45"/>
    </row>
    <row r="3310" spans="1:1" x14ac:dyDescent="0.2">
      <c r="A3310" s="45"/>
    </row>
    <row r="3311" spans="1:1" x14ac:dyDescent="0.2">
      <c r="A3311" s="45"/>
    </row>
    <row r="3312" spans="1:1" x14ac:dyDescent="0.2">
      <c r="A3312" s="45"/>
    </row>
    <row r="3313" spans="1:1" x14ac:dyDescent="0.2">
      <c r="A3313" s="45"/>
    </row>
    <row r="3314" spans="1:1" x14ac:dyDescent="0.2">
      <c r="A3314" s="45"/>
    </row>
    <row r="3315" spans="1:1" x14ac:dyDescent="0.2">
      <c r="A3315" s="45"/>
    </row>
    <row r="3316" spans="1:1" x14ac:dyDescent="0.2">
      <c r="A3316" s="45"/>
    </row>
    <row r="3317" spans="1:1" x14ac:dyDescent="0.2">
      <c r="A3317" s="45"/>
    </row>
    <row r="3318" spans="1:1" x14ac:dyDescent="0.2">
      <c r="A3318" s="45"/>
    </row>
    <row r="3319" spans="1:1" x14ac:dyDescent="0.2">
      <c r="A3319" s="45"/>
    </row>
    <row r="3320" spans="1:1" x14ac:dyDescent="0.2">
      <c r="A3320" s="45"/>
    </row>
    <row r="3321" spans="1:1" x14ac:dyDescent="0.2">
      <c r="A3321" s="45"/>
    </row>
    <row r="3322" spans="1:1" x14ac:dyDescent="0.2">
      <c r="A3322" s="45"/>
    </row>
    <row r="3323" spans="1:1" x14ac:dyDescent="0.2">
      <c r="A3323" s="45"/>
    </row>
    <row r="3324" spans="1:1" x14ac:dyDescent="0.2">
      <c r="A3324" s="45"/>
    </row>
    <row r="3325" spans="1:1" x14ac:dyDescent="0.2">
      <c r="A3325" s="45"/>
    </row>
    <row r="3326" spans="1:1" x14ac:dyDescent="0.2">
      <c r="A3326" s="45"/>
    </row>
    <row r="3327" spans="1:1" x14ac:dyDescent="0.2">
      <c r="A3327" s="45"/>
    </row>
    <row r="3328" spans="1:1" x14ac:dyDescent="0.2">
      <c r="A3328" s="45"/>
    </row>
    <row r="3329" spans="1:1" x14ac:dyDescent="0.2">
      <c r="A3329" s="45"/>
    </row>
    <row r="3330" spans="1:1" x14ac:dyDescent="0.2">
      <c r="A3330" s="45"/>
    </row>
    <row r="3331" spans="1:1" x14ac:dyDescent="0.2">
      <c r="A3331" s="45"/>
    </row>
    <row r="3332" spans="1:1" x14ac:dyDescent="0.2">
      <c r="A3332" s="45"/>
    </row>
    <row r="3333" spans="1:1" x14ac:dyDescent="0.2">
      <c r="A3333" s="45"/>
    </row>
    <row r="3334" spans="1:1" x14ac:dyDescent="0.2">
      <c r="A3334" s="45"/>
    </row>
    <row r="3335" spans="1:1" x14ac:dyDescent="0.2">
      <c r="A3335" s="45"/>
    </row>
    <row r="3336" spans="1:1" x14ac:dyDescent="0.2">
      <c r="A3336" s="45"/>
    </row>
    <row r="3337" spans="1:1" x14ac:dyDescent="0.2">
      <c r="A3337" s="45"/>
    </row>
    <row r="3338" spans="1:1" x14ac:dyDescent="0.2">
      <c r="A3338" s="45"/>
    </row>
    <row r="3339" spans="1:1" x14ac:dyDescent="0.2">
      <c r="A3339" s="45"/>
    </row>
    <row r="3340" spans="1:1" x14ac:dyDescent="0.2">
      <c r="A3340" s="45"/>
    </row>
    <row r="3341" spans="1:1" x14ac:dyDescent="0.2">
      <c r="A3341" s="46"/>
    </row>
    <row r="3342" spans="1:1" x14ac:dyDescent="0.2">
      <c r="A3342" s="45"/>
    </row>
    <row r="3343" spans="1:1" x14ac:dyDescent="0.2">
      <c r="A3343" s="45"/>
    </row>
    <row r="3344" spans="1:1" x14ac:dyDescent="0.2">
      <c r="A3344" s="45"/>
    </row>
    <row r="3345" spans="1:1" x14ac:dyDescent="0.2">
      <c r="A3345" s="45"/>
    </row>
    <row r="3346" spans="1:1" x14ac:dyDescent="0.2">
      <c r="A3346" s="45"/>
    </row>
    <row r="3347" spans="1:1" x14ac:dyDescent="0.2">
      <c r="A3347" s="45"/>
    </row>
    <row r="3348" spans="1:1" x14ac:dyDescent="0.2">
      <c r="A3348" s="45"/>
    </row>
    <row r="3349" spans="1:1" x14ac:dyDescent="0.2">
      <c r="A3349" s="45"/>
    </row>
    <row r="3350" spans="1:1" x14ac:dyDescent="0.2">
      <c r="A3350" s="45"/>
    </row>
    <row r="3351" spans="1:1" x14ac:dyDescent="0.2">
      <c r="A3351" s="45"/>
    </row>
    <row r="3352" spans="1:1" x14ac:dyDescent="0.2">
      <c r="A3352" s="45"/>
    </row>
    <row r="3353" spans="1:1" x14ac:dyDescent="0.2">
      <c r="A3353" s="45"/>
    </row>
    <row r="3354" spans="1:1" x14ac:dyDescent="0.2">
      <c r="A3354" s="46"/>
    </row>
    <row r="3355" spans="1:1" x14ac:dyDescent="0.2">
      <c r="A3355" s="45"/>
    </row>
    <row r="3356" spans="1:1" x14ac:dyDescent="0.2">
      <c r="A3356" s="45"/>
    </row>
    <row r="3357" spans="1:1" x14ac:dyDescent="0.2">
      <c r="A3357" s="45"/>
    </row>
    <row r="3358" spans="1:1" x14ac:dyDescent="0.2">
      <c r="A3358" s="45"/>
    </row>
    <row r="3359" spans="1:1" x14ac:dyDescent="0.2">
      <c r="A3359" s="45"/>
    </row>
    <row r="3360" spans="1:1" x14ac:dyDescent="0.2">
      <c r="A3360" s="46"/>
    </row>
    <row r="3361" spans="1:1" x14ac:dyDescent="0.2">
      <c r="A3361" s="45"/>
    </row>
    <row r="3362" spans="1:1" x14ac:dyDescent="0.2">
      <c r="A3362" s="45"/>
    </row>
    <row r="3363" spans="1:1" x14ac:dyDescent="0.2">
      <c r="A3363" s="45"/>
    </row>
    <row r="3364" spans="1:1" x14ac:dyDescent="0.2">
      <c r="A3364" s="45"/>
    </row>
    <row r="3365" spans="1:1" x14ac:dyDescent="0.2">
      <c r="A3365" s="45"/>
    </row>
    <row r="3366" spans="1:1" x14ac:dyDescent="0.2">
      <c r="A3366" s="45"/>
    </row>
    <row r="3367" spans="1:1" x14ac:dyDescent="0.2">
      <c r="A3367" s="45"/>
    </row>
    <row r="3368" spans="1:1" x14ac:dyDescent="0.2">
      <c r="A3368" s="45"/>
    </row>
    <row r="3369" spans="1:1" x14ac:dyDescent="0.2">
      <c r="A3369" s="45"/>
    </row>
    <row r="3370" spans="1:1" x14ac:dyDescent="0.2">
      <c r="A3370" s="45"/>
    </row>
    <row r="3371" spans="1:1" x14ac:dyDescent="0.2">
      <c r="A3371" s="45"/>
    </row>
    <row r="3372" spans="1:1" x14ac:dyDescent="0.2">
      <c r="A3372" s="45"/>
    </row>
    <row r="3373" spans="1:1" x14ac:dyDescent="0.2">
      <c r="A3373" s="45"/>
    </row>
    <row r="3374" spans="1:1" x14ac:dyDescent="0.2">
      <c r="A3374" s="45"/>
    </row>
    <row r="3375" spans="1:1" x14ac:dyDescent="0.2">
      <c r="A3375" s="45"/>
    </row>
    <row r="3376" spans="1:1" x14ac:dyDescent="0.2">
      <c r="A3376" s="45"/>
    </row>
    <row r="3377" spans="1:1" x14ac:dyDescent="0.2">
      <c r="A3377" s="46"/>
    </row>
    <row r="3378" spans="1:1" x14ac:dyDescent="0.2">
      <c r="A3378" s="45"/>
    </row>
    <row r="3379" spans="1:1" x14ac:dyDescent="0.2">
      <c r="A3379" s="45"/>
    </row>
    <row r="3380" spans="1:1" x14ac:dyDescent="0.2">
      <c r="A3380" s="45"/>
    </row>
    <row r="3381" spans="1:1" x14ac:dyDescent="0.2">
      <c r="A3381" s="45"/>
    </row>
    <row r="3382" spans="1:1" x14ac:dyDescent="0.2">
      <c r="A3382" s="45"/>
    </row>
    <row r="3383" spans="1:1" x14ac:dyDescent="0.2">
      <c r="A3383" s="45"/>
    </row>
    <row r="3384" spans="1:1" x14ac:dyDescent="0.2">
      <c r="A3384" s="45"/>
    </row>
    <row r="3385" spans="1:1" x14ac:dyDescent="0.2">
      <c r="A3385" s="45"/>
    </row>
    <row r="3386" spans="1:1" x14ac:dyDescent="0.2">
      <c r="A3386" s="45"/>
    </row>
    <row r="3387" spans="1:1" x14ac:dyDescent="0.2">
      <c r="A3387" s="46"/>
    </row>
    <row r="3388" spans="1:1" x14ac:dyDescent="0.2">
      <c r="A3388" s="45"/>
    </row>
    <row r="3389" spans="1:1" x14ac:dyDescent="0.2">
      <c r="A3389" s="45"/>
    </row>
    <row r="3390" spans="1:1" x14ac:dyDescent="0.2">
      <c r="A3390" s="45"/>
    </row>
    <row r="3391" spans="1:1" x14ac:dyDescent="0.2">
      <c r="A3391" s="46"/>
    </row>
    <row r="3392" spans="1:1" x14ac:dyDescent="0.2">
      <c r="A3392" s="46"/>
    </row>
    <row r="3393" spans="1:1" x14ac:dyDescent="0.2">
      <c r="A3393" s="45"/>
    </row>
    <row r="3394" spans="1:1" x14ac:dyDescent="0.2">
      <c r="A3394" s="45"/>
    </row>
    <row r="3395" spans="1:1" x14ac:dyDescent="0.2">
      <c r="A3395" s="45"/>
    </row>
    <row r="3396" spans="1:1" x14ac:dyDescent="0.2">
      <c r="A3396" s="46"/>
    </row>
    <row r="3397" spans="1:1" x14ac:dyDescent="0.2">
      <c r="A3397" s="45"/>
    </row>
    <row r="3398" spans="1:1" x14ac:dyDescent="0.2">
      <c r="A3398" s="45"/>
    </row>
    <row r="3399" spans="1:1" x14ac:dyDescent="0.2">
      <c r="A3399" s="45"/>
    </row>
    <row r="3400" spans="1:1" x14ac:dyDescent="0.2">
      <c r="A3400" s="45"/>
    </row>
    <row r="3401" spans="1:1" x14ac:dyDescent="0.2">
      <c r="A3401" s="45"/>
    </row>
    <row r="3402" spans="1:1" x14ac:dyDescent="0.2">
      <c r="A3402" s="45"/>
    </row>
    <row r="3403" spans="1:1" x14ac:dyDescent="0.2">
      <c r="A3403" s="45"/>
    </row>
    <row r="3404" spans="1:1" x14ac:dyDescent="0.2">
      <c r="A3404" s="46"/>
    </row>
    <row r="3405" spans="1:1" x14ac:dyDescent="0.2">
      <c r="A3405" s="45"/>
    </row>
    <row r="3406" spans="1:1" x14ac:dyDescent="0.2">
      <c r="A3406" s="45"/>
    </row>
    <row r="3407" spans="1:1" x14ac:dyDescent="0.2">
      <c r="A3407" s="45"/>
    </row>
    <row r="3408" spans="1:1" x14ac:dyDescent="0.2">
      <c r="A3408" s="45"/>
    </row>
    <row r="3409" spans="1:1" x14ac:dyDescent="0.2">
      <c r="A3409" s="45"/>
    </row>
    <row r="3410" spans="1:1" x14ac:dyDescent="0.2">
      <c r="A3410" s="45"/>
    </row>
    <row r="3411" spans="1:1" x14ac:dyDescent="0.2">
      <c r="A3411" s="45"/>
    </row>
    <row r="3412" spans="1:1" x14ac:dyDescent="0.2">
      <c r="A3412" s="45"/>
    </row>
    <row r="3413" spans="1:1" x14ac:dyDescent="0.2">
      <c r="A3413" s="45"/>
    </row>
    <row r="3414" spans="1:1" x14ac:dyDescent="0.2">
      <c r="A3414" s="45"/>
    </row>
    <row r="3415" spans="1:1" x14ac:dyDescent="0.2">
      <c r="A3415" s="45"/>
    </row>
    <row r="3416" spans="1:1" x14ac:dyDescent="0.2">
      <c r="A3416" s="45"/>
    </row>
    <row r="3417" spans="1:1" x14ac:dyDescent="0.2">
      <c r="A3417" s="45"/>
    </row>
    <row r="3418" spans="1:1" x14ac:dyDescent="0.2">
      <c r="A3418" s="45"/>
    </row>
    <row r="3419" spans="1:1" x14ac:dyDescent="0.2">
      <c r="A3419" s="45"/>
    </row>
    <row r="3420" spans="1:1" x14ac:dyDescent="0.2">
      <c r="A3420" s="45"/>
    </row>
    <row r="3421" spans="1:1" x14ac:dyDescent="0.2">
      <c r="A3421" s="45"/>
    </row>
    <row r="3422" spans="1:1" x14ac:dyDescent="0.2">
      <c r="A3422" s="45"/>
    </row>
    <row r="3423" spans="1:1" x14ac:dyDescent="0.2">
      <c r="A3423" s="45"/>
    </row>
    <row r="3424" spans="1:1" x14ac:dyDescent="0.2">
      <c r="A3424" s="45"/>
    </row>
    <row r="3425" spans="1:1" x14ac:dyDescent="0.2">
      <c r="A3425" s="45"/>
    </row>
    <row r="3426" spans="1:1" x14ac:dyDescent="0.2">
      <c r="A3426" s="45"/>
    </row>
    <row r="3427" spans="1:1" x14ac:dyDescent="0.2">
      <c r="A3427" s="45"/>
    </row>
    <row r="3428" spans="1:1" x14ac:dyDescent="0.2">
      <c r="A3428" s="45"/>
    </row>
    <row r="3429" spans="1:1" x14ac:dyDescent="0.2">
      <c r="A3429" s="45"/>
    </row>
    <row r="3430" spans="1:1" x14ac:dyDescent="0.2">
      <c r="A3430" s="45"/>
    </row>
    <row r="3431" spans="1:1" x14ac:dyDescent="0.2">
      <c r="A3431" s="45"/>
    </row>
    <row r="3432" spans="1:1" x14ac:dyDescent="0.2">
      <c r="A3432" s="45"/>
    </row>
    <row r="3433" spans="1:1" x14ac:dyDescent="0.2">
      <c r="A3433" s="45"/>
    </row>
    <row r="3434" spans="1:1" x14ac:dyDescent="0.2">
      <c r="A3434" s="45"/>
    </row>
    <row r="3435" spans="1:1" x14ac:dyDescent="0.2">
      <c r="A3435" s="45"/>
    </row>
    <row r="3436" spans="1:1" x14ac:dyDescent="0.2">
      <c r="A3436" s="45"/>
    </row>
    <row r="3437" spans="1:1" x14ac:dyDescent="0.2">
      <c r="A3437" s="45"/>
    </row>
    <row r="3438" spans="1:1" x14ac:dyDescent="0.2">
      <c r="A3438" s="45"/>
    </row>
    <row r="3439" spans="1:1" x14ac:dyDescent="0.2">
      <c r="A3439" s="45"/>
    </row>
    <row r="3440" spans="1:1" x14ac:dyDescent="0.2">
      <c r="A3440" s="45"/>
    </row>
    <row r="3441" spans="1:1" x14ac:dyDescent="0.2">
      <c r="A3441" s="45"/>
    </row>
    <row r="3442" spans="1:1" x14ac:dyDescent="0.2">
      <c r="A3442" s="45"/>
    </row>
    <row r="3443" spans="1:1" x14ac:dyDescent="0.2">
      <c r="A3443" s="45"/>
    </row>
    <row r="3444" spans="1:1" x14ac:dyDescent="0.2">
      <c r="A3444" s="45"/>
    </row>
    <row r="3445" spans="1:1" x14ac:dyDescent="0.2">
      <c r="A3445" s="45"/>
    </row>
    <row r="3446" spans="1:1" x14ac:dyDescent="0.2">
      <c r="A3446" s="45"/>
    </row>
    <row r="3447" spans="1:1" x14ac:dyDescent="0.2">
      <c r="A3447" s="45"/>
    </row>
    <row r="3448" spans="1:1" x14ac:dyDescent="0.2">
      <c r="A3448" s="45"/>
    </row>
    <row r="3449" spans="1:1" x14ac:dyDescent="0.2">
      <c r="A3449" s="45"/>
    </row>
    <row r="3450" spans="1:1" x14ac:dyDescent="0.2">
      <c r="A3450" s="45"/>
    </row>
    <row r="3451" spans="1:1" x14ac:dyDescent="0.2">
      <c r="A3451" s="45"/>
    </row>
    <row r="3452" spans="1:1" x14ac:dyDescent="0.2">
      <c r="A3452" s="45"/>
    </row>
    <row r="3453" spans="1:1" x14ac:dyDescent="0.2">
      <c r="A3453" s="45"/>
    </row>
    <row r="3454" spans="1:1" x14ac:dyDescent="0.2">
      <c r="A3454" s="45"/>
    </row>
    <row r="3455" spans="1:1" x14ac:dyDescent="0.2">
      <c r="A3455" s="45"/>
    </row>
    <row r="3456" spans="1:1" x14ac:dyDescent="0.2">
      <c r="A3456" s="45"/>
    </row>
    <row r="3457" spans="1:1" x14ac:dyDescent="0.2">
      <c r="A3457" s="45"/>
    </row>
    <row r="3458" spans="1:1" x14ac:dyDescent="0.2">
      <c r="A3458" s="45"/>
    </row>
    <row r="3459" spans="1:1" x14ac:dyDescent="0.2">
      <c r="A3459" s="45"/>
    </row>
    <row r="3460" spans="1:1" x14ac:dyDescent="0.2">
      <c r="A3460" s="45"/>
    </row>
    <row r="3461" spans="1:1" x14ac:dyDescent="0.2">
      <c r="A3461" s="45"/>
    </row>
    <row r="3462" spans="1:1" x14ac:dyDescent="0.2">
      <c r="A3462" s="45"/>
    </row>
    <row r="3463" spans="1:1" x14ac:dyDescent="0.2">
      <c r="A3463" s="45"/>
    </row>
    <row r="3464" spans="1:1" x14ac:dyDescent="0.2">
      <c r="A3464" s="45"/>
    </row>
    <row r="3465" spans="1:1" x14ac:dyDescent="0.2">
      <c r="A3465" s="45"/>
    </row>
    <row r="3466" spans="1:1" x14ac:dyDescent="0.2">
      <c r="A3466" s="45"/>
    </row>
    <row r="3467" spans="1:1" x14ac:dyDescent="0.2">
      <c r="A3467" s="45"/>
    </row>
    <row r="3468" spans="1:1" x14ac:dyDescent="0.2">
      <c r="A3468" s="45"/>
    </row>
    <row r="3469" spans="1:1" x14ac:dyDescent="0.2">
      <c r="A3469" s="45"/>
    </row>
    <row r="3470" spans="1:1" x14ac:dyDescent="0.2">
      <c r="A3470" s="45"/>
    </row>
    <row r="3471" spans="1:1" x14ac:dyDescent="0.2">
      <c r="A3471" s="45"/>
    </row>
    <row r="3472" spans="1:1" x14ac:dyDescent="0.2">
      <c r="A3472" s="45"/>
    </row>
    <row r="3473" spans="1:1" x14ac:dyDescent="0.2">
      <c r="A3473" s="45"/>
    </row>
    <row r="3474" spans="1:1" x14ac:dyDescent="0.2">
      <c r="A3474" s="45"/>
    </row>
    <row r="3475" spans="1:1" x14ac:dyDescent="0.2">
      <c r="A3475" s="45"/>
    </row>
    <row r="3476" spans="1:1" x14ac:dyDescent="0.2">
      <c r="A3476" s="45"/>
    </row>
    <row r="3477" spans="1:1" x14ac:dyDescent="0.2">
      <c r="A3477" s="45"/>
    </row>
    <row r="3478" spans="1:1" x14ac:dyDescent="0.2">
      <c r="A3478" s="45"/>
    </row>
    <row r="3479" spans="1:1" x14ac:dyDescent="0.2">
      <c r="A3479" s="45"/>
    </row>
    <row r="3480" spans="1:1" x14ac:dyDescent="0.2">
      <c r="A3480" s="46"/>
    </row>
    <row r="3481" spans="1:1" x14ac:dyDescent="0.2">
      <c r="A3481" s="45"/>
    </row>
    <row r="3482" spans="1:1" x14ac:dyDescent="0.2">
      <c r="A3482" s="45"/>
    </row>
    <row r="3483" spans="1:1" x14ac:dyDescent="0.2">
      <c r="A3483" s="45"/>
    </row>
    <row r="3484" spans="1:1" x14ac:dyDescent="0.2">
      <c r="A3484" s="45"/>
    </row>
    <row r="3485" spans="1:1" x14ac:dyDescent="0.2">
      <c r="A3485" s="45"/>
    </row>
    <row r="3486" spans="1:1" x14ac:dyDescent="0.2">
      <c r="A3486" s="45"/>
    </row>
    <row r="3487" spans="1:1" x14ac:dyDescent="0.2">
      <c r="A3487" s="45"/>
    </row>
    <row r="3488" spans="1:1" x14ac:dyDescent="0.2">
      <c r="A3488" s="45"/>
    </row>
    <row r="3489" spans="1:1" x14ac:dyDescent="0.2">
      <c r="A3489" s="45"/>
    </row>
    <row r="3490" spans="1:1" x14ac:dyDescent="0.2">
      <c r="A3490" s="45"/>
    </row>
    <row r="3491" spans="1:1" x14ac:dyDescent="0.2">
      <c r="A3491" s="45"/>
    </row>
    <row r="3492" spans="1:1" x14ac:dyDescent="0.2">
      <c r="A3492" s="45"/>
    </row>
    <row r="3493" spans="1:1" x14ac:dyDescent="0.2">
      <c r="A3493" s="45"/>
    </row>
    <row r="3494" spans="1:1" x14ac:dyDescent="0.2">
      <c r="A3494" s="45"/>
    </row>
    <row r="3495" spans="1:1" x14ac:dyDescent="0.2">
      <c r="A3495" s="45"/>
    </row>
    <row r="3496" spans="1:1" x14ac:dyDescent="0.2">
      <c r="A3496" s="45"/>
    </row>
    <row r="3497" spans="1:1" x14ac:dyDescent="0.2">
      <c r="A3497" s="45"/>
    </row>
    <row r="3498" spans="1:1" x14ac:dyDescent="0.2">
      <c r="A3498" s="45"/>
    </row>
    <row r="3499" spans="1:1" x14ac:dyDescent="0.2">
      <c r="A3499" s="45"/>
    </row>
    <row r="3500" spans="1:1" x14ac:dyDescent="0.2">
      <c r="A3500" s="45"/>
    </row>
    <row r="3501" spans="1:1" x14ac:dyDescent="0.2">
      <c r="A3501" s="45"/>
    </row>
    <row r="3502" spans="1:1" x14ac:dyDescent="0.2">
      <c r="A3502" s="45"/>
    </row>
    <row r="3503" spans="1:1" x14ac:dyDescent="0.2">
      <c r="A3503" s="45"/>
    </row>
    <row r="3504" spans="1:1" x14ac:dyDescent="0.2">
      <c r="A3504" s="45"/>
    </row>
    <row r="3505" spans="1:1" x14ac:dyDescent="0.2">
      <c r="A3505" s="45"/>
    </row>
    <row r="3506" spans="1:1" x14ac:dyDescent="0.2">
      <c r="A3506" s="45"/>
    </row>
    <row r="3507" spans="1:1" x14ac:dyDescent="0.2">
      <c r="A3507" s="45"/>
    </row>
    <row r="3508" spans="1:1" x14ac:dyDescent="0.2">
      <c r="A3508" s="45"/>
    </row>
    <row r="3509" spans="1:1" x14ac:dyDescent="0.2">
      <c r="A3509" s="45"/>
    </row>
    <row r="3510" spans="1:1" x14ac:dyDescent="0.2">
      <c r="A3510" s="45"/>
    </row>
    <row r="3511" spans="1:1" x14ac:dyDescent="0.2">
      <c r="A3511" s="45"/>
    </row>
    <row r="3512" spans="1:1" x14ac:dyDescent="0.2">
      <c r="A3512" s="45"/>
    </row>
    <row r="3513" spans="1:1" x14ac:dyDescent="0.2">
      <c r="A3513" s="45"/>
    </row>
    <row r="3514" spans="1:1" x14ac:dyDescent="0.2">
      <c r="A3514" s="45"/>
    </row>
    <row r="3515" spans="1:1" x14ac:dyDescent="0.2">
      <c r="A3515" s="45"/>
    </row>
    <row r="3516" spans="1:1" x14ac:dyDescent="0.2">
      <c r="A3516" s="46"/>
    </row>
    <row r="3517" spans="1:1" x14ac:dyDescent="0.2">
      <c r="A3517" s="45"/>
    </row>
    <row r="3518" spans="1:1" x14ac:dyDescent="0.2">
      <c r="A3518" s="45"/>
    </row>
    <row r="3519" spans="1:1" x14ac:dyDescent="0.2">
      <c r="A3519" s="45"/>
    </row>
    <row r="3520" spans="1:1" x14ac:dyDescent="0.2">
      <c r="A3520" s="45"/>
    </row>
    <row r="3521" spans="1:1" x14ac:dyDescent="0.2">
      <c r="A3521" s="45"/>
    </row>
    <row r="3522" spans="1:1" x14ac:dyDescent="0.2">
      <c r="A3522" s="46"/>
    </row>
    <row r="3523" spans="1:1" x14ac:dyDescent="0.2">
      <c r="A3523" s="45"/>
    </row>
    <row r="3524" spans="1:1" x14ac:dyDescent="0.2">
      <c r="A3524" s="46"/>
    </row>
    <row r="3525" spans="1:1" x14ac:dyDescent="0.2">
      <c r="A3525" s="45"/>
    </row>
    <row r="3526" spans="1:1" x14ac:dyDescent="0.2">
      <c r="A3526" s="45"/>
    </row>
    <row r="3527" spans="1:1" x14ac:dyDescent="0.2">
      <c r="A3527" s="45"/>
    </row>
    <row r="3528" spans="1:1" x14ac:dyDescent="0.2">
      <c r="A3528" s="46"/>
    </row>
    <row r="3529" spans="1:1" x14ac:dyDescent="0.2">
      <c r="A3529" s="45"/>
    </row>
    <row r="3530" spans="1:1" x14ac:dyDescent="0.2">
      <c r="A3530" s="45"/>
    </row>
    <row r="3531" spans="1:1" x14ac:dyDescent="0.2">
      <c r="A3531" s="45"/>
    </row>
    <row r="3532" spans="1:1" x14ac:dyDescent="0.2">
      <c r="A3532" s="45"/>
    </row>
    <row r="3533" spans="1:1" x14ac:dyDescent="0.2">
      <c r="A3533" s="45"/>
    </row>
    <row r="3534" spans="1:1" x14ac:dyDescent="0.2">
      <c r="A3534" s="45"/>
    </row>
    <row r="3535" spans="1:1" x14ac:dyDescent="0.2">
      <c r="A3535" s="45"/>
    </row>
    <row r="3536" spans="1:1" x14ac:dyDescent="0.2">
      <c r="A3536" s="45"/>
    </row>
    <row r="3537" spans="1:1" x14ac:dyDescent="0.2">
      <c r="A3537" s="46"/>
    </row>
    <row r="3538" spans="1:1" x14ac:dyDescent="0.2">
      <c r="A3538" s="45"/>
    </row>
    <row r="3539" spans="1:1" x14ac:dyDescent="0.2">
      <c r="A3539" s="45"/>
    </row>
    <row r="3540" spans="1:1" x14ac:dyDescent="0.2">
      <c r="A3540" s="45"/>
    </row>
    <row r="3541" spans="1:1" x14ac:dyDescent="0.2">
      <c r="A3541" s="45"/>
    </row>
    <row r="3542" spans="1:1" x14ac:dyDescent="0.2">
      <c r="A3542" s="46"/>
    </row>
    <row r="3543" spans="1:1" x14ac:dyDescent="0.2">
      <c r="A3543" s="46"/>
    </row>
    <row r="3544" spans="1:1" x14ac:dyDescent="0.2">
      <c r="A3544" s="45"/>
    </row>
    <row r="3545" spans="1:1" x14ac:dyDescent="0.2">
      <c r="A3545" s="45"/>
    </row>
    <row r="3546" spans="1:1" x14ac:dyDescent="0.2">
      <c r="A3546" s="45"/>
    </row>
    <row r="3547" spans="1:1" x14ac:dyDescent="0.2">
      <c r="A3547" s="45"/>
    </row>
    <row r="3548" spans="1:1" x14ac:dyDescent="0.2">
      <c r="A3548" s="45"/>
    </row>
    <row r="3549" spans="1:1" x14ac:dyDescent="0.2">
      <c r="A3549" s="45"/>
    </row>
    <row r="3550" spans="1:1" x14ac:dyDescent="0.2">
      <c r="A3550" s="45"/>
    </row>
    <row r="3551" spans="1:1" x14ac:dyDescent="0.2">
      <c r="A3551" s="45"/>
    </row>
    <row r="3552" spans="1:1" x14ac:dyDescent="0.2">
      <c r="A3552" s="45"/>
    </row>
    <row r="3553" spans="1:1" x14ac:dyDescent="0.2">
      <c r="A3553" s="45"/>
    </row>
    <row r="3554" spans="1:1" x14ac:dyDescent="0.2">
      <c r="A3554" s="45"/>
    </row>
    <row r="3555" spans="1:1" x14ac:dyDescent="0.2">
      <c r="A3555" s="45"/>
    </row>
    <row r="3556" spans="1:1" x14ac:dyDescent="0.2">
      <c r="A3556" s="45"/>
    </row>
    <row r="3557" spans="1:1" x14ac:dyDescent="0.2">
      <c r="A3557" s="46"/>
    </row>
    <row r="3558" spans="1:1" x14ac:dyDescent="0.2">
      <c r="A3558" s="45"/>
    </row>
    <row r="3559" spans="1:1" x14ac:dyDescent="0.2">
      <c r="A3559" s="45"/>
    </row>
    <row r="3560" spans="1:1" x14ac:dyDescent="0.2">
      <c r="A3560" s="45"/>
    </row>
    <row r="3561" spans="1:1" x14ac:dyDescent="0.2">
      <c r="A3561" s="45"/>
    </row>
    <row r="3562" spans="1:1" x14ac:dyDescent="0.2">
      <c r="A3562" s="45"/>
    </row>
    <row r="3563" spans="1:1" x14ac:dyDescent="0.2">
      <c r="A3563" s="45"/>
    </row>
    <row r="3564" spans="1:1" x14ac:dyDescent="0.2">
      <c r="A3564" s="45"/>
    </row>
    <row r="3565" spans="1:1" x14ac:dyDescent="0.2">
      <c r="A3565" s="45"/>
    </row>
    <row r="3566" spans="1:1" x14ac:dyDescent="0.2">
      <c r="A3566" s="45"/>
    </row>
    <row r="3567" spans="1:1" x14ac:dyDescent="0.2">
      <c r="A3567" s="45"/>
    </row>
    <row r="3568" spans="1:1" x14ac:dyDescent="0.2">
      <c r="A3568" s="45"/>
    </row>
    <row r="3569" spans="1:1" x14ac:dyDescent="0.2">
      <c r="A3569" s="45"/>
    </row>
    <row r="3570" spans="1:1" x14ac:dyDescent="0.2">
      <c r="A3570" s="45"/>
    </row>
    <row r="3571" spans="1:1" x14ac:dyDescent="0.2">
      <c r="A3571" s="45"/>
    </row>
    <row r="3572" spans="1:1" x14ac:dyDescent="0.2">
      <c r="A3572" s="45"/>
    </row>
    <row r="3573" spans="1:1" x14ac:dyDescent="0.2">
      <c r="A3573" s="45"/>
    </row>
    <row r="3574" spans="1:1" x14ac:dyDescent="0.2">
      <c r="A3574" s="45"/>
    </row>
    <row r="3575" spans="1:1" x14ac:dyDescent="0.2">
      <c r="A3575" s="45"/>
    </row>
    <row r="3576" spans="1:1" x14ac:dyDescent="0.2">
      <c r="A3576" s="45"/>
    </row>
    <row r="3577" spans="1:1" x14ac:dyDescent="0.2">
      <c r="A3577" s="46"/>
    </row>
    <row r="3578" spans="1:1" x14ac:dyDescent="0.2">
      <c r="A3578" s="45"/>
    </row>
    <row r="3579" spans="1:1" x14ac:dyDescent="0.2">
      <c r="A3579" s="45"/>
    </row>
    <row r="3580" spans="1:1" x14ac:dyDescent="0.2">
      <c r="A3580" s="45"/>
    </row>
    <row r="3581" spans="1:1" x14ac:dyDescent="0.2">
      <c r="A3581" s="45"/>
    </row>
    <row r="3582" spans="1:1" x14ac:dyDescent="0.2">
      <c r="A3582" s="45"/>
    </row>
    <row r="3583" spans="1:1" x14ac:dyDescent="0.2">
      <c r="A3583" s="45"/>
    </row>
    <row r="3584" spans="1:1" x14ac:dyDescent="0.2">
      <c r="A3584" s="45"/>
    </row>
    <row r="3585" spans="1:1" x14ac:dyDescent="0.2">
      <c r="A3585" s="45"/>
    </row>
    <row r="3586" spans="1:1" x14ac:dyDescent="0.2">
      <c r="A3586" s="45"/>
    </row>
    <row r="3587" spans="1:1" x14ac:dyDescent="0.2">
      <c r="A3587" s="45"/>
    </row>
    <row r="3588" spans="1:1" x14ac:dyDescent="0.2">
      <c r="A3588" s="45"/>
    </row>
    <row r="3589" spans="1:1" x14ac:dyDescent="0.2">
      <c r="A3589" s="45"/>
    </row>
    <row r="3590" spans="1:1" x14ac:dyDescent="0.2">
      <c r="A3590" s="45"/>
    </row>
    <row r="3591" spans="1:1" x14ac:dyDescent="0.2">
      <c r="A3591" s="45"/>
    </row>
    <row r="3592" spans="1:1" x14ac:dyDescent="0.2">
      <c r="A3592" s="45"/>
    </row>
    <row r="3593" spans="1:1" x14ac:dyDescent="0.2">
      <c r="A3593" s="45"/>
    </row>
    <row r="3594" spans="1:1" x14ac:dyDescent="0.2">
      <c r="A3594" s="45"/>
    </row>
    <row r="3595" spans="1:1" x14ac:dyDescent="0.2">
      <c r="A3595" s="45"/>
    </row>
    <row r="3596" spans="1:1" x14ac:dyDescent="0.2">
      <c r="A3596" s="45"/>
    </row>
    <row r="3597" spans="1:1" x14ac:dyDescent="0.2">
      <c r="A3597" s="45"/>
    </row>
    <row r="3598" spans="1:1" x14ac:dyDescent="0.2">
      <c r="A3598" s="45"/>
    </row>
    <row r="3599" spans="1:1" x14ac:dyDescent="0.2">
      <c r="A3599" s="45"/>
    </row>
    <row r="3600" spans="1:1" x14ac:dyDescent="0.2">
      <c r="A3600" s="46"/>
    </row>
    <row r="3601" spans="1:1" x14ac:dyDescent="0.2">
      <c r="A3601" s="45"/>
    </row>
    <row r="3602" spans="1:1" x14ac:dyDescent="0.2">
      <c r="A3602" s="45"/>
    </row>
    <row r="3603" spans="1:1" x14ac:dyDescent="0.2">
      <c r="A3603" s="45"/>
    </row>
    <row r="3604" spans="1:1" x14ac:dyDescent="0.2">
      <c r="A3604" s="45"/>
    </row>
    <row r="3605" spans="1:1" x14ac:dyDescent="0.2">
      <c r="A3605" s="45"/>
    </row>
    <row r="3606" spans="1:1" x14ac:dyDescent="0.2">
      <c r="A3606" s="45"/>
    </row>
    <row r="3607" spans="1:1" x14ac:dyDescent="0.2">
      <c r="A3607" s="45"/>
    </row>
    <row r="3608" spans="1:1" x14ac:dyDescent="0.2">
      <c r="A3608" s="45"/>
    </row>
    <row r="3609" spans="1:1" x14ac:dyDescent="0.2">
      <c r="A3609" s="45"/>
    </row>
    <row r="3610" spans="1:1" x14ac:dyDescent="0.2">
      <c r="A3610" s="45"/>
    </row>
    <row r="3611" spans="1:1" x14ac:dyDescent="0.2">
      <c r="A3611" s="45"/>
    </row>
    <row r="3612" spans="1:1" x14ac:dyDescent="0.2">
      <c r="A3612" s="45"/>
    </row>
    <row r="3613" spans="1:1" x14ac:dyDescent="0.2">
      <c r="A3613" s="45"/>
    </row>
    <row r="3614" spans="1:1" x14ac:dyDescent="0.2">
      <c r="A3614" s="45"/>
    </row>
    <row r="3615" spans="1:1" x14ac:dyDescent="0.2">
      <c r="A3615" s="45"/>
    </row>
    <row r="3616" spans="1:1" x14ac:dyDescent="0.2">
      <c r="A3616" s="45"/>
    </row>
    <row r="3617" spans="1:1" x14ac:dyDescent="0.2">
      <c r="A3617" s="45"/>
    </row>
    <row r="3618" spans="1:1" x14ac:dyDescent="0.2">
      <c r="A3618" s="45"/>
    </row>
    <row r="3619" spans="1:1" x14ac:dyDescent="0.2">
      <c r="A3619" s="46"/>
    </row>
    <row r="3620" spans="1:1" x14ac:dyDescent="0.2">
      <c r="A3620" s="45"/>
    </row>
    <row r="3621" spans="1:1" x14ac:dyDescent="0.2">
      <c r="A3621" s="45"/>
    </row>
    <row r="3622" spans="1:1" x14ac:dyDescent="0.2">
      <c r="A3622" s="45"/>
    </row>
    <row r="3623" spans="1:1" x14ac:dyDescent="0.2">
      <c r="A3623" s="45"/>
    </row>
    <row r="3624" spans="1:1" x14ac:dyDescent="0.2">
      <c r="A3624" s="45"/>
    </row>
    <row r="3625" spans="1:1" x14ac:dyDescent="0.2">
      <c r="A3625" s="45"/>
    </row>
    <row r="3626" spans="1:1" x14ac:dyDescent="0.2">
      <c r="A3626" s="45"/>
    </row>
    <row r="3627" spans="1:1" x14ac:dyDescent="0.2">
      <c r="A3627" s="45"/>
    </row>
    <row r="3628" spans="1:1" x14ac:dyDescent="0.2">
      <c r="A3628" s="45"/>
    </row>
    <row r="3629" spans="1:1" x14ac:dyDescent="0.2">
      <c r="A3629" s="45"/>
    </row>
    <row r="3630" spans="1:1" x14ac:dyDescent="0.2">
      <c r="A3630" s="45"/>
    </row>
    <row r="3631" spans="1:1" x14ac:dyDescent="0.2">
      <c r="A3631" s="45"/>
    </row>
    <row r="3632" spans="1:1" x14ac:dyDescent="0.2">
      <c r="A3632" s="45"/>
    </row>
    <row r="3633" spans="1:1" x14ac:dyDescent="0.2">
      <c r="A3633" s="45"/>
    </row>
    <row r="3634" spans="1:1" x14ac:dyDescent="0.2">
      <c r="A3634" s="45"/>
    </row>
    <row r="3635" spans="1:1" x14ac:dyDescent="0.2">
      <c r="A3635" s="45"/>
    </row>
    <row r="3636" spans="1:1" x14ac:dyDescent="0.2">
      <c r="A3636" s="45"/>
    </row>
    <row r="3637" spans="1:1" x14ac:dyDescent="0.2">
      <c r="A3637" s="46"/>
    </row>
    <row r="3638" spans="1:1" x14ac:dyDescent="0.2">
      <c r="A3638" s="45"/>
    </row>
    <row r="3639" spans="1:1" x14ac:dyDescent="0.2">
      <c r="A3639" s="45"/>
    </row>
    <row r="3640" spans="1:1" x14ac:dyDescent="0.2">
      <c r="A3640" s="45"/>
    </row>
    <row r="3641" spans="1:1" x14ac:dyDescent="0.2">
      <c r="A3641" s="46"/>
    </row>
    <row r="3642" spans="1:1" x14ac:dyDescent="0.2">
      <c r="A3642" s="45"/>
    </row>
    <row r="3643" spans="1:1" x14ac:dyDescent="0.2">
      <c r="A3643" s="45"/>
    </row>
    <row r="3644" spans="1:1" x14ac:dyDescent="0.2">
      <c r="A3644" s="45"/>
    </row>
    <row r="3645" spans="1:1" x14ac:dyDescent="0.2">
      <c r="A3645" s="45"/>
    </row>
    <row r="3646" spans="1:1" x14ac:dyDescent="0.2">
      <c r="A3646" s="45"/>
    </row>
    <row r="3647" spans="1:1" x14ac:dyDescent="0.2">
      <c r="A3647" s="45"/>
    </row>
    <row r="3648" spans="1:1" x14ac:dyDescent="0.2">
      <c r="A3648" s="45"/>
    </row>
    <row r="3649" spans="1:1" x14ac:dyDescent="0.2">
      <c r="A3649" s="45"/>
    </row>
    <row r="3650" spans="1:1" x14ac:dyDescent="0.2">
      <c r="A3650" s="45"/>
    </row>
    <row r="3651" spans="1:1" x14ac:dyDescent="0.2">
      <c r="A3651" s="45"/>
    </row>
    <row r="3652" spans="1:1" x14ac:dyDescent="0.2">
      <c r="A3652" s="45"/>
    </row>
    <row r="3653" spans="1:1" x14ac:dyDescent="0.2">
      <c r="A3653" s="45"/>
    </row>
    <row r="3654" spans="1:1" x14ac:dyDescent="0.2">
      <c r="A3654" s="45"/>
    </row>
    <row r="3655" spans="1:1" x14ac:dyDescent="0.2">
      <c r="A3655" s="45"/>
    </row>
    <row r="3656" spans="1:1" x14ac:dyDescent="0.2">
      <c r="A3656" s="45"/>
    </row>
    <row r="3657" spans="1:1" x14ac:dyDescent="0.2">
      <c r="A3657" s="45"/>
    </row>
    <row r="3658" spans="1:1" x14ac:dyDescent="0.2">
      <c r="A3658" s="45"/>
    </row>
    <row r="3659" spans="1:1" x14ac:dyDescent="0.2">
      <c r="A3659" s="46"/>
    </row>
    <row r="3660" spans="1:1" x14ac:dyDescent="0.2">
      <c r="A3660" s="45"/>
    </row>
    <row r="3661" spans="1:1" x14ac:dyDescent="0.2">
      <c r="A3661" s="45"/>
    </row>
    <row r="3662" spans="1:1" x14ac:dyDescent="0.2">
      <c r="A3662" s="45"/>
    </row>
    <row r="3663" spans="1:1" x14ac:dyDescent="0.2">
      <c r="A3663" s="45"/>
    </row>
    <row r="3664" spans="1:1" x14ac:dyDescent="0.2">
      <c r="A3664" s="45"/>
    </row>
    <row r="3665" spans="1:1" x14ac:dyDescent="0.2">
      <c r="A3665" s="45"/>
    </row>
    <row r="3666" spans="1:1" x14ac:dyDescent="0.2">
      <c r="A3666" s="45"/>
    </row>
    <row r="3667" spans="1:1" x14ac:dyDescent="0.2">
      <c r="A3667" s="45"/>
    </row>
    <row r="3668" spans="1:1" x14ac:dyDescent="0.2">
      <c r="A3668" s="45"/>
    </row>
    <row r="3669" spans="1:1" x14ac:dyDescent="0.2">
      <c r="A3669" s="45"/>
    </row>
    <row r="3670" spans="1:1" x14ac:dyDescent="0.2">
      <c r="A3670" s="45"/>
    </row>
    <row r="3671" spans="1:1" x14ac:dyDescent="0.2">
      <c r="A3671" s="45"/>
    </row>
    <row r="3672" spans="1:1" x14ac:dyDescent="0.2">
      <c r="A3672" s="45"/>
    </row>
    <row r="3673" spans="1:1" x14ac:dyDescent="0.2">
      <c r="A3673" s="45"/>
    </row>
    <row r="3674" spans="1:1" x14ac:dyDescent="0.2">
      <c r="A3674" s="45"/>
    </row>
    <row r="3675" spans="1:1" x14ac:dyDescent="0.2">
      <c r="A3675" s="45"/>
    </row>
    <row r="3676" spans="1:1" x14ac:dyDescent="0.2">
      <c r="A3676" s="46"/>
    </row>
    <row r="3677" spans="1:1" x14ac:dyDescent="0.2">
      <c r="A3677" s="45"/>
    </row>
    <row r="3678" spans="1:1" x14ac:dyDescent="0.2">
      <c r="A3678" s="45"/>
    </row>
    <row r="3679" spans="1:1" x14ac:dyDescent="0.2">
      <c r="A3679" s="45"/>
    </row>
    <row r="3680" spans="1:1" x14ac:dyDescent="0.2">
      <c r="A3680" s="45"/>
    </row>
    <row r="3681" spans="1:1" x14ac:dyDescent="0.2">
      <c r="A3681" s="45"/>
    </row>
    <row r="3682" spans="1:1" x14ac:dyDescent="0.2">
      <c r="A3682" s="45"/>
    </row>
    <row r="3683" spans="1:1" x14ac:dyDescent="0.2">
      <c r="A3683" s="45"/>
    </row>
    <row r="3684" spans="1:1" x14ac:dyDescent="0.2">
      <c r="A3684" s="45"/>
    </row>
    <row r="3685" spans="1:1" x14ac:dyDescent="0.2">
      <c r="A3685" s="45"/>
    </row>
    <row r="3686" spans="1:1" x14ac:dyDescent="0.2">
      <c r="A3686" s="45"/>
    </row>
    <row r="3687" spans="1:1" x14ac:dyDescent="0.2">
      <c r="A3687" s="45"/>
    </row>
    <row r="3688" spans="1:1" x14ac:dyDescent="0.2">
      <c r="A3688" s="45"/>
    </row>
    <row r="3689" spans="1:1" x14ac:dyDescent="0.2">
      <c r="A3689" s="45"/>
    </row>
    <row r="3690" spans="1:1" x14ac:dyDescent="0.2">
      <c r="A3690" s="45"/>
    </row>
    <row r="3691" spans="1:1" x14ac:dyDescent="0.2">
      <c r="A3691" s="45"/>
    </row>
    <row r="3692" spans="1:1" x14ac:dyDescent="0.2">
      <c r="A3692" s="45"/>
    </row>
    <row r="3693" spans="1:1" x14ac:dyDescent="0.2">
      <c r="A3693" s="46"/>
    </row>
    <row r="3694" spans="1:1" x14ac:dyDescent="0.2">
      <c r="A3694" s="45"/>
    </row>
    <row r="3695" spans="1:1" x14ac:dyDescent="0.2">
      <c r="A3695" s="45"/>
    </row>
    <row r="3696" spans="1:1" x14ac:dyDescent="0.2">
      <c r="A3696" s="45"/>
    </row>
    <row r="3697" spans="1:1" x14ac:dyDescent="0.2">
      <c r="A3697" s="46"/>
    </row>
    <row r="3698" spans="1:1" x14ac:dyDescent="0.2">
      <c r="A3698" s="45"/>
    </row>
    <row r="3699" spans="1:1" x14ac:dyDescent="0.2">
      <c r="A3699" s="45"/>
    </row>
    <row r="3700" spans="1:1" x14ac:dyDescent="0.2">
      <c r="A3700" s="45"/>
    </row>
    <row r="3701" spans="1:1" x14ac:dyDescent="0.2">
      <c r="A3701" s="45"/>
    </row>
    <row r="3702" spans="1:1" x14ac:dyDescent="0.2">
      <c r="A3702" s="45"/>
    </row>
    <row r="3703" spans="1:1" x14ac:dyDescent="0.2">
      <c r="A3703" s="45"/>
    </row>
    <row r="3704" spans="1:1" x14ac:dyDescent="0.2">
      <c r="A3704" s="45"/>
    </row>
    <row r="3705" spans="1:1" x14ac:dyDescent="0.2">
      <c r="A3705" s="45"/>
    </row>
    <row r="3706" spans="1:1" x14ac:dyDescent="0.2">
      <c r="A3706" s="45"/>
    </row>
    <row r="3707" spans="1:1" x14ac:dyDescent="0.2">
      <c r="A3707" s="45"/>
    </row>
    <row r="3708" spans="1:1" x14ac:dyDescent="0.2">
      <c r="A3708" s="45"/>
    </row>
    <row r="3709" spans="1:1" x14ac:dyDescent="0.2">
      <c r="A3709" s="45"/>
    </row>
    <row r="3710" spans="1:1" x14ac:dyDescent="0.2">
      <c r="A3710" s="45"/>
    </row>
    <row r="3711" spans="1:1" x14ac:dyDescent="0.2">
      <c r="A3711" s="45"/>
    </row>
    <row r="3712" spans="1:1" x14ac:dyDescent="0.2">
      <c r="A3712" s="45"/>
    </row>
    <row r="3713" spans="1:1" x14ac:dyDescent="0.2">
      <c r="A3713" s="45"/>
    </row>
    <row r="3714" spans="1:1" x14ac:dyDescent="0.2">
      <c r="A3714" s="45"/>
    </row>
    <row r="3715" spans="1:1" x14ac:dyDescent="0.2">
      <c r="A3715" s="46"/>
    </row>
    <row r="3716" spans="1:1" x14ac:dyDescent="0.2">
      <c r="A3716" s="45"/>
    </row>
    <row r="3717" spans="1:1" x14ac:dyDescent="0.2">
      <c r="A3717" s="45"/>
    </row>
    <row r="3718" spans="1:1" x14ac:dyDescent="0.2">
      <c r="A3718" s="45"/>
    </row>
    <row r="3719" spans="1:1" x14ac:dyDescent="0.2">
      <c r="A3719" s="45"/>
    </row>
    <row r="3720" spans="1:1" x14ac:dyDescent="0.2">
      <c r="A3720" s="45"/>
    </row>
    <row r="3721" spans="1:1" x14ac:dyDescent="0.2">
      <c r="A3721" s="45"/>
    </row>
    <row r="3722" spans="1:1" x14ac:dyDescent="0.2">
      <c r="A3722" s="45"/>
    </row>
    <row r="3723" spans="1:1" x14ac:dyDescent="0.2">
      <c r="A3723" s="45"/>
    </row>
    <row r="3724" spans="1:1" x14ac:dyDescent="0.2">
      <c r="A3724" s="45"/>
    </row>
    <row r="3725" spans="1:1" x14ac:dyDescent="0.2">
      <c r="A3725" s="45"/>
    </row>
    <row r="3726" spans="1:1" x14ac:dyDescent="0.2">
      <c r="A3726" s="45"/>
    </row>
    <row r="3727" spans="1:1" x14ac:dyDescent="0.2">
      <c r="A3727" s="45"/>
    </row>
    <row r="3728" spans="1:1" x14ac:dyDescent="0.2">
      <c r="A3728" s="45"/>
    </row>
    <row r="3729" spans="1:1" x14ac:dyDescent="0.2">
      <c r="A3729" s="45"/>
    </row>
    <row r="3730" spans="1:1" x14ac:dyDescent="0.2">
      <c r="A3730" s="45"/>
    </row>
    <row r="3731" spans="1:1" x14ac:dyDescent="0.2">
      <c r="A3731" s="45"/>
    </row>
    <row r="3732" spans="1:1" x14ac:dyDescent="0.2">
      <c r="A3732" s="46"/>
    </row>
    <row r="3733" spans="1:1" x14ac:dyDescent="0.2">
      <c r="A3733" s="46"/>
    </row>
    <row r="3734" spans="1:1" x14ac:dyDescent="0.2">
      <c r="A3734" s="45"/>
    </row>
    <row r="3735" spans="1:1" x14ac:dyDescent="0.2">
      <c r="A3735" s="46"/>
    </row>
    <row r="3736" spans="1:1" x14ac:dyDescent="0.2">
      <c r="A3736" s="45"/>
    </row>
    <row r="3737" spans="1:1" x14ac:dyDescent="0.2">
      <c r="A3737" s="46"/>
    </row>
    <row r="3738" spans="1:1" x14ac:dyDescent="0.2">
      <c r="A3738" s="45"/>
    </row>
    <row r="3739" spans="1:1" x14ac:dyDescent="0.2">
      <c r="A3739" s="45"/>
    </row>
    <row r="3740" spans="1:1" x14ac:dyDescent="0.2">
      <c r="A3740" s="45"/>
    </row>
    <row r="3741" spans="1:1" x14ac:dyDescent="0.2">
      <c r="A3741" s="45"/>
    </row>
    <row r="3742" spans="1:1" x14ac:dyDescent="0.2">
      <c r="A3742" s="45"/>
    </row>
    <row r="3743" spans="1:1" x14ac:dyDescent="0.2">
      <c r="A3743" s="45"/>
    </row>
    <row r="3744" spans="1:1" x14ac:dyDescent="0.2">
      <c r="A3744" s="45"/>
    </row>
    <row r="3745" spans="1:1" x14ac:dyDescent="0.2">
      <c r="A3745" s="45"/>
    </row>
    <row r="3746" spans="1:1" x14ac:dyDescent="0.2">
      <c r="A3746" s="46"/>
    </row>
    <row r="3747" spans="1:1" x14ac:dyDescent="0.2">
      <c r="A3747" s="45"/>
    </row>
    <row r="3748" spans="1:1" x14ac:dyDescent="0.2">
      <c r="A3748" s="45"/>
    </row>
    <row r="3749" spans="1:1" x14ac:dyDescent="0.2">
      <c r="A3749" s="45"/>
    </row>
    <row r="3750" spans="1:1" x14ac:dyDescent="0.2">
      <c r="A3750" s="45"/>
    </row>
    <row r="3751" spans="1:1" x14ac:dyDescent="0.2">
      <c r="A3751" s="45"/>
    </row>
    <row r="3752" spans="1:1" x14ac:dyDescent="0.2">
      <c r="A3752" s="45"/>
    </row>
    <row r="3753" spans="1:1" x14ac:dyDescent="0.2">
      <c r="A3753" s="45"/>
    </row>
    <row r="3754" spans="1:1" x14ac:dyDescent="0.2">
      <c r="A3754" s="45"/>
    </row>
    <row r="3755" spans="1:1" x14ac:dyDescent="0.2">
      <c r="A3755" s="45"/>
    </row>
    <row r="3756" spans="1:1" x14ac:dyDescent="0.2">
      <c r="A3756" s="45"/>
    </row>
    <row r="3757" spans="1:1" x14ac:dyDescent="0.2">
      <c r="A3757" s="45"/>
    </row>
    <row r="3758" spans="1:1" x14ac:dyDescent="0.2">
      <c r="A3758" s="45"/>
    </row>
    <row r="3759" spans="1:1" x14ac:dyDescent="0.2">
      <c r="A3759" s="45"/>
    </row>
    <row r="3760" spans="1:1" x14ac:dyDescent="0.2">
      <c r="A3760" s="45"/>
    </row>
    <row r="3761" spans="1:1" x14ac:dyDescent="0.2">
      <c r="A3761" s="45"/>
    </row>
    <row r="3762" spans="1:1" x14ac:dyDescent="0.2">
      <c r="A3762" s="45"/>
    </row>
    <row r="3763" spans="1:1" x14ac:dyDescent="0.2">
      <c r="A3763" s="45"/>
    </row>
    <row r="3764" spans="1:1" x14ac:dyDescent="0.2">
      <c r="A3764" s="45"/>
    </row>
    <row r="3765" spans="1:1" x14ac:dyDescent="0.2">
      <c r="A3765" s="45"/>
    </row>
    <row r="3766" spans="1:1" x14ac:dyDescent="0.2">
      <c r="A3766" s="45"/>
    </row>
    <row r="3767" spans="1:1" x14ac:dyDescent="0.2">
      <c r="A3767" s="45"/>
    </row>
    <row r="3768" spans="1:1" x14ac:dyDescent="0.2">
      <c r="A3768" s="45"/>
    </row>
    <row r="3769" spans="1:1" x14ac:dyDescent="0.2">
      <c r="A3769" s="45"/>
    </row>
    <row r="3770" spans="1:1" x14ac:dyDescent="0.2">
      <c r="A3770" s="45"/>
    </row>
    <row r="3771" spans="1:1" x14ac:dyDescent="0.2">
      <c r="A3771" s="46"/>
    </row>
    <row r="3772" spans="1:1" x14ac:dyDescent="0.2">
      <c r="A3772" s="45"/>
    </row>
    <row r="3773" spans="1:1" x14ac:dyDescent="0.2">
      <c r="A3773" s="45"/>
    </row>
    <row r="3774" spans="1:1" x14ac:dyDescent="0.2">
      <c r="A3774" s="45"/>
    </row>
    <row r="3775" spans="1:1" x14ac:dyDescent="0.2">
      <c r="A3775" s="46"/>
    </row>
    <row r="3776" spans="1:1" x14ac:dyDescent="0.2">
      <c r="A3776" s="46"/>
    </row>
    <row r="3777" spans="1:1" x14ac:dyDescent="0.2">
      <c r="A3777" s="45"/>
    </row>
    <row r="3778" spans="1:1" x14ac:dyDescent="0.2">
      <c r="A3778" s="45"/>
    </row>
    <row r="3779" spans="1:1" x14ac:dyDescent="0.2">
      <c r="A3779" s="45"/>
    </row>
    <row r="3780" spans="1:1" x14ac:dyDescent="0.2">
      <c r="A3780" s="45"/>
    </row>
    <row r="3781" spans="1:1" x14ac:dyDescent="0.2">
      <c r="A3781" s="46"/>
    </row>
    <row r="3782" spans="1:1" x14ac:dyDescent="0.2">
      <c r="A3782" s="45"/>
    </row>
    <row r="3783" spans="1:1" x14ac:dyDescent="0.2">
      <c r="A3783" s="45"/>
    </row>
    <row r="3784" spans="1:1" x14ac:dyDescent="0.2">
      <c r="A3784" s="45"/>
    </row>
    <row r="3785" spans="1:1" x14ac:dyDescent="0.2">
      <c r="A3785" s="45"/>
    </row>
    <row r="3786" spans="1:1" x14ac:dyDescent="0.2">
      <c r="A3786" s="45"/>
    </row>
    <row r="3787" spans="1:1" x14ac:dyDescent="0.2">
      <c r="A3787" s="45"/>
    </row>
    <row r="3788" spans="1:1" x14ac:dyDescent="0.2">
      <c r="A3788" s="45"/>
    </row>
    <row r="3789" spans="1:1" x14ac:dyDescent="0.2">
      <c r="A3789" s="45"/>
    </row>
    <row r="3790" spans="1:1" x14ac:dyDescent="0.2">
      <c r="A3790" s="45"/>
    </row>
    <row r="3791" spans="1:1" x14ac:dyDescent="0.2">
      <c r="A3791" s="45"/>
    </row>
    <row r="3792" spans="1:1" x14ac:dyDescent="0.2">
      <c r="A3792" s="45"/>
    </row>
    <row r="3793" spans="1:1" x14ac:dyDescent="0.2">
      <c r="A3793" s="45"/>
    </row>
    <row r="3794" spans="1:1" x14ac:dyDescent="0.2">
      <c r="A3794" s="46"/>
    </row>
    <row r="3795" spans="1:1" x14ac:dyDescent="0.2">
      <c r="A3795" s="45"/>
    </row>
    <row r="3796" spans="1:1" x14ac:dyDescent="0.2">
      <c r="A3796" s="45"/>
    </row>
    <row r="3797" spans="1:1" x14ac:dyDescent="0.2">
      <c r="A3797" s="45"/>
    </row>
    <row r="3798" spans="1:1" x14ac:dyDescent="0.2">
      <c r="A3798" s="45"/>
    </row>
    <row r="3799" spans="1:1" x14ac:dyDescent="0.2">
      <c r="A3799" s="45"/>
    </row>
    <row r="3800" spans="1:1" x14ac:dyDescent="0.2">
      <c r="A3800" s="45"/>
    </row>
    <row r="3801" spans="1:1" x14ac:dyDescent="0.2">
      <c r="A3801" s="45"/>
    </row>
    <row r="3802" spans="1:1" x14ac:dyDescent="0.2">
      <c r="A3802" s="45"/>
    </row>
    <row r="3803" spans="1:1" x14ac:dyDescent="0.2">
      <c r="A3803" s="46"/>
    </row>
    <row r="3804" spans="1:1" x14ac:dyDescent="0.2">
      <c r="A3804" s="45"/>
    </row>
    <row r="3805" spans="1:1" x14ac:dyDescent="0.2">
      <c r="A3805" s="46"/>
    </row>
    <row r="3806" spans="1:1" x14ac:dyDescent="0.2">
      <c r="A3806" s="45"/>
    </row>
    <row r="3807" spans="1:1" x14ac:dyDescent="0.2">
      <c r="A3807" s="45"/>
    </row>
    <row r="3808" spans="1:1" x14ac:dyDescent="0.2">
      <c r="A3808" s="45"/>
    </row>
    <row r="3809" spans="1:1" x14ac:dyDescent="0.2">
      <c r="A3809" s="45"/>
    </row>
    <row r="3810" spans="1:1" x14ac:dyDescent="0.2">
      <c r="A3810" s="45"/>
    </row>
    <row r="3811" spans="1:1" x14ac:dyDescent="0.2">
      <c r="A3811" s="45"/>
    </row>
    <row r="3812" spans="1:1" x14ac:dyDescent="0.2">
      <c r="A3812" s="45"/>
    </row>
    <row r="3813" spans="1:1" x14ac:dyDescent="0.2">
      <c r="A3813" s="45"/>
    </row>
    <row r="3814" spans="1:1" x14ac:dyDescent="0.2">
      <c r="A3814" s="45"/>
    </row>
    <row r="3815" spans="1:1" x14ac:dyDescent="0.2">
      <c r="A3815" s="45"/>
    </row>
    <row r="3816" spans="1:1" x14ac:dyDescent="0.2">
      <c r="A3816" s="45"/>
    </row>
    <row r="3817" spans="1:1" x14ac:dyDescent="0.2">
      <c r="A3817" s="45"/>
    </row>
    <row r="3818" spans="1:1" x14ac:dyDescent="0.2">
      <c r="A3818" s="45"/>
    </row>
    <row r="3819" spans="1:1" x14ac:dyDescent="0.2">
      <c r="A3819" s="45"/>
    </row>
    <row r="3820" spans="1:1" x14ac:dyDescent="0.2">
      <c r="A3820" s="45"/>
    </row>
    <row r="3821" spans="1:1" x14ac:dyDescent="0.2">
      <c r="A3821" s="45"/>
    </row>
    <row r="3822" spans="1:1" x14ac:dyDescent="0.2">
      <c r="A3822" s="45"/>
    </row>
    <row r="3823" spans="1:1" x14ac:dyDescent="0.2">
      <c r="A3823" s="45"/>
    </row>
    <row r="3824" spans="1:1" x14ac:dyDescent="0.2">
      <c r="A3824" s="45"/>
    </row>
    <row r="3825" spans="1:1" x14ac:dyDescent="0.2">
      <c r="A3825" s="45"/>
    </row>
    <row r="3826" spans="1:1" x14ac:dyDescent="0.2">
      <c r="A3826" s="45"/>
    </row>
    <row r="3827" spans="1:1" x14ac:dyDescent="0.2">
      <c r="A3827" s="45"/>
    </row>
    <row r="3828" spans="1:1" x14ac:dyDescent="0.2">
      <c r="A3828" s="45"/>
    </row>
    <row r="3829" spans="1:1" x14ac:dyDescent="0.2">
      <c r="A3829" s="45"/>
    </row>
    <row r="3830" spans="1:1" x14ac:dyDescent="0.2">
      <c r="A3830" s="45"/>
    </row>
    <row r="3831" spans="1:1" x14ac:dyDescent="0.2">
      <c r="A3831" s="45"/>
    </row>
    <row r="3832" spans="1:1" x14ac:dyDescent="0.2">
      <c r="A3832" s="45"/>
    </row>
    <row r="3833" spans="1:1" x14ac:dyDescent="0.2">
      <c r="A3833" s="45"/>
    </row>
    <row r="3834" spans="1:1" x14ac:dyDescent="0.2">
      <c r="A3834" s="45"/>
    </row>
    <row r="3835" spans="1:1" x14ac:dyDescent="0.2">
      <c r="A3835" s="45"/>
    </row>
    <row r="3836" spans="1:1" x14ac:dyDescent="0.2">
      <c r="A3836" s="45"/>
    </row>
    <row r="3837" spans="1:1" x14ac:dyDescent="0.2">
      <c r="A3837" s="45"/>
    </row>
    <row r="3838" spans="1:1" x14ac:dyDescent="0.2">
      <c r="A3838" s="45"/>
    </row>
    <row r="3839" spans="1:1" x14ac:dyDescent="0.2">
      <c r="A3839" s="45"/>
    </row>
    <row r="3840" spans="1:1" x14ac:dyDescent="0.2">
      <c r="A3840" s="45"/>
    </row>
    <row r="3841" spans="1:1" x14ac:dyDescent="0.2">
      <c r="A3841" s="45"/>
    </row>
    <row r="3842" spans="1:1" x14ac:dyDescent="0.2">
      <c r="A3842" s="45"/>
    </row>
    <row r="3843" spans="1:1" x14ac:dyDescent="0.2">
      <c r="A3843" s="45"/>
    </row>
    <row r="3844" spans="1:1" x14ac:dyDescent="0.2">
      <c r="A3844" s="45"/>
    </row>
    <row r="3845" spans="1:1" x14ac:dyDescent="0.2">
      <c r="A3845" s="45"/>
    </row>
    <row r="3846" spans="1:1" x14ac:dyDescent="0.2">
      <c r="A3846" s="45"/>
    </row>
    <row r="3847" spans="1:1" x14ac:dyDescent="0.2">
      <c r="A3847" s="45"/>
    </row>
    <row r="3848" spans="1:1" x14ac:dyDescent="0.2">
      <c r="A3848" s="45"/>
    </row>
    <row r="3849" spans="1:1" x14ac:dyDescent="0.2">
      <c r="A3849" s="45"/>
    </row>
    <row r="3850" spans="1:1" x14ac:dyDescent="0.2">
      <c r="A3850" s="45"/>
    </row>
    <row r="3851" spans="1:1" x14ac:dyDescent="0.2">
      <c r="A3851" s="45"/>
    </row>
    <row r="3852" spans="1:1" x14ac:dyDescent="0.2">
      <c r="A3852" s="46"/>
    </row>
    <row r="3853" spans="1:1" x14ac:dyDescent="0.2">
      <c r="A3853" s="45"/>
    </row>
    <row r="3854" spans="1:1" x14ac:dyDescent="0.2">
      <c r="A3854" s="45"/>
    </row>
    <row r="3855" spans="1:1" x14ac:dyDescent="0.2">
      <c r="A3855" s="45"/>
    </row>
    <row r="3856" spans="1:1" x14ac:dyDescent="0.2">
      <c r="A3856" s="45"/>
    </row>
    <row r="3857" spans="1:1" x14ac:dyDescent="0.2">
      <c r="A3857" s="45"/>
    </row>
    <row r="3858" spans="1:1" x14ac:dyDescent="0.2">
      <c r="A3858" s="46"/>
    </row>
    <row r="3859" spans="1:1" x14ac:dyDescent="0.2">
      <c r="A3859" s="45"/>
    </row>
    <row r="3860" spans="1:1" x14ac:dyDescent="0.2">
      <c r="A3860" s="45"/>
    </row>
    <row r="3861" spans="1:1" x14ac:dyDescent="0.2">
      <c r="A3861" s="45"/>
    </row>
    <row r="3862" spans="1:1" x14ac:dyDescent="0.2">
      <c r="A3862" s="45"/>
    </row>
    <row r="3863" spans="1:1" x14ac:dyDescent="0.2">
      <c r="A3863" s="45"/>
    </row>
    <row r="3864" spans="1:1" x14ac:dyDescent="0.2">
      <c r="A3864" s="45"/>
    </row>
    <row r="3865" spans="1:1" x14ac:dyDescent="0.2">
      <c r="A3865" s="45"/>
    </row>
    <row r="3866" spans="1:1" x14ac:dyDescent="0.2">
      <c r="A3866" s="45"/>
    </row>
    <row r="3867" spans="1:1" x14ac:dyDescent="0.2">
      <c r="A3867" s="46"/>
    </row>
    <row r="3868" spans="1:1" x14ac:dyDescent="0.2">
      <c r="A3868" s="45"/>
    </row>
    <row r="3869" spans="1:1" x14ac:dyDescent="0.2">
      <c r="A3869" s="45"/>
    </row>
    <row r="3870" spans="1:1" x14ac:dyDescent="0.2">
      <c r="A3870" s="45"/>
    </row>
    <row r="3871" spans="1:1" x14ac:dyDescent="0.2">
      <c r="A3871" s="45"/>
    </row>
    <row r="3872" spans="1:1" x14ac:dyDescent="0.2">
      <c r="A3872" s="45"/>
    </row>
    <row r="3873" spans="1:1" x14ac:dyDescent="0.2">
      <c r="A3873" s="45"/>
    </row>
    <row r="3874" spans="1:1" x14ac:dyDescent="0.2">
      <c r="A3874" s="45"/>
    </row>
    <row r="3875" spans="1:1" x14ac:dyDescent="0.2">
      <c r="A3875" s="45"/>
    </row>
    <row r="3876" spans="1:1" x14ac:dyDescent="0.2">
      <c r="A3876" s="45"/>
    </row>
    <row r="3877" spans="1:1" x14ac:dyDescent="0.2">
      <c r="A3877" s="45"/>
    </row>
    <row r="3878" spans="1:1" x14ac:dyDescent="0.2">
      <c r="A3878" s="45"/>
    </row>
    <row r="3879" spans="1:1" x14ac:dyDescent="0.2">
      <c r="A3879" s="45"/>
    </row>
    <row r="3880" spans="1:1" x14ac:dyDescent="0.2">
      <c r="A3880" s="45"/>
    </row>
    <row r="3881" spans="1:1" x14ac:dyDescent="0.2">
      <c r="A3881" s="45"/>
    </row>
    <row r="3882" spans="1:1" x14ac:dyDescent="0.2">
      <c r="A3882" s="45"/>
    </row>
    <row r="3883" spans="1:1" x14ac:dyDescent="0.2">
      <c r="A3883" s="45"/>
    </row>
    <row r="3884" spans="1:1" x14ac:dyDescent="0.2">
      <c r="A3884" s="45"/>
    </row>
    <row r="3885" spans="1:1" x14ac:dyDescent="0.2">
      <c r="A3885" s="45"/>
    </row>
    <row r="3886" spans="1:1" x14ac:dyDescent="0.2">
      <c r="A3886" s="45"/>
    </row>
    <row r="3887" spans="1:1" x14ac:dyDescent="0.2">
      <c r="A3887" s="45"/>
    </row>
    <row r="3888" spans="1:1" x14ac:dyDescent="0.2">
      <c r="A3888" s="45"/>
    </row>
    <row r="3889" spans="1:1" x14ac:dyDescent="0.2">
      <c r="A3889" s="45"/>
    </row>
    <row r="3890" spans="1:1" x14ac:dyDescent="0.2">
      <c r="A3890" s="45"/>
    </row>
    <row r="3891" spans="1:1" x14ac:dyDescent="0.2">
      <c r="A3891" s="45"/>
    </row>
    <row r="3892" spans="1:1" x14ac:dyDescent="0.2">
      <c r="A3892" s="45"/>
    </row>
    <row r="3893" spans="1:1" x14ac:dyDescent="0.2">
      <c r="A3893" s="45"/>
    </row>
    <row r="3894" spans="1:1" x14ac:dyDescent="0.2">
      <c r="A3894" s="45"/>
    </row>
    <row r="3895" spans="1:1" x14ac:dyDescent="0.2">
      <c r="A3895" s="45"/>
    </row>
    <row r="3896" spans="1:1" x14ac:dyDescent="0.2">
      <c r="A3896" s="45"/>
    </row>
    <row r="3897" spans="1:1" x14ac:dyDescent="0.2">
      <c r="A3897" s="45"/>
    </row>
    <row r="3898" spans="1:1" x14ac:dyDescent="0.2">
      <c r="A3898" s="46"/>
    </row>
    <row r="3899" spans="1:1" x14ac:dyDescent="0.2">
      <c r="A3899" s="45"/>
    </row>
    <row r="3900" spans="1:1" x14ac:dyDescent="0.2">
      <c r="A3900" s="45"/>
    </row>
    <row r="3901" spans="1:1" x14ac:dyDescent="0.2">
      <c r="A3901" s="45"/>
    </row>
    <row r="3902" spans="1:1" x14ac:dyDescent="0.2">
      <c r="A3902" s="45"/>
    </row>
    <row r="3903" spans="1:1" x14ac:dyDescent="0.2">
      <c r="A3903" s="45"/>
    </row>
    <row r="3904" spans="1:1" x14ac:dyDescent="0.2">
      <c r="A3904" s="46"/>
    </row>
    <row r="3905" spans="1:1" x14ac:dyDescent="0.2">
      <c r="A3905" s="45"/>
    </row>
    <row r="3906" spans="1:1" x14ac:dyDescent="0.2">
      <c r="A3906" s="45"/>
    </row>
    <row r="3907" spans="1:1" x14ac:dyDescent="0.2">
      <c r="A3907" s="46"/>
    </row>
    <row r="3908" spans="1:1" x14ac:dyDescent="0.2">
      <c r="A3908" s="45"/>
    </row>
    <row r="3909" spans="1:1" x14ac:dyDescent="0.2">
      <c r="A3909" s="45"/>
    </row>
    <row r="3910" spans="1:1" x14ac:dyDescent="0.2">
      <c r="A3910" s="45"/>
    </row>
    <row r="3911" spans="1:1" x14ac:dyDescent="0.2">
      <c r="A3911" s="45"/>
    </row>
    <row r="3912" spans="1:1" x14ac:dyDescent="0.2">
      <c r="A3912" s="45"/>
    </row>
    <row r="3913" spans="1:1" x14ac:dyDescent="0.2">
      <c r="A3913" s="45"/>
    </row>
    <row r="3914" spans="1:1" x14ac:dyDescent="0.2">
      <c r="A3914" s="45"/>
    </row>
    <row r="3915" spans="1:1" x14ac:dyDescent="0.2">
      <c r="A3915" s="45"/>
    </row>
    <row r="3916" spans="1:1" x14ac:dyDescent="0.2">
      <c r="A3916" s="45"/>
    </row>
    <row r="3917" spans="1:1" x14ac:dyDescent="0.2">
      <c r="A3917" s="45"/>
    </row>
    <row r="3918" spans="1:1" x14ac:dyDescent="0.2">
      <c r="A3918" s="46"/>
    </row>
    <row r="3919" spans="1:1" x14ac:dyDescent="0.2">
      <c r="A3919" s="45"/>
    </row>
    <row r="3920" spans="1:1" x14ac:dyDescent="0.2">
      <c r="A3920" s="45"/>
    </row>
    <row r="3921" spans="1:1" x14ac:dyDescent="0.2">
      <c r="A3921" s="45"/>
    </row>
    <row r="3922" spans="1:1" x14ac:dyDescent="0.2">
      <c r="A3922" s="45"/>
    </row>
    <row r="3923" spans="1:1" x14ac:dyDescent="0.2">
      <c r="A3923" s="45"/>
    </row>
    <row r="3924" spans="1:1" x14ac:dyDescent="0.2">
      <c r="A3924" s="45"/>
    </row>
    <row r="3925" spans="1:1" x14ac:dyDescent="0.2">
      <c r="A3925" s="45"/>
    </row>
    <row r="3926" spans="1:1" x14ac:dyDescent="0.2">
      <c r="A3926" s="45"/>
    </row>
    <row r="3927" spans="1:1" x14ac:dyDescent="0.2">
      <c r="A3927" s="45"/>
    </row>
    <row r="3928" spans="1:1" x14ac:dyDescent="0.2">
      <c r="A3928" s="45"/>
    </row>
    <row r="3929" spans="1:1" x14ac:dyDescent="0.2">
      <c r="A3929" s="45"/>
    </row>
    <row r="3930" spans="1:1" x14ac:dyDescent="0.2">
      <c r="A3930" s="45"/>
    </row>
    <row r="3931" spans="1:1" x14ac:dyDescent="0.2">
      <c r="A3931" s="45"/>
    </row>
    <row r="3932" spans="1:1" x14ac:dyDescent="0.2">
      <c r="A3932" s="45"/>
    </row>
    <row r="3933" spans="1:1" x14ac:dyDescent="0.2">
      <c r="A3933" s="45"/>
    </row>
    <row r="3934" spans="1:1" x14ac:dyDescent="0.2">
      <c r="A3934" s="46"/>
    </row>
    <row r="3935" spans="1:1" x14ac:dyDescent="0.2">
      <c r="A3935" s="45"/>
    </row>
    <row r="3936" spans="1:1" x14ac:dyDescent="0.2">
      <c r="A3936" s="45"/>
    </row>
    <row r="3937" spans="1:1" x14ac:dyDescent="0.2">
      <c r="A3937" s="45"/>
    </row>
    <row r="3938" spans="1:1" x14ac:dyDescent="0.2">
      <c r="A3938" s="45"/>
    </row>
    <row r="3939" spans="1:1" x14ac:dyDescent="0.2">
      <c r="A3939" s="45"/>
    </row>
    <row r="3940" spans="1:1" x14ac:dyDescent="0.2">
      <c r="A3940" s="46"/>
    </row>
    <row r="3941" spans="1:1" x14ac:dyDescent="0.2">
      <c r="A3941" s="45"/>
    </row>
    <row r="3942" spans="1:1" x14ac:dyDescent="0.2">
      <c r="A3942" s="45"/>
    </row>
    <row r="3943" spans="1:1" x14ac:dyDescent="0.2">
      <c r="A3943" s="45"/>
    </row>
    <row r="3944" spans="1:1" x14ac:dyDescent="0.2">
      <c r="A3944" s="45"/>
    </row>
    <row r="3945" spans="1:1" x14ac:dyDescent="0.2">
      <c r="A3945" s="45"/>
    </row>
    <row r="3946" spans="1:1" x14ac:dyDescent="0.2">
      <c r="A3946" s="45"/>
    </row>
    <row r="3947" spans="1:1" x14ac:dyDescent="0.2">
      <c r="A3947" s="45"/>
    </row>
    <row r="3948" spans="1:1" x14ac:dyDescent="0.2">
      <c r="A3948" s="45"/>
    </row>
    <row r="3949" spans="1:1" x14ac:dyDescent="0.2">
      <c r="A3949" s="45"/>
    </row>
    <row r="3950" spans="1:1" x14ac:dyDescent="0.2">
      <c r="A3950" s="45"/>
    </row>
    <row r="3951" spans="1:1" x14ac:dyDescent="0.2">
      <c r="A3951" s="45"/>
    </row>
    <row r="3952" spans="1:1" x14ac:dyDescent="0.2">
      <c r="A3952" s="45"/>
    </row>
    <row r="3953" spans="1:1" x14ac:dyDescent="0.2">
      <c r="A3953" s="45"/>
    </row>
    <row r="3954" spans="1:1" x14ac:dyDescent="0.2">
      <c r="A3954" s="45"/>
    </row>
    <row r="3955" spans="1:1" x14ac:dyDescent="0.2">
      <c r="A3955" s="45"/>
    </row>
    <row r="3956" spans="1:1" x14ac:dyDescent="0.2">
      <c r="A3956" s="45"/>
    </row>
    <row r="3957" spans="1:1" x14ac:dyDescent="0.2">
      <c r="A3957" s="45"/>
    </row>
    <row r="3958" spans="1:1" x14ac:dyDescent="0.2">
      <c r="A3958" s="45"/>
    </row>
    <row r="3959" spans="1:1" x14ac:dyDescent="0.2">
      <c r="A3959" s="45"/>
    </row>
    <row r="3960" spans="1:1" x14ac:dyDescent="0.2">
      <c r="A3960" s="45"/>
    </row>
    <row r="3961" spans="1:1" x14ac:dyDescent="0.2">
      <c r="A3961" s="45"/>
    </row>
    <row r="3962" spans="1:1" x14ac:dyDescent="0.2">
      <c r="A3962" s="45"/>
    </row>
    <row r="3963" spans="1:1" x14ac:dyDescent="0.2">
      <c r="A3963" s="45"/>
    </row>
    <row r="3964" spans="1:1" x14ac:dyDescent="0.2">
      <c r="A3964" s="45"/>
    </row>
    <row r="3965" spans="1:1" x14ac:dyDescent="0.2">
      <c r="A3965" s="45"/>
    </row>
    <row r="3966" spans="1:1" x14ac:dyDescent="0.2">
      <c r="A3966" s="45"/>
    </row>
    <row r="3967" spans="1:1" x14ac:dyDescent="0.2">
      <c r="A3967" s="45"/>
    </row>
    <row r="3968" spans="1:1" x14ac:dyDescent="0.2">
      <c r="A3968" s="45"/>
    </row>
    <row r="3969" spans="1:1" x14ac:dyDescent="0.2">
      <c r="A3969" s="45"/>
    </row>
    <row r="3970" spans="1:1" x14ac:dyDescent="0.2">
      <c r="A3970" s="45"/>
    </row>
    <row r="3971" spans="1:1" x14ac:dyDescent="0.2">
      <c r="A3971" s="45"/>
    </row>
    <row r="3972" spans="1:1" x14ac:dyDescent="0.2">
      <c r="A3972" s="45"/>
    </row>
    <row r="3973" spans="1:1" x14ac:dyDescent="0.2">
      <c r="A3973" s="45"/>
    </row>
    <row r="3974" spans="1:1" x14ac:dyDescent="0.2">
      <c r="A3974" s="45"/>
    </row>
    <row r="3975" spans="1:1" x14ac:dyDescent="0.2">
      <c r="A3975" s="45"/>
    </row>
    <row r="3976" spans="1:1" x14ac:dyDescent="0.2">
      <c r="A3976" s="45"/>
    </row>
    <row r="3977" spans="1:1" x14ac:dyDescent="0.2">
      <c r="A3977" s="45"/>
    </row>
    <row r="3978" spans="1:1" x14ac:dyDescent="0.2">
      <c r="A3978" s="45"/>
    </row>
    <row r="3979" spans="1:1" x14ac:dyDescent="0.2">
      <c r="A3979" s="45"/>
    </row>
    <row r="3980" spans="1:1" x14ac:dyDescent="0.2">
      <c r="A3980" s="45"/>
    </row>
    <row r="3981" spans="1:1" x14ac:dyDescent="0.2">
      <c r="A3981" s="45"/>
    </row>
    <row r="3982" spans="1:1" x14ac:dyDescent="0.2">
      <c r="A3982" s="45"/>
    </row>
    <row r="3983" spans="1:1" x14ac:dyDescent="0.2">
      <c r="A3983" s="45"/>
    </row>
    <row r="3984" spans="1:1" x14ac:dyDescent="0.2">
      <c r="A3984" s="45"/>
    </row>
    <row r="3985" spans="1:1" x14ac:dyDescent="0.2">
      <c r="A3985" s="45"/>
    </row>
    <row r="3986" spans="1:1" x14ac:dyDescent="0.2">
      <c r="A3986" s="45"/>
    </row>
    <row r="3987" spans="1:1" x14ac:dyDescent="0.2">
      <c r="A3987" s="45"/>
    </row>
    <row r="3988" spans="1:1" x14ac:dyDescent="0.2">
      <c r="A3988" s="45"/>
    </row>
    <row r="3989" spans="1:1" x14ac:dyDescent="0.2">
      <c r="A3989" s="45"/>
    </row>
    <row r="3990" spans="1:1" x14ac:dyDescent="0.2">
      <c r="A3990" s="45"/>
    </row>
    <row r="3991" spans="1:1" x14ac:dyDescent="0.2">
      <c r="A3991" s="45"/>
    </row>
    <row r="3992" spans="1:1" x14ac:dyDescent="0.2">
      <c r="A3992" s="45"/>
    </row>
    <row r="3993" spans="1:1" x14ac:dyDescent="0.2">
      <c r="A3993" s="46"/>
    </row>
    <row r="3994" spans="1:1" x14ac:dyDescent="0.2">
      <c r="A3994" s="45"/>
    </row>
    <row r="3995" spans="1:1" x14ac:dyDescent="0.2">
      <c r="A3995" s="45"/>
    </row>
    <row r="3996" spans="1:1" x14ac:dyDescent="0.2">
      <c r="A3996" s="45"/>
    </row>
    <row r="3997" spans="1:1" x14ac:dyDescent="0.2">
      <c r="A3997" s="45"/>
    </row>
    <row r="3998" spans="1:1" x14ac:dyDescent="0.2">
      <c r="A3998" s="45"/>
    </row>
    <row r="3999" spans="1:1" x14ac:dyDescent="0.2">
      <c r="A3999" s="45"/>
    </row>
    <row r="4000" spans="1:1" x14ac:dyDescent="0.2">
      <c r="A4000" s="45"/>
    </row>
    <row r="4001" spans="1:1" x14ac:dyDescent="0.2">
      <c r="A4001" s="45"/>
    </row>
    <row r="4002" spans="1:1" x14ac:dyDescent="0.2">
      <c r="A4002" s="45"/>
    </row>
    <row r="4003" spans="1:1" x14ac:dyDescent="0.2">
      <c r="A4003" s="45"/>
    </row>
    <row r="4004" spans="1:1" x14ac:dyDescent="0.2">
      <c r="A4004" s="45"/>
    </row>
    <row r="4005" spans="1:1" x14ac:dyDescent="0.2">
      <c r="A4005" s="45"/>
    </row>
    <row r="4006" spans="1:1" x14ac:dyDescent="0.2">
      <c r="A4006" s="45"/>
    </row>
    <row r="4007" spans="1:1" x14ac:dyDescent="0.2">
      <c r="A4007" s="45"/>
    </row>
    <row r="4008" spans="1:1" x14ac:dyDescent="0.2">
      <c r="A4008" s="45"/>
    </row>
    <row r="4009" spans="1:1" x14ac:dyDescent="0.2">
      <c r="A4009" s="45"/>
    </row>
    <row r="4010" spans="1:1" x14ac:dyDescent="0.2">
      <c r="A4010" s="45"/>
    </row>
    <row r="4011" spans="1:1" x14ac:dyDescent="0.2">
      <c r="A4011" s="45"/>
    </row>
    <row r="4012" spans="1:1" x14ac:dyDescent="0.2">
      <c r="A4012" s="45"/>
    </row>
    <row r="4013" spans="1:1" x14ac:dyDescent="0.2">
      <c r="A4013" s="45"/>
    </row>
    <row r="4014" spans="1:1" x14ac:dyDescent="0.2">
      <c r="A4014" s="45"/>
    </row>
    <row r="4015" spans="1:1" x14ac:dyDescent="0.2">
      <c r="A4015" s="45"/>
    </row>
    <row r="4016" spans="1:1" x14ac:dyDescent="0.2">
      <c r="A4016" s="45"/>
    </row>
    <row r="4017" spans="1:1" x14ac:dyDescent="0.2">
      <c r="A4017" s="45"/>
    </row>
    <row r="4018" spans="1:1" x14ac:dyDescent="0.2">
      <c r="A4018" s="45"/>
    </row>
    <row r="4019" spans="1:1" x14ac:dyDescent="0.2">
      <c r="A4019" s="45"/>
    </row>
    <row r="4020" spans="1:1" x14ac:dyDescent="0.2">
      <c r="A4020" s="45"/>
    </row>
    <row r="4021" spans="1:1" x14ac:dyDescent="0.2">
      <c r="A4021" s="45"/>
    </row>
    <row r="4022" spans="1:1" x14ac:dyDescent="0.2">
      <c r="A4022" s="45"/>
    </row>
    <row r="4023" spans="1:1" x14ac:dyDescent="0.2">
      <c r="A4023" s="46"/>
    </row>
    <row r="4024" spans="1:1" x14ac:dyDescent="0.2">
      <c r="A4024" s="45"/>
    </row>
    <row r="4025" spans="1:1" x14ac:dyDescent="0.2">
      <c r="A4025" s="45"/>
    </row>
    <row r="4026" spans="1:1" x14ac:dyDescent="0.2">
      <c r="A4026" s="45"/>
    </row>
    <row r="4027" spans="1:1" x14ac:dyDescent="0.2">
      <c r="A4027" s="45"/>
    </row>
    <row r="4028" spans="1:1" x14ac:dyDescent="0.2">
      <c r="A4028" s="45"/>
    </row>
    <row r="4029" spans="1:1" x14ac:dyDescent="0.2">
      <c r="A4029" s="45"/>
    </row>
    <row r="4030" spans="1:1" x14ac:dyDescent="0.2">
      <c r="A4030" s="45"/>
    </row>
    <row r="4031" spans="1:1" x14ac:dyDescent="0.2">
      <c r="A4031" s="45"/>
    </row>
    <row r="4032" spans="1:1" x14ac:dyDescent="0.2">
      <c r="A4032" s="45"/>
    </row>
    <row r="4033" spans="1:1" x14ac:dyDescent="0.2">
      <c r="A4033" s="45"/>
    </row>
    <row r="4034" spans="1:1" x14ac:dyDescent="0.2">
      <c r="A4034" s="45"/>
    </row>
    <row r="4035" spans="1:1" x14ac:dyDescent="0.2">
      <c r="A4035" s="46"/>
    </row>
    <row r="4036" spans="1:1" x14ac:dyDescent="0.2">
      <c r="A4036" s="45"/>
    </row>
    <row r="4037" spans="1:1" x14ac:dyDescent="0.2">
      <c r="A4037" s="45"/>
    </row>
    <row r="4038" spans="1:1" x14ac:dyDescent="0.2">
      <c r="A4038" s="45"/>
    </row>
    <row r="4039" spans="1:1" x14ac:dyDescent="0.2">
      <c r="A4039" s="45"/>
    </row>
    <row r="4040" spans="1:1" x14ac:dyDescent="0.2">
      <c r="A4040" s="45"/>
    </row>
    <row r="4041" spans="1:1" x14ac:dyDescent="0.2">
      <c r="A4041" s="45"/>
    </row>
    <row r="4042" spans="1:1" x14ac:dyDescent="0.2">
      <c r="A4042" s="45"/>
    </row>
    <row r="4043" spans="1:1" x14ac:dyDescent="0.2">
      <c r="A4043" s="45"/>
    </row>
    <row r="4044" spans="1:1" x14ac:dyDescent="0.2">
      <c r="A4044" s="45"/>
    </row>
    <row r="4045" spans="1:1" x14ac:dyDescent="0.2">
      <c r="A4045" s="45"/>
    </row>
    <row r="4046" spans="1:1" x14ac:dyDescent="0.2">
      <c r="A4046" s="45"/>
    </row>
    <row r="4047" spans="1:1" x14ac:dyDescent="0.2">
      <c r="A4047" s="45"/>
    </row>
    <row r="4048" spans="1:1" x14ac:dyDescent="0.2">
      <c r="A4048" s="45"/>
    </row>
    <row r="4049" spans="1:1" x14ac:dyDescent="0.2">
      <c r="A4049" s="45"/>
    </row>
    <row r="4050" spans="1:1" x14ac:dyDescent="0.2">
      <c r="A4050" s="45"/>
    </row>
    <row r="4051" spans="1:1" x14ac:dyDescent="0.2">
      <c r="A4051" s="45"/>
    </row>
    <row r="4052" spans="1:1" x14ac:dyDescent="0.2">
      <c r="A4052" s="45"/>
    </row>
    <row r="4053" spans="1:1" x14ac:dyDescent="0.2">
      <c r="A4053" s="45"/>
    </row>
    <row r="4054" spans="1:1" x14ac:dyDescent="0.2">
      <c r="A4054" s="45"/>
    </row>
    <row r="4055" spans="1:1" x14ac:dyDescent="0.2">
      <c r="A4055" s="45"/>
    </row>
    <row r="4056" spans="1:1" x14ac:dyDescent="0.2">
      <c r="A4056" s="45"/>
    </row>
    <row r="4057" spans="1:1" x14ac:dyDescent="0.2">
      <c r="A4057" s="45"/>
    </row>
    <row r="4058" spans="1:1" x14ac:dyDescent="0.2">
      <c r="A4058" s="45"/>
    </row>
    <row r="4059" spans="1:1" x14ac:dyDescent="0.2">
      <c r="A4059" s="45"/>
    </row>
    <row r="4060" spans="1:1" x14ac:dyDescent="0.2">
      <c r="A4060" s="45"/>
    </row>
    <row r="4061" spans="1:1" x14ac:dyDescent="0.2">
      <c r="A4061" s="45"/>
    </row>
    <row r="4062" spans="1:1" x14ac:dyDescent="0.2">
      <c r="A4062" s="45"/>
    </row>
    <row r="4063" spans="1:1" x14ac:dyDescent="0.2">
      <c r="A4063" s="45"/>
    </row>
    <row r="4064" spans="1:1" x14ac:dyDescent="0.2">
      <c r="A4064" s="45"/>
    </row>
    <row r="4065" spans="1:1" x14ac:dyDescent="0.2">
      <c r="A4065" s="46"/>
    </row>
    <row r="4066" spans="1:1" x14ac:dyDescent="0.2">
      <c r="A4066" s="45"/>
    </row>
    <row r="4067" spans="1:1" x14ac:dyDescent="0.2">
      <c r="A4067" s="45"/>
    </row>
    <row r="4068" spans="1:1" x14ac:dyDescent="0.2">
      <c r="A4068" s="45"/>
    </row>
    <row r="4069" spans="1:1" x14ac:dyDescent="0.2">
      <c r="A4069" s="45"/>
    </row>
    <row r="4070" spans="1:1" x14ac:dyDescent="0.2">
      <c r="A4070" s="45"/>
    </row>
    <row r="4071" spans="1:1" x14ac:dyDescent="0.2">
      <c r="A4071" s="45"/>
    </row>
    <row r="4072" spans="1:1" x14ac:dyDescent="0.2">
      <c r="A4072" s="45"/>
    </row>
    <row r="4073" spans="1:1" x14ac:dyDescent="0.2">
      <c r="A4073" s="45"/>
    </row>
    <row r="4074" spans="1:1" x14ac:dyDescent="0.2">
      <c r="A4074" s="45"/>
    </row>
    <row r="4075" spans="1:1" x14ac:dyDescent="0.2">
      <c r="A4075" s="45"/>
    </row>
    <row r="4076" spans="1:1" x14ac:dyDescent="0.2">
      <c r="A4076" s="45"/>
    </row>
    <row r="4077" spans="1:1" x14ac:dyDescent="0.2">
      <c r="A4077" s="45"/>
    </row>
    <row r="4078" spans="1:1" x14ac:dyDescent="0.2">
      <c r="A4078" s="45"/>
    </row>
    <row r="4079" spans="1:1" x14ac:dyDescent="0.2">
      <c r="A4079" s="45"/>
    </row>
    <row r="4080" spans="1:1" x14ac:dyDescent="0.2">
      <c r="A4080" s="45"/>
    </row>
    <row r="4081" spans="1:1" x14ac:dyDescent="0.2">
      <c r="A4081" s="45"/>
    </row>
    <row r="4082" spans="1:1" x14ac:dyDescent="0.2">
      <c r="A4082" s="45"/>
    </row>
    <row r="4083" spans="1:1" x14ac:dyDescent="0.2">
      <c r="A4083" s="45"/>
    </row>
    <row r="4084" spans="1:1" x14ac:dyDescent="0.2">
      <c r="A4084" s="45"/>
    </row>
    <row r="4085" spans="1:1" x14ac:dyDescent="0.2">
      <c r="A4085" s="45"/>
    </row>
    <row r="4086" spans="1:1" x14ac:dyDescent="0.2">
      <c r="A4086" s="45"/>
    </row>
    <row r="4087" spans="1:1" x14ac:dyDescent="0.2">
      <c r="A4087" s="45"/>
    </row>
    <row r="4088" spans="1:1" x14ac:dyDescent="0.2">
      <c r="A4088" s="45"/>
    </row>
    <row r="4089" spans="1:1" x14ac:dyDescent="0.2">
      <c r="A4089" s="45"/>
    </row>
    <row r="4090" spans="1:1" x14ac:dyDescent="0.2">
      <c r="A4090" s="45"/>
    </row>
    <row r="4091" spans="1:1" x14ac:dyDescent="0.2">
      <c r="A4091" s="45"/>
    </row>
    <row r="4092" spans="1:1" x14ac:dyDescent="0.2">
      <c r="A4092" s="45"/>
    </row>
    <row r="4093" spans="1:1" x14ac:dyDescent="0.2">
      <c r="A4093" s="45"/>
    </row>
    <row r="4094" spans="1:1" x14ac:dyDescent="0.2">
      <c r="A4094" s="45"/>
    </row>
    <row r="4095" spans="1:1" x14ac:dyDescent="0.2">
      <c r="A4095" s="45"/>
    </row>
    <row r="4096" spans="1:1" x14ac:dyDescent="0.2">
      <c r="A4096" s="45"/>
    </row>
    <row r="4097" spans="1:1" x14ac:dyDescent="0.2">
      <c r="A4097" s="45"/>
    </row>
    <row r="4098" spans="1:1" x14ac:dyDescent="0.2">
      <c r="A4098" s="46"/>
    </row>
    <row r="4099" spans="1:1" x14ac:dyDescent="0.2">
      <c r="A4099" s="45"/>
    </row>
    <row r="4100" spans="1:1" x14ac:dyDescent="0.2">
      <c r="A4100" s="45"/>
    </row>
    <row r="4101" spans="1:1" x14ac:dyDescent="0.2">
      <c r="A4101" s="45"/>
    </row>
    <row r="4102" spans="1:1" x14ac:dyDescent="0.2">
      <c r="A4102" s="45"/>
    </row>
    <row r="4103" spans="1:1" x14ac:dyDescent="0.2">
      <c r="A4103" s="45"/>
    </row>
    <row r="4104" spans="1:1" x14ac:dyDescent="0.2">
      <c r="A4104" s="46"/>
    </row>
    <row r="4105" spans="1:1" x14ac:dyDescent="0.2">
      <c r="A4105" s="45"/>
    </row>
    <row r="4106" spans="1:1" x14ac:dyDescent="0.2">
      <c r="A4106" s="45"/>
    </row>
    <row r="4107" spans="1:1" x14ac:dyDescent="0.2">
      <c r="A4107" s="45"/>
    </row>
    <row r="4108" spans="1:1" x14ac:dyDescent="0.2">
      <c r="A4108" s="45"/>
    </row>
    <row r="4109" spans="1:1" x14ac:dyDescent="0.2">
      <c r="A4109" s="45"/>
    </row>
    <row r="4110" spans="1:1" x14ac:dyDescent="0.2">
      <c r="A4110" s="45"/>
    </row>
    <row r="4111" spans="1:1" x14ac:dyDescent="0.2">
      <c r="A4111" s="45"/>
    </row>
    <row r="4112" spans="1:1" x14ac:dyDescent="0.2">
      <c r="A4112" s="45"/>
    </row>
    <row r="4113" spans="1:1" x14ac:dyDescent="0.2">
      <c r="A4113" s="45"/>
    </row>
    <row r="4114" spans="1:1" x14ac:dyDescent="0.2">
      <c r="A4114" s="45"/>
    </row>
    <row r="4115" spans="1:1" x14ac:dyDescent="0.2">
      <c r="A4115" s="45"/>
    </row>
    <row r="4116" spans="1:1" x14ac:dyDescent="0.2">
      <c r="A4116" s="45"/>
    </row>
    <row r="4117" spans="1:1" x14ac:dyDescent="0.2">
      <c r="A4117" s="45"/>
    </row>
    <row r="4118" spans="1:1" x14ac:dyDescent="0.2">
      <c r="A4118" s="46"/>
    </row>
    <row r="4119" spans="1:1" x14ac:dyDescent="0.2">
      <c r="A4119" s="45"/>
    </row>
    <row r="4120" spans="1:1" x14ac:dyDescent="0.2">
      <c r="A4120" s="45"/>
    </row>
    <row r="4121" spans="1:1" x14ac:dyDescent="0.2">
      <c r="A4121" s="45"/>
    </row>
    <row r="4122" spans="1:1" x14ac:dyDescent="0.2">
      <c r="A4122" s="45"/>
    </row>
    <row r="4123" spans="1:1" x14ac:dyDescent="0.2">
      <c r="A4123" s="45"/>
    </row>
    <row r="4124" spans="1:1" x14ac:dyDescent="0.2">
      <c r="A4124" s="45"/>
    </row>
    <row r="4125" spans="1:1" x14ac:dyDescent="0.2">
      <c r="A4125" s="45"/>
    </row>
    <row r="4126" spans="1:1" x14ac:dyDescent="0.2">
      <c r="A4126" s="45"/>
    </row>
    <row r="4127" spans="1:1" x14ac:dyDescent="0.2">
      <c r="A4127" s="45"/>
    </row>
    <row r="4128" spans="1:1" x14ac:dyDescent="0.2">
      <c r="A4128" s="45"/>
    </row>
    <row r="4129" spans="1:1" x14ac:dyDescent="0.2">
      <c r="A4129" s="45"/>
    </row>
    <row r="4130" spans="1:1" x14ac:dyDescent="0.2">
      <c r="A4130" s="45"/>
    </row>
    <row r="4131" spans="1:1" x14ac:dyDescent="0.2">
      <c r="A4131" s="45"/>
    </row>
    <row r="4132" spans="1:1" x14ac:dyDescent="0.2">
      <c r="A4132" s="45"/>
    </row>
    <row r="4133" spans="1:1" x14ac:dyDescent="0.2">
      <c r="A4133" s="45"/>
    </row>
    <row r="4134" spans="1:1" x14ac:dyDescent="0.2">
      <c r="A4134" s="45"/>
    </row>
    <row r="4135" spans="1:1" x14ac:dyDescent="0.2">
      <c r="A4135" s="45"/>
    </row>
    <row r="4136" spans="1:1" x14ac:dyDescent="0.2">
      <c r="A4136" s="45"/>
    </row>
    <row r="4137" spans="1:1" x14ac:dyDescent="0.2">
      <c r="A4137" s="45"/>
    </row>
    <row r="4138" spans="1:1" x14ac:dyDescent="0.2">
      <c r="A4138" s="45"/>
    </row>
    <row r="4139" spans="1:1" x14ac:dyDescent="0.2">
      <c r="A4139" s="45"/>
    </row>
    <row r="4140" spans="1:1" x14ac:dyDescent="0.2">
      <c r="A4140" s="45"/>
    </row>
    <row r="4141" spans="1:1" x14ac:dyDescent="0.2">
      <c r="A4141" s="45"/>
    </row>
    <row r="4142" spans="1:1" x14ac:dyDescent="0.2">
      <c r="A4142" s="46"/>
    </row>
    <row r="4143" spans="1:1" x14ac:dyDescent="0.2">
      <c r="A4143" s="46"/>
    </row>
    <row r="4144" spans="1:1" x14ac:dyDescent="0.2">
      <c r="A4144" s="45"/>
    </row>
    <row r="4145" spans="1:1" x14ac:dyDescent="0.2">
      <c r="A4145" s="46"/>
    </row>
    <row r="4146" spans="1:1" x14ac:dyDescent="0.2">
      <c r="A4146" s="45"/>
    </row>
    <row r="4147" spans="1:1" x14ac:dyDescent="0.2">
      <c r="A4147" s="45"/>
    </row>
    <row r="4148" spans="1:1" x14ac:dyDescent="0.2">
      <c r="A4148" s="45"/>
    </row>
    <row r="4149" spans="1:1" x14ac:dyDescent="0.2">
      <c r="A4149" s="45"/>
    </row>
    <row r="4150" spans="1:1" x14ac:dyDescent="0.2">
      <c r="A4150" s="45"/>
    </row>
    <row r="4151" spans="1:1" x14ac:dyDescent="0.2">
      <c r="A4151" s="45"/>
    </row>
    <row r="4152" spans="1:1" x14ac:dyDescent="0.2">
      <c r="A4152" s="45"/>
    </row>
    <row r="4153" spans="1:1" x14ac:dyDescent="0.2">
      <c r="A4153" s="45"/>
    </row>
    <row r="4154" spans="1:1" x14ac:dyDescent="0.2">
      <c r="A4154" s="45"/>
    </row>
    <row r="4155" spans="1:1" x14ac:dyDescent="0.2">
      <c r="A4155" s="45"/>
    </row>
    <row r="4156" spans="1:1" x14ac:dyDescent="0.2">
      <c r="A4156" s="45"/>
    </row>
    <row r="4157" spans="1:1" x14ac:dyDescent="0.2">
      <c r="A4157" s="45"/>
    </row>
    <row r="4158" spans="1:1" x14ac:dyDescent="0.2">
      <c r="A4158" s="45"/>
    </row>
    <row r="4159" spans="1:1" x14ac:dyDescent="0.2">
      <c r="A4159" s="45"/>
    </row>
    <row r="4160" spans="1:1" x14ac:dyDescent="0.2">
      <c r="A4160" s="46"/>
    </row>
    <row r="4161" spans="1:1" x14ac:dyDescent="0.2">
      <c r="A4161" s="45"/>
    </row>
    <row r="4162" spans="1:1" x14ac:dyDescent="0.2">
      <c r="A4162" s="45"/>
    </row>
    <row r="4163" spans="1:1" x14ac:dyDescent="0.2">
      <c r="A4163" s="45"/>
    </row>
    <row r="4164" spans="1:1" x14ac:dyDescent="0.2">
      <c r="A4164" s="45"/>
    </row>
    <row r="4165" spans="1:1" x14ac:dyDescent="0.2">
      <c r="A4165" s="45"/>
    </row>
    <row r="4166" spans="1:1" x14ac:dyDescent="0.2">
      <c r="A4166" s="45"/>
    </row>
    <row r="4167" spans="1:1" x14ac:dyDescent="0.2">
      <c r="A4167" s="45"/>
    </row>
    <row r="4168" spans="1:1" x14ac:dyDescent="0.2">
      <c r="A4168" s="45"/>
    </row>
    <row r="4169" spans="1:1" x14ac:dyDescent="0.2">
      <c r="A4169" s="46"/>
    </row>
    <row r="4170" spans="1:1" x14ac:dyDescent="0.2">
      <c r="A4170" s="45"/>
    </row>
    <row r="4171" spans="1:1" x14ac:dyDescent="0.2">
      <c r="A4171" s="45"/>
    </row>
    <row r="4172" spans="1:1" x14ac:dyDescent="0.2">
      <c r="A4172" s="45"/>
    </row>
    <row r="4173" spans="1:1" x14ac:dyDescent="0.2">
      <c r="A4173" s="45"/>
    </row>
    <row r="4174" spans="1:1" x14ac:dyDescent="0.2">
      <c r="A4174" s="45"/>
    </row>
    <row r="4175" spans="1:1" x14ac:dyDescent="0.2">
      <c r="A4175" s="45"/>
    </row>
    <row r="4176" spans="1:1" x14ac:dyDescent="0.2">
      <c r="A4176" s="45"/>
    </row>
    <row r="4177" spans="1:1" x14ac:dyDescent="0.2">
      <c r="A4177" s="46"/>
    </row>
    <row r="4178" spans="1:1" x14ac:dyDescent="0.2">
      <c r="A4178" s="45"/>
    </row>
    <row r="4179" spans="1:1" x14ac:dyDescent="0.2">
      <c r="A4179" s="46"/>
    </row>
    <row r="4180" spans="1:1" x14ac:dyDescent="0.2">
      <c r="A4180" s="45"/>
    </row>
    <row r="4181" spans="1:1" x14ac:dyDescent="0.2">
      <c r="A4181" s="46"/>
    </row>
    <row r="4182" spans="1:1" x14ac:dyDescent="0.2">
      <c r="A4182" s="45"/>
    </row>
    <row r="4183" spans="1:1" x14ac:dyDescent="0.2">
      <c r="A4183" s="45"/>
    </row>
    <row r="4184" spans="1:1" x14ac:dyDescent="0.2">
      <c r="A4184" s="45"/>
    </row>
    <row r="4185" spans="1:1" x14ac:dyDescent="0.2">
      <c r="A4185" s="45"/>
    </row>
    <row r="4186" spans="1:1" x14ac:dyDescent="0.2">
      <c r="A4186" s="45"/>
    </row>
    <row r="4187" spans="1:1" x14ac:dyDescent="0.2">
      <c r="A4187" s="45"/>
    </row>
    <row r="4188" spans="1:1" x14ac:dyDescent="0.2">
      <c r="A4188" s="45"/>
    </row>
    <row r="4189" spans="1:1" x14ac:dyDescent="0.2">
      <c r="A4189" s="45"/>
    </row>
    <row r="4190" spans="1:1" x14ac:dyDescent="0.2">
      <c r="A4190" s="45"/>
    </row>
    <row r="4191" spans="1:1" x14ac:dyDescent="0.2">
      <c r="A4191" s="45"/>
    </row>
    <row r="4192" spans="1:1" x14ac:dyDescent="0.2">
      <c r="A4192" s="45"/>
    </row>
    <row r="4193" spans="1:1" x14ac:dyDescent="0.2">
      <c r="A4193" s="45"/>
    </row>
    <row r="4194" spans="1:1" x14ac:dyDescent="0.2">
      <c r="A4194" s="45"/>
    </row>
    <row r="4195" spans="1:1" x14ac:dyDescent="0.2">
      <c r="A4195" s="45"/>
    </row>
    <row r="4196" spans="1:1" x14ac:dyDescent="0.2">
      <c r="A4196" s="46"/>
    </row>
    <row r="4197" spans="1:1" x14ac:dyDescent="0.2">
      <c r="A4197" s="45"/>
    </row>
    <row r="4198" spans="1:1" x14ac:dyDescent="0.2">
      <c r="A4198" s="45"/>
    </row>
    <row r="4199" spans="1:1" x14ac:dyDescent="0.2">
      <c r="A4199" s="45"/>
    </row>
    <row r="4200" spans="1:1" x14ac:dyDescent="0.2">
      <c r="A4200" s="46"/>
    </row>
    <row r="4201" spans="1:1" x14ac:dyDescent="0.2">
      <c r="A4201" s="45"/>
    </row>
    <row r="4202" spans="1:1" x14ac:dyDescent="0.2">
      <c r="A4202" s="45"/>
    </row>
    <row r="4203" spans="1:1" x14ac:dyDescent="0.2">
      <c r="A4203" s="45"/>
    </row>
    <row r="4204" spans="1:1" x14ac:dyDescent="0.2">
      <c r="A4204" s="45"/>
    </row>
    <row r="4205" spans="1:1" x14ac:dyDescent="0.2">
      <c r="A4205" s="45"/>
    </row>
    <row r="4206" spans="1:1" x14ac:dyDescent="0.2">
      <c r="A4206" s="45"/>
    </row>
    <row r="4207" spans="1:1" x14ac:dyDescent="0.2">
      <c r="A4207" s="45"/>
    </row>
    <row r="4208" spans="1:1" x14ac:dyDescent="0.2">
      <c r="A4208" s="45"/>
    </row>
    <row r="4209" spans="1:1" x14ac:dyDescent="0.2">
      <c r="A4209" s="45"/>
    </row>
    <row r="4210" spans="1:1" x14ac:dyDescent="0.2">
      <c r="A4210" s="46"/>
    </row>
    <row r="4211" spans="1:1" x14ac:dyDescent="0.2">
      <c r="A4211" s="45"/>
    </row>
    <row r="4212" spans="1:1" x14ac:dyDescent="0.2">
      <c r="A4212" s="45"/>
    </row>
    <row r="4213" spans="1:1" x14ac:dyDescent="0.2">
      <c r="A4213" s="45"/>
    </row>
    <row r="4214" spans="1:1" x14ac:dyDescent="0.2">
      <c r="A4214" s="46"/>
    </row>
    <row r="4215" spans="1:1" x14ac:dyDescent="0.2">
      <c r="A4215" s="45"/>
    </row>
    <row r="4216" spans="1:1" x14ac:dyDescent="0.2">
      <c r="A4216" s="45"/>
    </row>
    <row r="4217" spans="1:1" x14ac:dyDescent="0.2">
      <c r="A4217" s="45"/>
    </row>
    <row r="4218" spans="1:1" x14ac:dyDescent="0.2">
      <c r="A4218" s="45"/>
    </row>
    <row r="4219" spans="1:1" x14ac:dyDescent="0.2">
      <c r="A4219" s="45"/>
    </row>
    <row r="4220" spans="1:1" x14ac:dyDescent="0.2">
      <c r="A4220" s="45"/>
    </row>
    <row r="4221" spans="1:1" x14ac:dyDescent="0.2">
      <c r="A4221" s="45"/>
    </row>
    <row r="4222" spans="1:1" x14ac:dyDescent="0.2">
      <c r="A4222" s="45"/>
    </row>
    <row r="4223" spans="1:1" x14ac:dyDescent="0.2">
      <c r="A4223" s="45"/>
    </row>
    <row r="4224" spans="1:1" x14ac:dyDescent="0.2">
      <c r="A4224" s="45"/>
    </row>
    <row r="4225" spans="1:1" x14ac:dyDescent="0.2">
      <c r="A4225" s="45"/>
    </row>
    <row r="4226" spans="1:1" x14ac:dyDescent="0.2">
      <c r="A4226" s="45"/>
    </row>
    <row r="4227" spans="1:1" x14ac:dyDescent="0.2">
      <c r="A4227" s="45"/>
    </row>
    <row r="4228" spans="1:1" x14ac:dyDescent="0.2">
      <c r="A4228" s="45"/>
    </row>
    <row r="4229" spans="1:1" x14ac:dyDescent="0.2">
      <c r="A4229" s="45"/>
    </row>
    <row r="4230" spans="1:1" x14ac:dyDescent="0.2">
      <c r="A4230" s="45"/>
    </row>
    <row r="4231" spans="1:1" x14ac:dyDescent="0.2">
      <c r="A4231" s="45"/>
    </row>
    <row r="4232" spans="1:1" x14ac:dyDescent="0.2">
      <c r="A4232" s="45"/>
    </row>
    <row r="4233" spans="1:1" x14ac:dyDescent="0.2">
      <c r="A4233" s="45"/>
    </row>
    <row r="4234" spans="1:1" x14ac:dyDescent="0.2">
      <c r="A4234" s="45"/>
    </row>
    <row r="4235" spans="1:1" x14ac:dyDescent="0.2">
      <c r="A4235" s="45"/>
    </row>
    <row r="4236" spans="1:1" x14ac:dyDescent="0.2">
      <c r="A4236" s="45"/>
    </row>
    <row r="4237" spans="1:1" x14ac:dyDescent="0.2">
      <c r="A4237" s="45"/>
    </row>
    <row r="4238" spans="1:1" x14ac:dyDescent="0.2">
      <c r="A4238" s="46"/>
    </row>
    <row r="4239" spans="1:1" x14ac:dyDescent="0.2">
      <c r="A4239" s="45"/>
    </row>
    <row r="4240" spans="1:1" x14ac:dyDescent="0.2">
      <c r="A4240" s="45"/>
    </row>
    <row r="4241" spans="1:1" x14ac:dyDescent="0.2">
      <c r="A4241" s="45"/>
    </row>
    <row r="4242" spans="1:1" x14ac:dyDescent="0.2">
      <c r="A4242" s="45"/>
    </row>
    <row r="4243" spans="1:1" x14ac:dyDescent="0.2">
      <c r="A4243" s="45"/>
    </row>
    <row r="4244" spans="1:1" x14ac:dyDescent="0.2">
      <c r="A4244" s="45"/>
    </row>
    <row r="4245" spans="1:1" x14ac:dyDescent="0.2">
      <c r="A4245" s="45"/>
    </row>
    <row r="4246" spans="1:1" x14ac:dyDescent="0.2">
      <c r="A4246" s="45"/>
    </row>
    <row r="4247" spans="1:1" x14ac:dyDescent="0.2">
      <c r="A4247" s="45"/>
    </row>
    <row r="4248" spans="1:1" x14ac:dyDescent="0.2">
      <c r="A4248" s="45"/>
    </row>
    <row r="4249" spans="1:1" x14ac:dyDescent="0.2">
      <c r="A4249" s="45"/>
    </row>
    <row r="4250" spans="1:1" x14ac:dyDescent="0.2">
      <c r="A4250" s="45"/>
    </row>
    <row r="4251" spans="1:1" x14ac:dyDescent="0.2">
      <c r="A4251" s="45"/>
    </row>
    <row r="4252" spans="1:1" x14ac:dyDescent="0.2">
      <c r="A4252" s="45"/>
    </row>
    <row r="4253" spans="1:1" x14ac:dyDescent="0.2">
      <c r="A4253" s="45"/>
    </row>
    <row r="4254" spans="1:1" x14ac:dyDescent="0.2">
      <c r="A4254" s="45"/>
    </row>
    <row r="4255" spans="1:1" x14ac:dyDescent="0.2">
      <c r="A4255" s="45"/>
    </row>
    <row r="4256" spans="1:1" x14ac:dyDescent="0.2">
      <c r="A4256" s="45"/>
    </row>
    <row r="4257" spans="1:1" x14ac:dyDescent="0.2">
      <c r="A4257" s="45"/>
    </row>
    <row r="4258" spans="1:1" x14ac:dyDescent="0.2">
      <c r="A4258" s="46"/>
    </row>
    <row r="4259" spans="1:1" x14ac:dyDescent="0.2">
      <c r="A4259" s="45"/>
    </row>
    <row r="4260" spans="1:1" x14ac:dyDescent="0.2">
      <c r="A4260" s="45"/>
    </row>
    <row r="4261" spans="1:1" x14ac:dyDescent="0.2">
      <c r="A4261" s="45"/>
    </row>
    <row r="4262" spans="1:1" x14ac:dyDescent="0.2">
      <c r="A4262" s="45"/>
    </row>
    <row r="4263" spans="1:1" x14ac:dyDescent="0.2">
      <c r="A4263" s="45"/>
    </row>
    <row r="4264" spans="1:1" x14ac:dyDescent="0.2">
      <c r="A4264" s="45"/>
    </row>
    <row r="4265" spans="1:1" x14ac:dyDescent="0.2">
      <c r="A4265" s="45"/>
    </row>
    <row r="4266" spans="1:1" x14ac:dyDescent="0.2">
      <c r="A4266" s="45"/>
    </row>
    <row r="4267" spans="1:1" x14ac:dyDescent="0.2">
      <c r="A4267" s="45"/>
    </row>
    <row r="4268" spans="1:1" x14ac:dyDescent="0.2">
      <c r="A4268" s="45"/>
    </row>
    <row r="4269" spans="1:1" x14ac:dyDescent="0.2">
      <c r="A4269" s="45"/>
    </row>
    <row r="4270" spans="1:1" x14ac:dyDescent="0.2">
      <c r="A4270" s="45"/>
    </row>
    <row r="4271" spans="1:1" x14ac:dyDescent="0.2">
      <c r="A4271" s="45"/>
    </row>
    <row r="4272" spans="1:1" x14ac:dyDescent="0.2">
      <c r="A4272" s="45"/>
    </row>
    <row r="4273" spans="1:1" x14ac:dyDescent="0.2">
      <c r="A4273" s="45"/>
    </row>
    <row r="4274" spans="1:1" x14ac:dyDescent="0.2">
      <c r="A4274" s="45"/>
    </row>
    <row r="4275" spans="1:1" x14ac:dyDescent="0.2">
      <c r="A4275" s="45"/>
    </row>
    <row r="4276" spans="1:1" x14ac:dyDescent="0.2">
      <c r="A4276" s="45"/>
    </row>
    <row r="4277" spans="1:1" x14ac:dyDescent="0.2">
      <c r="A4277" s="45"/>
    </row>
    <row r="4278" spans="1:1" x14ac:dyDescent="0.2">
      <c r="A4278" s="45"/>
    </row>
    <row r="4279" spans="1:1" x14ac:dyDescent="0.2">
      <c r="A4279" s="45"/>
    </row>
    <row r="4280" spans="1:1" x14ac:dyDescent="0.2">
      <c r="A4280" s="45"/>
    </row>
    <row r="4281" spans="1:1" x14ac:dyDescent="0.2">
      <c r="A4281" s="45"/>
    </row>
    <row r="4282" spans="1:1" x14ac:dyDescent="0.2">
      <c r="A4282" s="45"/>
    </row>
    <row r="4283" spans="1:1" x14ac:dyDescent="0.2">
      <c r="A4283" s="45"/>
    </row>
    <row r="4284" spans="1:1" x14ac:dyDescent="0.2">
      <c r="A4284" s="45"/>
    </row>
    <row r="4285" spans="1:1" x14ac:dyDescent="0.2">
      <c r="A4285" s="45"/>
    </row>
    <row r="4286" spans="1:1" x14ac:dyDescent="0.2">
      <c r="A4286" s="46"/>
    </row>
    <row r="4287" spans="1:1" x14ac:dyDescent="0.2">
      <c r="A4287" s="45"/>
    </row>
    <row r="4288" spans="1:1" x14ac:dyDescent="0.2">
      <c r="A4288" s="45"/>
    </row>
    <row r="4289" spans="1:1" x14ac:dyDescent="0.2">
      <c r="A4289" s="45"/>
    </row>
    <row r="4290" spans="1:1" x14ac:dyDescent="0.2">
      <c r="A4290" s="45"/>
    </row>
    <row r="4291" spans="1:1" x14ac:dyDescent="0.2">
      <c r="A4291" s="45"/>
    </row>
    <row r="4292" spans="1:1" x14ac:dyDescent="0.2">
      <c r="A4292" s="45"/>
    </row>
    <row r="4293" spans="1:1" x14ac:dyDescent="0.2">
      <c r="A4293" s="45"/>
    </row>
    <row r="4294" spans="1:1" x14ac:dyDescent="0.2">
      <c r="A4294" s="46"/>
    </row>
    <row r="4295" spans="1:1" x14ac:dyDescent="0.2">
      <c r="A4295" s="45"/>
    </row>
    <row r="4296" spans="1:1" x14ac:dyDescent="0.2">
      <c r="A4296" s="45"/>
    </row>
    <row r="4297" spans="1:1" x14ac:dyDescent="0.2">
      <c r="A4297" s="45"/>
    </row>
    <row r="4298" spans="1:1" x14ac:dyDescent="0.2">
      <c r="A4298" s="45"/>
    </row>
    <row r="4299" spans="1:1" x14ac:dyDescent="0.2">
      <c r="A4299" s="46"/>
    </row>
    <row r="4300" spans="1:1" x14ac:dyDescent="0.2">
      <c r="A4300" s="45"/>
    </row>
    <row r="4301" spans="1:1" x14ac:dyDescent="0.2">
      <c r="A4301" s="45"/>
    </row>
    <row r="4302" spans="1:1" x14ac:dyDescent="0.2">
      <c r="A4302" s="45"/>
    </row>
    <row r="4303" spans="1:1" x14ac:dyDescent="0.2">
      <c r="A4303" s="45"/>
    </row>
    <row r="4304" spans="1:1" x14ac:dyDescent="0.2">
      <c r="A4304" s="45"/>
    </row>
    <row r="4305" spans="1:1" x14ac:dyDescent="0.2">
      <c r="A4305" s="45"/>
    </row>
    <row r="4306" spans="1:1" x14ac:dyDescent="0.2">
      <c r="A4306" s="45"/>
    </row>
    <row r="4307" spans="1:1" x14ac:dyDescent="0.2">
      <c r="A4307" s="45"/>
    </row>
    <row r="4308" spans="1:1" x14ac:dyDescent="0.2">
      <c r="A4308" s="45"/>
    </row>
    <row r="4309" spans="1:1" x14ac:dyDescent="0.2">
      <c r="A4309" s="45"/>
    </row>
    <row r="4310" spans="1:1" x14ac:dyDescent="0.2">
      <c r="A4310" s="45"/>
    </row>
    <row r="4311" spans="1:1" x14ac:dyDescent="0.2">
      <c r="A4311" s="45"/>
    </row>
    <row r="4312" spans="1:1" x14ac:dyDescent="0.2">
      <c r="A4312" s="45"/>
    </row>
    <row r="4313" spans="1:1" x14ac:dyDescent="0.2">
      <c r="A4313" s="45"/>
    </row>
    <row r="4314" spans="1:1" x14ac:dyDescent="0.2">
      <c r="A4314" s="45"/>
    </row>
    <row r="4315" spans="1:1" x14ac:dyDescent="0.2">
      <c r="A4315" s="45"/>
    </row>
    <row r="4316" spans="1:1" x14ac:dyDescent="0.2">
      <c r="A4316" s="45"/>
    </row>
    <row r="4317" spans="1:1" x14ac:dyDescent="0.2">
      <c r="A4317" s="45"/>
    </row>
    <row r="4318" spans="1:1" x14ac:dyDescent="0.2">
      <c r="A4318" s="45"/>
    </row>
    <row r="4319" spans="1:1" x14ac:dyDescent="0.2">
      <c r="A4319" s="46"/>
    </row>
    <row r="4320" spans="1:1" x14ac:dyDescent="0.2">
      <c r="A4320" s="45"/>
    </row>
    <row r="4321" spans="1:1" x14ac:dyDescent="0.2">
      <c r="A4321" s="45"/>
    </row>
    <row r="4322" spans="1:1" x14ac:dyDescent="0.2">
      <c r="A4322" s="45"/>
    </row>
    <row r="4323" spans="1:1" x14ac:dyDescent="0.2">
      <c r="A4323" s="45"/>
    </row>
    <row r="4324" spans="1:1" x14ac:dyDescent="0.2">
      <c r="A4324" s="45"/>
    </row>
    <row r="4325" spans="1:1" x14ac:dyDescent="0.2">
      <c r="A4325" s="45"/>
    </row>
    <row r="4326" spans="1:1" x14ac:dyDescent="0.2">
      <c r="A4326" s="45"/>
    </row>
    <row r="4327" spans="1:1" x14ac:dyDescent="0.2">
      <c r="A4327" s="45"/>
    </row>
    <row r="4328" spans="1:1" x14ac:dyDescent="0.2">
      <c r="A4328" s="45"/>
    </row>
    <row r="4329" spans="1:1" x14ac:dyDescent="0.2">
      <c r="A4329" s="46"/>
    </row>
    <row r="4330" spans="1:1" x14ac:dyDescent="0.2">
      <c r="A4330" s="45"/>
    </row>
    <row r="4331" spans="1:1" x14ac:dyDescent="0.2">
      <c r="A4331" s="45"/>
    </row>
    <row r="4332" spans="1:1" x14ac:dyDescent="0.2">
      <c r="A4332" s="45"/>
    </row>
    <row r="4333" spans="1:1" x14ac:dyDescent="0.2">
      <c r="A4333" s="45"/>
    </row>
    <row r="4334" spans="1:1" x14ac:dyDescent="0.2">
      <c r="A4334" s="45"/>
    </row>
    <row r="4335" spans="1:1" x14ac:dyDescent="0.2">
      <c r="A4335" s="45"/>
    </row>
    <row r="4336" spans="1:1" x14ac:dyDescent="0.2">
      <c r="A4336" s="45"/>
    </row>
    <row r="4337" spans="1:1" x14ac:dyDescent="0.2">
      <c r="A4337" s="45"/>
    </row>
    <row r="4338" spans="1:1" x14ac:dyDescent="0.2">
      <c r="A4338" s="45"/>
    </row>
    <row r="4339" spans="1:1" x14ac:dyDescent="0.2">
      <c r="A4339" s="45"/>
    </row>
    <row r="4340" spans="1:1" x14ac:dyDescent="0.2">
      <c r="A4340" s="45"/>
    </row>
    <row r="4341" spans="1:1" x14ac:dyDescent="0.2">
      <c r="A4341" s="45"/>
    </row>
    <row r="4342" spans="1:1" x14ac:dyDescent="0.2">
      <c r="A4342" s="45"/>
    </row>
    <row r="4343" spans="1:1" x14ac:dyDescent="0.2">
      <c r="A4343" s="45"/>
    </row>
    <row r="4344" spans="1:1" x14ac:dyDescent="0.2">
      <c r="A4344" s="45"/>
    </row>
    <row r="4345" spans="1:1" x14ac:dyDescent="0.2">
      <c r="A4345" s="45"/>
    </row>
    <row r="4346" spans="1:1" x14ac:dyDescent="0.2">
      <c r="A4346" s="45"/>
    </row>
    <row r="4347" spans="1:1" x14ac:dyDescent="0.2">
      <c r="A4347" s="45"/>
    </row>
    <row r="4348" spans="1:1" x14ac:dyDescent="0.2">
      <c r="A4348" s="45"/>
    </row>
    <row r="4349" spans="1:1" x14ac:dyDescent="0.2">
      <c r="A4349" s="45"/>
    </row>
    <row r="4350" spans="1:1" x14ac:dyDescent="0.2">
      <c r="A4350" s="45"/>
    </row>
    <row r="4351" spans="1:1" x14ac:dyDescent="0.2">
      <c r="A4351" s="45"/>
    </row>
    <row r="4352" spans="1:1" x14ac:dyDescent="0.2">
      <c r="A4352" s="45"/>
    </row>
    <row r="4353" spans="1:1" x14ac:dyDescent="0.2">
      <c r="A4353" s="45"/>
    </row>
    <row r="4354" spans="1:1" x14ac:dyDescent="0.2">
      <c r="A4354" s="45"/>
    </row>
    <row r="4355" spans="1:1" x14ac:dyDescent="0.2">
      <c r="A4355" s="45"/>
    </row>
    <row r="4356" spans="1:1" x14ac:dyDescent="0.2">
      <c r="A4356" s="45"/>
    </row>
    <row r="4357" spans="1:1" x14ac:dyDescent="0.2">
      <c r="A4357" s="45"/>
    </row>
    <row r="4358" spans="1:1" x14ac:dyDescent="0.2">
      <c r="A4358" s="45"/>
    </row>
    <row r="4359" spans="1:1" x14ac:dyDescent="0.2">
      <c r="A4359" s="45"/>
    </row>
    <row r="4360" spans="1:1" x14ac:dyDescent="0.2">
      <c r="A4360" s="45"/>
    </row>
    <row r="4361" spans="1:1" x14ac:dyDescent="0.2">
      <c r="A4361" s="45"/>
    </row>
    <row r="4362" spans="1:1" x14ac:dyDescent="0.2">
      <c r="A4362" s="45"/>
    </row>
    <row r="4363" spans="1:1" x14ac:dyDescent="0.2">
      <c r="A4363" s="45"/>
    </row>
    <row r="4364" spans="1:1" x14ac:dyDescent="0.2">
      <c r="A4364" s="45"/>
    </row>
    <row r="4365" spans="1:1" x14ac:dyDescent="0.2">
      <c r="A4365" s="45"/>
    </row>
    <row r="4366" spans="1:1" x14ac:dyDescent="0.2">
      <c r="A4366" s="45"/>
    </row>
    <row r="4367" spans="1:1" x14ac:dyDescent="0.2">
      <c r="A4367" s="45"/>
    </row>
    <row r="4368" spans="1:1" x14ac:dyDescent="0.2">
      <c r="A4368" s="46"/>
    </row>
    <row r="4369" spans="1:1" x14ac:dyDescent="0.2">
      <c r="A4369" s="45"/>
    </row>
    <row r="4370" spans="1:1" x14ac:dyDescent="0.2">
      <c r="A4370" s="46"/>
    </row>
    <row r="4371" spans="1:1" x14ac:dyDescent="0.2">
      <c r="A4371" s="46"/>
    </row>
    <row r="4372" spans="1:1" x14ac:dyDescent="0.2">
      <c r="A4372" s="46"/>
    </row>
    <row r="4373" spans="1:1" x14ac:dyDescent="0.2">
      <c r="A4373" s="46"/>
    </row>
    <row r="4374" spans="1:1" x14ac:dyDescent="0.2">
      <c r="A4374" s="46"/>
    </row>
    <row r="4375" spans="1:1" x14ac:dyDescent="0.2">
      <c r="A4375" s="45"/>
    </row>
    <row r="4376" spans="1:1" x14ac:dyDescent="0.2">
      <c r="A4376" s="46"/>
    </row>
    <row r="4377" spans="1:1" x14ac:dyDescent="0.2">
      <c r="A4377" s="45"/>
    </row>
    <row r="4378" spans="1:1" x14ac:dyDescent="0.2">
      <c r="A4378" s="45"/>
    </row>
    <row r="4379" spans="1:1" x14ac:dyDescent="0.2">
      <c r="A4379" s="46"/>
    </row>
    <row r="4380" spans="1:1" x14ac:dyDescent="0.2">
      <c r="A4380" s="45"/>
    </row>
    <row r="4381" spans="1:1" x14ac:dyDescent="0.2">
      <c r="A4381" s="45"/>
    </row>
    <row r="4382" spans="1:1" x14ac:dyDescent="0.2">
      <c r="A4382" s="45"/>
    </row>
    <row r="4383" spans="1:1" x14ac:dyDescent="0.2">
      <c r="A4383" s="46"/>
    </row>
    <row r="4384" spans="1:1" x14ac:dyDescent="0.2">
      <c r="A4384" s="45"/>
    </row>
    <row r="4385" spans="1:1" x14ac:dyDescent="0.2">
      <c r="A4385" s="46"/>
    </row>
    <row r="4386" spans="1:1" x14ac:dyDescent="0.2">
      <c r="A4386" s="45"/>
    </row>
    <row r="4387" spans="1:1" x14ac:dyDescent="0.2">
      <c r="A4387" s="45"/>
    </row>
    <row r="4388" spans="1:1" x14ac:dyDescent="0.2">
      <c r="A4388" s="45"/>
    </row>
    <row r="4389" spans="1:1" x14ac:dyDescent="0.2">
      <c r="A4389" s="45"/>
    </row>
    <row r="4390" spans="1:1" x14ac:dyDescent="0.2">
      <c r="A4390" s="45"/>
    </row>
    <row r="4391" spans="1:1" x14ac:dyDescent="0.2">
      <c r="A4391" s="46"/>
    </row>
    <row r="4392" spans="1:1" x14ac:dyDescent="0.2">
      <c r="A4392" s="46"/>
    </row>
    <row r="4393" spans="1:1" x14ac:dyDescent="0.2">
      <c r="A4393" s="45"/>
    </row>
    <row r="4394" spans="1:1" x14ac:dyDescent="0.2">
      <c r="A4394" s="45"/>
    </row>
    <row r="4395" spans="1:1" x14ac:dyDescent="0.2">
      <c r="A4395" s="46"/>
    </row>
    <row r="4396" spans="1:1" x14ac:dyDescent="0.2">
      <c r="A4396" s="45"/>
    </row>
    <row r="4397" spans="1:1" x14ac:dyDescent="0.2">
      <c r="A4397" s="46"/>
    </row>
    <row r="4398" spans="1:1" x14ac:dyDescent="0.2">
      <c r="A4398" s="45"/>
    </row>
    <row r="4399" spans="1:1" x14ac:dyDescent="0.2">
      <c r="A4399" s="45"/>
    </row>
    <row r="4400" spans="1:1" x14ac:dyDescent="0.2">
      <c r="A4400" s="46"/>
    </row>
    <row r="4401" spans="1:1" x14ac:dyDescent="0.2">
      <c r="A4401" s="46"/>
    </row>
    <row r="4402" spans="1:1" x14ac:dyDescent="0.2">
      <c r="A4402" s="46"/>
    </row>
    <row r="4403" spans="1:1" x14ac:dyDescent="0.2">
      <c r="A4403" s="46"/>
    </row>
    <row r="4404" spans="1:1" x14ac:dyDescent="0.2">
      <c r="A4404" s="45"/>
    </row>
    <row r="4405" spans="1:1" x14ac:dyDescent="0.2">
      <c r="A4405" s="45"/>
    </row>
    <row r="4406" spans="1:1" x14ac:dyDescent="0.2">
      <c r="A4406" s="45"/>
    </row>
    <row r="4407" spans="1:1" x14ac:dyDescent="0.2">
      <c r="A4407" s="45"/>
    </row>
    <row r="4408" spans="1:1" x14ac:dyDescent="0.2">
      <c r="A4408" s="45"/>
    </row>
    <row r="4409" spans="1:1" x14ac:dyDescent="0.2">
      <c r="A4409" s="45"/>
    </row>
    <row r="4410" spans="1:1" x14ac:dyDescent="0.2">
      <c r="A4410" s="45"/>
    </row>
    <row r="4411" spans="1:1" x14ac:dyDescent="0.2">
      <c r="A4411" s="45"/>
    </row>
    <row r="4412" spans="1:1" x14ac:dyDescent="0.2">
      <c r="A4412" s="45"/>
    </row>
    <row r="4413" spans="1:1" x14ac:dyDescent="0.2">
      <c r="A4413" s="45"/>
    </row>
    <row r="4414" spans="1:1" x14ac:dyDescent="0.2">
      <c r="A4414" s="45"/>
    </row>
    <row r="4415" spans="1:1" x14ac:dyDescent="0.2">
      <c r="A4415" s="45"/>
    </row>
    <row r="4416" spans="1:1" x14ac:dyDescent="0.2">
      <c r="A4416" s="45"/>
    </row>
    <row r="4417" spans="1:1" x14ac:dyDescent="0.2">
      <c r="A4417" s="45"/>
    </row>
    <row r="4418" spans="1:1" x14ac:dyDescent="0.2">
      <c r="A4418" s="45"/>
    </row>
    <row r="4419" spans="1:1" x14ac:dyDescent="0.2">
      <c r="A4419" s="45"/>
    </row>
    <row r="4420" spans="1:1" x14ac:dyDescent="0.2">
      <c r="A4420" s="45"/>
    </row>
    <row r="4421" spans="1:1" x14ac:dyDescent="0.2">
      <c r="A4421" s="45"/>
    </row>
    <row r="4422" spans="1:1" x14ac:dyDescent="0.2">
      <c r="A4422" s="45"/>
    </row>
    <row r="4423" spans="1:1" x14ac:dyDescent="0.2">
      <c r="A4423" s="46"/>
    </row>
    <row r="4424" spans="1:1" x14ac:dyDescent="0.2">
      <c r="A4424" s="45"/>
    </row>
    <row r="4425" spans="1:1" x14ac:dyDescent="0.2">
      <c r="A4425" s="45"/>
    </row>
    <row r="4426" spans="1:1" x14ac:dyDescent="0.2">
      <c r="A4426" s="45"/>
    </row>
    <row r="4427" spans="1:1" x14ac:dyDescent="0.2">
      <c r="A4427" s="45"/>
    </row>
    <row r="4428" spans="1:1" x14ac:dyDescent="0.2">
      <c r="A4428" s="45"/>
    </row>
    <row r="4429" spans="1:1" x14ac:dyDescent="0.2">
      <c r="A4429" s="45"/>
    </row>
    <row r="4430" spans="1:1" x14ac:dyDescent="0.2">
      <c r="A4430" s="45"/>
    </row>
    <row r="4431" spans="1:1" x14ac:dyDescent="0.2">
      <c r="A4431" s="45"/>
    </row>
    <row r="4432" spans="1:1" x14ac:dyDescent="0.2">
      <c r="A4432" s="45"/>
    </row>
    <row r="4433" spans="1:1" x14ac:dyDescent="0.2">
      <c r="A4433" s="45"/>
    </row>
    <row r="4434" spans="1:1" x14ac:dyDescent="0.2">
      <c r="A4434" s="45"/>
    </row>
    <row r="4435" spans="1:1" x14ac:dyDescent="0.2">
      <c r="A4435" s="45"/>
    </row>
    <row r="4436" spans="1:1" x14ac:dyDescent="0.2">
      <c r="A4436" s="45"/>
    </row>
    <row r="4437" spans="1:1" x14ac:dyDescent="0.2">
      <c r="A4437" s="45"/>
    </row>
    <row r="4438" spans="1:1" x14ac:dyDescent="0.2">
      <c r="A4438" s="45"/>
    </row>
    <row r="4439" spans="1:1" x14ac:dyDescent="0.2">
      <c r="A4439" s="45"/>
    </row>
    <row r="4440" spans="1:1" x14ac:dyDescent="0.2">
      <c r="A4440" s="45"/>
    </row>
    <row r="4441" spans="1:1" x14ac:dyDescent="0.2">
      <c r="A4441" s="45"/>
    </row>
    <row r="4442" spans="1:1" x14ac:dyDescent="0.2">
      <c r="A4442" s="45"/>
    </row>
    <row r="4443" spans="1:1" x14ac:dyDescent="0.2">
      <c r="A4443" s="45"/>
    </row>
    <row r="4444" spans="1:1" x14ac:dyDescent="0.2">
      <c r="A4444" s="45"/>
    </row>
    <row r="4445" spans="1:1" x14ac:dyDescent="0.2">
      <c r="A4445" s="46"/>
    </row>
    <row r="4446" spans="1:1" x14ac:dyDescent="0.2">
      <c r="A4446" s="45"/>
    </row>
    <row r="4447" spans="1:1" x14ac:dyDescent="0.2">
      <c r="A4447" s="45"/>
    </row>
    <row r="4448" spans="1:1" x14ac:dyDescent="0.2">
      <c r="A4448" s="45"/>
    </row>
    <row r="4449" spans="1:1" x14ac:dyDescent="0.2">
      <c r="A4449" s="45"/>
    </row>
    <row r="4450" spans="1:1" x14ac:dyDescent="0.2">
      <c r="A4450" s="45"/>
    </row>
    <row r="4451" spans="1:1" x14ac:dyDescent="0.2">
      <c r="A4451" s="45"/>
    </row>
    <row r="4452" spans="1:1" x14ac:dyDescent="0.2">
      <c r="A4452" s="45"/>
    </row>
    <row r="4453" spans="1:1" x14ac:dyDescent="0.2">
      <c r="A4453" s="45"/>
    </row>
    <row r="4454" spans="1:1" x14ac:dyDescent="0.2">
      <c r="A4454" s="45"/>
    </row>
    <row r="4455" spans="1:1" x14ac:dyDescent="0.2">
      <c r="A4455" s="45"/>
    </row>
    <row r="4456" spans="1:1" x14ac:dyDescent="0.2">
      <c r="A4456" s="45"/>
    </row>
    <row r="4457" spans="1:1" x14ac:dyDescent="0.2">
      <c r="A4457" s="45"/>
    </row>
    <row r="4458" spans="1:1" x14ac:dyDescent="0.2">
      <c r="A4458" s="45"/>
    </row>
    <row r="4459" spans="1:1" x14ac:dyDescent="0.2">
      <c r="A4459" s="45"/>
    </row>
    <row r="4460" spans="1:1" x14ac:dyDescent="0.2">
      <c r="A4460" s="45"/>
    </row>
    <row r="4461" spans="1:1" x14ac:dyDescent="0.2">
      <c r="A4461" s="45"/>
    </row>
    <row r="4462" spans="1:1" x14ac:dyDescent="0.2">
      <c r="A4462" s="45"/>
    </row>
    <row r="4463" spans="1:1" x14ac:dyDescent="0.2">
      <c r="A4463" s="45"/>
    </row>
    <row r="4464" spans="1:1" x14ac:dyDescent="0.2">
      <c r="A4464" s="45"/>
    </row>
    <row r="4465" spans="1:1" x14ac:dyDescent="0.2">
      <c r="A4465" s="45"/>
    </row>
    <row r="4466" spans="1:1" x14ac:dyDescent="0.2">
      <c r="A4466" s="45"/>
    </row>
    <row r="4467" spans="1:1" x14ac:dyDescent="0.2">
      <c r="A4467" s="45"/>
    </row>
    <row r="4468" spans="1:1" x14ac:dyDescent="0.2">
      <c r="A4468" s="45"/>
    </row>
    <row r="4469" spans="1:1" x14ac:dyDescent="0.2">
      <c r="A4469" s="45"/>
    </row>
    <row r="4470" spans="1:1" x14ac:dyDescent="0.2">
      <c r="A4470" s="45"/>
    </row>
    <row r="4471" spans="1:1" x14ac:dyDescent="0.2">
      <c r="A4471" s="45"/>
    </row>
    <row r="4472" spans="1:1" x14ac:dyDescent="0.2">
      <c r="A4472" s="45"/>
    </row>
    <row r="4473" spans="1:1" x14ac:dyDescent="0.2">
      <c r="A4473" s="45"/>
    </row>
    <row r="4474" spans="1:1" x14ac:dyDescent="0.2">
      <c r="A4474" s="45"/>
    </row>
    <row r="4475" spans="1:1" x14ac:dyDescent="0.2">
      <c r="A4475" s="45"/>
    </row>
    <row r="4476" spans="1:1" x14ac:dyDescent="0.2">
      <c r="A4476" s="45"/>
    </row>
    <row r="4477" spans="1:1" x14ac:dyDescent="0.2">
      <c r="A4477" s="45"/>
    </row>
    <row r="4478" spans="1:1" x14ac:dyDescent="0.2">
      <c r="A4478" s="45"/>
    </row>
    <row r="4479" spans="1:1" x14ac:dyDescent="0.2">
      <c r="A4479" s="45"/>
    </row>
    <row r="4480" spans="1:1" x14ac:dyDescent="0.2">
      <c r="A4480" s="45"/>
    </row>
    <row r="4481" spans="1:1" x14ac:dyDescent="0.2">
      <c r="A4481" s="45"/>
    </row>
    <row r="4482" spans="1:1" x14ac:dyDescent="0.2">
      <c r="A4482" s="45"/>
    </row>
    <row r="4483" spans="1:1" x14ac:dyDescent="0.2">
      <c r="A4483" s="45"/>
    </row>
    <row r="4484" spans="1:1" x14ac:dyDescent="0.2">
      <c r="A4484" s="45"/>
    </row>
    <row r="4485" spans="1:1" x14ac:dyDescent="0.2">
      <c r="A4485" s="45"/>
    </row>
    <row r="4486" spans="1:1" x14ac:dyDescent="0.2">
      <c r="A4486" s="45"/>
    </row>
    <row r="4487" spans="1:1" x14ac:dyDescent="0.2">
      <c r="A4487" s="46"/>
    </row>
    <row r="4488" spans="1:1" x14ac:dyDescent="0.2">
      <c r="A4488" s="45"/>
    </row>
    <row r="4489" spans="1:1" x14ac:dyDescent="0.2">
      <c r="A4489" s="45"/>
    </row>
    <row r="4490" spans="1:1" x14ac:dyDescent="0.2">
      <c r="A4490" s="45"/>
    </row>
    <row r="4491" spans="1:1" x14ac:dyDescent="0.2">
      <c r="A4491" s="45"/>
    </row>
    <row r="4492" spans="1:1" x14ac:dyDescent="0.2">
      <c r="A4492" s="45"/>
    </row>
    <row r="4493" spans="1:1" x14ac:dyDescent="0.2">
      <c r="A4493" s="45"/>
    </row>
    <row r="4494" spans="1:1" x14ac:dyDescent="0.2">
      <c r="A4494" s="45"/>
    </row>
    <row r="4495" spans="1:1" x14ac:dyDescent="0.2">
      <c r="A4495" s="45"/>
    </row>
    <row r="4496" spans="1:1" x14ac:dyDescent="0.2">
      <c r="A4496" s="45"/>
    </row>
    <row r="4497" spans="1:1" x14ac:dyDescent="0.2">
      <c r="A4497" s="45"/>
    </row>
    <row r="4498" spans="1:1" x14ac:dyDescent="0.2">
      <c r="A4498" s="46"/>
    </row>
    <row r="4499" spans="1:1" x14ac:dyDescent="0.2">
      <c r="A4499" s="46"/>
    </row>
    <row r="4500" spans="1:1" x14ac:dyDescent="0.2">
      <c r="A4500" s="45"/>
    </row>
    <row r="4501" spans="1:1" x14ac:dyDescent="0.2">
      <c r="A4501" s="45"/>
    </row>
    <row r="4502" spans="1:1" x14ac:dyDescent="0.2">
      <c r="A4502" s="45"/>
    </row>
    <row r="4503" spans="1:1" x14ac:dyDescent="0.2">
      <c r="A4503" s="45"/>
    </row>
    <row r="4504" spans="1:1" x14ac:dyDescent="0.2">
      <c r="A4504" s="45"/>
    </row>
    <row r="4505" spans="1:1" x14ac:dyDescent="0.2">
      <c r="A4505" s="45"/>
    </row>
    <row r="4506" spans="1:1" x14ac:dyDescent="0.2">
      <c r="A4506" s="46"/>
    </row>
    <row r="4507" spans="1:1" x14ac:dyDescent="0.2">
      <c r="A4507" s="45"/>
    </row>
    <row r="4508" spans="1:1" x14ac:dyDescent="0.2">
      <c r="A4508" s="45"/>
    </row>
    <row r="4509" spans="1:1" x14ac:dyDescent="0.2">
      <c r="A4509" s="46"/>
    </row>
    <row r="4510" spans="1:1" x14ac:dyDescent="0.2">
      <c r="A4510" s="45"/>
    </row>
    <row r="4511" spans="1:1" x14ac:dyDescent="0.2">
      <c r="A4511" s="45"/>
    </row>
    <row r="4512" spans="1:1" x14ac:dyDescent="0.2">
      <c r="A4512" s="45"/>
    </row>
    <row r="4513" spans="1:1" x14ac:dyDescent="0.2">
      <c r="A4513" s="45"/>
    </row>
    <row r="4514" spans="1:1" x14ac:dyDescent="0.2">
      <c r="A4514" s="45"/>
    </row>
    <row r="4515" spans="1:1" x14ac:dyDescent="0.2">
      <c r="A4515" s="45"/>
    </row>
    <row r="4516" spans="1:1" x14ac:dyDescent="0.2">
      <c r="A4516" s="45"/>
    </row>
    <row r="4517" spans="1:1" x14ac:dyDescent="0.2">
      <c r="A4517" s="45"/>
    </row>
    <row r="4518" spans="1:1" x14ac:dyDescent="0.2">
      <c r="A4518" s="45"/>
    </row>
    <row r="4519" spans="1:1" x14ac:dyDescent="0.2">
      <c r="A4519" s="45"/>
    </row>
    <row r="4520" spans="1:1" x14ac:dyDescent="0.2">
      <c r="A4520" s="45"/>
    </row>
    <row r="4521" spans="1:1" x14ac:dyDescent="0.2">
      <c r="A4521" s="45"/>
    </row>
    <row r="4522" spans="1:1" x14ac:dyDescent="0.2">
      <c r="A4522" s="46"/>
    </row>
    <row r="4523" spans="1:1" x14ac:dyDescent="0.2">
      <c r="A4523" s="45"/>
    </row>
    <row r="4524" spans="1:1" x14ac:dyDescent="0.2">
      <c r="A4524" s="45"/>
    </row>
    <row r="4525" spans="1:1" x14ac:dyDescent="0.2">
      <c r="A4525" s="45"/>
    </row>
    <row r="4526" spans="1:1" x14ac:dyDescent="0.2">
      <c r="A4526" s="45"/>
    </row>
    <row r="4527" spans="1:1" x14ac:dyDescent="0.2">
      <c r="A4527" s="45"/>
    </row>
    <row r="4528" spans="1:1" x14ac:dyDescent="0.2">
      <c r="A4528" s="45"/>
    </row>
    <row r="4529" spans="1:1" x14ac:dyDescent="0.2">
      <c r="A4529" s="46"/>
    </row>
    <row r="4530" spans="1:1" x14ac:dyDescent="0.2">
      <c r="A4530" s="45"/>
    </row>
    <row r="4531" spans="1:1" x14ac:dyDescent="0.2">
      <c r="A4531" s="45"/>
    </row>
    <row r="4532" spans="1:1" x14ac:dyDescent="0.2">
      <c r="A4532" s="45"/>
    </row>
    <row r="4533" spans="1:1" x14ac:dyDescent="0.2">
      <c r="A4533" s="45"/>
    </row>
    <row r="4534" spans="1:1" x14ac:dyDescent="0.2">
      <c r="A4534" s="45"/>
    </row>
    <row r="4535" spans="1:1" x14ac:dyDescent="0.2">
      <c r="A4535" s="45"/>
    </row>
    <row r="4536" spans="1:1" x14ac:dyDescent="0.2">
      <c r="A4536" s="45"/>
    </row>
    <row r="4537" spans="1:1" x14ac:dyDescent="0.2">
      <c r="A4537" s="45"/>
    </row>
    <row r="4538" spans="1:1" x14ac:dyDescent="0.2">
      <c r="A4538" s="46"/>
    </row>
    <row r="4539" spans="1:1" x14ac:dyDescent="0.2">
      <c r="A4539" s="45"/>
    </row>
    <row r="4540" spans="1:1" x14ac:dyDescent="0.2">
      <c r="A4540" s="45"/>
    </row>
    <row r="4541" spans="1:1" x14ac:dyDescent="0.2">
      <c r="A4541" s="45"/>
    </row>
    <row r="4542" spans="1:1" x14ac:dyDescent="0.2">
      <c r="A4542" s="45"/>
    </row>
    <row r="4543" spans="1:1" x14ac:dyDescent="0.2">
      <c r="A4543" s="45"/>
    </row>
    <row r="4544" spans="1:1" x14ac:dyDescent="0.2">
      <c r="A4544" s="45"/>
    </row>
    <row r="4545" spans="1:1" x14ac:dyDescent="0.2">
      <c r="A4545" s="45"/>
    </row>
    <row r="4546" spans="1:1" x14ac:dyDescent="0.2">
      <c r="A4546" s="45"/>
    </row>
    <row r="4547" spans="1:1" x14ac:dyDescent="0.2">
      <c r="A4547" s="45"/>
    </row>
    <row r="4548" spans="1:1" x14ac:dyDescent="0.2">
      <c r="A4548" s="45"/>
    </row>
    <row r="4549" spans="1:1" x14ac:dyDescent="0.2">
      <c r="A4549" s="45"/>
    </row>
    <row r="4550" spans="1:1" x14ac:dyDescent="0.2">
      <c r="A4550" s="45"/>
    </row>
    <row r="4551" spans="1:1" x14ac:dyDescent="0.2">
      <c r="A4551" s="45"/>
    </row>
    <row r="4552" spans="1:1" x14ac:dyDescent="0.2">
      <c r="A4552" s="45"/>
    </row>
    <row r="4553" spans="1:1" x14ac:dyDescent="0.2">
      <c r="A4553" s="45"/>
    </row>
    <row r="4554" spans="1:1" x14ac:dyDescent="0.2">
      <c r="A4554" s="45"/>
    </row>
    <row r="4555" spans="1:1" x14ac:dyDescent="0.2">
      <c r="A4555" s="45"/>
    </row>
    <row r="4556" spans="1:1" x14ac:dyDescent="0.2">
      <c r="A4556" s="45"/>
    </row>
    <row r="4557" spans="1:1" x14ac:dyDescent="0.2">
      <c r="A4557" s="45"/>
    </row>
    <row r="4558" spans="1:1" x14ac:dyDescent="0.2">
      <c r="A4558" s="45"/>
    </row>
    <row r="4559" spans="1:1" x14ac:dyDescent="0.2">
      <c r="A4559" s="45"/>
    </row>
    <row r="4560" spans="1:1" x14ac:dyDescent="0.2">
      <c r="A4560" s="45"/>
    </row>
    <row r="4561" spans="1:1" x14ac:dyDescent="0.2">
      <c r="A4561" s="45"/>
    </row>
    <row r="4562" spans="1:1" x14ac:dyDescent="0.2">
      <c r="A4562" s="45"/>
    </row>
    <row r="4563" spans="1:1" x14ac:dyDescent="0.2">
      <c r="A4563" s="45"/>
    </row>
    <row r="4564" spans="1:1" x14ac:dyDescent="0.2">
      <c r="A4564" s="45"/>
    </row>
    <row r="4565" spans="1:1" x14ac:dyDescent="0.2">
      <c r="A4565" s="45"/>
    </row>
    <row r="4566" spans="1:1" x14ac:dyDescent="0.2">
      <c r="A4566" s="45"/>
    </row>
    <row r="4567" spans="1:1" x14ac:dyDescent="0.2">
      <c r="A4567" s="45"/>
    </row>
    <row r="4568" spans="1:1" x14ac:dyDescent="0.2">
      <c r="A4568" s="45"/>
    </row>
    <row r="4569" spans="1:1" x14ac:dyDescent="0.2">
      <c r="A4569" s="45"/>
    </row>
    <row r="4570" spans="1:1" x14ac:dyDescent="0.2">
      <c r="A4570" s="45"/>
    </row>
    <row r="4571" spans="1:1" x14ac:dyDescent="0.2">
      <c r="A4571" s="45"/>
    </row>
    <row r="4572" spans="1:1" x14ac:dyDescent="0.2">
      <c r="A4572" s="45"/>
    </row>
    <row r="4573" spans="1:1" x14ac:dyDescent="0.2">
      <c r="A4573" s="45"/>
    </row>
    <row r="4574" spans="1:1" x14ac:dyDescent="0.2">
      <c r="A4574" s="45"/>
    </row>
    <row r="4575" spans="1:1" x14ac:dyDescent="0.2">
      <c r="A4575" s="45"/>
    </row>
    <row r="4576" spans="1:1" x14ac:dyDescent="0.2">
      <c r="A4576" s="45"/>
    </row>
    <row r="4577" spans="1:1" x14ac:dyDescent="0.2">
      <c r="A4577" s="45"/>
    </row>
    <row r="4578" spans="1:1" x14ac:dyDescent="0.2">
      <c r="A4578" s="45"/>
    </row>
    <row r="4579" spans="1:1" x14ac:dyDescent="0.2">
      <c r="A4579" s="45"/>
    </row>
    <row r="4580" spans="1:1" x14ac:dyDescent="0.2">
      <c r="A4580" s="45"/>
    </row>
    <row r="4581" spans="1:1" x14ac:dyDescent="0.2">
      <c r="A4581" s="45"/>
    </row>
    <row r="4582" spans="1:1" x14ac:dyDescent="0.2">
      <c r="A4582" s="45"/>
    </row>
    <row r="4583" spans="1:1" x14ac:dyDescent="0.2">
      <c r="A4583" s="45"/>
    </row>
    <row r="4584" spans="1:1" x14ac:dyDescent="0.2">
      <c r="A4584" s="45"/>
    </row>
    <row r="4585" spans="1:1" x14ac:dyDescent="0.2">
      <c r="A4585" s="46"/>
    </row>
    <row r="4586" spans="1:1" x14ac:dyDescent="0.2">
      <c r="A4586" s="45"/>
    </row>
    <row r="4587" spans="1:1" x14ac:dyDescent="0.2">
      <c r="A4587" s="45"/>
    </row>
    <row r="4588" spans="1:1" x14ac:dyDescent="0.2">
      <c r="A4588" s="45"/>
    </row>
    <row r="4589" spans="1:1" x14ac:dyDescent="0.2">
      <c r="A4589" s="45"/>
    </row>
    <row r="4590" spans="1:1" x14ac:dyDescent="0.2">
      <c r="A4590" s="45"/>
    </row>
    <row r="4591" spans="1:1" x14ac:dyDescent="0.2">
      <c r="A4591" s="45"/>
    </row>
    <row r="4592" spans="1:1" x14ac:dyDescent="0.2">
      <c r="A4592" s="46"/>
    </row>
    <row r="4593" spans="1:1" x14ac:dyDescent="0.2">
      <c r="A4593" s="45"/>
    </row>
    <row r="4594" spans="1:1" x14ac:dyDescent="0.2">
      <c r="A4594" s="45"/>
    </row>
    <row r="4595" spans="1:1" x14ac:dyDescent="0.2">
      <c r="A4595" s="45"/>
    </row>
    <row r="4596" spans="1:1" x14ac:dyDescent="0.2">
      <c r="A4596" s="45"/>
    </row>
    <row r="4597" spans="1:1" x14ac:dyDescent="0.2">
      <c r="A4597" s="45"/>
    </row>
    <row r="4598" spans="1:1" x14ac:dyDescent="0.2">
      <c r="A4598" s="45"/>
    </row>
    <row r="4599" spans="1:1" x14ac:dyDescent="0.2">
      <c r="A4599" s="45"/>
    </row>
    <row r="4600" spans="1:1" x14ac:dyDescent="0.2">
      <c r="A4600" s="45"/>
    </row>
    <row r="4601" spans="1:1" x14ac:dyDescent="0.2">
      <c r="A4601" s="45"/>
    </row>
    <row r="4602" spans="1:1" x14ac:dyDescent="0.2">
      <c r="A4602" s="45"/>
    </row>
    <row r="4603" spans="1:1" x14ac:dyDescent="0.2">
      <c r="A4603" s="45"/>
    </row>
    <row r="4604" spans="1:1" x14ac:dyDescent="0.2">
      <c r="A4604" s="45"/>
    </row>
    <row r="4605" spans="1:1" x14ac:dyDescent="0.2">
      <c r="A4605" s="45"/>
    </row>
    <row r="4606" spans="1:1" x14ac:dyDescent="0.2">
      <c r="A4606" s="45"/>
    </row>
    <row r="4607" spans="1:1" x14ac:dyDescent="0.2">
      <c r="A4607" s="45"/>
    </row>
    <row r="4608" spans="1:1" x14ac:dyDescent="0.2">
      <c r="A4608" s="45"/>
    </row>
    <row r="4609" spans="1:1" x14ac:dyDescent="0.2">
      <c r="A4609" s="46"/>
    </row>
    <row r="4610" spans="1:1" x14ac:dyDescent="0.2">
      <c r="A4610" s="45"/>
    </row>
    <row r="4611" spans="1:1" x14ac:dyDescent="0.2">
      <c r="A4611" s="45"/>
    </row>
    <row r="4612" spans="1:1" x14ac:dyDescent="0.2">
      <c r="A4612" s="45"/>
    </row>
    <row r="4613" spans="1:1" x14ac:dyDescent="0.2">
      <c r="A4613" s="45"/>
    </row>
    <row r="4614" spans="1:1" x14ac:dyDescent="0.2">
      <c r="A4614" s="45"/>
    </row>
    <row r="4615" spans="1:1" x14ac:dyDescent="0.2">
      <c r="A4615" s="45"/>
    </row>
    <row r="4616" spans="1:1" x14ac:dyDescent="0.2">
      <c r="A4616" s="45"/>
    </row>
    <row r="4617" spans="1:1" x14ac:dyDescent="0.2">
      <c r="A4617" s="45"/>
    </row>
    <row r="4618" spans="1:1" x14ac:dyDescent="0.2">
      <c r="A4618" s="46"/>
    </row>
    <row r="4619" spans="1:1" x14ac:dyDescent="0.2">
      <c r="A4619" s="45"/>
    </row>
    <row r="4620" spans="1:1" x14ac:dyDescent="0.2">
      <c r="A4620" s="45"/>
    </row>
    <row r="4621" spans="1:1" x14ac:dyDescent="0.2">
      <c r="A4621" s="46"/>
    </row>
    <row r="4622" spans="1:1" x14ac:dyDescent="0.2">
      <c r="A4622" s="45"/>
    </row>
    <row r="4623" spans="1:1" x14ac:dyDescent="0.2">
      <c r="A4623" s="45"/>
    </row>
    <row r="4624" spans="1:1" x14ac:dyDescent="0.2">
      <c r="A4624" s="46"/>
    </row>
    <row r="4625" spans="1:1" x14ac:dyDescent="0.2">
      <c r="A4625" s="45"/>
    </row>
    <row r="4626" spans="1:1" x14ac:dyDescent="0.2">
      <c r="A4626" s="45"/>
    </row>
    <row r="4627" spans="1:1" x14ac:dyDescent="0.2">
      <c r="A4627" s="45"/>
    </row>
    <row r="4628" spans="1:1" x14ac:dyDescent="0.2">
      <c r="A4628" s="45"/>
    </row>
    <row r="4629" spans="1:1" x14ac:dyDescent="0.2">
      <c r="A4629" s="45"/>
    </row>
    <row r="4630" spans="1:1" x14ac:dyDescent="0.2">
      <c r="A4630" s="45"/>
    </row>
    <row r="4631" spans="1:1" x14ac:dyDescent="0.2">
      <c r="A4631" s="45"/>
    </row>
    <row r="4632" spans="1:1" x14ac:dyDescent="0.2">
      <c r="A4632" s="45"/>
    </row>
    <row r="4633" spans="1:1" x14ac:dyDescent="0.2">
      <c r="A4633" s="45"/>
    </row>
    <row r="4634" spans="1:1" x14ac:dyDescent="0.2">
      <c r="A4634" s="45"/>
    </row>
    <row r="4635" spans="1:1" x14ac:dyDescent="0.2">
      <c r="A4635" s="45"/>
    </row>
    <row r="4636" spans="1:1" x14ac:dyDescent="0.2">
      <c r="A4636" s="45"/>
    </row>
    <row r="4637" spans="1:1" x14ac:dyDescent="0.2">
      <c r="A4637" s="46"/>
    </row>
    <row r="4638" spans="1:1" x14ac:dyDescent="0.2">
      <c r="A4638" s="45"/>
    </row>
    <row r="4639" spans="1:1" x14ac:dyDescent="0.2">
      <c r="A4639" s="45"/>
    </row>
    <row r="4640" spans="1:1" x14ac:dyDescent="0.2">
      <c r="A4640" s="45"/>
    </row>
    <row r="4641" spans="1:1" x14ac:dyDescent="0.2">
      <c r="A4641" s="45"/>
    </row>
    <row r="4642" spans="1:1" x14ac:dyDescent="0.2">
      <c r="A4642" s="45"/>
    </row>
    <row r="4643" spans="1:1" x14ac:dyDescent="0.2">
      <c r="A4643" s="45"/>
    </row>
    <row r="4644" spans="1:1" x14ac:dyDescent="0.2">
      <c r="A4644" s="45"/>
    </row>
    <row r="4645" spans="1:1" x14ac:dyDescent="0.2">
      <c r="A4645" s="45"/>
    </row>
    <row r="4646" spans="1:1" x14ac:dyDescent="0.2">
      <c r="A4646" s="45"/>
    </row>
    <row r="4647" spans="1:1" x14ac:dyDescent="0.2">
      <c r="A4647" s="45"/>
    </row>
    <row r="4648" spans="1:1" x14ac:dyDescent="0.2">
      <c r="A4648" s="45"/>
    </row>
    <row r="4649" spans="1:1" x14ac:dyDescent="0.2">
      <c r="A4649" s="45"/>
    </row>
    <row r="4650" spans="1:1" x14ac:dyDescent="0.2">
      <c r="A4650" s="45"/>
    </row>
    <row r="4651" spans="1:1" x14ac:dyDescent="0.2">
      <c r="A4651" s="45"/>
    </row>
    <row r="4652" spans="1:1" x14ac:dyDescent="0.2">
      <c r="A4652" s="45"/>
    </row>
    <row r="4653" spans="1:1" x14ac:dyDescent="0.2">
      <c r="A4653" s="45"/>
    </row>
    <row r="4654" spans="1:1" x14ac:dyDescent="0.2">
      <c r="A4654" s="45"/>
    </row>
    <row r="4655" spans="1:1" x14ac:dyDescent="0.2">
      <c r="A4655" s="46"/>
    </row>
    <row r="4656" spans="1:1" x14ac:dyDescent="0.2">
      <c r="A4656" s="45"/>
    </row>
    <row r="4657" spans="1:1" x14ac:dyDescent="0.2">
      <c r="A4657" s="45"/>
    </row>
    <row r="4658" spans="1:1" x14ac:dyDescent="0.2">
      <c r="A4658" s="46"/>
    </row>
    <row r="4659" spans="1:1" x14ac:dyDescent="0.2">
      <c r="A4659" s="45"/>
    </row>
    <row r="4660" spans="1:1" x14ac:dyDescent="0.2">
      <c r="A4660" s="45"/>
    </row>
    <row r="4661" spans="1:1" x14ac:dyDescent="0.2">
      <c r="A4661" s="45"/>
    </row>
    <row r="4662" spans="1:1" x14ac:dyDescent="0.2">
      <c r="A4662" s="45"/>
    </row>
    <row r="4663" spans="1:1" x14ac:dyDescent="0.2">
      <c r="A4663" s="45"/>
    </row>
    <row r="4664" spans="1:1" x14ac:dyDescent="0.2">
      <c r="A4664" s="45"/>
    </row>
    <row r="4665" spans="1:1" x14ac:dyDescent="0.2">
      <c r="A4665" s="45"/>
    </row>
    <row r="4666" spans="1:1" x14ac:dyDescent="0.2">
      <c r="A4666" s="46"/>
    </row>
    <row r="4667" spans="1:1" x14ac:dyDescent="0.2">
      <c r="A4667" s="45"/>
    </row>
    <row r="4668" spans="1:1" x14ac:dyDescent="0.2">
      <c r="A4668" s="45"/>
    </row>
    <row r="4669" spans="1:1" x14ac:dyDescent="0.2">
      <c r="A4669" s="45"/>
    </row>
    <row r="4670" spans="1:1" x14ac:dyDescent="0.2">
      <c r="A4670" s="45"/>
    </row>
    <row r="4671" spans="1:1" x14ac:dyDescent="0.2">
      <c r="A4671" s="45"/>
    </row>
    <row r="4672" spans="1:1" x14ac:dyDescent="0.2">
      <c r="A4672" s="45"/>
    </row>
    <row r="4673" spans="1:1" x14ac:dyDescent="0.2">
      <c r="A4673" s="45"/>
    </row>
    <row r="4674" spans="1:1" x14ac:dyDescent="0.2">
      <c r="A4674" s="45"/>
    </row>
    <row r="4675" spans="1:1" x14ac:dyDescent="0.2">
      <c r="A4675" s="45"/>
    </row>
    <row r="4676" spans="1:1" x14ac:dyDescent="0.2">
      <c r="A4676" s="45"/>
    </row>
    <row r="4677" spans="1:1" x14ac:dyDescent="0.2">
      <c r="A4677" s="45"/>
    </row>
    <row r="4678" spans="1:1" x14ac:dyDescent="0.2">
      <c r="A4678" s="45"/>
    </row>
    <row r="4679" spans="1:1" x14ac:dyDescent="0.2">
      <c r="A4679" s="45"/>
    </row>
    <row r="4680" spans="1:1" x14ac:dyDescent="0.2">
      <c r="A4680" s="45"/>
    </row>
    <row r="4681" spans="1:1" x14ac:dyDescent="0.2">
      <c r="A4681" s="45"/>
    </row>
    <row r="4682" spans="1:1" x14ac:dyDescent="0.2">
      <c r="A4682" s="45"/>
    </row>
    <row r="4683" spans="1:1" x14ac:dyDescent="0.2">
      <c r="A4683" s="45"/>
    </row>
    <row r="4684" spans="1:1" x14ac:dyDescent="0.2">
      <c r="A4684" s="45"/>
    </row>
    <row r="4685" spans="1:1" x14ac:dyDescent="0.2">
      <c r="A4685" s="45"/>
    </row>
    <row r="4686" spans="1:1" x14ac:dyDescent="0.2">
      <c r="A4686" s="45"/>
    </row>
    <row r="4687" spans="1:1" x14ac:dyDescent="0.2">
      <c r="A4687" s="45"/>
    </row>
    <row r="4688" spans="1:1" x14ac:dyDescent="0.2">
      <c r="A4688" s="45"/>
    </row>
    <row r="4689" spans="1:1" x14ac:dyDescent="0.2">
      <c r="A4689" s="45"/>
    </row>
    <row r="4690" spans="1:1" x14ac:dyDescent="0.2">
      <c r="A4690" s="45"/>
    </row>
    <row r="4691" spans="1:1" x14ac:dyDescent="0.2">
      <c r="A4691" s="45"/>
    </row>
    <row r="4692" spans="1:1" x14ac:dyDescent="0.2">
      <c r="A4692" s="45"/>
    </row>
    <row r="4693" spans="1:1" x14ac:dyDescent="0.2">
      <c r="A4693" s="45"/>
    </row>
    <row r="4694" spans="1:1" x14ac:dyDescent="0.2">
      <c r="A4694" s="45"/>
    </row>
    <row r="4695" spans="1:1" x14ac:dyDescent="0.2">
      <c r="A4695" s="45"/>
    </row>
    <row r="4696" spans="1:1" x14ac:dyDescent="0.2">
      <c r="A4696" s="46"/>
    </row>
    <row r="4697" spans="1:1" x14ac:dyDescent="0.2">
      <c r="A4697" s="45"/>
    </row>
    <row r="4698" spans="1:1" x14ac:dyDescent="0.2">
      <c r="A4698" s="45"/>
    </row>
    <row r="4699" spans="1:1" x14ac:dyDescent="0.2">
      <c r="A4699" s="45"/>
    </row>
    <row r="4700" spans="1:1" x14ac:dyDescent="0.2">
      <c r="A4700" s="45"/>
    </row>
    <row r="4701" spans="1:1" x14ac:dyDescent="0.2">
      <c r="A4701" s="45"/>
    </row>
    <row r="4702" spans="1:1" x14ac:dyDescent="0.2">
      <c r="A4702" s="45"/>
    </row>
    <row r="4703" spans="1:1" x14ac:dyDescent="0.2">
      <c r="A4703" s="45"/>
    </row>
    <row r="4704" spans="1:1" x14ac:dyDescent="0.2">
      <c r="A4704" s="45"/>
    </row>
    <row r="4705" spans="1:1" x14ac:dyDescent="0.2">
      <c r="A4705" s="45"/>
    </row>
    <row r="4706" spans="1:1" x14ac:dyDescent="0.2">
      <c r="A4706" s="45"/>
    </row>
    <row r="4707" spans="1:1" x14ac:dyDescent="0.2">
      <c r="A4707" s="45"/>
    </row>
    <row r="4708" spans="1:1" x14ac:dyDescent="0.2">
      <c r="A4708" s="45"/>
    </row>
    <row r="4709" spans="1:1" x14ac:dyDescent="0.2">
      <c r="A4709" s="45"/>
    </row>
    <row r="4710" spans="1:1" x14ac:dyDescent="0.2">
      <c r="A4710" s="45"/>
    </row>
    <row r="4711" spans="1:1" x14ac:dyDescent="0.2">
      <c r="A4711" s="46"/>
    </row>
    <row r="4712" spans="1:1" x14ac:dyDescent="0.2">
      <c r="A4712" s="45"/>
    </row>
    <row r="4713" spans="1:1" x14ac:dyDescent="0.2">
      <c r="A4713" s="45"/>
    </row>
    <row r="4714" spans="1:1" x14ac:dyDescent="0.2">
      <c r="A4714" s="45"/>
    </row>
    <row r="4715" spans="1:1" x14ac:dyDescent="0.2">
      <c r="A4715" s="45"/>
    </row>
    <row r="4716" spans="1:1" x14ac:dyDescent="0.2">
      <c r="A4716" s="45"/>
    </row>
    <row r="4717" spans="1:1" x14ac:dyDescent="0.2">
      <c r="A4717" s="45"/>
    </row>
    <row r="4718" spans="1:1" x14ac:dyDescent="0.2">
      <c r="A4718" s="45"/>
    </row>
    <row r="4719" spans="1:1" x14ac:dyDescent="0.2">
      <c r="A4719" s="45"/>
    </row>
    <row r="4720" spans="1:1" x14ac:dyDescent="0.2">
      <c r="A4720" s="45"/>
    </row>
    <row r="4721" spans="1:1" x14ac:dyDescent="0.2">
      <c r="A4721" s="45"/>
    </row>
    <row r="4722" spans="1:1" x14ac:dyDescent="0.2">
      <c r="A4722" s="45"/>
    </row>
    <row r="4723" spans="1:1" x14ac:dyDescent="0.2">
      <c r="A4723" s="45"/>
    </row>
    <row r="4724" spans="1:1" x14ac:dyDescent="0.2">
      <c r="A4724" s="45"/>
    </row>
    <row r="4725" spans="1:1" x14ac:dyDescent="0.2">
      <c r="A4725" s="45"/>
    </row>
    <row r="4726" spans="1:1" x14ac:dyDescent="0.2">
      <c r="A4726" s="45"/>
    </row>
    <row r="4727" spans="1:1" x14ac:dyDescent="0.2">
      <c r="A4727" s="45"/>
    </row>
    <row r="4728" spans="1:1" x14ac:dyDescent="0.2">
      <c r="A4728" s="45"/>
    </row>
    <row r="4729" spans="1:1" x14ac:dyDescent="0.2">
      <c r="A4729" s="46"/>
    </row>
    <row r="4730" spans="1:1" x14ac:dyDescent="0.2">
      <c r="A4730" s="45"/>
    </row>
    <row r="4731" spans="1:1" x14ac:dyDescent="0.2">
      <c r="A4731" s="45"/>
    </row>
    <row r="4732" spans="1:1" x14ac:dyDescent="0.2">
      <c r="A4732" s="46"/>
    </row>
    <row r="4733" spans="1:1" x14ac:dyDescent="0.2">
      <c r="A4733" s="45"/>
    </row>
    <row r="4734" spans="1:1" x14ac:dyDescent="0.2">
      <c r="A4734" s="45"/>
    </row>
    <row r="4735" spans="1:1" x14ac:dyDescent="0.2">
      <c r="A4735" s="45"/>
    </row>
    <row r="4736" spans="1:1" x14ac:dyDescent="0.2">
      <c r="A4736" s="46"/>
    </row>
    <row r="4737" spans="1:1" x14ac:dyDescent="0.2">
      <c r="A4737" s="45"/>
    </row>
    <row r="4738" spans="1:1" x14ac:dyDescent="0.2">
      <c r="A4738" s="45"/>
    </row>
    <row r="4739" spans="1:1" x14ac:dyDescent="0.2">
      <c r="A4739" s="45"/>
    </row>
    <row r="4740" spans="1:1" x14ac:dyDescent="0.2">
      <c r="A4740" s="45"/>
    </row>
    <row r="4741" spans="1:1" x14ac:dyDescent="0.2">
      <c r="A4741" s="45"/>
    </row>
    <row r="4742" spans="1:1" x14ac:dyDescent="0.2">
      <c r="A4742" s="45"/>
    </row>
    <row r="4743" spans="1:1" x14ac:dyDescent="0.2">
      <c r="A4743" s="45"/>
    </row>
    <row r="4744" spans="1:1" x14ac:dyDescent="0.2">
      <c r="A4744" s="45"/>
    </row>
    <row r="4745" spans="1:1" x14ac:dyDescent="0.2">
      <c r="A4745" s="45"/>
    </row>
    <row r="4746" spans="1:1" x14ac:dyDescent="0.2">
      <c r="A4746" s="45"/>
    </row>
    <row r="4747" spans="1:1" x14ac:dyDescent="0.2">
      <c r="A4747" s="45"/>
    </row>
    <row r="4748" spans="1:1" x14ac:dyDescent="0.2">
      <c r="A4748" s="46"/>
    </row>
    <row r="4749" spans="1:1" x14ac:dyDescent="0.2">
      <c r="A4749" s="45"/>
    </row>
    <row r="4750" spans="1:1" x14ac:dyDescent="0.2">
      <c r="A4750" s="45"/>
    </row>
    <row r="4751" spans="1:1" x14ac:dyDescent="0.2">
      <c r="A4751" s="45"/>
    </row>
    <row r="4752" spans="1:1" x14ac:dyDescent="0.2">
      <c r="A4752" s="45"/>
    </row>
    <row r="4753" spans="1:1" x14ac:dyDescent="0.2">
      <c r="A4753" s="45"/>
    </row>
    <row r="4754" spans="1:1" x14ac:dyDescent="0.2">
      <c r="A4754" s="45"/>
    </row>
    <row r="4755" spans="1:1" x14ac:dyDescent="0.2">
      <c r="A4755" s="45"/>
    </row>
    <row r="4756" spans="1:1" x14ac:dyDescent="0.2">
      <c r="A4756" s="45"/>
    </row>
    <row r="4757" spans="1:1" x14ac:dyDescent="0.2">
      <c r="A4757" s="45"/>
    </row>
    <row r="4758" spans="1:1" x14ac:dyDescent="0.2">
      <c r="A4758" s="45"/>
    </row>
    <row r="4759" spans="1:1" x14ac:dyDescent="0.2">
      <c r="A4759" s="45"/>
    </row>
    <row r="4760" spans="1:1" x14ac:dyDescent="0.2">
      <c r="A4760" s="45"/>
    </row>
    <row r="4761" spans="1:1" x14ac:dyDescent="0.2">
      <c r="A4761" s="45"/>
    </row>
    <row r="4762" spans="1:1" x14ac:dyDescent="0.2">
      <c r="A4762" s="45"/>
    </row>
    <row r="4763" spans="1:1" x14ac:dyDescent="0.2">
      <c r="A4763" s="45"/>
    </row>
    <row r="4764" spans="1:1" x14ac:dyDescent="0.2">
      <c r="A4764" s="46"/>
    </row>
    <row r="4765" spans="1:1" x14ac:dyDescent="0.2">
      <c r="A4765" s="45"/>
    </row>
    <row r="4766" spans="1:1" x14ac:dyDescent="0.2">
      <c r="A4766" s="45"/>
    </row>
    <row r="4767" spans="1:1" x14ac:dyDescent="0.2">
      <c r="A4767" s="45"/>
    </row>
    <row r="4768" spans="1:1" x14ac:dyDescent="0.2">
      <c r="A4768" s="45"/>
    </row>
    <row r="4769" spans="1:1" x14ac:dyDescent="0.2">
      <c r="A4769" s="45"/>
    </row>
    <row r="4770" spans="1:1" x14ac:dyDescent="0.2">
      <c r="A4770" s="45"/>
    </row>
    <row r="4771" spans="1:1" x14ac:dyDescent="0.2">
      <c r="A4771" s="45"/>
    </row>
    <row r="4772" spans="1:1" x14ac:dyDescent="0.2">
      <c r="A4772" s="45"/>
    </row>
    <row r="4773" spans="1:1" x14ac:dyDescent="0.2">
      <c r="A4773" s="45"/>
    </row>
    <row r="4774" spans="1:1" x14ac:dyDescent="0.2">
      <c r="A4774" s="45"/>
    </row>
    <row r="4775" spans="1:1" x14ac:dyDescent="0.2">
      <c r="A4775" s="45"/>
    </row>
    <row r="4776" spans="1:1" x14ac:dyDescent="0.2">
      <c r="A4776" s="45"/>
    </row>
    <row r="4777" spans="1:1" x14ac:dyDescent="0.2">
      <c r="A4777" s="45"/>
    </row>
    <row r="4778" spans="1:1" x14ac:dyDescent="0.2">
      <c r="A4778" s="45"/>
    </row>
    <row r="4779" spans="1:1" x14ac:dyDescent="0.2">
      <c r="A4779" s="45"/>
    </row>
    <row r="4780" spans="1:1" x14ac:dyDescent="0.2">
      <c r="A4780" s="45"/>
    </row>
    <row r="4781" spans="1:1" x14ac:dyDescent="0.2">
      <c r="A4781" s="45"/>
    </row>
    <row r="4782" spans="1:1" x14ac:dyDescent="0.2">
      <c r="A4782" s="45"/>
    </row>
    <row r="4783" spans="1:1" x14ac:dyDescent="0.2">
      <c r="A4783" s="45"/>
    </row>
    <row r="4784" spans="1:1" x14ac:dyDescent="0.2">
      <c r="A4784" s="45"/>
    </row>
    <row r="4785" spans="1:1" x14ac:dyDescent="0.2">
      <c r="A4785" s="45"/>
    </row>
    <row r="4786" spans="1:1" x14ac:dyDescent="0.2">
      <c r="A4786" s="45"/>
    </row>
    <row r="4787" spans="1:1" x14ac:dyDescent="0.2">
      <c r="A4787" s="45"/>
    </row>
    <row r="4788" spans="1:1" x14ac:dyDescent="0.2">
      <c r="A4788" s="45"/>
    </row>
    <row r="4789" spans="1:1" x14ac:dyDescent="0.2">
      <c r="A4789" s="45"/>
    </row>
    <row r="4790" spans="1:1" x14ac:dyDescent="0.2">
      <c r="A4790" s="45"/>
    </row>
    <row r="4791" spans="1:1" x14ac:dyDescent="0.2">
      <c r="A4791" s="45"/>
    </row>
    <row r="4792" spans="1:1" x14ac:dyDescent="0.2">
      <c r="A4792" s="45"/>
    </row>
    <row r="4793" spans="1:1" x14ac:dyDescent="0.2">
      <c r="A4793" s="45"/>
    </row>
    <row r="4794" spans="1:1" x14ac:dyDescent="0.2">
      <c r="A4794" s="45"/>
    </row>
    <row r="4795" spans="1:1" x14ac:dyDescent="0.2">
      <c r="A4795" s="46"/>
    </row>
    <row r="4796" spans="1:1" x14ac:dyDescent="0.2">
      <c r="A4796" s="45"/>
    </row>
    <row r="4797" spans="1:1" x14ac:dyDescent="0.2">
      <c r="A4797" s="45"/>
    </row>
    <row r="4798" spans="1:1" x14ac:dyDescent="0.2">
      <c r="A4798" s="45"/>
    </row>
    <row r="4799" spans="1:1" x14ac:dyDescent="0.2">
      <c r="A4799" s="46"/>
    </row>
    <row r="4800" spans="1:1" x14ac:dyDescent="0.2">
      <c r="A4800" s="46"/>
    </row>
    <row r="4801" spans="1:1" x14ac:dyDescent="0.2">
      <c r="A4801" s="45"/>
    </row>
    <row r="4802" spans="1:1" x14ac:dyDescent="0.2">
      <c r="A4802" s="45"/>
    </row>
    <row r="4803" spans="1:1" x14ac:dyDescent="0.2">
      <c r="A4803" s="45"/>
    </row>
    <row r="4804" spans="1:1" x14ac:dyDescent="0.2">
      <c r="A4804" s="45"/>
    </row>
    <row r="4805" spans="1:1" x14ac:dyDescent="0.2">
      <c r="A4805" s="45"/>
    </row>
    <row r="4806" spans="1:1" x14ac:dyDescent="0.2">
      <c r="A4806" s="45"/>
    </row>
    <row r="4807" spans="1:1" x14ac:dyDescent="0.2">
      <c r="A4807" s="45"/>
    </row>
    <row r="4808" spans="1:1" x14ac:dyDescent="0.2">
      <c r="A4808" s="45"/>
    </row>
    <row r="4809" spans="1:1" x14ac:dyDescent="0.2">
      <c r="A4809" s="46"/>
    </row>
    <row r="4810" spans="1:1" x14ac:dyDescent="0.2">
      <c r="A4810" s="45"/>
    </row>
    <row r="4811" spans="1:1" x14ac:dyDescent="0.2">
      <c r="A4811" s="45"/>
    </row>
    <row r="4812" spans="1:1" x14ac:dyDescent="0.2">
      <c r="A4812" s="45"/>
    </row>
    <row r="4813" spans="1:1" x14ac:dyDescent="0.2">
      <c r="A4813" s="45"/>
    </row>
    <row r="4814" spans="1:1" x14ac:dyDescent="0.2">
      <c r="A4814" s="45"/>
    </row>
    <row r="4815" spans="1:1" x14ac:dyDescent="0.2">
      <c r="A4815" s="45"/>
    </row>
    <row r="4816" spans="1:1" x14ac:dyDescent="0.2">
      <c r="A4816" s="45"/>
    </row>
    <row r="4817" spans="1:1" x14ac:dyDescent="0.2">
      <c r="A4817" s="45"/>
    </row>
    <row r="4818" spans="1:1" x14ac:dyDescent="0.2">
      <c r="A4818" s="45"/>
    </row>
    <row r="4819" spans="1:1" x14ac:dyDescent="0.2">
      <c r="A4819" s="45"/>
    </row>
    <row r="4820" spans="1:1" x14ac:dyDescent="0.2">
      <c r="A4820" s="46"/>
    </row>
    <row r="4821" spans="1:1" x14ac:dyDescent="0.2">
      <c r="A4821" s="45"/>
    </row>
    <row r="4822" spans="1:1" x14ac:dyDescent="0.2">
      <c r="A4822" s="45"/>
    </row>
    <row r="4823" spans="1:1" x14ac:dyDescent="0.2">
      <c r="A4823" s="45"/>
    </row>
    <row r="4824" spans="1:1" x14ac:dyDescent="0.2">
      <c r="A4824" s="46"/>
    </row>
    <row r="4825" spans="1:1" x14ac:dyDescent="0.2">
      <c r="A4825" s="45"/>
    </row>
    <row r="4826" spans="1:1" x14ac:dyDescent="0.2">
      <c r="A4826" s="45"/>
    </row>
    <row r="4827" spans="1:1" x14ac:dyDescent="0.2">
      <c r="A4827" s="45"/>
    </row>
    <row r="4828" spans="1:1" x14ac:dyDescent="0.2">
      <c r="A4828" s="45"/>
    </row>
    <row r="4829" spans="1:1" x14ac:dyDescent="0.2">
      <c r="A4829" s="45"/>
    </row>
    <row r="4830" spans="1:1" x14ac:dyDescent="0.2">
      <c r="A4830" s="45"/>
    </row>
    <row r="4831" spans="1:1" x14ac:dyDescent="0.2">
      <c r="A4831" s="46"/>
    </row>
    <row r="4832" spans="1:1" x14ac:dyDescent="0.2">
      <c r="A4832" s="45"/>
    </row>
    <row r="4833" spans="1:1" x14ac:dyDescent="0.2">
      <c r="A4833" s="46"/>
    </row>
    <row r="4834" spans="1:1" x14ac:dyDescent="0.2">
      <c r="A4834" s="45"/>
    </row>
    <row r="4835" spans="1:1" x14ac:dyDescent="0.2">
      <c r="A4835" s="45"/>
    </row>
    <row r="4836" spans="1:1" x14ac:dyDescent="0.2">
      <c r="A4836" s="45"/>
    </row>
    <row r="4837" spans="1:1" x14ac:dyDescent="0.2">
      <c r="A4837" s="45"/>
    </row>
    <row r="4838" spans="1:1" x14ac:dyDescent="0.2">
      <c r="A4838" s="45"/>
    </row>
    <row r="4839" spans="1:1" x14ac:dyDescent="0.2">
      <c r="A4839" s="45"/>
    </row>
    <row r="4840" spans="1:1" x14ac:dyDescent="0.2">
      <c r="A4840" s="45"/>
    </row>
    <row r="4841" spans="1:1" x14ac:dyDescent="0.2">
      <c r="A4841" s="46"/>
    </row>
    <row r="4842" spans="1:1" x14ac:dyDescent="0.2">
      <c r="A4842" s="46"/>
    </row>
    <row r="4843" spans="1:1" x14ac:dyDescent="0.2">
      <c r="A4843" s="46"/>
    </row>
    <row r="4844" spans="1:1" x14ac:dyDescent="0.2">
      <c r="A4844" s="45"/>
    </row>
    <row r="4845" spans="1:1" x14ac:dyDescent="0.2">
      <c r="A4845" s="45"/>
    </row>
    <row r="4846" spans="1:1" x14ac:dyDescent="0.2">
      <c r="A4846" s="46"/>
    </row>
    <row r="4847" spans="1:1" x14ac:dyDescent="0.2">
      <c r="A4847" s="45"/>
    </row>
    <row r="4848" spans="1:1" x14ac:dyDescent="0.2">
      <c r="A4848" s="45"/>
    </row>
    <row r="4849" spans="1:1" x14ac:dyDescent="0.2">
      <c r="A4849" s="45"/>
    </row>
    <row r="4850" spans="1:1" x14ac:dyDescent="0.2">
      <c r="A4850" s="45"/>
    </row>
    <row r="4851" spans="1:1" x14ac:dyDescent="0.2">
      <c r="A4851" s="46"/>
    </row>
    <row r="4852" spans="1:1" x14ac:dyDescent="0.2">
      <c r="A4852" s="45"/>
    </row>
    <row r="4853" spans="1:1" x14ac:dyDescent="0.2">
      <c r="A4853" s="45"/>
    </row>
    <row r="4854" spans="1:1" x14ac:dyDescent="0.2">
      <c r="A4854" s="45"/>
    </row>
    <row r="4855" spans="1:1" x14ac:dyDescent="0.2">
      <c r="A4855" s="45"/>
    </row>
    <row r="4856" spans="1:1" x14ac:dyDescent="0.2">
      <c r="A4856" s="45"/>
    </row>
    <row r="4857" spans="1:1" x14ac:dyDescent="0.2">
      <c r="A4857" s="45"/>
    </row>
    <row r="4858" spans="1:1" x14ac:dyDescent="0.2">
      <c r="A4858" s="45"/>
    </row>
    <row r="4859" spans="1:1" x14ac:dyDescent="0.2">
      <c r="A4859" s="45"/>
    </row>
    <row r="4860" spans="1:1" x14ac:dyDescent="0.2">
      <c r="A4860" s="45"/>
    </row>
    <row r="4861" spans="1:1" x14ac:dyDescent="0.2">
      <c r="A4861" s="45"/>
    </row>
    <row r="4862" spans="1:1" x14ac:dyDescent="0.2">
      <c r="A4862" s="45"/>
    </row>
    <row r="4863" spans="1:1" x14ac:dyDescent="0.2">
      <c r="A4863" s="45"/>
    </row>
    <row r="4864" spans="1:1" x14ac:dyDescent="0.2">
      <c r="A4864" s="45"/>
    </row>
    <row r="4865" spans="1:1" x14ac:dyDescent="0.2">
      <c r="A4865" s="45"/>
    </row>
    <row r="4866" spans="1:1" x14ac:dyDescent="0.2">
      <c r="A4866" s="45"/>
    </row>
    <row r="4867" spans="1:1" x14ac:dyDescent="0.2">
      <c r="A4867" s="45"/>
    </row>
    <row r="4868" spans="1:1" x14ac:dyDescent="0.2">
      <c r="A4868" s="45"/>
    </row>
    <row r="4869" spans="1:1" x14ac:dyDescent="0.2">
      <c r="A4869" s="45"/>
    </row>
    <row r="4870" spans="1:1" x14ac:dyDescent="0.2">
      <c r="A4870" s="45"/>
    </row>
    <row r="4871" spans="1:1" x14ac:dyDescent="0.2">
      <c r="A4871" s="45"/>
    </row>
    <row r="4872" spans="1:1" x14ac:dyDescent="0.2">
      <c r="A4872" s="45"/>
    </row>
    <row r="4873" spans="1:1" x14ac:dyDescent="0.2">
      <c r="A4873" s="45"/>
    </row>
    <row r="4874" spans="1:1" x14ac:dyDescent="0.2">
      <c r="A4874" s="45"/>
    </row>
    <row r="4875" spans="1:1" x14ac:dyDescent="0.2">
      <c r="A4875" s="45"/>
    </row>
    <row r="4876" spans="1:1" x14ac:dyDescent="0.2">
      <c r="A4876" s="45"/>
    </row>
    <row r="4877" spans="1:1" x14ac:dyDescent="0.2">
      <c r="A4877" s="45"/>
    </row>
    <row r="4878" spans="1:1" x14ac:dyDescent="0.2">
      <c r="A4878" s="45"/>
    </row>
    <row r="4879" spans="1:1" x14ac:dyDescent="0.2">
      <c r="A4879" s="45"/>
    </row>
    <row r="4880" spans="1:1" x14ac:dyDescent="0.2">
      <c r="A4880" s="45"/>
    </row>
    <row r="4881" spans="1:1" x14ac:dyDescent="0.2">
      <c r="A4881" s="45"/>
    </row>
    <row r="4882" spans="1:1" x14ac:dyDescent="0.2">
      <c r="A4882" s="45"/>
    </row>
    <row r="4883" spans="1:1" x14ac:dyDescent="0.2">
      <c r="A4883" s="45"/>
    </row>
    <row r="4884" spans="1:1" x14ac:dyDescent="0.2">
      <c r="A4884" s="45"/>
    </row>
    <row r="4885" spans="1:1" x14ac:dyDescent="0.2">
      <c r="A4885" s="45"/>
    </row>
    <row r="4886" spans="1:1" x14ac:dyDescent="0.2">
      <c r="A4886" s="45"/>
    </row>
    <row r="4887" spans="1:1" x14ac:dyDescent="0.2">
      <c r="A4887" s="45"/>
    </row>
    <row r="4888" spans="1:1" x14ac:dyDescent="0.2">
      <c r="A4888" s="45"/>
    </row>
    <row r="4889" spans="1:1" x14ac:dyDescent="0.2">
      <c r="A4889" s="45"/>
    </row>
    <row r="4890" spans="1:1" x14ac:dyDescent="0.2">
      <c r="A4890" s="45"/>
    </row>
    <row r="4891" spans="1:1" x14ac:dyDescent="0.2">
      <c r="A4891" s="46"/>
    </row>
    <row r="4892" spans="1:1" x14ac:dyDescent="0.2">
      <c r="A4892" s="45"/>
    </row>
    <row r="4893" spans="1:1" x14ac:dyDescent="0.2">
      <c r="A4893" s="45"/>
    </row>
    <row r="4894" spans="1:1" x14ac:dyDescent="0.2">
      <c r="A4894" s="45"/>
    </row>
    <row r="4895" spans="1:1" x14ac:dyDescent="0.2">
      <c r="A4895" s="45"/>
    </row>
    <row r="4896" spans="1:1" x14ac:dyDescent="0.2">
      <c r="A4896" s="45"/>
    </row>
    <row r="4897" spans="1:1" x14ac:dyDescent="0.2">
      <c r="A4897" s="45"/>
    </row>
    <row r="4898" spans="1:1" x14ac:dyDescent="0.2">
      <c r="A4898" s="45"/>
    </row>
    <row r="4899" spans="1:1" x14ac:dyDescent="0.2">
      <c r="A4899" s="45"/>
    </row>
    <row r="4900" spans="1:1" x14ac:dyDescent="0.2">
      <c r="A4900" s="45"/>
    </row>
    <row r="4901" spans="1:1" x14ac:dyDescent="0.2">
      <c r="A4901" s="45"/>
    </row>
    <row r="4902" spans="1:1" x14ac:dyDescent="0.2">
      <c r="A4902" s="45"/>
    </row>
    <row r="4903" spans="1:1" x14ac:dyDescent="0.2">
      <c r="A4903" s="45"/>
    </row>
    <row r="4904" spans="1:1" x14ac:dyDescent="0.2">
      <c r="A4904" s="45"/>
    </row>
    <row r="4905" spans="1:1" x14ac:dyDescent="0.2">
      <c r="A4905" s="45"/>
    </row>
    <row r="4906" spans="1:1" x14ac:dyDescent="0.2">
      <c r="A4906" s="45"/>
    </row>
    <row r="4907" spans="1:1" x14ac:dyDescent="0.2">
      <c r="A4907" s="45"/>
    </row>
    <row r="4908" spans="1:1" x14ac:dyDescent="0.2">
      <c r="A4908" s="45"/>
    </row>
    <row r="4909" spans="1:1" x14ac:dyDescent="0.2">
      <c r="A4909" s="45"/>
    </row>
    <row r="4910" spans="1:1" x14ac:dyDescent="0.2">
      <c r="A4910" s="45"/>
    </row>
    <row r="4911" spans="1:1" x14ac:dyDescent="0.2">
      <c r="A4911" s="45"/>
    </row>
    <row r="4912" spans="1:1" x14ac:dyDescent="0.2">
      <c r="A4912" s="45"/>
    </row>
    <row r="4913" spans="1:1" x14ac:dyDescent="0.2">
      <c r="A4913" s="45"/>
    </row>
    <row r="4914" spans="1:1" x14ac:dyDescent="0.2">
      <c r="A4914" s="46"/>
    </row>
    <row r="4915" spans="1:1" x14ac:dyDescent="0.2">
      <c r="A4915" s="45"/>
    </row>
    <row r="4916" spans="1:1" x14ac:dyDescent="0.2">
      <c r="A4916" s="45"/>
    </row>
    <row r="4917" spans="1:1" x14ac:dyDescent="0.2">
      <c r="A4917" s="45"/>
    </row>
    <row r="4918" spans="1:1" x14ac:dyDescent="0.2">
      <c r="A4918" s="45"/>
    </row>
    <row r="4919" spans="1:1" x14ac:dyDescent="0.2">
      <c r="A4919" s="45"/>
    </row>
    <row r="4920" spans="1:1" x14ac:dyDescent="0.2">
      <c r="A4920" s="45"/>
    </row>
    <row r="4921" spans="1:1" x14ac:dyDescent="0.2">
      <c r="A4921" s="45"/>
    </row>
    <row r="4922" spans="1:1" x14ac:dyDescent="0.2">
      <c r="A4922" s="45"/>
    </row>
    <row r="4923" spans="1:1" x14ac:dyDescent="0.2">
      <c r="A4923" s="45"/>
    </row>
    <row r="4924" spans="1:1" x14ac:dyDescent="0.2">
      <c r="A4924" s="45"/>
    </row>
    <row r="4925" spans="1:1" x14ac:dyDescent="0.2">
      <c r="A4925" s="45"/>
    </row>
    <row r="4926" spans="1:1" x14ac:dyDescent="0.2">
      <c r="A4926" s="45"/>
    </row>
    <row r="4927" spans="1:1" x14ac:dyDescent="0.2">
      <c r="A4927" s="45"/>
    </row>
    <row r="4928" spans="1:1" x14ac:dyDescent="0.2">
      <c r="A4928" s="45"/>
    </row>
    <row r="4929" spans="1:1" x14ac:dyDescent="0.2">
      <c r="A4929" s="45"/>
    </row>
    <row r="4930" spans="1:1" x14ac:dyDescent="0.2">
      <c r="A4930" s="46"/>
    </row>
    <row r="4931" spans="1:1" x14ac:dyDescent="0.2">
      <c r="A4931" s="45"/>
    </row>
    <row r="4932" spans="1:1" x14ac:dyDescent="0.2">
      <c r="A4932" s="45"/>
    </row>
    <row r="4933" spans="1:1" x14ac:dyDescent="0.2">
      <c r="A4933" s="45"/>
    </row>
    <row r="4934" spans="1:1" x14ac:dyDescent="0.2">
      <c r="A4934" s="45"/>
    </row>
    <row r="4935" spans="1:1" x14ac:dyDescent="0.2">
      <c r="A4935" s="46"/>
    </row>
    <row r="4936" spans="1:1" x14ac:dyDescent="0.2">
      <c r="A4936" s="45"/>
    </row>
    <row r="4937" spans="1:1" x14ac:dyDescent="0.2">
      <c r="A4937" s="46"/>
    </row>
    <row r="4938" spans="1:1" x14ac:dyDescent="0.2">
      <c r="A4938" s="45"/>
    </row>
    <row r="4939" spans="1:1" x14ac:dyDescent="0.2">
      <c r="A4939" s="45"/>
    </row>
    <row r="4940" spans="1:1" x14ac:dyDescent="0.2">
      <c r="A4940" s="46"/>
    </row>
    <row r="4941" spans="1:1" x14ac:dyDescent="0.2">
      <c r="A4941" s="45"/>
    </row>
    <row r="4942" spans="1:1" x14ac:dyDescent="0.2">
      <c r="A4942" s="46"/>
    </row>
    <row r="4943" spans="1:1" x14ac:dyDescent="0.2">
      <c r="A4943" s="45"/>
    </row>
    <row r="4944" spans="1:1" x14ac:dyDescent="0.2">
      <c r="A4944" s="45"/>
    </row>
    <row r="4945" spans="1:1" x14ac:dyDescent="0.2">
      <c r="A4945" s="45"/>
    </row>
    <row r="4946" spans="1:1" x14ac:dyDescent="0.2">
      <c r="A4946" s="45"/>
    </row>
    <row r="4947" spans="1:1" x14ac:dyDescent="0.2">
      <c r="A4947" s="46"/>
    </row>
    <row r="4948" spans="1:1" x14ac:dyDescent="0.2">
      <c r="A4948" s="45"/>
    </row>
    <row r="4949" spans="1:1" x14ac:dyDescent="0.2">
      <c r="A4949" s="45"/>
    </row>
    <row r="4950" spans="1:1" x14ac:dyDescent="0.2">
      <c r="A4950" s="45"/>
    </row>
    <row r="4951" spans="1:1" x14ac:dyDescent="0.2">
      <c r="A4951" s="46"/>
    </row>
    <row r="4952" spans="1:1" x14ac:dyDescent="0.2">
      <c r="A4952" s="45"/>
    </row>
    <row r="4953" spans="1:1" x14ac:dyDescent="0.2">
      <c r="A4953" s="45"/>
    </row>
    <row r="4954" spans="1:1" x14ac:dyDescent="0.2">
      <c r="A4954" s="45"/>
    </row>
    <row r="4955" spans="1:1" x14ac:dyDescent="0.2">
      <c r="A4955" s="45"/>
    </row>
    <row r="4956" spans="1:1" x14ac:dyDescent="0.2">
      <c r="A4956" s="45"/>
    </row>
    <row r="4957" spans="1:1" x14ac:dyDescent="0.2">
      <c r="A4957" s="45"/>
    </row>
    <row r="4958" spans="1:1" x14ac:dyDescent="0.2">
      <c r="A4958" s="45"/>
    </row>
    <row r="4959" spans="1:1" x14ac:dyDescent="0.2">
      <c r="A4959" s="45"/>
    </row>
    <row r="4960" spans="1:1" x14ac:dyDescent="0.2">
      <c r="A4960" s="45"/>
    </row>
    <row r="4961" spans="1:1" x14ac:dyDescent="0.2">
      <c r="A4961" s="45"/>
    </row>
    <row r="4962" spans="1:1" x14ac:dyDescent="0.2">
      <c r="A4962" s="45"/>
    </row>
    <row r="4963" spans="1:1" x14ac:dyDescent="0.2">
      <c r="A4963" s="46"/>
    </row>
    <row r="4964" spans="1:1" x14ac:dyDescent="0.2">
      <c r="A4964" s="45"/>
    </row>
    <row r="4965" spans="1:1" x14ac:dyDescent="0.2">
      <c r="A4965" s="45"/>
    </row>
    <row r="4966" spans="1:1" x14ac:dyDescent="0.2">
      <c r="A4966" s="45"/>
    </row>
    <row r="4967" spans="1:1" x14ac:dyDescent="0.2">
      <c r="A4967" s="45"/>
    </row>
    <row r="4968" spans="1:1" x14ac:dyDescent="0.2">
      <c r="A4968" s="45"/>
    </row>
    <row r="4969" spans="1:1" x14ac:dyDescent="0.2">
      <c r="A4969" s="45"/>
    </row>
    <row r="4970" spans="1:1" x14ac:dyDescent="0.2">
      <c r="A4970" s="45"/>
    </row>
    <row r="4971" spans="1:1" x14ac:dyDescent="0.2">
      <c r="A4971" s="46"/>
    </row>
    <row r="4972" spans="1:1" x14ac:dyDescent="0.2">
      <c r="A4972" s="45"/>
    </row>
    <row r="4973" spans="1:1" x14ac:dyDescent="0.2">
      <c r="A4973" s="45"/>
    </row>
    <row r="4974" spans="1:1" x14ac:dyDescent="0.2">
      <c r="A4974" s="45"/>
    </row>
    <row r="4975" spans="1:1" x14ac:dyDescent="0.2">
      <c r="A4975" s="45"/>
    </row>
    <row r="4976" spans="1:1" x14ac:dyDescent="0.2">
      <c r="A4976" s="45"/>
    </row>
    <row r="4977" spans="1:1" x14ac:dyDescent="0.2">
      <c r="A4977" s="45"/>
    </row>
    <row r="4978" spans="1:1" x14ac:dyDescent="0.2">
      <c r="A4978" s="45"/>
    </row>
    <row r="4979" spans="1:1" x14ac:dyDescent="0.2">
      <c r="A4979" s="45"/>
    </row>
    <row r="4980" spans="1:1" x14ac:dyDescent="0.2">
      <c r="A4980" s="45"/>
    </row>
    <row r="4981" spans="1:1" x14ac:dyDescent="0.2">
      <c r="A4981" s="45"/>
    </row>
    <row r="4982" spans="1:1" x14ac:dyDescent="0.2">
      <c r="A4982" s="45"/>
    </row>
    <row r="4983" spans="1:1" x14ac:dyDescent="0.2">
      <c r="A4983" s="45"/>
    </row>
    <row r="4984" spans="1:1" x14ac:dyDescent="0.2">
      <c r="A4984" s="45"/>
    </row>
    <row r="4985" spans="1:1" x14ac:dyDescent="0.2">
      <c r="A4985" s="45"/>
    </row>
    <row r="4986" spans="1:1" x14ac:dyDescent="0.2">
      <c r="A4986" s="45"/>
    </row>
    <row r="4987" spans="1:1" x14ac:dyDescent="0.2">
      <c r="A4987" s="45"/>
    </row>
    <row r="4988" spans="1:1" x14ac:dyDescent="0.2">
      <c r="A4988" s="45"/>
    </row>
    <row r="4989" spans="1:1" x14ac:dyDescent="0.2">
      <c r="A4989" s="45"/>
    </row>
    <row r="4990" spans="1:1" x14ac:dyDescent="0.2">
      <c r="A4990" s="45"/>
    </row>
    <row r="4991" spans="1:1" x14ac:dyDescent="0.2">
      <c r="A4991" s="45"/>
    </row>
    <row r="4992" spans="1:1" x14ac:dyDescent="0.2">
      <c r="A4992" s="45"/>
    </row>
    <row r="4993" spans="1:1" x14ac:dyDescent="0.2">
      <c r="A4993" s="45"/>
    </row>
    <row r="4994" spans="1:1" x14ac:dyDescent="0.2">
      <c r="A4994" s="45"/>
    </row>
    <row r="4995" spans="1:1" x14ac:dyDescent="0.2">
      <c r="A4995" s="45"/>
    </row>
    <row r="4996" spans="1:1" x14ac:dyDescent="0.2">
      <c r="A4996" s="45"/>
    </row>
    <row r="4997" spans="1:1" x14ac:dyDescent="0.2">
      <c r="A4997" s="45"/>
    </row>
    <row r="4998" spans="1:1" x14ac:dyDescent="0.2">
      <c r="A4998" s="45"/>
    </row>
    <row r="4999" spans="1:1" x14ac:dyDescent="0.2">
      <c r="A4999" s="45"/>
    </row>
    <row r="5000" spans="1:1" x14ac:dyDescent="0.2">
      <c r="A5000" s="46"/>
    </row>
    <row r="5001" spans="1:1" x14ac:dyDescent="0.2">
      <c r="A5001" s="45"/>
    </row>
    <row r="5002" spans="1:1" x14ac:dyDescent="0.2">
      <c r="A5002" s="45"/>
    </row>
    <row r="5003" spans="1:1" x14ac:dyDescent="0.2">
      <c r="A5003" s="45"/>
    </row>
    <row r="5004" spans="1:1" x14ac:dyDescent="0.2">
      <c r="A5004" s="45"/>
    </row>
    <row r="5005" spans="1:1" x14ac:dyDescent="0.2">
      <c r="A5005" s="45"/>
    </row>
    <row r="5006" spans="1:1" x14ac:dyDescent="0.2">
      <c r="A5006" s="45"/>
    </row>
    <row r="5007" spans="1:1" x14ac:dyDescent="0.2">
      <c r="A5007" s="45"/>
    </row>
    <row r="5008" spans="1:1" x14ac:dyDescent="0.2">
      <c r="A5008" s="45"/>
    </row>
    <row r="5009" spans="1:1" x14ac:dyDescent="0.2">
      <c r="A5009" s="45"/>
    </row>
    <row r="5010" spans="1:1" x14ac:dyDescent="0.2">
      <c r="A5010" s="45"/>
    </row>
    <row r="5011" spans="1:1" x14ac:dyDescent="0.2">
      <c r="A5011" s="45"/>
    </row>
    <row r="5012" spans="1:1" x14ac:dyDescent="0.2">
      <c r="A5012" s="45"/>
    </row>
    <row r="5013" spans="1:1" x14ac:dyDescent="0.2">
      <c r="A5013" s="45"/>
    </row>
    <row r="5014" spans="1:1" x14ac:dyDescent="0.2">
      <c r="A5014" s="45"/>
    </row>
    <row r="5015" spans="1:1" x14ac:dyDescent="0.2">
      <c r="A5015" s="45"/>
    </row>
    <row r="5016" spans="1:1" x14ac:dyDescent="0.2">
      <c r="A5016" s="45"/>
    </row>
    <row r="5017" spans="1:1" x14ac:dyDescent="0.2">
      <c r="A5017" s="45"/>
    </row>
    <row r="5018" spans="1:1" x14ac:dyDescent="0.2">
      <c r="A5018" s="45"/>
    </row>
    <row r="5019" spans="1:1" x14ac:dyDescent="0.2">
      <c r="A5019" s="45"/>
    </row>
    <row r="5020" spans="1:1" x14ac:dyDescent="0.2">
      <c r="A5020" s="45"/>
    </row>
    <row r="5021" spans="1:1" x14ac:dyDescent="0.2">
      <c r="A5021" s="45"/>
    </row>
    <row r="5022" spans="1:1" x14ac:dyDescent="0.2">
      <c r="A5022" s="45"/>
    </row>
    <row r="5023" spans="1:1" x14ac:dyDescent="0.2">
      <c r="A5023" s="45"/>
    </row>
    <row r="5024" spans="1:1" x14ac:dyDescent="0.2">
      <c r="A5024" s="45"/>
    </row>
    <row r="5025" spans="1:1" x14ac:dyDescent="0.2">
      <c r="A5025" s="45"/>
    </row>
    <row r="5026" spans="1:1" x14ac:dyDescent="0.2">
      <c r="A5026" s="45"/>
    </row>
    <row r="5027" spans="1:1" x14ac:dyDescent="0.2">
      <c r="A5027" s="45"/>
    </row>
    <row r="5028" spans="1:1" x14ac:dyDescent="0.2">
      <c r="A5028" s="45"/>
    </row>
    <row r="5029" spans="1:1" x14ac:dyDescent="0.2">
      <c r="A5029" s="45"/>
    </row>
    <row r="5030" spans="1:1" x14ac:dyDescent="0.2">
      <c r="A5030" s="45"/>
    </row>
    <row r="5031" spans="1:1" x14ac:dyDescent="0.2">
      <c r="A5031" s="45"/>
    </row>
    <row r="5032" spans="1:1" x14ac:dyDescent="0.2">
      <c r="A5032" s="45"/>
    </row>
    <row r="5033" spans="1:1" x14ac:dyDescent="0.2">
      <c r="A5033" s="45"/>
    </row>
    <row r="5034" spans="1:1" x14ac:dyDescent="0.2">
      <c r="A5034" s="45"/>
    </row>
    <row r="5035" spans="1:1" x14ac:dyDescent="0.2">
      <c r="A5035" s="45"/>
    </row>
    <row r="5036" spans="1:1" x14ac:dyDescent="0.2">
      <c r="A5036" s="45"/>
    </row>
    <row r="5037" spans="1:1" x14ac:dyDescent="0.2">
      <c r="A5037" s="45"/>
    </row>
    <row r="5038" spans="1:1" x14ac:dyDescent="0.2">
      <c r="A5038" s="45"/>
    </row>
    <row r="5039" spans="1:1" x14ac:dyDescent="0.2">
      <c r="A5039" s="45"/>
    </row>
    <row r="5040" spans="1:1" x14ac:dyDescent="0.2">
      <c r="A5040" s="45"/>
    </row>
    <row r="5041" spans="1:1" x14ac:dyDescent="0.2">
      <c r="A5041" s="45"/>
    </row>
    <row r="5042" spans="1:1" x14ac:dyDescent="0.2">
      <c r="A5042" s="45"/>
    </row>
    <row r="5043" spans="1:1" x14ac:dyDescent="0.2">
      <c r="A5043" s="45"/>
    </row>
    <row r="5044" spans="1:1" x14ac:dyDescent="0.2">
      <c r="A5044" s="45"/>
    </row>
    <row r="5045" spans="1:1" x14ac:dyDescent="0.2">
      <c r="A5045" s="45"/>
    </row>
    <row r="5046" spans="1:1" x14ac:dyDescent="0.2">
      <c r="A5046" s="45"/>
    </row>
    <row r="5047" spans="1:1" x14ac:dyDescent="0.2">
      <c r="A5047" s="45"/>
    </row>
    <row r="5048" spans="1:1" x14ac:dyDescent="0.2">
      <c r="A5048" s="45"/>
    </row>
    <row r="5049" spans="1:1" x14ac:dyDescent="0.2">
      <c r="A5049" s="45"/>
    </row>
    <row r="5050" spans="1:1" x14ac:dyDescent="0.2">
      <c r="A5050" s="45"/>
    </row>
    <row r="5051" spans="1:1" x14ac:dyDescent="0.2">
      <c r="A5051" s="45"/>
    </row>
    <row r="5052" spans="1:1" x14ac:dyDescent="0.2">
      <c r="A5052" s="45"/>
    </row>
    <row r="5053" spans="1:1" x14ac:dyDescent="0.2">
      <c r="A5053" s="45"/>
    </row>
    <row r="5054" spans="1:1" x14ac:dyDescent="0.2">
      <c r="A5054" s="45"/>
    </row>
    <row r="5055" spans="1:1" x14ac:dyDescent="0.2">
      <c r="A5055" s="45"/>
    </row>
    <row r="5056" spans="1:1" x14ac:dyDescent="0.2">
      <c r="A5056" s="45"/>
    </row>
    <row r="5057" spans="1:1" x14ac:dyDescent="0.2">
      <c r="A5057" s="45"/>
    </row>
    <row r="5058" spans="1:1" x14ac:dyDescent="0.2">
      <c r="A5058" s="46"/>
    </row>
    <row r="5059" spans="1:1" x14ac:dyDescent="0.2">
      <c r="A5059" s="45"/>
    </row>
    <row r="5060" spans="1:1" x14ac:dyDescent="0.2">
      <c r="A5060" s="45"/>
    </row>
    <row r="5061" spans="1:1" x14ac:dyDescent="0.2">
      <c r="A5061" s="45"/>
    </row>
    <row r="5062" spans="1:1" x14ac:dyDescent="0.2">
      <c r="A5062" s="45"/>
    </row>
    <row r="5063" spans="1:1" x14ac:dyDescent="0.2">
      <c r="A5063" s="45"/>
    </row>
    <row r="5064" spans="1:1" x14ac:dyDescent="0.2">
      <c r="A5064" s="45"/>
    </row>
    <row r="5065" spans="1:1" x14ac:dyDescent="0.2">
      <c r="A5065" s="45"/>
    </row>
    <row r="5066" spans="1:1" x14ac:dyDescent="0.2">
      <c r="A5066" s="45"/>
    </row>
    <row r="5067" spans="1:1" x14ac:dyDescent="0.2">
      <c r="A5067" s="45"/>
    </row>
    <row r="5068" spans="1:1" x14ac:dyDescent="0.2">
      <c r="A5068" s="45"/>
    </row>
    <row r="5069" spans="1:1" x14ac:dyDescent="0.2">
      <c r="A5069" s="45"/>
    </row>
    <row r="5070" spans="1:1" x14ac:dyDescent="0.2">
      <c r="A5070" s="45"/>
    </row>
    <row r="5071" spans="1:1" x14ac:dyDescent="0.2">
      <c r="A5071" s="45"/>
    </row>
    <row r="5072" spans="1:1" x14ac:dyDescent="0.2">
      <c r="A5072" s="45"/>
    </row>
    <row r="5073" spans="1:1" x14ac:dyDescent="0.2">
      <c r="A5073" s="45"/>
    </row>
    <row r="5074" spans="1:1" x14ac:dyDescent="0.2">
      <c r="A5074" s="45"/>
    </row>
    <row r="5075" spans="1:1" x14ac:dyDescent="0.2">
      <c r="A5075" s="45"/>
    </row>
    <row r="5076" spans="1:1" x14ac:dyDescent="0.2">
      <c r="A5076" s="45"/>
    </row>
    <row r="5077" spans="1:1" x14ac:dyDescent="0.2">
      <c r="A5077" s="46"/>
    </row>
    <row r="5078" spans="1:1" x14ac:dyDescent="0.2">
      <c r="A5078" s="45"/>
    </row>
    <row r="5079" spans="1:1" x14ac:dyDescent="0.2">
      <c r="A5079" s="45"/>
    </row>
    <row r="5080" spans="1:1" x14ac:dyDescent="0.2">
      <c r="A5080" s="45"/>
    </row>
    <row r="5081" spans="1:1" x14ac:dyDescent="0.2">
      <c r="A5081" s="45"/>
    </row>
    <row r="5082" spans="1:1" x14ac:dyDescent="0.2">
      <c r="A5082" s="45"/>
    </row>
    <row r="5083" spans="1:1" x14ac:dyDescent="0.2">
      <c r="A5083" s="45"/>
    </row>
    <row r="5084" spans="1:1" x14ac:dyDescent="0.2">
      <c r="A5084" s="45"/>
    </row>
    <row r="5085" spans="1:1" x14ac:dyDescent="0.2">
      <c r="A5085" s="45"/>
    </row>
    <row r="5086" spans="1:1" x14ac:dyDescent="0.2">
      <c r="A5086" s="45"/>
    </row>
    <row r="5087" spans="1:1" x14ac:dyDescent="0.2">
      <c r="A5087" s="45"/>
    </row>
    <row r="5088" spans="1:1" x14ac:dyDescent="0.2">
      <c r="A5088" s="45"/>
    </row>
    <row r="5089" spans="1:1" x14ac:dyDescent="0.2">
      <c r="A5089" s="45"/>
    </row>
    <row r="5090" spans="1:1" x14ac:dyDescent="0.2">
      <c r="A5090" s="45"/>
    </row>
    <row r="5091" spans="1:1" x14ac:dyDescent="0.2">
      <c r="A5091" s="45"/>
    </row>
    <row r="5092" spans="1:1" x14ac:dyDescent="0.2">
      <c r="A5092" s="45"/>
    </row>
    <row r="5093" spans="1:1" x14ac:dyDescent="0.2">
      <c r="A5093" s="45"/>
    </row>
    <row r="5094" spans="1:1" x14ac:dyDescent="0.2">
      <c r="A5094" s="45"/>
    </row>
    <row r="5095" spans="1:1" x14ac:dyDescent="0.2">
      <c r="A5095" s="45"/>
    </row>
    <row r="5096" spans="1:1" x14ac:dyDescent="0.2">
      <c r="A5096" s="45"/>
    </row>
    <row r="5097" spans="1:1" x14ac:dyDescent="0.2">
      <c r="A5097" s="45"/>
    </row>
    <row r="5098" spans="1:1" x14ac:dyDescent="0.2">
      <c r="A5098" s="45"/>
    </row>
    <row r="5099" spans="1:1" x14ac:dyDescent="0.2">
      <c r="A5099" s="45"/>
    </row>
    <row r="5100" spans="1:1" x14ac:dyDescent="0.2">
      <c r="A5100" s="45"/>
    </row>
    <row r="5101" spans="1:1" x14ac:dyDescent="0.2">
      <c r="A5101" s="45"/>
    </row>
    <row r="5102" spans="1:1" x14ac:dyDescent="0.2">
      <c r="A5102" s="45"/>
    </row>
    <row r="5103" spans="1:1" x14ac:dyDescent="0.2">
      <c r="A5103" s="45"/>
    </row>
    <row r="5104" spans="1:1" x14ac:dyDescent="0.2">
      <c r="A5104" s="45"/>
    </row>
    <row r="5105" spans="1:1" x14ac:dyDescent="0.2">
      <c r="A5105" s="45"/>
    </row>
    <row r="5106" spans="1:1" x14ac:dyDescent="0.2">
      <c r="A5106" s="45"/>
    </row>
    <row r="5107" spans="1:1" x14ac:dyDescent="0.2">
      <c r="A5107" s="45"/>
    </row>
    <row r="5108" spans="1:1" x14ac:dyDescent="0.2">
      <c r="A5108" s="45"/>
    </row>
    <row r="5109" spans="1:1" x14ac:dyDescent="0.2">
      <c r="A5109" s="45"/>
    </row>
    <row r="5110" spans="1:1" x14ac:dyDescent="0.2">
      <c r="A5110" s="45"/>
    </row>
    <row r="5111" spans="1:1" x14ac:dyDescent="0.2">
      <c r="A5111" s="45"/>
    </row>
    <row r="5112" spans="1:1" x14ac:dyDescent="0.2">
      <c r="A5112" s="45"/>
    </row>
    <row r="5113" spans="1:1" x14ac:dyDescent="0.2">
      <c r="A5113" s="45"/>
    </row>
    <row r="5114" spans="1:1" x14ac:dyDescent="0.2">
      <c r="A5114" s="45"/>
    </row>
    <row r="5115" spans="1:1" x14ac:dyDescent="0.2">
      <c r="A5115" s="46"/>
    </row>
    <row r="5116" spans="1:1" x14ac:dyDescent="0.2">
      <c r="A5116" s="45"/>
    </row>
    <row r="5117" spans="1:1" x14ac:dyDescent="0.2">
      <c r="A5117" s="45"/>
    </row>
    <row r="5118" spans="1:1" x14ac:dyDescent="0.2">
      <c r="A5118" s="45"/>
    </row>
    <row r="5119" spans="1:1" x14ac:dyDescent="0.2">
      <c r="A5119" s="45"/>
    </row>
    <row r="5120" spans="1:1" x14ac:dyDescent="0.2">
      <c r="A5120" s="46"/>
    </row>
    <row r="5121" spans="1:1" x14ac:dyDescent="0.2">
      <c r="A5121" s="45"/>
    </row>
    <row r="5122" spans="1:1" x14ac:dyDescent="0.2">
      <c r="A5122" s="45"/>
    </row>
    <row r="5123" spans="1:1" x14ac:dyDescent="0.2">
      <c r="A5123" s="45"/>
    </row>
    <row r="5124" spans="1:1" x14ac:dyDescent="0.2">
      <c r="A5124" s="46"/>
    </row>
    <row r="5125" spans="1:1" x14ac:dyDescent="0.2">
      <c r="A5125" s="45"/>
    </row>
    <row r="5126" spans="1:1" x14ac:dyDescent="0.2">
      <c r="A5126" s="45"/>
    </row>
    <row r="5127" spans="1:1" x14ac:dyDescent="0.2">
      <c r="A5127" s="46"/>
    </row>
    <row r="5128" spans="1:1" x14ac:dyDescent="0.2">
      <c r="A5128" s="45"/>
    </row>
    <row r="5129" spans="1:1" x14ac:dyDescent="0.2">
      <c r="A5129" s="45"/>
    </row>
    <row r="5130" spans="1:1" x14ac:dyDescent="0.2">
      <c r="A5130" s="46"/>
    </row>
    <row r="5131" spans="1:1" x14ac:dyDescent="0.2">
      <c r="A5131" s="45"/>
    </row>
    <row r="5132" spans="1:1" x14ac:dyDescent="0.2">
      <c r="A5132" s="46"/>
    </row>
    <row r="5133" spans="1:1" x14ac:dyDescent="0.2">
      <c r="A5133" s="45"/>
    </row>
    <row r="5134" spans="1:1" x14ac:dyDescent="0.2">
      <c r="A5134" s="45"/>
    </row>
    <row r="5135" spans="1:1" x14ac:dyDescent="0.2">
      <c r="A5135" s="45"/>
    </row>
    <row r="5136" spans="1:1" x14ac:dyDescent="0.2">
      <c r="A5136" s="45"/>
    </row>
    <row r="5137" spans="1:1" x14ac:dyDescent="0.2">
      <c r="A5137" s="45"/>
    </row>
    <row r="5138" spans="1:1" x14ac:dyDescent="0.2">
      <c r="A5138" s="45"/>
    </row>
    <row r="5139" spans="1:1" x14ac:dyDescent="0.2">
      <c r="A5139" s="45"/>
    </row>
    <row r="5140" spans="1:1" x14ac:dyDescent="0.2">
      <c r="A5140" s="45"/>
    </row>
    <row r="5141" spans="1:1" x14ac:dyDescent="0.2">
      <c r="A5141" s="45"/>
    </row>
    <row r="5142" spans="1:1" x14ac:dyDescent="0.2">
      <c r="A5142" s="46"/>
    </row>
    <row r="5143" spans="1:1" x14ac:dyDescent="0.2">
      <c r="A5143" s="46"/>
    </row>
    <row r="5144" spans="1:1" x14ac:dyDescent="0.2">
      <c r="A5144" s="45"/>
    </row>
    <row r="5145" spans="1:1" x14ac:dyDescent="0.2">
      <c r="A5145" s="45"/>
    </row>
    <row r="5146" spans="1:1" x14ac:dyDescent="0.2">
      <c r="A5146" s="45"/>
    </row>
    <row r="5147" spans="1:1" x14ac:dyDescent="0.2">
      <c r="A5147" s="46"/>
    </row>
    <row r="5148" spans="1:1" x14ac:dyDescent="0.2">
      <c r="A5148" s="46"/>
    </row>
    <row r="5149" spans="1:1" x14ac:dyDescent="0.2">
      <c r="A5149" s="45"/>
    </row>
    <row r="5150" spans="1:1" x14ac:dyDescent="0.2">
      <c r="A5150" s="45"/>
    </row>
    <row r="5151" spans="1:1" x14ac:dyDescent="0.2">
      <c r="A5151" s="45"/>
    </row>
    <row r="5152" spans="1:1" x14ac:dyDescent="0.2">
      <c r="A5152" s="45"/>
    </row>
    <row r="5153" spans="1:1" x14ac:dyDescent="0.2">
      <c r="A5153" s="45"/>
    </row>
    <row r="5154" spans="1:1" x14ac:dyDescent="0.2">
      <c r="A5154" s="45"/>
    </row>
    <row r="5155" spans="1:1" x14ac:dyDescent="0.2">
      <c r="A5155" s="45"/>
    </row>
    <row r="5156" spans="1:1" x14ac:dyDescent="0.2">
      <c r="A5156" s="45"/>
    </row>
    <row r="5157" spans="1:1" x14ac:dyDescent="0.2">
      <c r="A5157" s="45"/>
    </row>
    <row r="5158" spans="1:1" x14ac:dyDescent="0.2">
      <c r="A5158" s="45"/>
    </row>
    <row r="5159" spans="1:1" x14ac:dyDescent="0.2">
      <c r="A5159" s="45"/>
    </row>
    <row r="5160" spans="1:1" x14ac:dyDescent="0.2">
      <c r="A5160" s="45"/>
    </row>
    <row r="5161" spans="1:1" x14ac:dyDescent="0.2">
      <c r="A5161" s="45"/>
    </row>
    <row r="5162" spans="1:1" x14ac:dyDescent="0.2">
      <c r="A5162" s="45"/>
    </row>
    <row r="5163" spans="1:1" x14ac:dyDescent="0.2">
      <c r="A5163" s="45"/>
    </row>
    <row r="5164" spans="1:1" x14ac:dyDescent="0.2">
      <c r="A5164" s="45"/>
    </row>
    <row r="5165" spans="1:1" x14ac:dyDescent="0.2">
      <c r="A5165" s="45"/>
    </row>
    <row r="5166" spans="1:1" x14ac:dyDescent="0.2">
      <c r="A5166" s="45"/>
    </row>
    <row r="5167" spans="1:1" x14ac:dyDescent="0.2">
      <c r="A5167" s="45"/>
    </row>
    <row r="5168" spans="1:1" x14ac:dyDescent="0.2">
      <c r="A5168" s="45"/>
    </row>
    <row r="5169" spans="1:1" x14ac:dyDescent="0.2">
      <c r="A5169" s="45"/>
    </row>
    <row r="5170" spans="1:1" x14ac:dyDescent="0.2">
      <c r="A5170" s="45"/>
    </row>
    <row r="5171" spans="1:1" x14ac:dyDescent="0.2">
      <c r="A5171" s="45"/>
    </row>
    <row r="5172" spans="1:1" x14ac:dyDescent="0.2">
      <c r="A5172" s="45"/>
    </row>
    <row r="5173" spans="1:1" x14ac:dyDescent="0.2">
      <c r="A5173" s="45"/>
    </row>
    <row r="5174" spans="1:1" x14ac:dyDescent="0.2">
      <c r="A5174" s="45"/>
    </row>
    <row r="5175" spans="1:1" x14ac:dyDescent="0.2">
      <c r="A5175" s="45"/>
    </row>
    <row r="5176" spans="1:1" x14ac:dyDescent="0.2">
      <c r="A5176" s="45"/>
    </row>
    <row r="5177" spans="1:1" x14ac:dyDescent="0.2">
      <c r="A5177" s="45"/>
    </row>
    <row r="5178" spans="1:1" x14ac:dyDescent="0.2">
      <c r="A5178" s="45"/>
    </row>
    <row r="5179" spans="1:1" x14ac:dyDescent="0.2">
      <c r="A5179" s="46"/>
    </row>
    <row r="5180" spans="1:1" x14ac:dyDescent="0.2">
      <c r="A5180" s="45"/>
    </row>
    <row r="5181" spans="1:1" x14ac:dyDescent="0.2">
      <c r="A5181" s="45"/>
    </row>
    <row r="5182" spans="1:1" x14ac:dyDescent="0.2">
      <c r="A5182" s="45"/>
    </row>
    <row r="5183" spans="1:1" x14ac:dyDescent="0.2">
      <c r="A5183" s="45"/>
    </row>
    <row r="5184" spans="1:1" x14ac:dyDescent="0.2">
      <c r="A5184" s="45"/>
    </row>
    <row r="5185" spans="1:1" x14ac:dyDescent="0.2">
      <c r="A5185" s="45"/>
    </row>
    <row r="5186" spans="1:1" x14ac:dyDescent="0.2">
      <c r="A5186" s="45"/>
    </row>
    <row r="5187" spans="1:1" x14ac:dyDescent="0.2">
      <c r="A5187" s="45"/>
    </row>
    <row r="5188" spans="1:1" x14ac:dyDescent="0.2">
      <c r="A5188" s="45"/>
    </row>
    <row r="5189" spans="1:1" x14ac:dyDescent="0.2">
      <c r="A5189" s="45"/>
    </row>
    <row r="5190" spans="1:1" x14ac:dyDescent="0.2">
      <c r="A5190" s="45"/>
    </row>
    <row r="5191" spans="1:1" x14ac:dyDescent="0.2">
      <c r="A5191" s="45"/>
    </row>
    <row r="5192" spans="1:1" x14ac:dyDescent="0.2">
      <c r="A5192" s="45"/>
    </row>
    <row r="5193" spans="1:1" x14ac:dyDescent="0.2">
      <c r="A5193" s="45"/>
    </row>
    <row r="5194" spans="1:1" x14ac:dyDescent="0.2">
      <c r="A5194" s="45"/>
    </row>
    <row r="5195" spans="1:1" x14ac:dyDescent="0.2">
      <c r="A5195" s="45"/>
    </row>
    <row r="5196" spans="1:1" x14ac:dyDescent="0.2">
      <c r="A5196" s="45"/>
    </row>
    <row r="5197" spans="1:1" x14ac:dyDescent="0.2">
      <c r="A5197" s="45"/>
    </row>
    <row r="5198" spans="1:1" x14ac:dyDescent="0.2">
      <c r="A5198" s="45"/>
    </row>
    <row r="5199" spans="1:1" x14ac:dyDescent="0.2">
      <c r="A5199" s="45"/>
    </row>
    <row r="5200" spans="1:1" x14ac:dyDescent="0.2">
      <c r="A5200" s="45"/>
    </row>
    <row r="5201" spans="1:1" x14ac:dyDescent="0.2">
      <c r="A5201" s="45"/>
    </row>
    <row r="5202" spans="1:1" x14ac:dyDescent="0.2">
      <c r="A5202" s="45"/>
    </row>
    <row r="5203" spans="1:1" x14ac:dyDescent="0.2">
      <c r="A5203" s="45"/>
    </row>
    <row r="5204" spans="1:1" x14ac:dyDescent="0.2">
      <c r="A5204" s="45"/>
    </row>
    <row r="5205" spans="1:1" x14ac:dyDescent="0.2">
      <c r="A5205" s="45"/>
    </row>
    <row r="5206" spans="1:1" x14ac:dyDescent="0.2">
      <c r="A5206" s="46"/>
    </row>
    <row r="5207" spans="1:1" x14ac:dyDescent="0.2">
      <c r="A5207" s="45"/>
    </row>
    <row r="5208" spans="1:1" x14ac:dyDescent="0.2">
      <c r="A5208" s="45"/>
    </row>
    <row r="5209" spans="1:1" x14ac:dyDescent="0.2">
      <c r="A5209" s="45"/>
    </row>
    <row r="5210" spans="1:1" x14ac:dyDescent="0.2">
      <c r="A5210" s="46"/>
    </row>
    <row r="5211" spans="1:1" x14ac:dyDescent="0.2">
      <c r="A5211" s="45"/>
    </row>
    <row r="5212" spans="1:1" x14ac:dyDescent="0.2">
      <c r="A5212" s="45"/>
    </row>
    <row r="5213" spans="1:1" x14ac:dyDescent="0.2">
      <c r="A5213" s="45"/>
    </row>
    <row r="5214" spans="1:1" x14ac:dyDescent="0.2">
      <c r="A5214" s="45"/>
    </row>
    <row r="5215" spans="1:1" x14ac:dyDescent="0.2">
      <c r="A5215" s="45"/>
    </row>
    <row r="5216" spans="1:1" x14ac:dyDescent="0.2">
      <c r="A5216" s="45"/>
    </row>
    <row r="5217" spans="1:1" x14ac:dyDescent="0.2">
      <c r="A5217" s="46"/>
    </row>
    <row r="5218" spans="1:1" x14ac:dyDescent="0.2">
      <c r="A5218" s="46"/>
    </row>
    <row r="5219" spans="1:1" x14ac:dyDescent="0.2">
      <c r="A5219" s="45"/>
    </row>
    <row r="5220" spans="1:1" x14ac:dyDescent="0.2">
      <c r="A5220" s="45"/>
    </row>
    <row r="5221" spans="1:1" x14ac:dyDescent="0.2">
      <c r="A5221" s="45"/>
    </row>
    <row r="5222" spans="1:1" x14ac:dyDescent="0.2">
      <c r="A5222" s="45"/>
    </row>
    <row r="5223" spans="1:1" x14ac:dyDescent="0.2">
      <c r="A5223" s="45"/>
    </row>
    <row r="5224" spans="1:1" x14ac:dyDescent="0.2">
      <c r="A5224" s="46"/>
    </row>
    <row r="5225" spans="1:1" x14ac:dyDescent="0.2">
      <c r="A5225" s="45"/>
    </row>
    <row r="5226" spans="1:1" x14ac:dyDescent="0.2">
      <c r="A5226" s="45"/>
    </row>
    <row r="5227" spans="1:1" x14ac:dyDescent="0.2">
      <c r="A5227" s="45"/>
    </row>
    <row r="5228" spans="1:1" x14ac:dyDescent="0.2">
      <c r="A5228" s="45"/>
    </row>
    <row r="5229" spans="1:1" x14ac:dyDescent="0.2">
      <c r="A5229" s="45"/>
    </row>
    <row r="5230" spans="1:1" x14ac:dyDescent="0.2">
      <c r="A5230" s="45"/>
    </row>
    <row r="5231" spans="1:1" x14ac:dyDescent="0.2">
      <c r="A5231" s="45"/>
    </row>
    <row r="5232" spans="1:1" x14ac:dyDescent="0.2">
      <c r="A5232" s="45"/>
    </row>
    <row r="5233" spans="1:1" x14ac:dyDescent="0.2">
      <c r="A5233" s="45"/>
    </row>
    <row r="5234" spans="1:1" x14ac:dyDescent="0.2">
      <c r="A5234" s="45"/>
    </row>
    <row r="5235" spans="1:1" x14ac:dyDescent="0.2">
      <c r="A5235" s="45"/>
    </row>
    <row r="5236" spans="1:1" x14ac:dyDescent="0.2">
      <c r="A5236" s="45"/>
    </row>
    <row r="5237" spans="1:1" x14ac:dyDescent="0.2">
      <c r="A5237" s="45"/>
    </row>
    <row r="5238" spans="1:1" x14ac:dyDescent="0.2">
      <c r="A5238" s="46"/>
    </row>
    <row r="5239" spans="1:1" x14ac:dyDescent="0.2">
      <c r="A5239" s="46"/>
    </row>
    <row r="5240" spans="1:1" x14ac:dyDescent="0.2">
      <c r="A5240" s="45"/>
    </row>
    <row r="5241" spans="1:1" x14ac:dyDescent="0.2">
      <c r="A5241" s="45"/>
    </row>
    <row r="5242" spans="1:1" x14ac:dyDescent="0.2">
      <c r="A5242" s="45"/>
    </row>
    <row r="5243" spans="1:1" x14ac:dyDescent="0.2">
      <c r="A5243" s="45"/>
    </row>
    <row r="5244" spans="1:1" x14ac:dyDescent="0.2">
      <c r="A5244" s="45"/>
    </row>
    <row r="5245" spans="1:1" x14ac:dyDescent="0.2">
      <c r="A5245" s="45"/>
    </row>
    <row r="5246" spans="1:1" x14ac:dyDescent="0.2">
      <c r="A5246" s="45"/>
    </row>
    <row r="5247" spans="1:1" x14ac:dyDescent="0.2">
      <c r="A5247" s="45"/>
    </row>
    <row r="5248" spans="1:1" x14ac:dyDescent="0.2">
      <c r="A5248" s="45"/>
    </row>
    <row r="5249" spans="1:1" x14ac:dyDescent="0.2">
      <c r="A5249" s="45"/>
    </row>
    <row r="5250" spans="1:1" x14ac:dyDescent="0.2">
      <c r="A5250" s="45"/>
    </row>
    <row r="5251" spans="1:1" x14ac:dyDescent="0.2">
      <c r="A5251" s="45"/>
    </row>
    <row r="5252" spans="1:1" x14ac:dyDescent="0.2">
      <c r="A5252" s="45"/>
    </row>
    <row r="5253" spans="1:1" x14ac:dyDescent="0.2">
      <c r="A5253" s="45"/>
    </row>
    <row r="5254" spans="1:1" x14ac:dyDescent="0.2">
      <c r="A5254" s="45"/>
    </row>
    <row r="5255" spans="1:1" x14ac:dyDescent="0.2">
      <c r="A5255" s="45"/>
    </row>
    <row r="5256" spans="1:1" x14ac:dyDescent="0.2">
      <c r="A5256" s="45"/>
    </row>
    <row r="5257" spans="1:1" x14ac:dyDescent="0.2">
      <c r="A5257" s="45"/>
    </row>
    <row r="5258" spans="1:1" x14ac:dyDescent="0.2">
      <c r="A5258" s="45"/>
    </row>
    <row r="5259" spans="1:1" x14ac:dyDescent="0.2">
      <c r="A5259" s="45"/>
    </row>
    <row r="5260" spans="1:1" x14ac:dyDescent="0.2">
      <c r="A5260" s="45"/>
    </row>
    <row r="5261" spans="1:1" x14ac:dyDescent="0.2">
      <c r="A5261" s="45"/>
    </row>
    <row r="5262" spans="1:1" x14ac:dyDescent="0.2">
      <c r="A5262" s="45"/>
    </row>
    <row r="5263" spans="1:1" x14ac:dyDescent="0.2">
      <c r="A5263" s="45"/>
    </row>
    <row r="5264" spans="1:1" x14ac:dyDescent="0.2">
      <c r="A5264" s="45"/>
    </row>
    <row r="5265" spans="1:1" x14ac:dyDescent="0.2">
      <c r="A5265" s="45"/>
    </row>
    <row r="5266" spans="1:1" x14ac:dyDescent="0.2">
      <c r="A5266" s="45"/>
    </row>
    <row r="5267" spans="1:1" x14ac:dyDescent="0.2">
      <c r="A5267" s="45"/>
    </row>
    <row r="5268" spans="1:1" x14ac:dyDescent="0.2">
      <c r="A5268" s="45"/>
    </row>
    <row r="5269" spans="1:1" x14ac:dyDescent="0.2">
      <c r="A5269" s="45"/>
    </row>
    <row r="5270" spans="1:1" x14ac:dyDescent="0.2">
      <c r="A5270" s="45"/>
    </row>
    <row r="5271" spans="1:1" x14ac:dyDescent="0.2">
      <c r="A5271" s="45"/>
    </row>
    <row r="5272" spans="1:1" x14ac:dyDescent="0.2">
      <c r="A5272" s="45"/>
    </row>
    <row r="5273" spans="1:1" x14ac:dyDescent="0.2">
      <c r="A5273" s="45"/>
    </row>
    <row r="5274" spans="1:1" x14ac:dyDescent="0.2">
      <c r="A5274" s="46"/>
    </row>
    <row r="5275" spans="1:1" x14ac:dyDescent="0.2">
      <c r="A5275" s="46"/>
    </row>
    <row r="5276" spans="1:1" x14ac:dyDescent="0.2">
      <c r="A5276" s="45"/>
    </row>
    <row r="5277" spans="1:1" x14ac:dyDescent="0.2">
      <c r="A5277" s="45"/>
    </row>
    <row r="5278" spans="1:1" x14ac:dyDescent="0.2">
      <c r="A5278" s="45"/>
    </row>
    <row r="5279" spans="1:1" x14ac:dyDescent="0.2">
      <c r="A5279" s="45"/>
    </row>
    <row r="5280" spans="1:1" x14ac:dyDescent="0.2">
      <c r="A5280" s="45"/>
    </row>
    <row r="5281" spans="1:1" x14ac:dyDescent="0.2">
      <c r="A5281" s="45"/>
    </row>
    <row r="5282" spans="1:1" x14ac:dyDescent="0.2">
      <c r="A5282" s="45"/>
    </row>
    <row r="5283" spans="1:1" x14ac:dyDescent="0.2">
      <c r="A5283" s="45"/>
    </row>
    <row r="5284" spans="1:1" x14ac:dyDescent="0.2">
      <c r="A5284" s="45"/>
    </row>
    <row r="5285" spans="1:1" x14ac:dyDescent="0.2">
      <c r="A5285" s="45"/>
    </row>
    <row r="5286" spans="1:1" x14ac:dyDescent="0.2">
      <c r="A5286" s="45"/>
    </row>
    <row r="5287" spans="1:1" x14ac:dyDescent="0.2">
      <c r="A5287" s="45"/>
    </row>
    <row r="5288" spans="1:1" x14ac:dyDescent="0.2">
      <c r="A5288" s="45"/>
    </row>
    <row r="5289" spans="1:1" x14ac:dyDescent="0.2">
      <c r="A5289" s="45"/>
    </row>
    <row r="5290" spans="1:1" x14ac:dyDescent="0.2">
      <c r="A5290" s="46"/>
    </row>
    <row r="5291" spans="1:1" x14ac:dyDescent="0.2">
      <c r="A5291" s="46"/>
    </row>
    <row r="5292" spans="1:1" x14ac:dyDescent="0.2">
      <c r="A5292" s="46"/>
    </row>
    <row r="5293" spans="1:1" x14ac:dyDescent="0.2">
      <c r="A5293" s="46"/>
    </row>
    <row r="5294" spans="1:1" x14ac:dyDescent="0.2">
      <c r="A5294" s="46"/>
    </row>
    <row r="5295" spans="1:1" x14ac:dyDescent="0.2">
      <c r="A5295" s="46"/>
    </row>
    <row r="5296" spans="1:1" x14ac:dyDescent="0.2">
      <c r="A5296" s="46"/>
    </row>
    <row r="5297" spans="1:1" x14ac:dyDescent="0.2">
      <c r="A5297" s="46"/>
    </row>
    <row r="5298" spans="1:1" x14ac:dyDescent="0.2">
      <c r="A5298" s="46"/>
    </row>
    <row r="5299" spans="1:1" x14ac:dyDescent="0.2">
      <c r="A5299" s="45"/>
    </row>
    <row r="5300" spans="1:1" x14ac:dyDescent="0.2">
      <c r="A5300" s="45"/>
    </row>
    <row r="5301" spans="1:1" x14ac:dyDescent="0.2">
      <c r="A5301" s="45"/>
    </row>
    <row r="5302" spans="1:1" x14ac:dyDescent="0.2">
      <c r="A5302" s="45"/>
    </row>
    <row r="5303" spans="1:1" x14ac:dyDescent="0.2">
      <c r="A5303" s="45"/>
    </row>
    <row r="5304" spans="1:1" x14ac:dyDescent="0.2">
      <c r="A5304" s="45"/>
    </row>
    <row r="5305" spans="1:1" x14ac:dyDescent="0.2">
      <c r="A5305" s="45"/>
    </row>
    <row r="5306" spans="1:1" x14ac:dyDescent="0.2">
      <c r="A5306" s="45"/>
    </row>
    <row r="5307" spans="1:1" x14ac:dyDescent="0.2">
      <c r="A5307" s="45"/>
    </row>
    <row r="5308" spans="1:1" x14ac:dyDescent="0.2">
      <c r="A5308" s="45"/>
    </row>
    <row r="5309" spans="1:1" x14ac:dyDescent="0.2">
      <c r="A5309" s="45"/>
    </row>
    <row r="5310" spans="1:1" x14ac:dyDescent="0.2">
      <c r="A5310" s="45"/>
    </row>
    <row r="5311" spans="1:1" x14ac:dyDescent="0.2">
      <c r="A5311" s="45"/>
    </row>
    <row r="5312" spans="1:1" x14ac:dyDescent="0.2">
      <c r="A5312" s="45"/>
    </row>
    <row r="5313" spans="1:1" x14ac:dyDescent="0.2">
      <c r="A5313" s="45"/>
    </row>
    <row r="5314" spans="1:1" x14ac:dyDescent="0.2">
      <c r="A5314" s="45"/>
    </row>
    <row r="5315" spans="1:1" x14ac:dyDescent="0.2">
      <c r="A5315" s="45"/>
    </row>
    <row r="5316" spans="1:1" x14ac:dyDescent="0.2">
      <c r="A5316" s="45"/>
    </row>
    <row r="5317" spans="1:1" x14ac:dyDescent="0.2">
      <c r="A5317" s="45"/>
    </row>
    <row r="5318" spans="1:1" x14ac:dyDescent="0.2">
      <c r="A5318" s="45"/>
    </row>
    <row r="5319" spans="1:1" x14ac:dyDescent="0.2">
      <c r="A5319" s="45"/>
    </row>
    <row r="5320" spans="1:1" x14ac:dyDescent="0.2">
      <c r="A5320" s="45"/>
    </row>
    <row r="5321" spans="1:1" x14ac:dyDescent="0.2">
      <c r="A5321" s="45"/>
    </row>
    <row r="5322" spans="1:1" x14ac:dyDescent="0.2">
      <c r="A5322" s="45"/>
    </row>
    <row r="5323" spans="1:1" x14ac:dyDescent="0.2">
      <c r="A5323" s="45"/>
    </row>
    <row r="5324" spans="1:1" x14ac:dyDescent="0.2">
      <c r="A5324" s="45"/>
    </row>
    <row r="5325" spans="1:1" x14ac:dyDescent="0.2">
      <c r="A5325" s="46"/>
    </row>
    <row r="5326" spans="1:1" x14ac:dyDescent="0.2">
      <c r="A5326" s="45"/>
    </row>
    <row r="5327" spans="1:1" x14ac:dyDescent="0.2">
      <c r="A5327" s="45"/>
    </row>
    <row r="5328" spans="1:1" x14ac:dyDescent="0.2">
      <c r="A5328" s="45"/>
    </row>
    <row r="5329" spans="1:1" x14ac:dyDescent="0.2">
      <c r="A5329" s="46"/>
    </row>
    <row r="5330" spans="1:1" x14ac:dyDescent="0.2">
      <c r="A5330" s="45"/>
    </row>
    <row r="5331" spans="1:1" x14ac:dyDescent="0.2">
      <c r="A5331" s="45"/>
    </row>
    <row r="5332" spans="1:1" x14ac:dyDescent="0.2">
      <c r="A5332" s="45"/>
    </row>
    <row r="5333" spans="1:1" x14ac:dyDescent="0.2">
      <c r="A5333" s="45"/>
    </row>
    <row r="5334" spans="1:1" x14ac:dyDescent="0.2">
      <c r="A5334" s="46"/>
    </row>
    <row r="5335" spans="1:1" x14ac:dyDescent="0.2">
      <c r="A5335" s="45"/>
    </row>
    <row r="5336" spans="1:1" x14ac:dyDescent="0.2">
      <c r="A5336" s="45"/>
    </row>
    <row r="5337" spans="1:1" x14ac:dyDescent="0.2">
      <c r="A5337" s="45"/>
    </row>
    <row r="5338" spans="1:1" x14ac:dyDescent="0.2">
      <c r="A5338" s="46"/>
    </row>
    <row r="5339" spans="1:1" x14ac:dyDescent="0.2">
      <c r="A5339" s="45"/>
    </row>
    <row r="5340" spans="1:1" x14ac:dyDescent="0.2">
      <c r="A5340" s="45"/>
    </row>
    <row r="5341" spans="1:1" x14ac:dyDescent="0.2">
      <c r="A5341" s="46"/>
    </row>
    <row r="5342" spans="1:1" x14ac:dyDescent="0.2">
      <c r="A5342" s="46"/>
    </row>
    <row r="5343" spans="1:1" x14ac:dyDescent="0.2">
      <c r="A5343" s="45"/>
    </row>
    <row r="5344" spans="1:1" x14ac:dyDescent="0.2">
      <c r="A5344" s="45"/>
    </row>
    <row r="5345" spans="1:1" x14ac:dyDescent="0.2">
      <c r="A5345" s="45"/>
    </row>
    <row r="5346" spans="1:1" x14ac:dyDescent="0.2">
      <c r="A5346" s="45"/>
    </row>
    <row r="5347" spans="1:1" x14ac:dyDescent="0.2">
      <c r="A5347" s="45"/>
    </row>
    <row r="5348" spans="1:1" x14ac:dyDescent="0.2">
      <c r="A5348" s="45"/>
    </row>
    <row r="5349" spans="1:1" x14ac:dyDescent="0.2">
      <c r="A5349" s="45"/>
    </row>
    <row r="5350" spans="1:1" x14ac:dyDescent="0.2">
      <c r="A5350" s="46"/>
    </row>
    <row r="5351" spans="1:1" x14ac:dyDescent="0.2">
      <c r="A5351" s="45"/>
    </row>
    <row r="5352" spans="1:1" x14ac:dyDescent="0.2">
      <c r="A5352" s="45"/>
    </row>
    <row r="5353" spans="1:1" x14ac:dyDescent="0.2">
      <c r="A5353" s="45"/>
    </row>
    <row r="5354" spans="1:1" x14ac:dyDescent="0.2">
      <c r="A5354" s="45"/>
    </row>
    <row r="5355" spans="1:1" x14ac:dyDescent="0.2">
      <c r="A5355" s="45"/>
    </row>
    <row r="5356" spans="1:1" x14ac:dyDescent="0.2">
      <c r="A5356" s="45"/>
    </row>
    <row r="5357" spans="1:1" x14ac:dyDescent="0.2">
      <c r="A5357" s="46"/>
    </row>
    <row r="5358" spans="1:1" x14ac:dyDescent="0.2">
      <c r="A5358" s="45"/>
    </row>
    <row r="5359" spans="1:1" x14ac:dyDescent="0.2">
      <c r="A5359" s="45"/>
    </row>
    <row r="5360" spans="1:1" x14ac:dyDescent="0.2">
      <c r="A5360" s="45"/>
    </row>
    <row r="5361" spans="1:1" x14ac:dyDescent="0.2">
      <c r="A5361" s="45"/>
    </row>
    <row r="5362" spans="1:1" x14ac:dyDescent="0.2">
      <c r="A5362" s="45"/>
    </row>
    <row r="5363" spans="1:1" x14ac:dyDescent="0.2">
      <c r="A5363" s="45"/>
    </row>
    <row r="5364" spans="1:1" x14ac:dyDescent="0.2">
      <c r="A5364" s="45"/>
    </row>
    <row r="5365" spans="1:1" x14ac:dyDescent="0.2">
      <c r="A5365" s="45"/>
    </row>
    <row r="5366" spans="1:1" x14ac:dyDescent="0.2">
      <c r="A5366" s="45"/>
    </row>
    <row r="5367" spans="1:1" x14ac:dyDescent="0.2">
      <c r="A5367" s="45"/>
    </row>
    <row r="5368" spans="1:1" x14ac:dyDescent="0.2">
      <c r="A5368" s="45"/>
    </row>
    <row r="5369" spans="1:1" x14ac:dyDescent="0.2">
      <c r="A5369" s="45"/>
    </row>
    <row r="5370" spans="1:1" x14ac:dyDescent="0.2">
      <c r="A5370" s="45"/>
    </row>
    <row r="5371" spans="1:1" x14ac:dyDescent="0.2">
      <c r="A5371" s="45"/>
    </row>
    <row r="5372" spans="1:1" x14ac:dyDescent="0.2">
      <c r="A5372" s="45"/>
    </row>
    <row r="5373" spans="1:1" x14ac:dyDescent="0.2">
      <c r="A5373" s="45"/>
    </row>
    <row r="5374" spans="1:1" x14ac:dyDescent="0.2">
      <c r="A5374" s="46"/>
    </row>
    <row r="5375" spans="1:1" x14ac:dyDescent="0.2">
      <c r="A5375" s="45"/>
    </row>
    <row r="5376" spans="1:1" x14ac:dyDescent="0.2">
      <c r="A5376" s="45"/>
    </row>
    <row r="5377" spans="1:1" x14ac:dyDescent="0.2">
      <c r="A5377" s="45"/>
    </row>
    <row r="5378" spans="1:1" x14ac:dyDescent="0.2">
      <c r="A5378" s="45"/>
    </row>
    <row r="5379" spans="1:1" x14ac:dyDescent="0.2">
      <c r="A5379" s="45"/>
    </row>
    <row r="5380" spans="1:1" x14ac:dyDescent="0.2">
      <c r="A5380" s="45"/>
    </row>
    <row r="5381" spans="1:1" x14ac:dyDescent="0.2">
      <c r="A5381" s="45"/>
    </row>
    <row r="5382" spans="1:1" x14ac:dyDescent="0.2">
      <c r="A5382" s="45"/>
    </row>
    <row r="5383" spans="1:1" x14ac:dyDescent="0.2">
      <c r="A5383" s="45"/>
    </row>
    <row r="5384" spans="1:1" x14ac:dyDescent="0.2">
      <c r="A5384" s="45"/>
    </row>
    <row r="5385" spans="1:1" x14ac:dyDescent="0.2">
      <c r="A5385" s="45"/>
    </row>
    <row r="5386" spans="1:1" x14ac:dyDescent="0.2">
      <c r="A5386" s="45"/>
    </row>
    <row r="5387" spans="1:1" x14ac:dyDescent="0.2">
      <c r="A5387" s="45"/>
    </row>
    <row r="5388" spans="1:1" x14ac:dyDescent="0.2">
      <c r="A5388" s="45"/>
    </row>
    <row r="5389" spans="1:1" x14ac:dyDescent="0.2">
      <c r="A5389" s="45"/>
    </row>
    <row r="5390" spans="1:1" x14ac:dyDescent="0.2">
      <c r="A5390" s="45"/>
    </row>
    <row r="5391" spans="1:1" x14ac:dyDescent="0.2">
      <c r="A5391" s="45"/>
    </row>
    <row r="5392" spans="1:1" x14ac:dyDescent="0.2">
      <c r="A5392" s="45"/>
    </row>
    <row r="5393" spans="1:1" x14ac:dyDescent="0.2">
      <c r="A5393" s="45"/>
    </row>
    <row r="5394" spans="1:1" x14ac:dyDescent="0.2">
      <c r="A5394" s="45"/>
    </row>
    <row r="5395" spans="1:1" x14ac:dyDescent="0.2">
      <c r="A5395" s="45"/>
    </row>
    <row r="5396" spans="1:1" x14ac:dyDescent="0.2">
      <c r="A5396" s="45"/>
    </row>
    <row r="5397" spans="1:1" x14ac:dyDescent="0.2">
      <c r="A5397" s="45"/>
    </row>
    <row r="5398" spans="1:1" x14ac:dyDescent="0.2">
      <c r="A5398" s="45"/>
    </row>
    <row r="5399" spans="1:1" x14ac:dyDescent="0.2">
      <c r="A5399" s="45"/>
    </row>
    <row r="5400" spans="1:1" x14ac:dyDescent="0.2">
      <c r="A5400" s="45"/>
    </row>
    <row r="5401" spans="1:1" x14ac:dyDescent="0.2">
      <c r="A5401" s="45"/>
    </row>
    <row r="5402" spans="1:1" x14ac:dyDescent="0.2">
      <c r="A5402" s="45"/>
    </row>
    <row r="5403" spans="1:1" x14ac:dyDescent="0.2">
      <c r="A5403" s="45"/>
    </row>
    <row r="5404" spans="1:1" x14ac:dyDescent="0.2">
      <c r="A5404" s="45"/>
    </row>
    <row r="5405" spans="1:1" x14ac:dyDescent="0.2">
      <c r="A5405" s="45"/>
    </row>
    <row r="5406" spans="1:1" x14ac:dyDescent="0.2">
      <c r="A5406" s="45"/>
    </row>
    <row r="5407" spans="1:1" x14ac:dyDescent="0.2">
      <c r="A5407" s="45"/>
    </row>
    <row r="5408" spans="1:1" x14ac:dyDescent="0.2">
      <c r="A5408" s="45"/>
    </row>
    <row r="5409" spans="1:1" x14ac:dyDescent="0.2">
      <c r="A5409" s="45"/>
    </row>
    <row r="5410" spans="1:1" x14ac:dyDescent="0.2">
      <c r="A5410" s="46"/>
    </row>
    <row r="5411" spans="1:1" x14ac:dyDescent="0.2">
      <c r="A5411" s="46"/>
    </row>
    <row r="5412" spans="1:1" x14ac:dyDescent="0.2">
      <c r="A5412" s="46"/>
    </row>
    <row r="5413" spans="1:1" x14ac:dyDescent="0.2">
      <c r="A5413" s="45"/>
    </row>
    <row r="5414" spans="1:1" x14ac:dyDescent="0.2">
      <c r="A5414" s="45"/>
    </row>
    <row r="5415" spans="1:1" x14ac:dyDescent="0.2">
      <c r="A5415" s="45"/>
    </row>
    <row r="5416" spans="1:1" x14ac:dyDescent="0.2">
      <c r="A5416" s="45"/>
    </row>
    <row r="5417" spans="1:1" x14ac:dyDescent="0.2">
      <c r="A5417" s="45"/>
    </row>
    <row r="5418" spans="1:1" x14ac:dyDescent="0.2">
      <c r="A5418" s="45"/>
    </row>
    <row r="5419" spans="1:1" x14ac:dyDescent="0.2">
      <c r="A5419" s="45"/>
    </row>
    <row r="5420" spans="1:1" x14ac:dyDescent="0.2">
      <c r="A5420" s="45"/>
    </row>
    <row r="5421" spans="1:1" x14ac:dyDescent="0.2">
      <c r="A5421" s="45"/>
    </row>
    <row r="5422" spans="1:1" x14ac:dyDescent="0.2">
      <c r="A5422" s="45"/>
    </row>
    <row r="5423" spans="1:1" x14ac:dyDescent="0.2">
      <c r="A5423" s="45"/>
    </row>
    <row r="5424" spans="1:1" x14ac:dyDescent="0.2">
      <c r="A5424" s="45"/>
    </row>
    <row r="5425" spans="1:1" x14ac:dyDescent="0.2">
      <c r="A5425" s="45"/>
    </row>
    <row r="5426" spans="1:1" x14ac:dyDescent="0.2">
      <c r="A5426" s="45"/>
    </row>
    <row r="5427" spans="1:1" x14ac:dyDescent="0.2">
      <c r="A5427" s="45"/>
    </row>
    <row r="5428" spans="1:1" x14ac:dyDescent="0.2">
      <c r="A5428" s="45"/>
    </row>
    <row r="5429" spans="1:1" x14ac:dyDescent="0.2">
      <c r="A5429" s="45"/>
    </row>
    <row r="5430" spans="1:1" x14ac:dyDescent="0.2">
      <c r="A5430" s="45"/>
    </row>
    <row r="5431" spans="1:1" x14ac:dyDescent="0.2">
      <c r="A5431" s="45"/>
    </row>
    <row r="5432" spans="1:1" x14ac:dyDescent="0.2">
      <c r="A5432" s="45"/>
    </row>
    <row r="5433" spans="1:1" x14ac:dyDescent="0.2">
      <c r="A5433" s="45"/>
    </row>
    <row r="5434" spans="1:1" x14ac:dyDescent="0.2">
      <c r="A5434" s="45"/>
    </row>
    <row r="5435" spans="1:1" x14ac:dyDescent="0.2">
      <c r="A5435" s="45"/>
    </row>
    <row r="5436" spans="1:1" x14ac:dyDescent="0.2">
      <c r="A5436" s="45"/>
    </row>
    <row r="5437" spans="1:1" x14ac:dyDescent="0.2">
      <c r="A5437" s="45"/>
    </row>
    <row r="5438" spans="1:1" x14ac:dyDescent="0.2">
      <c r="A5438" s="45"/>
    </row>
    <row r="5439" spans="1:1" x14ac:dyDescent="0.2">
      <c r="A5439" s="45"/>
    </row>
    <row r="5440" spans="1:1" x14ac:dyDescent="0.2">
      <c r="A5440" s="45"/>
    </row>
    <row r="5441" spans="1:1" x14ac:dyDescent="0.2">
      <c r="A5441" s="45"/>
    </row>
    <row r="5442" spans="1:1" x14ac:dyDescent="0.2">
      <c r="A5442" s="45"/>
    </row>
    <row r="5443" spans="1:1" x14ac:dyDescent="0.2">
      <c r="A5443" s="45"/>
    </row>
    <row r="5444" spans="1:1" x14ac:dyDescent="0.2">
      <c r="A5444" s="45"/>
    </row>
    <row r="5445" spans="1:1" x14ac:dyDescent="0.2">
      <c r="A5445" s="45"/>
    </row>
    <row r="5446" spans="1:1" x14ac:dyDescent="0.2">
      <c r="A5446" s="45"/>
    </row>
    <row r="5447" spans="1:1" x14ac:dyDescent="0.2">
      <c r="A5447" s="46"/>
    </row>
    <row r="5448" spans="1:1" x14ac:dyDescent="0.2">
      <c r="A5448" s="45"/>
    </row>
    <row r="5449" spans="1:1" x14ac:dyDescent="0.2">
      <c r="A5449" s="45"/>
    </row>
    <row r="5450" spans="1:1" x14ac:dyDescent="0.2">
      <c r="A5450" s="45"/>
    </row>
    <row r="5451" spans="1:1" x14ac:dyDescent="0.2">
      <c r="A5451" s="45"/>
    </row>
    <row r="5452" spans="1:1" x14ac:dyDescent="0.2">
      <c r="A5452" s="45"/>
    </row>
    <row r="5453" spans="1:1" x14ac:dyDescent="0.2">
      <c r="A5453" s="45"/>
    </row>
    <row r="5454" spans="1:1" x14ac:dyDescent="0.2">
      <c r="A5454" s="45"/>
    </row>
    <row r="5455" spans="1:1" x14ac:dyDescent="0.2">
      <c r="A5455" s="45"/>
    </row>
    <row r="5456" spans="1:1" x14ac:dyDescent="0.2">
      <c r="A5456" s="45"/>
    </row>
    <row r="5457" spans="1:1" x14ac:dyDescent="0.2">
      <c r="A5457" s="46"/>
    </row>
    <row r="5458" spans="1:1" x14ac:dyDescent="0.2">
      <c r="A5458" s="45"/>
    </row>
    <row r="5459" spans="1:1" x14ac:dyDescent="0.2">
      <c r="A5459" s="45"/>
    </row>
    <row r="5460" spans="1:1" x14ac:dyDescent="0.2">
      <c r="A5460" s="45"/>
    </row>
    <row r="5461" spans="1:1" x14ac:dyDescent="0.2">
      <c r="A5461" s="45"/>
    </row>
    <row r="5462" spans="1:1" x14ac:dyDescent="0.2">
      <c r="A5462" s="46"/>
    </row>
    <row r="5463" spans="1:1" x14ac:dyDescent="0.2">
      <c r="A5463" s="45"/>
    </row>
    <row r="5464" spans="1:1" x14ac:dyDescent="0.2">
      <c r="A5464" s="45"/>
    </row>
    <row r="5465" spans="1:1" x14ac:dyDescent="0.2">
      <c r="A5465" s="45"/>
    </row>
    <row r="5466" spans="1:1" x14ac:dyDescent="0.2">
      <c r="A5466" s="45"/>
    </row>
    <row r="5467" spans="1:1" x14ac:dyDescent="0.2">
      <c r="A5467" s="45"/>
    </row>
    <row r="5468" spans="1:1" x14ac:dyDescent="0.2">
      <c r="A5468" s="45"/>
    </row>
    <row r="5469" spans="1:1" x14ac:dyDescent="0.2">
      <c r="A5469" s="45"/>
    </row>
    <row r="5470" spans="1:1" x14ac:dyDescent="0.2">
      <c r="A5470" s="45"/>
    </row>
    <row r="5471" spans="1:1" x14ac:dyDescent="0.2">
      <c r="A5471" s="45"/>
    </row>
    <row r="5472" spans="1:1" x14ac:dyDescent="0.2">
      <c r="A5472" s="45"/>
    </row>
    <row r="5473" spans="1:1" x14ac:dyDescent="0.2">
      <c r="A5473" s="45"/>
    </row>
    <row r="5474" spans="1:1" x14ac:dyDescent="0.2">
      <c r="A5474" s="45"/>
    </row>
    <row r="5475" spans="1:1" x14ac:dyDescent="0.2">
      <c r="A5475" s="45"/>
    </row>
    <row r="5476" spans="1:1" x14ac:dyDescent="0.2">
      <c r="A5476" s="45"/>
    </row>
    <row r="5477" spans="1:1" x14ac:dyDescent="0.2">
      <c r="A5477" s="45"/>
    </row>
    <row r="5478" spans="1:1" x14ac:dyDescent="0.2">
      <c r="A5478" s="45"/>
    </row>
    <row r="5479" spans="1:1" x14ac:dyDescent="0.2">
      <c r="A5479" s="45"/>
    </row>
    <row r="5480" spans="1:1" x14ac:dyDescent="0.2">
      <c r="A5480" s="45"/>
    </row>
    <row r="5481" spans="1:1" x14ac:dyDescent="0.2">
      <c r="A5481" s="45"/>
    </row>
    <row r="5482" spans="1:1" x14ac:dyDescent="0.2">
      <c r="A5482" s="45"/>
    </row>
    <row r="5483" spans="1:1" x14ac:dyDescent="0.2">
      <c r="A5483" s="45"/>
    </row>
    <row r="5484" spans="1:1" x14ac:dyDescent="0.2">
      <c r="A5484" s="45"/>
    </row>
    <row r="5485" spans="1:1" x14ac:dyDescent="0.2">
      <c r="A5485" s="45"/>
    </row>
    <row r="5486" spans="1:1" x14ac:dyDescent="0.2">
      <c r="A5486" s="45"/>
    </row>
    <row r="5487" spans="1:1" x14ac:dyDescent="0.2">
      <c r="A5487" s="45"/>
    </row>
    <row r="5488" spans="1:1" x14ac:dyDescent="0.2">
      <c r="A5488" s="45"/>
    </row>
    <row r="5489" spans="1:1" x14ac:dyDescent="0.2">
      <c r="A5489" s="45"/>
    </row>
    <row r="5490" spans="1:1" x14ac:dyDescent="0.2">
      <c r="A5490" s="45"/>
    </row>
    <row r="5491" spans="1:1" x14ac:dyDescent="0.2">
      <c r="A5491" s="45"/>
    </row>
    <row r="5492" spans="1:1" x14ac:dyDescent="0.2">
      <c r="A5492" s="45"/>
    </row>
    <row r="5493" spans="1:1" x14ac:dyDescent="0.2">
      <c r="A5493" s="45"/>
    </row>
    <row r="5494" spans="1:1" x14ac:dyDescent="0.2">
      <c r="A5494" s="45"/>
    </row>
    <row r="5495" spans="1:1" x14ac:dyDescent="0.2">
      <c r="A5495" s="45"/>
    </row>
    <row r="5496" spans="1:1" x14ac:dyDescent="0.2">
      <c r="A5496" s="45"/>
    </row>
    <row r="5497" spans="1:1" x14ac:dyDescent="0.2">
      <c r="A5497" s="45"/>
    </row>
    <row r="5498" spans="1:1" x14ac:dyDescent="0.2">
      <c r="A5498" s="45"/>
    </row>
    <row r="5499" spans="1:1" x14ac:dyDescent="0.2">
      <c r="A5499" s="45"/>
    </row>
    <row r="5500" spans="1:1" x14ac:dyDescent="0.2">
      <c r="A5500" s="45"/>
    </row>
    <row r="5501" spans="1:1" x14ac:dyDescent="0.2">
      <c r="A5501" s="45"/>
    </row>
    <row r="5502" spans="1:1" x14ac:dyDescent="0.2">
      <c r="A5502" s="45"/>
    </row>
    <row r="5503" spans="1:1" x14ac:dyDescent="0.2">
      <c r="A5503" s="45"/>
    </row>
    <row r="5504" spans="1:1" x14ac:dyDescent="0.2">
      <c r="A5504" s="45"/>
    </row>
    <row r="5505" spans="1:1" x14ac:dyDescent="0.2">
      <c r="A5505" s="46"/>
    </row>
    <row r="5506" spans="1:1" x14ac:dyDescent="0.2">
      <c r="A5506" s="45"/>
    </row>
    <row r="5507" spans="1:1" x14ac:dyDescent="0.2">
      <c r="A5507" s="45"/>
    </row>
    <row r="5508" spans="1:1" x14ac:dyDescent="0.2">
      <c r="A5508" s="45"/>
    </row>
    <row r="5509" spans="1:1" x14ac:dyDescent="0.2">
      <c r="A5509" s="45"/>
    </row>
    <row r="5510" spans="1:1" x14ac:dyDescent="0.2">
      <c r="A5510" s="45"/>
    </row>
    <row r="5511" spans="1:1" x14ac:dyDescent="0.2">
      <c r="A5511" s="45"/>
    </row>
    <row r="5512" spans="1:1" x14ac:dyDescent="0.2">
      <c r="A5512" s="46"/>
    </row>
    <row r="5513" spans="1:1" x14ac:dyDescent="0.2">
      <c r="A5513" s="45"/>
    </row>
    <row r="5514" spans="1:1" x14ac:dyDescent="0.2">
      <c r="A5514" s="45"/>
    </row>
    <row r="5515" spans="1:1" x14ac:dyDescent="0.2">
      <c r="A5515" s="45"/>
    </row>
    <row r="5516" spans="1:1" x14ac:dyDescent="0.2">
      <c r="A5516" s="45"/>
    </row>
    <row r="5517" spans="1:1" x14ac:dyDescent="0.2">
      <c r="A5517" s="45"/>
    </row>
    <row r="5518" spans="1:1" x14ac:dyDescent="0.2">
      <c r="A5518" s="45"/>
    </row>
    <row r="5519" spans="1:1" x14ac:dyDescent="0.2">
      <c r="A5519" s="45"/>
    </row>
    <row r="5520" spans="1:1" x14ac:dyDescent="0.2">
      <c r="A5520" s="45"/>
    </row>
    <row r="5521" spans="1:1" x14ac:dyDescent="0.2">
      <c r="A5521" s="45"/>
    </row>
    <row r="5522" spans="1:1" x14ac:dyDescent="0.2">
      <c r="A5522" s="45"/>
    </row>
    <row r="5523" spans="1:1" x14ac:dyDescent="0.2">
      <c r="A5523" s="45"/>
    </row>
    <row r="5524" spans="1:1" x14ac:dyDescent="0.2">
      <c r="A5524" s="45"/>
    </row>
    <row r="5525" spans="1:1" x14ac:dyDescent="0.2">
      <c r="A5525" s="45"/>
    </row>
    <row r="5526" spans="1:1" x14ac:dyDescent="0.2">
      <c r="A5526" s="45"/>
    </row>
    <row r="5527" spans="1:1" x14ac:dyDescent="0.2">
      <c r="A5527" s="46"/>
    </row>
    <row r="5528" spans="1:1" x14ac:dyDescent="0.2">
      <c r="A5528" s="45"/>
    </row>
    <row r="5529" spans="1:1" x14ac:dyDescent="0.2">
      <c r="A5529" s="45"/>
    </row>
    <row r="5530" spans="1:1" x14ac:dyDescent="0.2">
      <c r="A5530" s="45"/>
    </row>
    <row r="5531" spans="1:1" x14ac:dyDescent="0.2">
      <c r="A5531" s="45"/>
    </row>
    <row r="5532" spans="1:1" x14ac:dyDescent="0.2">
      <c r="A5532" s="45"/>
    </row>
    <row r="5533" spans="1:1" x14ac:dyDescent="0.2">
      <c r="A5533" s="45"/>
    </row>
    <row r="5534" spans="1:1" x14ac:dyDescent="0.2">
      <c r="A5534" s="45"/>
    </row>
    <row r="5535" spans="1:1" x14ac:dyDescent="0.2">
      <c r="A5535" s="45"/>
    </row>
    <row r="5536" spans="1:1" x14ac:dyDescent="0.2">
      <c r="A5536" s="45"/>
    </row>
    <row r="5537" spans="1:1" x14ac:dyDescent="0.2">
      <c r="A5537" s="45"/>
    </row>
    <row r="5538" spans="1:1" x14ac:dyDescent="0.2">
      <c r="A5538" s="45"/>
    </row>
    <row r="5539" spans="1:1" x14ac:dyDescent="0.2">
      <c r="A5539" s="45"/>
    </row>
    <row r="5540" spans="1:1" x14ac:dyDescent="0.2">
      <c r="A5540" s="45"/>
    </row>
    <row r="5541" spans="1:1" x14ac:dyDescent="0.2">
      <c r="A5541" s="45"/>
    </row>
    <row r="5542" spans="1:1" x14ac:dyDescent="0.2">
      <c r="A5542" s="45"/>
    </row>
    <row r="5543" spans="1:1" x14ac:dyDescent="0.2">
      <c r="A5543" s="45"/>
    </row>
    <row r="5544" spans="1:1" x14ac:dyDescent="0.2">
      <c r="A5544" s="45"/>
    </row>
    <row r="5545" spans="1:1" x14ac:dyDescent="0.2">
      <c r="A5545" s="45"/>
    </row>
    <row r="5546" spans="1:1" x14ac:dyDescent="0.2">
      <c r="A5546" s="45"/>
    </row>
    <row r="5547" spans="1:1" x14ac:dyDescent="0.2">
      <c r="A5547" s="46"/>
    </row>
    <row r="5548" spans="1:1" x14ac:dyDescent="0.2">
      <c r="A5548" s="45"/>
    </row>
    <row r="5549" spans="1:1" x14ac:dyDescent="0.2">
      <c r="A5549" s="45"/>
    </row>
    <row r="5550" spans="1:1" x14ac:dyDescent="0.2">
      <c r="A5550" s="46"/>
    </row>
    <row r="5551" spans="1:1" x14ac:dyDescent="0.2">
      <c r="A5551" s="45"/>
    </row>
    <row r="5552" spans="1:1" x14ac:dyDescent="0.2">
      <c r="A5552" s="45"/>
    </row>
    <row r="5553" spans="1:1" x14ac:dyDescent="0.2">
      <c r="A5553" s="45"/>
    </row>
    <row r="5554" spans="1:1" x14ac:dyDescent="0.2">
      <c r="A5554" s="45"/>
    </row>
    <row r="5555" spans="1:1" x14ac:dyDescent="0.2">
      <c r="A5555" s="45"/>
    </row>
    <row r="5556" spans="1:1" x14ac:dyDescent="0.2">
      <c r="A5556" s="45"/>
    </row>
    <row r="5557" spans="1:1" x14ac:dyDescent="0.2">
      <c r="A5557" s="45"/>
    </row>
    <row r="5558" spans="1:1" x14ac:dyDescent="0.2">
      <c r="A5558" s="45"/>
    </row>
    <row r="5559" spans="1:1" x14ac:dyDescent="0.2">
      <c r="A5559" s="45"/>
    </row>
    <row r="5560" spans="1:1" x14ac:dyDescent="0.2">
      <c r="A5560" s="45"/>
    </row>
    <row r="5561" spans="1:1" x14ac:dyDescent="0.2">
      <c r="A5561" s="45"/>
    </row>
    <row r="5562" spans="1:1" x14ac:dyDescent="0.2">
      <c r="A5562" s="45"/>
    </row>
    <row r="5563" spans="1:1" x14ac:dyDescent="0.2">
      <c r="A5563" s="45"/>
    </row>
    <row r="5564" spans="1:1" x14ac:dyDescent="0.2">
      <c r="A5564" s="45"/>
    </row>
    <row r="5565" spans="1:1" x14ac:dyDescent="0.2">
      <c r="A5565" s="45"/>
    </row>
    <row r="5566" spans="1:1" x14ac:dyDescent="0.2">
      <c r="A5566" s="45"/>
    </row>
    <row r="5567" spans="1:1" x14ac:dyDescent="0.2">
      <c r="A5567" s="45"/>
    </row>
    <row r="5568" spans="1:1" x14ac:dyDescent="0.2">
      <c r="A5568" s="45"/>
    </row>
    <row r="5569" spans="1:1" x14ac:dyDescent="0.2">
      <c r="A5569" s="45"/>
    </row>
    <row r="5570" spans="1:1" x14ac:dyDescent="0.2">
      <c r="A5570" s="45"/>
    </row>
    <row r="5571" spans="1:1" x14ac:dyDescent="0.2">
      <c r="A5571" s="45"/>
    </row>
    <row r="5572" spans="1:1" x14ac:dyDescent="0.2">
      <c r="A5572" s="45"/>
    </row>
    <row r="5573" spans="1:1" x14ac:dyDescent="0.2">
      <c r="A5573" s="45"/>
    </row>
    <row r="5574" spans="1:1" x14ac:dyDescent="0.2">
      <c r="A5574" s="45"/>
    </row>
    <row r="5575" spans="1:1" x14ac:dyDescent="0.2">
      <c r="A5575" s="45"/>
    </row>
    <row r="5576" spans="1:1" x14ac:dyDescent="0.2">
      <c r="A5576" s="45"/>
    </row>
    <row r="5577" spans="1:1" x14ac:dyDescent="0.2">
      <c r="A5577" s="45"/>
    </row>
    <row r="5578" spans="1:1" x14ac:dyDescent="0.2">
      <c r="A5578" s="45"/>
    </row>
    <row r="5579" spans="1:1" x14ac:dyDescent="0.2">
      <c r="A5579" s="46"/>
    </row>
    <row r="5580" spans="1:1" x14ac:dyDescent="0.2">
      <c r="A5580" s="45"/>
    </row>
    <row r="5581" spans="1:1" x14ac:dyDescent="0.2">
      <c r="A5581" s="45"/>
    </row>
    <row r="5582" spans="1:1" x14ac:dyDescent="0.2">
      <c r="A5582" s="45"/>
    </row>
    <row r="5583" spans="1:1" x14ac:dyDescent="0.2">
      <c r="A5583" s="45"/>
    </row>
    <row r="5584" spans="1:1" x14ac:dyDescent="0.2">
      <c r="A5584" s="45"/>
    </row>
    <row r="5585" spans="1:1" x14ac:dyDescent="0.2">
      <c r="A5585" s="45"/>
    </row>
    <row r="5586" spans="1:1" x14ac:dyDescent="0.2">
      <c r="A5586" s="45"/>
    </row>
    <row r="5587" spans="1:1" x14ac:dyDescent="0.2">
      <c r="A5587" s="45"/>
    </row>
    <row r="5588" spans="1:1" x14ac:dyDescent="0.2">
      <c r="A5588" s="46"/>
    </row>
    <row r="5589" spans="1:1" x14ac:dyDescent="0.2">
      <c r="A5589" s="45"/>
    </row>
    <row r="5590" spans="1:1" x14ac:dyDescent="0.2">
      <c r="A5590" s="45"/>
    </row>
    <row r="5591" spans="1:1" x14ac:dyDescent="0.2">
      <c r="A5591" s="45"/>
    </row>
    <row r="5592" spans="1:1" x14ac:dyDescent="0.2">
      <c r="A5592" s="45"/>
    </row>
    <row r="5593" spans="1:1" x14ac:dyDescent="0.2">
      <c r="A5593" s="45"/>
    </row>
    <row r="5594" spans="1:1" x14ac:dyDescent="0.2">
      <c r="A5594" s="45"/>
    </row>
    <row r="5595" spans="1:1" x14ac:dyDescent="0.2">
      <c r="A5595" s="45"/>
    </row>
    <row r="5596" spans="1:1" x14ac:dyDescent="0.2">
      <c r="A5596" s="45"/>
    </row>
    <row r="5597" spans="1:1" x14ac:dyDescent="0.2">
      <c r="A5597" s="45"/>
    </row>
    <row r="5598" spans="1:1" x14ac:dyDescent="0.2">
      <c r="A5598" s="45"/>
    </row>
    <row r="5599" spans="1:1" x14ac:dyDescent="0.2">
      <c r="A5599" s="45"/>
    </row>
    <row r="5600" spans="1:1" x14ac:dyDescent="0.2">
      <c r="A5600" s="45"/>
    </row>
    <row r="5601" spans="1:1" x14ac:dyDescent="0.2">
      <c r="A5601" s="45"/>
    </row>
    <row r="5602" spans="1:1" x14ac:dyDescent="0.2">
      <c r="A5602" s="46"/>
    </row>
    <row r="5603" spans="1:1" x14ac:dyDescent="0.2">
      <c r="A5603" s="45"/>
    </row>
    <row r="5604" spans="1:1" x14ac:dyDescent="0.2">
      <c r="A5604" s="46"/>
    </row>
    <row r="5605" spans="1:1" x14ac:dyDescent="0.2">
      <c r="A5605" s="45"/>
    </row>
    <row r="5606" spans="1:1" x14ac:dyDescent="0.2">
      <c r="A5606" s="45"/>
    </row>
    <row r="5607" spans="1:1" x14ac:dyDescent="0.2">
      <c r="A5607" s="45"/>
    </row>
    <row r="5608" spans="1:1" x14ac:dyDescent="0.2">
      <c r="A5608" s="45"/>
    </row>
    <row r="5609" spans="1:1" x14ac:dyDescent="0.2">
      <c r="A5609" s="45"/>
    </row>
    <row r="5610" spans="1:1" x14ac:dyDescent="0.2">
      <c r="A5610" s="45"/>
    </row>
    <row r="5611" spans="1:1" x14ac:dyDescent="0.2">
      <c r="A5611" s="45"/>
    </row>
    <row r="5612" spans="1:1" x14ac:dyDescent="0.2">
      <c r="A5612" s="45"/>
    </row>
    <row r="5613" spans="1:1" x14ac:dyDescent="0.2">
      <c r="A5613" s="45"/>
    </row>
    <row r="5614" spans="1:1" x14ac:dyDescent="0.2">
      <c r="A5614" s="45"/>
    </row>
    <row r="5615" spans="1:1" x14ac:dyDescent="0.2">
      <c r="A5615" s="45"/>
    </row>
    <row r="5616" spans="1:1" x14ac:dyDescent="0.2">
      <c r="A5616" s="45"/>
    </row>
    <row r="5617" spans="1:1" x14ac:dyDescent="0.2">
      <c r="A5617" s="45"/>
    </row>
    <row r="5618" spans="1:1" x14ac:dyDescent="0.2">
      <c r="A5618" s="45"/>
    </row>
    <row r="5619" spans="1:1" x14ac:dyDescent="0.2">
      <c r="A5619" s="45"/>
    </row>
    <row r="5620" spans="1:1" x14ac:dyDescent="0.2">
      <c r="A5620" s="45"/>
    </row>
    <row r="5621" spans="1:1" x14ac:dyDescent="0.2">
      <c r="A5621" s="45"/>
    </row>
    <row r="5622" spans="1:1" x14ac:dyDescent="0.2">
      <c r="A5622" s="46"/>
    </row>
    <row r="5623" spans="1:1" x14ac:dyDescent="0.2">
      <c r="A5623" s="45"/>
    </row>
    <row r="5624" spans="1:1" x14ac:dyDescent="0.2">
      <c r="A5624" s="45"/>
    </row>
    <row r="5625" spans="1:1" x14ac:dyDescent="0.2">
      <c r="A5625" s="45"/>
    </row>
    <row r="5626" spans="1:1" x14ac:dyDescent="0.2">
      <c r="A5626" s="45"/>
    </row>
    <row r="5627" spans="1:1" x14ac:dyDescent="0.2">
      <c r="A5627" s="45"/>
    </row>
    <row r="5628" spans="1:1" x14ac:dyDescent="0.2">
      <c r="A5628" s="45"/>
    </row>
    <row r="5629" spans="1:1" x14ac:dyDescent="0.2">
      <c r="A5629" s="45"/>
    </row>
    <row r="5630" spans="1:1" x14ac:dyDescent="0.2">
      <c r="A5630" s="45"/>
    </row>
    <row r="5631" spans="1:1" x14ac:dyDescent="0.2">
      <c r="A5631" s="45"/>
    </row>
    <row r="5632" spans="1:1" x14ac:dyDescent="0.2">
      <c r="A5632" s="45"/>
    </row>
    <row r="5633" spans="1:1" x14ac:dyDescent="0.2">
      <c r="A5633" s="45"/>
    </row>
    <row r="5634" spans="1:1" x14ac:dyDescent="0.2">
      <c r="A5634" s="45"/>
    </row>
    <row r="5635" spans="1:1" x14ac:dyDescent="0.2">
      <c r="A5635" s="45"/>
    </row>
    <row r="5636" spans="1:1" x14ac:dyDescent="0.2">
      <c r="A5636" s="46"/>
    </row>
    <row r="5637" spans="1:1" x14ac:dyDescent="0.2">
      <c r="A5637" s="45"/>
    </row>
    <row r="5638" spans="1:1" x14ac:dyDescent="0.2">
      <c r="A5638" s="45"/>
    </row>
    <row r="5639" spans="1:1" x14ac:dyDescent="0.2">
      <c r="A5639" s="45"/>
    </row>
    <row r="5640" spans="1:1" x14ac:dyDescent="0.2">
      <c r="A5640" s="45"/>
    </row>
    <row r="5641" spans="1:1" x14ac:dyDescent="0.2">
      <c r="A5641" s="45"/>
    </row>
    <row r="5642" spans="1:1" x14ac:dyDescent="0.2">
      <c r="A5642" s="45"/>
    </row>
    <row r="5643" spans="1:1" x14ac:dyDescent="0.2">
      <c r="A5643" s="45"/>
    </row>
    <row r="5644" spans="1:1" x14ac:dyDescent="0.2">
      <c r="A5644" s="45"/>
    </row>
    <row r="5645" spans="1:1" x14ac:dyDescent="0.2">
      <c r="A5645" s="45"/>
    </row>
    <row r="5646" spans="1:1" x14ac:dyDescent="0.2">
      <c r="A5646" s="45"/>
    </row>
    <row r="5647" spans="1:1" x14ac:dyDescent="0.2">
      <c r="A5647" s="45"/>
    </row>
    <row r="5648" spans="1:1" x14ac:dyDescent="0.2">
      <c r="A5648" s="45"/>
    </row>
    <row r="5649" spans="1:1" x14ac:dyDescent="0.2">
      <c r="A5649" s="45"/>
    </row>
    <row r="5650" spans="1:1" x14ac:dyDescent="0.2">
      <c r="A5650" s="45"/>
    </row>
    <row r="5651" spans="1:1" x14ac:dyDescent="0.2">
      <c r="A5651" s="45"/>
    </row>
    <row r="5652" spans="1:1" x14ac:dyDescent="0.2">
      <c r="A5652" s="45"/>
    </row>
    <row r="5653" spans="1:1" x14ac:dyDescent="0.2">
      <c r="A5653" s="45"/>
    </row>
    <row r="5654" spans="1:1" x14ac:dyDescent="0.2">
      <c r="A5654" s="45"/>
    </row>
    <row r="5655" spans="1:1" x14ac:dyDescent="0.2">
      <c r="A5655" s="45"/>
    </row>
    <row r="5656" spans="1:1" x14ac:dyDescent="0.2">
      <c r="A5656" s="45"/>
    </row>
    <row r="5657" spans="1:1" x14ac:dyDescent="0.2">
      <c r="A5657" s="46"/>
    </row>
    <row r="5658" spans="1:1" x14ac:dyDescent="0.2">
      <c r="A5658" s="45"/>
    </row>
    <row r="5659" spans="1:1" x14ac:dyDescent="0.2">
      <c r="A5659" s="45"/>
    </row>
    <row r="5660" spans="1:1" x14ac:dyDescent="0.2">
      <c r="A5660" s="45"/>
    </row>
    <row r="5661" spans="1:1" x14ac:dyDescent="0.2">
      <c r="A5661" s="45"/>
    </row>
    <row r="5662" spans="1:1" x14ac:dyDescent="0.2">
      <c r="A5662" s="45"/>
    </row>
    <row r="5663" spans="1:1" x14ac:dyDescent="0.2">
      <c r="A5663" s="45"/>
    </row>
    <row r="5664" spans="1:1" x14ac:dyDescent="0.2">
      <c r="A5664" s="46"/>
    </row>
    <row r="5665" spans="1:1" x14ac:dyDescent="0.2">
      <c r="A5665" s="46"/>
    </row>
    <row r="5666" spans="1:1" x14ac:dyDescent="0.2">
      <c r="A5666" s="46"/>
    </row>
    <row r="5667" spans="1:1" x14ac:dyDescent="0.2">
      <c r="A5667" s="45"/>
    </row>
    <row r="5668" spans="1:1" x14ac:dyDescent="0.2">
      <c r="A5668" s="45"/>
    </row>
    <row r="5669" spans="1:1" x14ac:dyDescent="0.2">
      <c r="A5669" s="45"/>
    </row>
    <row r="5670" spans="1:1" x14ac:dyDescent="0.2">
      <c r="A5670" s="45"/>
    </row>
    <row r="5671" spans="1:1" x14ac:dyDescent="0.2">
      <c r="A5671" s="45"/>
    </row>
    <row r="5672" spans="1:1" x14ac:dyDescent="0.2">
      <c r="A5672" s="46"/>
    </row>
    <row r="5673" spans="1:1" x14ac:dyDescent="0.2">
      <c r="A5673" s="45"/>
    </row>
    <row r="5674" spans="1:1" x14ac:dyDescent="0.2">
      <c r="A5674" s="46"/>
    </row>
    <row r="5675" spans="1:1" x14ac:dyDescent="0.2">
      <c r="A5675" s="45"/>
    </row>
    <row r="5676" spans="1:1" x14ac:dyDescent="0.2">
      <c r="A5676" s="45"/>
    </row>
    <row r="5677" spans="1:1" x14ac:dyDescent="0.2">
      <c r="A5677" s="45"/>
    </row>
    <row r="5678" spans="1:1" x14ac:dyDescent="0.2">
      <c r="A5678" s="46"/>
    </row>
    <row r="5679" spans="1:1" x14ac:dyDescent="0.2">
      <c r="A5679" s="45"/>
    </row>
    <row r="5680" spans="1:1" x14ac:dyDescent="0.2">
      <c r="A5680" s="45"/>
    </row>
    <row r="5681" spans="1:1" x14ac:dyDescent="0.2">
      <c r="A5681" s="45"/>
    </row>
    <row r="5682" spans="1:1" x14ac:dyDescent="0.2">
      <c r="A5682" s="45"/>
    </row>
    <row r="5683" spans="1:1" x14ac:dyDescent="0.2">
      <c r="A5683" s="45"/>
    </row>
    <row r="5684" spans="1:1" x14ac:dyDescent="0.2">
      <c r="A5684" s="45"/>
    </row>
    <row r="5685" spans="1:1" x14ac:dyDescent="0.2">
      <c r="A5685" s="45"/>
    </row>
    <row r="5686" spans="1:1" x14ac:dyDescent="0.2">
      <c r="A5686" s="45"/>
    </row>
    <row r="5687" spans="1:1" x14ac:dyDescent="0.2">
      <c r="A5687" s="45"/>
    </row>
    <row r="5688" spans="1:1" x14ac:dyDescent="0.2">
      <c r="A5688" s="45"/>
    </row>
    <row r="5689" spans="1:1" x14ac:dyDescent="0.2">
      <c r="A5689" s="45"/>
    </row>
    <row r="5690" spans="1:1" x14ac:dyDescent="0.2">
      <c r="A5690" s="45"/>
    </row>
    <row r="5691" spans="1:1" x14ac:dyDescent="0.2">
      <c r="A5691" s="45"/>
    </row>
    <row r="5692" spans="1:1" x14ac:dyDescent="0.2">
      <c r="A5692" s="45"/>
    </row>
    <row r="5693" spans="1:1" x14ac:dyDescent="0.2">
      <c r="A5693" s="45"/>
    </row>
    <row r="5694" spans="1:1" x14ac:dyDescent="0.2">
      <c r="A5694" s="45"/>
    </row>
    <row r="5695" spans="1:1" x14ac:dyDescent="0.2">
      <c r="A5695" s="45"/>
    </row>
    <row r="5696" spans="1:1" x14ac:dyDescent="0.2">
      <c r="A5696" s="45"/>
    </row>
    <row r="5697" spans="1:1" x14ac:dyDescent="0.2">
      <c r="A5697" s="45"/>
    </row>
    <row r="5698" spans="1:1" x14ac:dyDescent="0.2">
      <c r="A5698" s="45"/>
    </row>
    <row r="5699" spans="1:1" x14ac:dyDescent="0.2">
      <c r="A5699" s="45"/>
    </row>
    <row r="5700" spans="1:1" x14ac:dyDescent="0.2">
      <c r="A5700" s="45"/>
    </row>
    <row r="5701" spans="1:1" x14ac:dyDescent="0.2">
      <c r="A5701" s="45"/>
    </row>
    <row r="5702" spans="1:1" x14ac:dyDescent="0.2">
      <c r="A5702" s="45"/>
    </row>
    <row r="5703" spans="1:1" x14ac:dyDescent="0.2">
      <c r="A5703" s="45"/>
    </row>
    <row r="5704" spans="1:1" x14ac:dyDescent="0.2">
      <c r="A5704" s="46"/>
    </row>
    <row r="5705" spans="1:1" x14ac:dyDescent="0.2">
      <c r="A5705" s="45"/>
    </row>
    <row r="5706" spans="1:1" x14ac:dyDescent="0.2">
      <c r="A5706" s="45"/>
    </row>
    <row r="5707" spans="1:1" x14ac:dyDescent="0.2">
      <c r="A5707" s="45"/>
    </row>
    <row r="5708" spans="1:1" x14ac:dyDescent="0.2">
      <c r="A5708" s="45"/>
    </row>
    <row r="5709" spans="1:1" x14ac:dyDescent="0.2">
      <c r="A5709" s="45"/>
    </row>
    <row r="5710" spans="1:1" x14ac:dyDescent="0.2">
      <c r="A5710" s="45"/>
    </row>
    <row r="5711" spans="1:1" x14ac:dyDescent="0.2">
      <c r="A5711" s="45"/>
    </row>
    <row r="5712" spans="1:1" x14ac:dyDescent="0.2">
      <c r="A5712" s="45"/>
    </row>
    <row r="5713" spans="1:1" x14ac:dyDescent="0.2">
      <c r="A5713" s="46"/>
    </row>
    <row r="5714" spans="1:1" x14ac:dyDescent="0.2">
      <c r="A5714" s="45"/>
    </row>
    <row r="5715" spans="1:1" x14ac:dyDescent="0.2">
      <c r="A5715" s="45"/>
    </row>
    <row r="5716" spans="1:1" x14ac:dyDescent="0.2">
      <c r="A5716" s="45"/>
    </row>
    <row r="5717" spans="1:1" x14ac:dyDescent="0.2">
      <c r="A5717" s="45"/>
    </row>
    <row r="5718" spans="1:1" x14ac:dyDescent="0.2">
      <c r="A5718" s="45"/>
    </row>
    <row r="5719" spans="1:1" x14ac:dyDescent="0.2">
      <c r="A5719" s="45"/>
    </row>
    <row r="5720" spans="1:1" x14ac:dyDescent="0.2">
      <c r="A5720" s="45"/>
    </row>
    <row r="5721" spans="1:1" x14ac:dyDescent="0.2">
      <c r="A5721" s="45"/>
    </row>
    <row r="5722" spans="1:1" x14ac:dyDescent="0.2">
      <c r="A5722" s="45"/>
    </row>
    <row r="5723" spans="1:1" x14ac:dyDescent="0.2">
      <c r="A5723" s="45"/>
    </row>
    <row r="5724" spans="1:1" x14ac:dyDescent="0.2">
      <c r="A5724" s="45"/>
    </row>
    <row r="5725" spans="1:1" x14ac:dyDescent="0.2">
      <c r="A5725" s="45"/>
    </row>
    <row r="5726" spans="1:1" x14ac:dyDescent="0.2">
      <c r="A5726" s="45"/>
    </row>
    <row r="5727" spans="1:1" x14ac:dyDescent="0.2">
      <c r="A5727" s="45"/>
    </row>
    <row r="5728" spans="1:1" x14ac:dyDescent="0.2">
      <c r="A5728" s="45"/>
    </row>
    <row r="5729" spans="1:1" x14ac:dyDescent="0.2">
      <c r="A5729" s="45"/>
    </row>
    <row r="5730" spans="1:1" x14ac:dyDescent="0.2">
      <c r="A5730" s="45"/>
    </row>
    <row r="5731" spans="1:1" x14ac:dyDescent="0.2">
      <c r="A5731" s="45"/>
    </row>
    <row r="5732" spans="1:1" x14ac:dyDescent="0.2">
      <c r="A5732" s="45"/>
    </row>
    <row r="5733" spans="1:1" x14ac:dyDescent="0.2">
      <c r="A5733" s="45"/>
    </row>
    <row r="5734" spans="1:1" x14ac:dyDescent="0.2">
      <c r="A5734" s="45"/>
    </row>
    <row r="5735" spans="1:1" x14ac:dyDescent="0.2">
      <c r="A5735" s="45"/>
    </row>
    <row r="5736" spans="1:1" x14ac:dyDescent="0.2">
      <c r="A5736" s="45"/>
    </row>
    <row r="5737" spans="1:1" x14ac:dyDescent="0.2">
      <c r="A5737" s="45"/>
    </row>
    <row r="5738" spans="1:1" x14ac:dyDescent="0.2">
      <c r="A5738" s="45"/>
    </row>
    <row r="5739" spans="1:1" x14ac:dyDescent="0.2">
      <c r="A5739" s="46"/>
    </row>
    <row r="5740" spans="1:1" x14ac:dyDescent="0.2">
      <c r="A5740" s="45"/>
    </row>
    <row r="5741" spans="1:1" x14ac:dyDescent="0.2">
      <c r="A5741" s="46"/>
    </row>
    <row r="5742" spans="1:1" x14ac:dyDescent="0.2">
      <c r="A5742" s="45"/>
    </row>
    <row r="5743" spans="1:1" x14ac:dyDescent="0.2">
      <c r="A5743" s="45"/>
    </row>
    <row r="5744" spans="1:1" x14ac:dyDescent="0.2">
      <c r="A5744" s="45"/>
    </row>
    <row r="5745" spans="1:1" x14ac:dyDescent="0.2">
      <c r="A5745" s="45"/>
    </row>
    <row r="5746" spans="1:1" x14ac:dyDescent="0.2">
      <c r="A5746" s="45"/>
    </row>
    <row r="5747" spans="1:1" x14ac:dyDescent="0.2">
      <c r="A5747" s="45"/>
    </row>
    <row r="5748" spans="1:1" x14ac:dyDescent="0.2">
      <c r="A5748" s="45"/>
    </row>
    <row r="5749" spans="1:1" x14ac:dyDescent="0.2">
      <c r="A5749" s="45"/>
    </row>
    <row r="5750" spans="1:1" x14ac:dyDescent="0.2">
      <c r="A5750" s="45"/>
    </row>
    <row r="5751" spans="1:1" x14ac:dyDescent="0.2">
      <c r="A5751" s="45"/>
    </row>
    <row r="5752" spans="1:1" x14ac:dyDescent="0.2">
      <c r="A5752" s="45"/>
    </row>
    <row r="5753" spans="1:1" x14ac:dyDescent="0.2">
      <c r="A5753" s="45"/>
    </row>
    <row r="5754" spans="1:1" x14ac:dyDescent="0.2">
      <c r="A5754" s="45"/>
    </row>
    <row r="5755" spans="1:1" x14ac:dyDescent="0.2">
      <c r="A5755" s="45"/>
    </row>
    <row r="5756" spans="1:1" x14ac:dyDescent="0.2">
      <c r="A5756" s="45"/>
    </row>
    <row r="5757" spans="1:1" x14ac:dyDescent="0.2">
      <c r="A5757" s="45"/>
    </row>
    <row r="5758" spans="1:1" x14ac:dyDescent="0.2">
      <c r="A5758" s="45"/>
    </row>
    <row r="5759" spans="1:1" x14ac:dyDescent="0.2">
      <c r="A5759" s="45"/>
    </row>
    <row r="5760" spans="1:1" x14ac:dyDescent="0.2">
      <c r="A5760" s="45"/>
    </row>
    <row r="5761" spans="1:1" x14ac:dyDescent="0.2">
      <c r="A5761" s="45"/>
    </row>
    <row r="5762" spans="1:1" x14ac:dyDescent="0.2">
      <c r="A5762" s="46"/>
    </row>
    <row r="5763" spans="1:1" x14ac:dyDescent="0.2">
      <c r="A5763" s="45"/>
    </row>
    <row r="5764" spans="1:1" x14ac:dyDescent="0.2">
      <c r="A5764" s="45"/>
    </row>
    <row r="5765" spans="1:1" x14ac:dyDescent="0.2">
      <c r="A5765" s="45"/>
    </row>
    <row r="5766" spans="1:1" x14ac:dyDescent="0.2">
      <c r="A5766" s="45"/>
    </row>
    <row r="5767" spans="1:1" x14ac:dyDescent="0.2">
      <c r="A5767" s="45"/>
    </row>
    <row r="5768" spans="1:1" x14ac:dyDescent="0.2">
      <c r="A5768" s="45"/>
    </row>
    <row r="5769" spans="1:1" x14ac:dyDescent="0.2">
      <c r="A5769" s="45"/>
    </row>
    <row r="5770" spans="1:1" x14ac:dyDescent="0.2">
      <c r="A5770" s="45"/>
    </row>
    <row r="5771" spans="1:1" x14ac:dyDescent="0.2">
      <c r="A5771" s="45"/>
    </row>
    <row r="5772" spans="1:1" x14ac:dyDescent="0.2">
      <c r="A5772" s="45"/>
    </row>
    <row r="5773" spans="1:1" x14ac:dyDescent="0.2">
      <c r="A5773" s="45"/>
    </row>
    <row r="5774" spans="1:1" x14ac:dyDescent="0.2">
      <c r="A5774" s="45"/>
    </row>
    <row r="5775" spans="1:1" x14ac:dyDescent="0.2">
      <c r="A5775" s="45"/>
    </row>
    <row r="5776" spans="1:1" x14ac:dyDescent="0.2">
      <c r="A5776" s="45"/>
    </row>
    <row r="5777" spans="1:1" x14ac:dyDescent="0.2">
      <c r="A5777" s="45"/>
    </row>
    <row r="5778" spans="1:1" x14ac:dyDescent="0.2">
      <c r="A5778" s="45"/>
    </row>
    <row r="5779" spans="1:1" x14ac:dyDescent="0.2">
      <c r="A5779" s="45"/>
    </row>
    <row r="5780" spans="1:1" x14ac:dyDescent="0.2">
      <c r="A5780" s="45"/>
    </row>
    <row r="5781" spans="1:1" x14ac:dyDescent="0.2">
      <c r="A5781" s="45"/>
    </row>
    <row r="5782" spans="1:1" x14ac:dyDescent="0.2">
      <c r="A5782" s="45"/>
    </row>
    <row r="5783" spans="1:1" x14ac:dyDescent="0.2">
      <c r="A5783" s="45"/>
    </row>
    <row r="5784" spans="1:1" x14ac:dyDescent="0.2">
      <c r="A5784" s="45"/>
    </row>
    <row r="5785" spans="1:1" x14ac:dyDescent="0.2">
      <c r="A5785" s="45"/>
    </row>
    <row r="5786" spans="1:1" x14ac:dyDescent="0.2">
      <c r="A5786" s="45"/>
    </row>
    <row r="5787" spans="1:1" x14ac:dyDescent="0.2">
      <c r="A5787" s="45"/>
    </row>
    <row r="5788" spans="1:1" x14ac:dyDescent="0.2">
      <c r="A5788" s="45"/>
    </row>
    <row r="5789" spans="1:1" x14ac:dyDescent="0.2">
      <c r="A5789" s="45"/>
    </row>
    <row r="5790" spans="1:1" x14ac:dyDescent="0.2">
      <c r="A5790" s="45"/>
    </row>
    <row r="5791" spans="1:1" x14ac:dyDescent="0.2">
      <c r="A5791" s="45"/>
    </row>
    <row r="5792" spans="1:1" x14ac:dyDescent="0.2">
      <c r="A5792" s="45"/>
    </row>
    <row r="5793" spans="1:1" x14ac:dyDescent="0.2">
      <c r="A5793" s="45"/>
    </row>
    <row r="5794" spans="1:1" x14ac:dyDescent="0.2">
      <c r="A5794" s="45"/>
    </row>
    <row r="5795" spans="1:1" x14ac:dyDescent="0.2">
      <c r="A5795" s="45"/>
    </row>
    <row r="5796" spans="1:1" x14ac:dyDescent="0.2">
      <c r="A5796" s="46"/>
    </row>
    <row r="5797" spans="1:1" x14ac:dyDescent="0.2">
      <c r="A5797" s="45"/>
    </row>
    <row r="5798" spans="1:1" x14ac:dyDescent="0.2">
      <c r="A5798" s="45"/>
    </row>
    <row r="5799" spans="1:1" x14ac:dyDescent="0.2">
      <c r="A5799" s="46"/>
    </row>
    <row r="5800" spans="1:1" x14ac:dyDescent="0.2">
      <c r="A5800" s="45"/>
    </row>
    <row r="5801" spans="1:1" x14ac:dyDescent="0.2">
      <c r="A5801" s="45"/>
    </row>
    <row r="5802" spans="1:1" x14ac:dyDescent="0.2">
      <c r="A5802" s="45"/>
    </row>
    <row r="5803" spans="1:1" x14ac:dyDescent="0.2">
      <c r="A5803" s="45"/>
    </row>
    <row r="5804" spans="1:1" x14ac:dyDescent="0.2">
      <c r="A5804" s="45"/>
    </row>
    <row r="5805" spans="1:1" x14ac:dyDescent="0.2">
      <c r="A5805" s="45"/>
    </row>
    <row r="5806" spans="1:1" x14ac:dyDescent="0.2">
      <c r="A5806" s="45"/>
    </row>
    <row r="5807" spans="1:1" x14ac:dyDescent="0.2">
      <c r="A5807" s="46"/>
    </row>
    <row r="5808" spans="1:1" x14ac:dyDescent="0.2">
      <c r="A5808" s="46"/>
    </row>
    <row r="5809" spans="1:1" x14ac:dyDescent="0.2">
      <c r="A5809" s="45"/>
    </row>
    <row r="5810" spans="1:1" x14ac:dyDescent="0.2">
      <c r="A5810" s="45"/>
    </row>
    <row r="5811" spans="1:1" x14ac:dyDescent="0.2">
      <c r="A5811" s="45"/>
    </row>
    <row r="5812" spans="1:1" x14ac:dyDescent="0.2">
      <c r="A5812" s="45"/>
    </row>
    <row r="5813" spans="1:1" x14ac:dyDescent="0.2">
      <c r="A5813" s="45"/>
    </row>
    <row r="5814" spans="1:1" x14ac:dyDescent="0.2">
      <c r="A5814" s="45"/>
    </row>
    <row r="5815" spans="1:1" x14ac:dyDescent="0.2">
      <c r="A5815" s="45"/>
    </row>
    <row r="5816" spans="1:1" x14ac:dyDescent="0.2">
      <c r="A5816" s="45"/>
    </row>
    <row r="5817" spans="1:1" x14ac:dyDescent="0.2">
      <c r="A5817" s="45"/>
    </row>
    <row r="5818" spans="1:1" x14ac:dyDescent="0.2">
      <c r="A5818" s="45"/>
    </row>
    <row r="5819" spans="1:1" x14ac:dyDescent="0.2">
      <c r="A5819" s="45"/>
    </row>
    <row r="5820" spans="1:1" x14ac:dyDescent="0.2">
      <c r="A5820" s="45"/>
    </row>
    <row r="5821" spans="1:1" x14ac:dyDescent="0.2">
      <c r="A5821" s="45"/>
    </row>
    <row r="5822" spans="1:1" x14ac:dyDescent="0.2">
      <c r="A5822" s="45"/>
    </row>
    <row r="5823" spans="1:1" x14ac:dyDescent="0.2">
      <c r="A5823" s="45"/>
    </row>
    <row r="5824" spans="1:1" x14ac:dyDescent="0.2">
      <c r="A5824" s="45"/>
    </row>
    <row r="5825" spans="1:1" x14ac:dyDescent="0.2">
      <c r="A5825" s="46"/>
    </row>
    <row r="5826" spans="1:1" x14ac:dyDescent="0.2">
      <c r="A5826" s="46"/>
    </row>
    <row r="5827" spans="1:1" x14ac:dyDescent="0.2">
      <c r="A5827" s="45"/>
    </row>
    <row r="5828" spans="1:1" x14ac:dyDescent="0.2">
      <c r="A5828" s="45"/>
    </row>
    <row r="5829" spans="1:1" x14ac:dyDescent="0.2">
      <c r="A5829" s="46"/>
    </row>
    <row r="5830" spans="1:1" x14ac:dyDescent="0.2">
      <c r="A5830" s="45"/>
    </row>
    <row r="5831" spans="1:1" x14ac:dyDescent="0.2">
      <c r="A5831" s="45"/>
    </row>
    <row r="5832" spans="1:1" x14ac:dyDescent="0.2">
      <c r="A5832" s="45"/>
    </row>
    <row r="5833" spans="1:1" x14ac:dyDescent="0.2">
      <c r="A5833" s="45"/>
    </row>
    <row r="5834" spans="1:1" x14ac:dyDescent="0.2">
      <c r="A5834" s="45"/>
    </row>
    <row r="5835" spans="1:1" x14ac:dyDescent="0.2">
      <c r="A5835" s="45"/>
    </row>
    <row r="5836" spans="1:1" x14ac:dyDescent="0.2">
      <c r="A5836" s="45"/>
    </row>
    <row r="5837" spans="1:1" x14ac:dyDescent="0.2">
      <c r="A5837" s="45"/>
    </row>
    <row r="5838" spans="1:1" x14ac:dyDescent="0.2">
      <c r="A5838" s="45"/>
    </row>
    <row r="5839" spans="1:1" x14ac:dyDescent="0.2">
      <c r="A5839" s="45"/>
    </row>
    <row r="5840" spans="1:1" x14ac:dyDescent="0.2">
      <c r="A5840" s="45"/>
    </row>
    <row r="5841" spans="1:1" x14ac:dyDescent="0.2">
      <c r="A5841" s="45"/>
    </row>
    <row r="5842" spans="1:1" x14ac:dyDescent="0.2">
      <c r="A5842" s="45"/>
    </row>
    <row r="5843" spans="1:1" x14ac:dyDescent="0.2">
      <c r="A5843" s="45"/>
    </row>
    <row r="5844" spans="1:1" x14ac:dyDescent="0.2">
      <c r="A5844" s="45"/>
    </row>
    <row r="5845" spans="1:1" x14ac:dyDescent="0.2">
      <c r="A5845" s="45"/>
    </row>
    <row r="5846" spans="1:1" x14ac:dyDescent="0.2">
      <c r="A5846" s="45"/>
    </row>
    <row r="5847" spans="1:1" x14ac:dyDescent="0.2">
      <c r="A5847" s="45"/>
    </row>
    <row r="5848" spans="1:1" x14ac:dyDescent="0.2">
      <c r="A5848" s="45"/>
    </row>
    <row r="5849" spans="1:1" x14ac:dyDescent="0.2">
      <c r="A5849" s="45"/>
    </row>
    <row r="5850" spans="1:1" x14ac:dyDescent="0.2">
      <c r="A5850" s="45"/>
    </row>
    <row r="5851" spans="1:1" x14ac:dyDescent="0.2">
      <c r="A5851" s="45"/>
    </row>
    <row r="5852" spans="1:1" x14ac:dyDescent="0.2">
      <c r="A5852" s="45"/>
    </row>
    <row r="5853" spans="1:1" x14ac:dyDescent="0.2">
      <c r="A5853" s="45"/>
    </row>
    <row r="5854" spans="1:1" x14ac:dyDescent="0.2">
      <c r="A5854" s="46"/>
    </row>
    <row r="5855" spans="1:1" x14ac:dyDescent="0.2">
      <c r="A5855" s="45"/>
    </row>
    <row r="5856" spans="1:1" x14ac:dyDescent="0.2">
      <c r="A5856" s="46"/>
    </row>
    <row r="5857" spans="1:1" x14ac:dyDescent="0.2">
      <c r="A5857" s="45"/>
    </row>
    <row r="5858" spans="1:1" x14ac:dyDescent="0.2">
      <c r="A5858" s="45"/>
    </row>
    <row r="5859" spans="1:1" x14ac:dyDescent="0.2">
      <c r="A5859" s="45"/>
    </row>
    <row r="5860" spans="1:1" x14ac:dyDescent="0.2">
      <c r="A5860" s="46"/>
    </row>
    <row r="5861" spans="1:1" x14ac:dyDescent="0.2">
      <c r="A5861" s="45"/>
    </row>
    <row r="5862" spans="1:1" x14ac:dyDescent="0.2">
      <c r="A5862" s="45"/>
    </row>
    <row r="5863" spans="1:1" x14ac:dyDescent="0.2">
      <c r="A5863" s="45"/>
    </row>
    <row r="5864" spans="1:1" x14ac:dyDescent="0.2">
      <c r="A5864" s="45"/>
    </row>
    <row r="5865" spans="1:1" x14ac:dyDescent="0.2">
      <c r="A5865" s="45"/>
    </row>
    <row r="5866" spans="1:1" x14ac:dyDescent="0.2">
      <c r="A5866" s="45"/>
    </row>
    <row r="5867" spans="1:1" x14ac:dyDescent="0.2">
      <c r="A5867" s="45"/>
    </row>
    <row r="5868" spans="1:1" x14ac:dyDescent="0.2">
      <c r="A5868" s="45"/>
    </row>
    <row r="5869" spans="1:1" x14ac:dyDescent="0.2">
      <c r="A5869" s="45"/>
    </row>
    <row r="5870" spans="1:1" x14ac:dyDescent="0.2">
      <c r="A5870" s="45"/>
    </row>
    <row r="5871" spans="1:1" x14ac:dyDescent="0.2">
      <c r="A5871" s="45"/>
    </row>
    <row r="5872" spans="1:1" x14ac:dyDescent="0.2">
      <c r="A5872" s="45"/>
    </row>
    <row r="5873" spans="1:1" x14ac:dyDescent="0.2">
      <c r="A5873" s="45"/>
    </row>
    <row r="5874" spans="1:1" x14ac:dyDescent="0.2">
      <c r="A5874" s="45"/>
    </row>
    <row r="5875" spans="1:1" x14ac:dyDescent="0.2">
      <c r="A5875" s="45"/>
    </row>
    <row r="5876" spans="1:1" x14ac:dyDescent="0.2">
      <c r="A5876" s="45"/>
    </row>
    <row r="5877" spans="1:1" x14ac:dyDescent="0.2">
      <c r="A5877" s="45"/>
    </row>
    <row r="5878" spans="1:1" x14ac:dyDescent="0.2">
      <c r="A5878" s="45"/>
    </row>
    <row r="5879" spans="1:1" x14ac:dyDescent="0.2">
      <c r="A5879" s="45"/>
    </row>
    <row r="5880" spans="1:1" x14ac:dyDescent="0.2">
      <c r="A5880" s="45"/>
    </row>
    <row r="5881" spans="1:1" x14ac:dyDescent="0.2">
      <c r="A5881" s="45"/>
    </row>
    <row r="5882" spans="1:1" x14ac:dyDescent="0.2">
      <c r="A5882" s="45"/>
    </row>
    <row r="5883" spans="1:1" x14ac:dyDescent="0.2">
      <c r="A5883" s="45"/>
    </row>
    <row r="5884" spans="1:1" x14ac:dyDescent="0.2">
      <c r="A5884" s="45"/>
    </row>
    <row r="5885" spans="1:1" x14ac:dyDescent="0.2">
      <c r="A5885" s="45"/>
    </row>
    <row r="5886" spans="1:1" x14ac:dyDescent="0.2">
      <c r="A5886" s="45"/>
    </row>
    <row r="5887" spans="1:1" x14ac:dyDescent="0.2">
      <c r="A5887" s="45"/>
    </row>
    <row r="5888" spans="1:1" x14ac:dyDescent="0.2">
      <c r="A5888" s="45"/>
    </row>
    <row r="5889" spans="1:1" x14ac:dyDescent="0.2">
      <c r="A5889" s="45"/>
    </row>
    <row r="5890" spans="1:1" x14ac:dyDescent="0.2">
      <c r="A5890" s="45"/>
    </row>
    <row r="5891" spans="1:1" x14ac:dyDescent="0.2">
      <c r="A5891" s="45"/>
    </row>
    <row r="5892" spans="1:1" x14ac:dyDescent="0.2">
      <c r="A5892" s="45"/>
    </row>
    <row r="5893" spans="1:1" x14ac:dyDescent="0.2">
      <c r="A5893" s="45"/>
    </row>
    <row r="5894" spans="1:1" x14ac:dyDescent="0.2">
      <c r="A5894" s="45"/>
    </row>
    <row r="5895" spans="1:1" x14ac:dyDescent="0.2">
      <c r="A5895" s="45"/>
    </row>
    <row r="5896" spans="1:1" x14ac:dyDescent="0.2">
      <c r="A5896" s="45"/>
    </row>
    <row r="5897" spans="1:1" x14ac:dyDescent="0.2">
      <c r="A5897" s="46"/>
    </row>
    <row r="5898" spans="1:1" x14ac:dyDescent="0.2">
      <c r="A5898" s="45"/>
    </row>
    <row r="5899" spans="1:1" x14ac:dyDescent="0.2">
      <c r="A5899" s="45"/>
    </row>
    <row r="5900" spans="1:1" x14ac:dyDescent="0.2">
      <c r="A5900" s="45"/>
    </row>
    <row r="5901" spans="1:1" x14ac:dyDescent="0.2">
      <c r="A5901" s="45"/>
    </row>
    <row r="5902" spans="1:1" x14ac:dyDescent="0.2">
      <c r="A5902" s="45"/>
    </row>
    <row r="5903" spans="1:1" x14ac:dyDescent="0.2">
      <c r="A5903" s="45"/>
    </row>
    <row r="5904" spans="1:1" x14ac:dyDescent="0.2">
      <c r="A5904" s="45"/>
    </row>
    <row r="5905" spans="1:1" x14ac:dyDescent="0.2">
      <c r="A5905" s="45"/>
    </row>
    <row r="5906" spans="1:1" x14ac:dyDescent="0.2">
      <c r="A5906" s="45"/>
    </row>
    <row r="5907" spans="1:1" x14ac:dyDescent="0.2">
      <c r="A5907" s="45"/>
    </row>
    <row r="5908" spans="1:1" x14ac:dyDescent="0.2">
      <c r="A5908" s="45"/>
    </row>
    <row r="5909" spans="1:1" x14ac:dyDescent="0.2">
      <c r="A5909" s="45"/>
    </row>
    <row r="5910" spans="1:1" x14ac:dyDescent="0.2">
      <c r="A5910" s="45"/>
    </row>
    <row r="5911" spans="1:1" x14ac:dyDescent="0.2">
      <c r="A5911" s="45"/>
    </row>
    <row r="5912" spans="1:1" x14ac:dyDescent="0.2">
      <c r="A5912" s="45"/>
    </row>
    <row r="5913" spans="1:1" x14ac:dyDescent="0.2">
      <c r="A5913" s="45"/>
    </row>
    <row r="5914" spans="1:1" x14ac:dyDescent="0.2">
      <c r="A5914" s="45"/>
    </row>
    <row r="5915" spans="1:1" x14ac:dyDescent="0.2">
      <c r="A5915" s="45"/>
    </row>
    <row r="5916" spans="1:1" x14ac:dyDescent="0.2">
      <c r="A5916" s="45"/>
    </row>
    <row r="5917" spans="1:1" x14ac:dyDescent="0.2">
      <c r="A5917" s="45"/>
    </row>
    <row r="5918" spans="1:1" x14ac:dyDescent="0.2">
      <c r="A5918" s="45"/>
    </row>
    <row r="5919" spans="1:1" x14ac:dyDescent="0.2">
      <c r="A5919" s="45"/>
    </row>
    <row r="5920" spans="1:1" x14ac:dyDescent="0.2">
      <c r="A5920" s="45"/>
    </row>
    <row r="5921" spans="1:1" x14ac:dyDescent="0.2">
      <c r="A5921" s="45"/>
    </row>
    <row r="5922" spans="1:1" x14ac:dyDescent="0.2">
      <c r="A5922" s="45"/>
    </row>
    <row r="5923" spans="1:1" x14ac:dyDescent="0.2">
      <c r="A5923" s="45"/>
    </row>
    <row r="5924" spans="1:1" x14ac:dyDescent="0.2">
      <c r="A5924" s="45"/>
    </row>
    <row r="5925" spans="1:1" x14ac:dyDescent="0.2">
      <c r="A5925" s="45"/>
    </row>
    <row r="5926" spans="1:1" x14ac:dyDescent="0.2">
      <c r="A5926" s="45"/>
    </row>
    <row r="5927" spans="1:1" x14ac:dyDescent="0.2">
      <c r="A5927" s="45"/>
    </row>
    <row r="5928" spans="1:1" x14ac:dyDescent="0.2">
      <c r="A5928" s="45"/>
    </row>
    <row r="5929" spans="1:1" x14ac:dyDescent="0.2">
      <c r="A5929" s="45"/>
    </row>
    <row r="5930" spans="1:1" x14ac:dyDescent="0.2">
      <c r="A5930" s="45"/>
    </row>
    <row r="5931" spans="1:1" x14ac:dyDescent="0.2">
      <c r="A5931" s="45"/>
    </row>
    <row r="5932" spans="1:1" x14ac:dyDescent="0.2">
      <c r="A5932" s="45"/>
    </row>
    <row r="5933" spans="1:1" x14ac:dyDescent="0.2">
      <c r="A5933" s="45"/>
    </row>
    <row r="5934" spans="1:1" x14ac:dyDescent="0.2">
      <c r="A5934" s="45"/>
    </row>
    <row r="5935" spans="1:1" x14ac:dyDescent="0.2">
      <c r="A5935" s="45"/>
    </row>
    <row r="5936" spans="1:1" x14ac:dyDescent="0.2">
      <c r="A5936" s="45"/>
    </row>
    <row r="5937" spans="1:1" x14ac:dyDescent="0.2">
      <c r="A5937" s="45"/>
    </row>
    <row r="5938" spans="1:1" x14ac:dyDescent="0.2">
      <c r="A5938" s="45"/>
    </row>
    <row r="5939" spans="1:1" x14ac:dyDescent="0.2">
      <c r="A5939" s="45"/>
    </row>
    <row r="5940" spans="1:1" x14ac:dyDescent="0.2">
      <c r="A5940" s="45"/>
    </row>
    <row r="5941" spans="1:1" x14ac:dyDescent="0.2">
      <c r="A5941" s="45"/>
    </row>
    <row r="5942" spans="1:1" x14ac:dyDescent="0.2">
      <c r="A5942" s="45"/>
    </row>
    <row r="5943" spans="1:1" x14ac:dyDescent="0.2">
      <c r="A5943" s="45"/>
    </row>
    <row r="5944" spans="1:1" x14ac:dyDescent="0.2">
      <c r="A5944" s="45"/>
    </row>
    <row r="5945" spans="1:1" x14ac:dyDescent="0.2">
      <c r="A5945" s="45"/>
    </row>
    <row r="5946" spans="1:1" x14ac:dyDescent="0.2">
      <c r="A5946" s="45"/>
    </row>
    <row r="5947" spans="1:1" x14ac:dyDescent="0.2">
      <c r="A5947" s="45"/>
    </row>
    <row r="5948" spans="1:1" x14ac:dyDescent="0.2">
      <c r="A5948" s="45"/>
    </row>
    <row r="5949" spans="1:1" x14ac:dyDescent="0.2">
      <c r="A5949" s="45"/>
    </row>
    <row r="5950" spans="1:1" x14ac:dyDescent="0.2">
      <c r="A5950" s="45"/>
    </row>
    <row r="5951" spans="1:1" x14ac:dyDescent="0.2">
      <c r="A5951" s="46"/>
    </row>
    <row r="5952" spans="1:1" x14ac:dyDescent="0.2">
      <c r="A5952" s="45"/>
    </row>
    <row r="5953" spans="1:1" x14ac:dyDescent="0.2">
      <c r="A5953" s="45"/>
    </row>
    <row r="5954" spans="1:1" x14ac:dyDescent="0.2">
      <c r="A5954" s="45"/>
    </row>
    <row r="5955" spans="1:1" x14ac:dyDescent="0.2">
      <c r="A5955" s="45"/>
    </row>
    <row r="5956" spans="1:1" x14ac:dyDescent="0.2">
      <c r="A5956" s="45"/>
    </row>
    <row r="5957" spans="1:1" x14ac:dyDescent="0.2">
      <c r="A5957" s="45"/>
    </row>
    <row r="5958" spans="1:1" x14ac:dyDescent="0.2">
      <c r="A5958" s="46"/>
    </row>
    <row r="5959" spans="1:1" x14ac:dyDescent="0.2">
      <c r="A5959" s="45"/>
    </row>
    <row r="5960" spans="1:1" x14ac:dyDescent="0.2">
      <c r="A5960" s="45"/>
    </row>
    <row r="5961" spans="1:1" x14ac:dyDescent="0.2">
      <c r="A5961" s="45"/>
    </row>
    <row r="5962" spans="1:1" x14ac:dyDescent="0.2">
      <c r="A5962" s="45"/>
    </row>
    <row r="5963" spans="1:1" x14ac:dyDescent="0.2">
      <c r="A5963" s="45"/>
    </row>
    <row r="5964" spans="1:1" x14ac:dyDescent="0.2">
      <c r="A5964" s="45"/>
    </row>
    <row r="5965" spans="1:1" x14ac:dyDescent="0.2">
      <c r="A5965" s="45"/>
    </row>
    <row r="5966" spans="1:1" x14ac:dyDescent="0.2">
      <c r="A5966" s="45"/>
    </row>
    <row r="5967" spans="1:1" x14ac:dyDescent="0.2">
      <c r="A5967" s="45"/>
    </row>
    <row r="5968" spans="1:1" x14ac:dyDescent="0.2">
      <c r="A5968" s="45"/>
    </row>
    <row r="5969" spans="1:1" x14ac:dyDescent="0.2">
      <c r="A5969" s="45"/>
    </row>
    <row r="5970" spans="1:1" x14ac:dyDescent="0.2">
      <c r="A5970" s="46"/>
    </row>
    <row r="5971" spans="1:1" x14ac:dyDescent="0.2">
      <c r="A5971" s="45"/>
    </row>
    <row r="5972" spans="1:1" x14ac:dyDescent="0.2">
      <c r="A5972" s="45"/>
    </row>
    <row r="5973" spans="1:1" x14ac:dyDescent="0.2">
      <c r="A5973" s="45"/>
    </row>
    <row r="5974" spans="1:1" x14ac:dyDescent="0.2">
      <c r="A5974" s="45"/>
    </row>
    <row r="5975" spans="1:1" x14ac:dyDescent="0.2">
      <c r="A5975" s="45"/>
    </row>
    <row r="5976" spans="1:1" x14ac:dyDescent="0.2">
      <c r="A5976" s="45"/>
    </row>
    <row r="5977" spans="1:1" x14ac:dyDescent="0.2">
      <c r="A5977" s="45"/>
    </row>
    <row r="5978" spans="1:1" x14ac:dyDescent="0.2">
      <c r="A5978" s="45"/>
    </row>
    <row r="5979" spans="1:1" x14ac:dyDescent="0.2">
      <c r="A5979" s="45"/>
    </row>
    <row r="5980" spans="1:1" x14ac:dyDescent="0.2">
      <c r="A5980" s="45"/>
    </row>
    <row r="5981" spans="1:1" x14ac:dyDescent="0.2">
      <c r="A5981" s="45"/>
    </row>
    <row r="5982" spans="1:1" x14ac:dyDescent="0.2">
      <c r="A5982" s="45"/>
    </row>
    <row r="5983" spans="1:1" x14ac:dyDescent="0.2">
      <c r="A5983" s="45"/>
    </row>
    <row r="5984" spans="1:1" x14ac:dyDescent="0.2">
      <c r="A5984" s="45"/>
    </row>
    <row r="5985" spans="1:1" x14ac:dyDescent="0.2">
      <c r="A5985" s="45"/>
    </row>
    <row r="5986" spans="1:1" x14ac:dyDescent="0.2">
      <c r="A5986" s="45"/>
    </row>
    <row r="5987" spans="1:1" x14ac:dyDescent="0.2">
      <c r="A5987" s="45"/>
    </row>
    <row r="5988" spans="1:1" x14ac:dyDescent="0.2">
      <c r="A5988" s="45"/>
    </row>
    <row r="5989" spans="1:1" x14ac:dyDescent="0.2">
      <c r="A5989" s="45"/>
    </row>
    <row r="5990" spans="1:1" x14ac:dyDescent="0.2">
      <c r="A5990" s="45"/>
    </row>
    <row r="5991" spans="1:1" x14ac:dyDescent="0.2">
      <c r="A5991" s="45"/>
    </row>
    <row r="5992" spans="1:1" x14ac:dyDescent="0.2">
      <c r="A5992" s="45"/>
    </row>
    <row r="5993" spans="1:1" x14ac:dyDescent="0.2">
      <c r="A5993" s="45"/>
    </row>
    <row r="5994" spans="1:1" x14ac:dyDescent="0.2">
      <c r="A5994" s="45"/>
    </row>
    <row r="5995" spans="1:1" x14ac:dyDescent="0.2">
      <c r="A5995" s="45"/>
    </row>
    <row r="5996" spans="1:1" x14ac:dyDescent="0.2">
      <c r="A5996" s="46"/>
    </row>
    <row r="5997" spans="1:1" x14ac:dyDescent="0.2">
      <c r="A5997" s="45"/>
    </row>
    <row r="5998" spans="1:1" x14ac:dyDescent="0.2">
      <c r="A5998" s="46"/>
    </row>
    <row r="5999" spans="1:1" x14ac:dyDescent="0.2">
      <c r="A5999" s="45"/>
    </row>
    <row r="6000" spans="1:1" x14ac:dyDescent="0.2">
      <c r="A6000" s="45"/>
    </row>
    <row r="6001" spans="1:1" x14ac:dyDescent="0.2">
      <c r="A6001" s="45"/>
    </row>
    <row r="6002" spans="1:1" x14ac:dyDescent="0.2">
      <c r="A6002" s="45"/>
    </row>
    <row r="6003" spans="1:1" x14ac:dyDescent="0.2">
      <c r="A6003" s="45"/>
    </row>
    <row r="6004" spans="1:1" x14ac:dyDescent="0.2">
      <c r="A6004" s="45"/>
    </row>
    <row r="6005" spans="1:1" x14ac:dyDescent="0.2">
      <c r="A6005" s="45"/>
    </row>
    <row r="6006" spans="1:1" x14ac:dyDescent="0.2">
      <c r="A6006" s="45"/>
    </row>
    <row r="6007" spans="1:1" x14ac:dyDescent="0.2">
      <c r="A6007" s="45"/>
    </row>
    <row r="6008" spans="1:1" x14ac:dyDescent="0.2">
      <c r="A6008" s="45"/>
    </row>
    <row r="6009" spans="1:1" x14ac:dyDescent="0.2">
      <c r="A6009" s="45"/>
    </row>
    <row r="6010" spans="1:1" x14ac:dyDescent="0.2">
      <c r="A6010" s="45"/>
    </row>
    <row r="6011" spans="1:1" x14ac:dyDescent="0.2">
      <c r="A6011" s="45"/>
    </row>
    <row r="6012" spans="1:1" x14ac:dyDescent="0.2">
      <c r="A6012" s="45"/>
    </row>
    <row r="6013" spans="1:1" x14ac:dyDescent="0.2">
      <c r="A6013" s="45"/>
    </row>
    <row r="6014" spans="1:1" x14ac:dyDescent="0.2">
      <c r="A6014" s="45"/>
    </row>
    <row r="6015" spans="1:1" x14ac:dyDescent="0.2">
      <c r="A6015" s="46"/>
    </row>
    <row r="6016" spans="1:1" x14ac:dyDescent="0.2">
      <c r="A6016" s="45"/>
    </row>
    <row r="6017" spans="1:1" x14ac:dyDescent="0.2">
      <c r="A6017" s="45"/>
    </row>
    <row r="6018" spans="1:1" x14ac:dyDescent="0.2">
      <c r="A6018" s="45"/>
    </row>
    <row r="6019" spans="1:1" x14ac:dyDescent="0.2">
      <c r="A6019" s="45"/>
    </row>
    <row r="6020" spans="1:1" x14ac:dyDescent="0.2">
      <c r="A6020" s="45"/>
    </row>
    <row r="6021" spans="1:1" x14ac:dyDescent="0.2">
      <c r="A6021" s="45"/>
    </row>
    <row r="6022" spans="1:1" x14ac:dyDescent="0.2">
      <c r="A6022" s="45"/>
    </row>
    <row r="6023" spans="1:1" x14ac:dyDescent="0.2">
      <c r="A6023" s="45"/>
    </row>
    <row r="6024" spans="1:1" x14ac:dyDescent="0.2">
      <c r="A6024" s="45"/>
    </row>
    <row r="6025" spans="1:1" x14ac:dyDescent="0.2">
      <c r="A6025" s="45"/>
    </row>
    <row r="6026" spans="1:1" x14ac:dyDescent="0.2">
      <c r="A6026" s="45"/>
    </row>
    <row r="6027" spans="1:1" x14ac:dyDescent="0.2">
      <c r="A6027" s="45"/>
    </row>
    <row r="6028" spans="1:1" x14ac:dyDescent="0.2">
      <c r="A6028" s="45"/>
    </row>
    <row r="6029" spans="1:1" x14ac:dyDescent="0.2">
      <c r="A6029" s="45"/>
    </row>
    <row r="6030" spans="1:1" x14ac:dyDescent="0.2">
      <c r="A6030" s="45"/>
    </row>
    <row r="6031" spans="1:1" x14ac:dyDescent="0.2">
      <c r="A6031" s="45"/>
    </row>
    <row r="6032" spans="1:1" x14ac:dyDescent="0.2">
      <c r="A6032" s="45"/>
    </row>
    <row r="6033" spans="1:1" x14ac:dyDescent="0.2">
      <c r="A6033" s="45"/>
    </row>
    <row r="6034" spans="1:1" x14ac:dyDescent="0.2">
      <c r="A6034" s="45"/>
    </row>
    <row r="6035" spans="1:1" x14ac:dyDescent="0.2">
      <c r="A6035" s="45"/>
    </row>
    <row r="6036" spans="1:1" x14ac:dyDescent="0.2">
      <c r="A6036" s="45"/>
    </row>
    <row r="6037" spans="1:1" x14ac:dyDescent="0.2">
      <c r="A6037" s="45"/>
    </row>
    <row r="6038" spans="1:1" x14ac:dyDescent="0.2">
      <c r="A6038" s="45"/>
    </row>
    <row r="6039" spans="1:1" x14ac:dyDescent="0.2">
      <c r="A6039" s="45"/>
    </row>
    <row r="6040" spans="1:1" x14ac:dyDescent="0.2">
      <c r="A6040" s="45"/>
    </row>
    <row r="6041" spans="1:1" x14ac:dyDescent="0.2">
      <c r="A6041" s="45"/>
    </row>
    <row r="6042" spans="1:1" x14ac:dyDescent="0.2">
      <c r="A6042" s="45"/>
    </row>
    <row r="6043" spans="1:1" x14ac:dyDescent="0.2">
      <c r="A6043" s="45"/>
    </row>
    <row r="6044" spans="1:1" x14ac:dyDescent="0.2">
      <c r="A6044" s="45"/>
    </row>
    <row r="6045" spans="1:1" x14ac:dyDescent="0.2">
      <c r="A6045" s="45"/>
    </row>
    <row r="6046" spans="1:1" x14ac:dyDescent="0.2">
      <c r="A6046" s="45"/>
    </row>
    <row r="6047" spans="1:1" x14ac:dyDescent="0.2">
      <c r="A6047" s="45"/>
    </row>
    <row r="6048" spans="1:1" x14ac:dyDescent="0.2">
      <c r="A6048" s="45"/>
    </row>
    <row r="6049" spans="1:1" x14ac:dyDescent="0.2">
      <c r="A6049" s="45"/>
    </row>
    <row r="6050" spans="1:1" x14ac:dyDescent="0.2">
      <c r="A6050" s="45"/>
    </row>
    <row r="6051" spans="1:1" x14ac:dyDescent="0.2">
      <c r="A6051" s="45"/>
    </row>
    <row r="6052" spans="1:1" x14ac:dyDescent="0.2">
      <c r="A6052" s="45"/>
    </row>
    <row r="6053" spans="1:1" x14ac:dyDescent="0.2">
      <c r="A6053" s="45"/>
    </row>
    <row r="6054" spans="1:1" x14ac:dyDescent="0.2">
      <c r="A6054" s="45"/>
    </row>
    <row r="6055" spans="1:1" x14ac:dyDescent="0.2">
      <c r="A6055" s="45"/>
    </row>
    <row r="6056" spans="1:1" x14ac:dyDescent="0.2">
      <c r="A6056" s="45"/>
    </row>
    <row r="6057" spans="1:1" x14ac:dyDescent="0.2">
      <c r="A6057" s="45"/>
    </row>
    <row r="6058" spans="1:1" x14ac:dyDescent="0.2">
      <c r="A6058" s="45"/>
    </row>
    <row r="6059" spans="1:1" x14ac:dyDescent="0.2">
      <c r="A6059" s="45"/>
    </row>
    <row r="6060" spans="1:1" x14ac:dyDescent="0.2">
      <c r="A6060" s="46"/>
    </row>
    <row r="6061" spans="1:1" x14ac:dyDescent="0.2">
      <c r="A6061" s="45"/>
    </row>
    <row r="6062" spans="1:1" x14ac:dyDescent="0.2">
      <c r="A6062" s="46"/>
    </row>
    <row r="6063" spans="1:1" x14ac:dyDescent="0.2">
      <c r="A6063" s="45"/>
    </row>
    <row r="6064" spans="1:1" x14ac:dyDescent="0.2">
      <c r="A6064" s="46"/>
    </row>
    <row r="6065" spans="1:1" x14ac:dyDescent="0.2">
      <c r="A6065" s="45"/>
    </row>
    <row r="6066" spans="1:1" x14ac:dyDescent="0.2">
      <c r="A6066" s="45"/>
    </row>
    <row r="6067" spans="1:1" x14ac:dyDescent="0.2">
      <c r="A6067" s="45"/>
    </row>
    <row r="6068" spans="1:1" x14ac:dyDescent="0.2">
      <c r="A6068" s="45"/>
    </row>
    <row r="6069" spans="1:1" x14ac:dyDescent="0.2">
      <c r="A6069" s="45"/>
    </row>
    <row r="6070" spans="1:1" x14ac:dyDescent="0.2">
      <c r="A6070" s="45"/>
    </row>
    <row r="6071" spans="1:1" x14ac:dyDescent="0.2">
      <c r="A6071" s="45"/>
    </row>
    <row r="6072" spans="1:1" x14ac:dyDescent="0.2">
      <c r="A6072" s="46"/>
    </row>
    <row r="6073" spans="1:1" x14ac:dyDescent="0.2">
      <c r="A6073" s="45"/>
    </row>
    <row r="6074" spans="1:1" x14ac:dyDescent="0.2">
      <c r="A6074" s="45"/>
    </row>
    <row r="6075" spans="1:1" x14ac:dyDescent="0.2">
      <c r="A6075" s="45"/>
    </row>
    <row r="6076" spans="1:1" x14ac:dyDescent="0.2">
      <c r="A6076" s="45"/>
    </row>
    <row r="6077" spans="1:1" x14ac:dyDescent="0.2">
      <c r="A6077" s="45"/>
    </row>
    <row r="6078" spans="1:1" x14ac:dyDescent="0.2">
      <c r="A6078" s="45"/>
    </row>
    <row r="6079" spans="1:1" x14ac:dyDescent="0.2">
      <c r="A6079" s="45"/>
    </row>
    <row r="6080" spans="1:1" x14ac:dyDescent="0.2">
      <c r="A6080" s="45"/>
    </row>
    <row r="6081" spans="1:1" x14ac:dyDescent="0.2">
      <c r="A6081" s="45"/>
    </row>
    <row r="6082" spans="1:1" x14ac:dyDescent="0.2">
      <c r="A6082" s="45"/>
    </row>
    <row r="6083" spans="1:1" x14ac:dyDescent="0.2">
      <c r="A6083" s="45"/>
    </row>
    <row r="6084" spans="1:1" x14ac:dyDescent="0.2">
      <c r="A6084" s="45"/>
    </row>
    <row r="6085" spans="1:1" x14ac:dyDescent="0.2">
      <c r="A6085" s="45"/>
    </row>
    <row r="6086" spans="1:1" x14ac:dyDescent="0.2">
      <c r="A6086" s="45"/>
    </row>
    <row r="6087" spans="1:1" x14ac:dyDescent="0.2">
      <c r="A6087" s="45"/>
    </row>
    <row r="6088" spans="1:1" x14ac:dyDescent="0.2">
      <c r="A6088" s="45"/>
    </row>
    <row r="6089" spans="1:1" x14ac:dyDescent="0.2">
      <c r="A6089" s="45"/>
    </row>
    <row r="6090" spans="1:1" x14ac:dyDescent="0.2">
      <c r="A6090" s="45"/>
    </row>
    <row r="6091" spans="1:1" x14ac:dyDescent="0.2">
      <c r="A6091" s="45"/>
    </row>
    <row r="6092" spans="1:1" x14ac:dyDescent="0.2">
      <c r="A6092" s="45"/>
    </row>
    <row r="6093" spans="1:1" x14ac:dyDescent="0.2">
      <c r="A6093" s="45"/>
    </row>
    <row r="6094" spans="1:1" x14ac:dyDescent="0.2">
      <c r="A6094" s="45"/>
    </row>
    <row r="6095" spans="1:1" x14ac:dyDescent="0.2">
      <c r="A6095" s="45"/>
    </row>
    <row r="6096" spans="1:1" x14ac:dyDescent="0.2">
      <c r="A6096" s="45"/>
    </row>
    <row r="6097" spans="1:1" x14ac:dyDescent="0.2">
      <c r="A6097" s="45"/>
    </row>
    <row r="6098" spans="1:1" x14ac:dyDescent="0.2">
      <c r="A6098" s="46"/>
    </row>
    <row r="6099" spans="1:1" x14ac:dyDescent="0.2">
      <c r="A6099" s="45"/>
    </row>
    <row r="6100" spans="1:1" x14ac:dyDescent="0.2">
      <c r="A6100" s="45"/>
    </row>
    <row r="6101" spans="1:1" x14ac:dyDescent="0.2">
      <c r="A6101" s="45"/>
    </row>
    <row r="6102" spans="1:1" x14ac:dyDescent="0.2">
      <c r="A6102" s="45"/>
    </row>
    <row r="6103" spans="1:1" x14ac:dyDescent="0.2">
      <c r="A6103" s="45"/>
    </row>
    <row r="6104" spans="1:1" x14ac:dyDescent="0.2">
      <c r="A6104" s="45"/>
    </row>
    <row r="6105" spans="1:1" x14ac:dyDescent="0.2">
      <c r="A6105" s="45"/>
    </row>
    <row r="6106" spans="1:1" x14ac:dyDescent="0.2">
      <c r="A6106" s="46"/>
    </row>
    <row r="6107" spans="1:1" x14ac:dyDescent="0.2">
      <c r="A6107" s="45"/>
    </row>
    <row r="6108" spans="1:1" x14ac:dyDescent="0.2">
      <c r="A6108" s="45"/>
    </row>
    <row r="6109" spans="1:1" x14ac:dyDescent="0.2">
      <c r="A6109" s="45"/>
    </row>
    <row r="6110" spans="1:1" x14ac:dyDescent="0.2">
      <c r="A6110" s="45"/>
    </row>
    <row r="6111" spans="1:1" x14ac:dyDescent="0.2">
      <c r="A6111" s="46"/>
    </row>
    <row r="6112" spans="1:1" x14ac:dyDescent="0.2">
      <c r="A6112" s="45"/>
    </row>
    <row r="6113" spans="1:1" x14ac:dyDescent="0.2">
      <c r="A6113" s="45"/>
    </row>
    <row r="6114" spans="1:1" x14ac:dyDescent="0.2">
      <c r="A6114" s="45"/>
    </row>
    <row r="6115" spans="1:1" x14ac:dyDescent="0.2">
      <c r="A6115" s="45"/>
    </row>
    <row r="6116" spans="1:1" x14ac:dyDescent="0.2">
      <c r="A6116" s="45"/>
    </row>
    <row r="6117" spans="1:1" x14ac:dyDescent="0.2">
      <c r="A6117" s="45"/>
    </row>
    <row r="6118" spans="1:1" x14ac:dyDescent="0.2">
      <c r="A6118" s="45"/>
    </row>
    <row r="6119" spans="1:1" x14ac:dyDescent="0.2">
      <c r="A6119" s="45"/>
    </row>
    <row r="6120" spans="1:1" x14ac:dyDescent="0.2">
      <c r="A6120" s="45"/>
    </row>
    <row r="6121" spans="1:1" x14ac:dyDescent="0.2">
      <c r="A6121" s="45"/>
    </row>
    <row r="6122" spans="1:1" x14ac:dyDescent="0.2">
      <c r="A6122" s="45"/>
    </row>
    <row r="6123" spans="1:1" x14ac:dyDescent="0.2">
      <c r="A6123" s="45"/>
    </row>
    <row r="6124" spans="1:1" x14ac:dyDescent="0.2">
      <c r="A6124" s="45"/>
    </row>
    <row r="6125" spans="1:1" x14ac:dyDescent="0.2">
      <c r="A6125" s="45"/>
    </row>
    <row r="6126" spans="1:1" x14ac:dyDescent="0.2">
      <c r="A6126" s="45"/>
    </row>
    <row r="6127" spans="1:1" x14ac:dyDescent="0.2">
      <c r="A6127" s="45"/>
    </row>
    <row r="6128" spans="1:1" x14ac:dyDescent="0.2">
      <c r="A6128" s="45"/>
    </row>
    <row r="6129" spans="1:1" x14ac:dyDescent="0.2">
      <c r="A6129" s="45"/>
    </row>
    <row r="6130" spans="1:1" x14ac:dyDescent="0.2">
      <c r="A6130" s="45"/>
    </row>
    <row r="6131" spans="1:1" x14ac:dyDescent="0.2">
      <c r="A6131" s="45"/>
    </row>
    <row r="6132" spans="1:1" x14ac:dyDescent="0.2">
      <c r="A6132" s="45"/>
    </row>
    <row r="6133" spans="1:1" x14ac:dyDescent="0.2">
      <c r="A6133" s="45"/>
    </row>
    <row r="6134" spans="1:1" x14ac:dyDescent="0.2">
      <c r="A6134" s="45"/>
    </row>
    <row r="6135" spans="1:1" x14ac:dyDescent="0.2">
      <c r="A6135" s="45"/>
    </row>
    <row r="6136" spans="1:1" x14ac:dyDescent="0.2">
      <c r="A6136" s="45"/>
    </row>
    <row r="6137" spans="1:1" x14ac:dyDescent="0.2">
      <c r="A6137" s="45"/>
    </row>
    <row r="6138" spans="1:1" x14ac:dyDescent="0.2">
      <c r="A6138" s="45"/>
    </row>
    <row r="6139" spans="1:1" x14ac:dyDescent="0.2">
      <c r="A6139" s="45"/>
    </row>
    <row r="6140" spans="1:1" x14ac:dyDescent="0.2">
      <c r="A6140" s="45"/>
    </row>
    <row r="6141" spans="1:1" x14ac:dyDescent="0.2">
      <c r="A6141" s="45"/>
    </row>
    <row r="6142" spans="1:1" x14ac:dyDescent="0.2">
      <c r="A6142" s="45"/>
    </row>
    <row r="6143" spans="1:1" x14ac:dyDescent="0.2">
      <c r="A6143" s="45"/>
    </row>
    <row r="6144" spans="1:1" x14ac:dyDescent="0.2">
      <c r="A6144" s="45"/>
    </row>
    <row r="6145" spans="1:1" x14ac:dyDescent="0.2">
      <c r="A6145" s="46"/>
    </row>
    <row r="6146" spans="1:1" x14ac:dyDescent="0.2">
      <c r="A6146" s="45"/>
    </row>
    <row r="6147" spans="1:1" x14ac:dyDescent="0.2">
      <c r="A6147" s="45"/>
    </row>
    <row r="6148" spans="1:1" x14ac:dyDescent="0.2">
      <c r="A6148" s="45"/>
    </row>
    <row r="6149" spans="1:1" x14ac:dyDescent="0.2">
      <c r="A6149" s="45"/>
    </row>
    <row r="6150" spans="1:1" x14ac:dyDescent="0.2">
      <c r="A6150" s="45"/>
    </row>
    <row r="6151" spans="1:1" x14ac:dyDescent="0.2">
      <c r="A6151" s="45"/>
    </row>
    <row r="6152" spans="1:1" x14ac:dyDescent="0.2">
      <c r="A6152" s="45"/>
    </row>
    <row r="6153" spans="1:1" x14ac:dyDescent="0.2">
      <c r="A6153" s="45"/>
    </row>
    <row r="6154" spans="1:1" x14ac:dyDescent="0.2">
      <c r="A6154" s="45"/>
    </row>
    <row r="6155" spans="1:1" x14ac:dyDescent="0.2">
      <c r="A6155" s="45"/>
    </row>
    <row r="6156" spans="1:1" x14ac:dyDescent="0.2">
      <c r="A6156" s="45"/>
    </row>
    <row r="6157" spans="1:1" x14ac:dyDescent="0.2">
      <c r="A6157" s="45"/>
    </row>
    <row r="6158" spans="1:1" x14ac:dyDescent="0.2">
      <c r="A6158" s="46"/>
    </row>
    <row r="6159" spans="1:1" x14ac:dyDescent="0.2">
      <c r="A6159" s="45"/>
    </row>
    <row r="6160" spans="1:1" x14ac:dyDescent="0.2">
      <c r="A6160" s="45"/>
    </row>
    <row r="6161" spans="1:1" x14ac:dyDescent="0.2">
      <c r="A6161" s="46"/>
    </row>
    <row r="6162" spans="1:1" x14ac:dyDescent="0.2">
      <c r="A6162" s="46"/>
    </row>
    <row r="6163" spans="1:1" x14ac:dyDescent="0.2">
      <c r="A6163" s="45"/>
    </row>
    <row r="6164" spans="1:1" x14ac:dyDescent="0.2">
      <c r="A6164" s="45"/>
    </row>
    <row r="6165" spans="1:1" x14ac:dyDescent="0.2">
      <c r="A6165" s="46"/>
    </row>
    <row r="6166" spans="1:1" x14ac:dyDescent="0.2">
      <c r="A6166" s="45"/>
    </row>
    <row r="6167" spans="1:1" x14ac:dyDescent="0.2">
      <c r="A6167" s="45"/>
    </row>
    <row r="6168" spans="1:1" x14ac:dyDescent="0.2">
      <c r="A6168" s="45"/>
    </row>
    <row r="6169" spans="1:1" x14ac:dyDescent="0.2">
      <c r="A6169" s="45"/>
    </row>
    <row r="6170" spans="1:1" x14ac:dyDescent="0.2">
      <c r="A6170" s="45"/>
    </row>
    <row r="6171" spans="1:1" x14ac:dyDescent="0.2">
      <c r="A6171" s="45"/>
    </row>
    <row r="6172" spans="1:1" x14ac:dyDescent="0.2">
      <c r="A6172" s="45"/>
    </row>
    <row r="6173" spans="1:1" x14ac:dyDescent="0.2">
      <c r="A6173" s="45"/>
    </row>
    <row r="6174" spans="1:1" x14ac:dyDescent="0.2">
      <c r="A6174" s="45"/>
    </row>
    <row r="6175" spans="1:1" x14ac:dyDescent="0.2">
      <c r="A6175" s="45"/>
    </row>
    <row r="6176" spans="1:1" x14ac:dyDescent="0.2">
      <c r="A6176" s="45"/>
    </row>
    <row r="6177" spans="1:1" x14ac:dyDescent="0.2">
      <c r="A6177" s="45"/>
    </row>
    <row r="6178" spans="1:1" x14ac:dyDescent="0.2">
      <c r="A6178" s="45"/>
    </row>
    <row r="6179" spans="1:1" x14ac:dyDescent="0.2">
      <c r="A6179" s="45"/>
    </row>
    <row r="6180" spans="1:1" x14ac:dyDescent="0.2">
      <c r="A6180" s="45"/>
    </row>
    <row r="6181" spans="1:1" x14ac:dyDescent="0.2">
      <c r="A6181" s="45"/>
    </row>
    <row r="6182" spans="1:1" x14ac:dyDescent="0.2">
      <c r="A6182" s="45"/>
    </row>
    <row r="6183" spans="1:1" x14ac:dyDescent="0.2">
      <c r="A6183" s="45"/>
    </row>
    <row r="6184" spans="1:1" x14ac:dyDescent="0.2">
      <c r="A6184" s="45"/>
    </row>
    <row r="6185" spans="1:1" x14ac:dyDescent="0.2">
      <c r="A6185" s="45"/>
    </row>
    <row r="6186" spans="1:1" x14ac:dyDescent="0.2">
      <c r="A6186" s="45"/>
    </row>
    <row r="6187" spans="1:1" x14ac:dyDescent="0.2">
      <c r="A6187" s="45"/>
    </row>
    <row r="6188" spans="1:1" x14ac:dyDescent="0.2">
      <c r="A6188" s="45"/>
    </row>
    <row r="6189" spans="1:1" x14ac:dyDescent="0.2">
      <c r="A6189" s="45"/>
    </row>
    <row r="6190" spans="1:1" x14ac:dyDescent="0.2">
      <c r="A6190" s="45"/>
    </row>
    <row r="6191" spans="1:1" x14ac:dyDescent="0.2">
      <c r="A6191" s="45"/>
    </row>
    <row r="6192" spans="1:1" x14ac:dyDescent="0.2">
      <c r="A6192" s="45"/>
    </row>
    <row r="6193" spans="1:1" x14ac:dyDescent="0.2">
      <c r="A6193" s="45"/>
    </row>
    <row r="6194" spans="1:1" x14ac:dyDescent="0.2">
      <c r="A6194" s="45"/>
    </row>
    <row r="6195" spans="1:1" x14ac:dyDescent="0.2">
      <c r="A6195" s="45"/>
    </row>
    <row r="6196" spans="1:1" x14ac:dyDescent="0.2">
      <c r="A6196" s="46"/>
    </row>
    <row r="6197" spans="1:1" x14ac:dyDescent="0.2">
      <c r="A6197" s="46"/>
    </row>
    <row r="6198" spans="1:1" x14ac:dyDescent="0.2">
      <c r="A6198" s="45"/>
    </row>
    <row r="6199" spans="1:1" x14ac:dyDescent="0.2">
      <c r="A6199" s="45"/>
    </row>
    <row r="6200" spans="1:1" x14ac:dyDescent="0.2">
      <c r="A6200" s="45"/>
    </row>
    <row r="6201" spans="1:1" x14ac:dyDescent="0.2">
      <c r="A6201" s="45"/>
    </row>
    <row r="6202" spans="1:1" x14ac:dyDescent="0.2">
      <c r="A6202" s="45"/>
    </row>
    <row r="6203" spans="1:1" x14ac:dyDescent="0.2">
      <c r="A6203" s="45"/>
    </row>
    <row r="6204" spans="1:1" x14ac:dyDescent="0.2">
      <c r="A6204" s="45"/>
    </row>
    <row r="6205" spans="1:1" x14ac:dyDescent="0.2">
      <c r="A6205" s="45"/>
    </row>
    <row r="6206" spans="1:1" x14ac:dyDescent="0.2">
      <c r="A6206" s="45"/>
    </row>
    <row r="6207" spans="1:1" x14ac:dyDescent="0.2">
      <c r="A6207" s="45"/>
    </row>
    <row r="6208" spans="1:1" x14ac:dyDescent="0.2">
      <c r="A6208" s="45"/>
    </row>
    <row r="6209" spans="1:1" x14ac:dyDescent="0.2">
      <c r="A6209" s="45"/>
    </row>
    <row r="6210" spans="1:1" x14ac:dyDescent="0.2">
      <c r="A6210" s="45"/>
    </row>
    <row r="6211" spans="1:1" x14ac:dyDescent="0.2">
      <c r="A6211" s="45"/>
    </row>
    <row r="6212" spans="1:1" x14ac:dyDescent="0.2">
      <c r="A6212" s="45"/>
    </row>
    <row r="6213" spans="1:1" x14ac:dyDescent="0.2">
      <c r="A6213" s="45"/>
    </row>
    <row r="6214" spans="1:1" x14ac:dyDescent="0.2">
      <c r="A6214" s="45"/>
    </row>
    <row r="6215" spans="1:1" x14ac:dyDescent="0.2">
      <c r="A6215" s="45"/>
    </row>
    <row r="6216" spans="1:1" x14ac:dyDescent="0.2">
      <c r="A6216" s="46"/>
    </row>
    <row r="6217" spans="1:1" x14ac:dyDescent="0.2">
      <c r="A6217" s="46"/>
    </row>
    <row r="6218" spans="1:1" x14ac:dyDescent="0.2">
      <c r="A6218" s="46"/>
    </row>
    <row r="6219" spans="1:1" x14ac:dyDescent="0.2">
      <c r="A6219" s="46"/>
    </row>
    <row r="6220" spans="1:1" x14ac:dyDescent="0.2">
      <c r="A6220" s="45"/>
    </row>
    <row r="6221" spans="1:1" x14ac:dyDescent="0.2">
      <c r="A6221" s="45"/>
    </row>
    <row r="6222" spans="1:1" x14ac:dyDescent="0.2">
      <c r="A6222" s="45"/>
    </row>
    <row r="6223" spans="1:1" x14ac:dyDescent="0.2">
      <c r="A6223" s="45"/>
    </row>
    <row r="6224" spans="1:1" x14ac:dyDescent="0.2">
      <c r="A6224" s="45"/>
    </row>
    <row r="6225" spans="1:1" x14ac:dyDescent="0.2">
      <c r="A6225" s="45"/>
    </row>
    <row r="6226" spans="1:1" x14ac:dyDescent="0.2">
      <c r="A6226" s="45"/>
    </row>
    <row r="6227" spans="1:1" x14ac:dyDescent="0.2">
      <c r="A6227" s="45"/>
    </row>
    <row r="6228" spans="1:1" x14ac:dyDescent="0.2">
      <c r="A6228" s="45"/>
    </row>
    <row r="6229" spans="1:1" x14ac:dyDescent="0.2">
      <c r="A6229" s="45"/>
    </row>
    <row r="6230" spans="1:1" x14ac:dyDescent="0.2">
      <c r="A6230" s="45"/>
    </row>
    <row r="6231" spans="1:1" x14ac:dyDescent="0.2">
      <c r="A6231" s="45"/>
    </row>
    <row r="6232" spans="1:1" x14ac:dyDescent="0.2">
      <c r="A6232" s="45"/>
    </row>
    <row r="6233" spans="1:1" x14ac:dyDescent="0.2">
      <c r="A6233" s="45"/>
    </row>
    <row r="6234" spans="1:1" x14ac:dyDescent="0.2">
      <c r="A6234" s="45"/>
    </row>
    <row r="6235" spans="1:1" x14ac:dyDescent="0.2">
      <c r="A6235" s="45"/>
    </row>
    <row r="6236" spans="1:1" x14ac:dyDescent="0.2">
      <c r="A6236" s="45"/>
    </row>
    <row r="6237" spans="1:1" x14ac:dyDescent="0.2">
      <c r="A6237" s="45"/>
    </row>
    <row r="6238" spans="1:1" x14ac:dyDescent="0.2">
      <c r="A6238" s="45"/>
    </row>
    <row r="6239" spans="1:1" x14ac:dyDescent="0.2">
      <c r="A6239" s="46"/>
    </row>
    <row r="6240" spans="1:1" x14ac:dyDescent="0.2">
      <c r="A6240" s="45"/>
    </row>
    <row r="6241" spans="1:1" x14ac:dyDescent="0.2">
      <c r="A6241" s="45"/>
    </row>
    <row r="6242" spans="1:1" x14ac:dyDescent="0.2">
      <c r="A6242" s="45"/>
    </row>
    <row r="6243" spans="1:1" x14ac:dyDescent="0.2">
      <c r="A6243" s="45"/>
    </row>
    <row r="6244" spans="1:1" x14ac:dyDescent="0.2">
      <c r="A6244" s="45"/>
    </row>
    <row r="6245" spans="1:1" x14ac:dyDescent="0.2">
      <c r="A6245" s="45"/>
    </row>
    <row r="6246" spans="1:1" x14ac:dyDescent="0.2">
      <c r="A6246" s="45"/>
    </row>
    <row r="6247" spans="1:1" x14ac:dyDescent="0.2">
      <c r="A6247" s="45"/>
    </row>
    <row r="6248" spans="1:1" x14ac:dyDescent="0.2">
      <c r="A6248" s="45"/>
    </row>
    <row r="6249" spans="1:1" x14ac:dyDescent="0.2">
      <c r="A6249" s="45"/>
    </row>
    <row r="6250" spans="1:1" x14ac:dyDescent="0.2">
      <c r="A6250" s="46"/>
    </row>
    <row r="6251" spans="1:1" x14ac:dyDescent="0.2">
      <c r="A6251" s="45"/>
    </row>
    <row r="6252" spans="1:1" x14ac:dyDescent="0.2">
      <c r="A6252" s="45"/>
    </row>
    <row r="6253" spans="1:1" x14ac:dyDescent="0.2">
      <c r="A6253" s="45"/>
    </row>
    <row r="6254" spans="1:1" x14ac:dyDescent="0.2">
      <c r="A6254" s="45"/>
    </row>
    <row r="6255" spans="1:1" x14ac:dyDescent="0.2">
      <c r="A6255" s="45"/>
    </row>
    <row r="6256" spans="1:1" x14ac:dyDescent="0.2">
      <c r="A6256" s="45"/>
    </row>
    <row r="6257" spans="1:1" x14ac:dyDescent="0.2">
      <c r="A6257" s="45"/>
    </row>
    <row r="6258" spans="1:1" x14ac:dyDescent="0.2">
      <c r="A6258" s="45"/>
    </row>
    <row r="6259" spans="1:1" x14ac:dyDescent="0.2">
      <c r="A6259" s="45"/>
    </row>
    <row r="6260" spans="1:1" x14ac:dyDescent="0.2">
      <c r="A6260" s="45"/>
    </row>
    <row r="6261" spans="1:1" x14ac:dyDescent="0.2">
      <c r="A6261" s="45"/>
    </row>
    <row r="6262" spans="1:1" x14ac:dyDescent="0.2">
      <c r="A6262" s="45"/>
    </row>
    <row r="6263" spans="1:1" x14ac:dyDescent="0.2">
      <c r="A6263" s="45"/>
    </row>
    <row r="6264" spans="1:1" x14ac:dyDescent="0.2">
      <c r="A6264" s="45"/>
    </row>
    <row r="6265" spans="1:1" x14ac:dyDescent="0.2">
      <c r="A6265" s="45"/>
    </row>
    <row r="6266" spans="1:1" x14ac:dyDescent="0.2">
      <c r="A6266" s="46"/>
    </row>
    <row r="6267" spans="1:1" x14ac:dyDescent="0.2">
      <c r="A6267" s="45"/>
    </row>
    <row r="6268" spans="1:1" x14ac:dyDescent="0.2">
      <c r="A6268" s="45"/>
    </row>
    <row r="6269" spans="1:1" x14ac:dyDescent="0.2">
      <c r="A6269" s="45"/>
    </row>
    <row r="6270" spans="1:1" x14ac:dyDescent="0.2">
      <c r="A6270" s="45"/>
    </row>
    <row r="6271" spans="1:1" x14ac:dyDescent="0.2">
      <c r="A6271" s="45"/>
    </row>
    <row r="6272" spans="1:1" x14ac:dyDescent="0.2">
      <c r="A6272" s="46"/>
    </row>
    <row r="6273" spans="1:1" x14ac:dyDescent="0.2">
      <c r="A6273" s="45"/>
    </row>
    <row r="6274" spans="1:1" x14ac:dyDescent="0.2">
      <c r="A6274" s="45"/>
    </row>
    <row r="6275" spans="1:1" x14ac:dyDescent="0.2">
      <c r="A6275" s="45"/>
    </row>
    <row r="6276" spans="1:1" x14ac:dyDescent="0.2">
      <c r="A6276" s="45"/>
    </row>
    <row r="6277" spans="1:1" x14ac:dyDescent="0.2">
      <c r="A6277" s="45"/>
    </row>
    <row r="6278" spans="1:1" x14ac:dyDescent="0.2">
      <c r="A6278" s="45"/>
    </row>
    <row r="6279" spans="1:1" x14ac:dyDescent="0.2">
      <c r="A6279" s="45"/>
    </row>
    <row r="6280" spans="1:1" x14ac:dyDescent="0.2">
      <c r="A6280" s="45"/>
    </row>
    <row r="6281" spans="1:1" x14ac:dyDescent="0.2">
      <c r="A6281" s="45"/>
    </row>
    <row r="6282" spans="1:1" x14ac:dyDescent="0.2">
      <c r="A6282" s="45"/>
    </row>
    <row r="6283" spans="1:1" x14ac:dyDescent="0.2">
      <c r="A6283" s="45"/>
    </row>
    <row r="6284" spans="1:1" x14ac:dyDescent="0.2">
      <c r="A6284" s="45"/>
    </row>
    <row r="6285" spans="1:1" x14ac:dyDescent="0.2">
      <c r="A6285" s="45"/>
    </row>
    <row r="6286" spans="1:1" x14ac:dyDescent="0.2">
      <c r="A6286" s="45"/>
    </row>
    <row r="6287" spans="1:1" x14ac:dyDescent="0.2">
      <c r="A6287" s="45"/>
    </row>
    <row r="6288" spans="1:1" x14ac:dyDescent="0.2">
      <c r="A6288" s="45"/>
    </row>
    <row r="6289" spans="1:1" x14ac:dyDescent="0.2">
      <c r="A6289" s="45"/>
    </row>
    <row r="6290" spans="1:1" x14ac:dyDescent="0.2">
      <c r="A6290" s="45"/>
    </row>
    <row r="6291" spans="1:1" x14ac:dyDescent="0.2">
      <c r="A6291" s="45"/>
    </row>
    <row r="6292" spans="1:1" x14ac:dyDescent="0.2">
      <c r="A6292" s="45"/>
    </row>
    <row r="6293" spans="1:1" x14ac:dyDescent="0.2">
      <c r="A6293" s="45"/>
    </row>
    <row r="6294" spans="1:1" x14ac:dyDescent="0.2">
      <c r="A6294" s="45"/>
    </row>
    <row r="6295" spans="1:1" x14ac:dyDescent="0.2">
      <c r="A6295" s="45"/>
    </row>
    <row r="6296" spans="1:1" x14ac:dyDescent="0.2">
      <c r="A6296" s="45"/>
    </row>
    <row r="6297" spans="1:1" x14ac:dyDescent="0.2">
      <c r="A6297" s="45"/>
    </row>
    <row r="6298" spans="1:1" x14ac:dyDescent="0.2">
      <c r="A6298" s="45"/>
    </row>
    <row r="6299" spans="1:1" x14ac:dyDescent="0.2">
      <c r="A6299" s="45"/>
    </row>
    <row r="6300" spans="1:1" x14ac:dyDescent="0.2">
      <c r="A6300" s="45"/>
    </row>
    <row r="6301" spans="1:1" x14ac:dyDescent="0.2">
      <c r="A6301" s="45"/>
    </row>
    <row r="6302" spans="1:1" x14ac:dyDescent="0.2">
      <c r="A6302" s="45"/>
    </row>
    <row r="6303" spans="1:1" x14ac:dyDescent="0.2">
      <c r="A6303" s="45"/>
    </row>
    <row r="6304" spans="1:1" x14ac:dyDescent="0.2">
      <c r="A6304" s="46"/>
    </row>
    <row r="6305" spans="1:1" x14ac:dyDescent="0.2">
      <c r="A6305" s="45"/>
    </row>
    <row r="6306" spans="1:1" x14ac:dyDescent="0.2">
      <c r="A6306" s="46"/>
    </row>
    <row r="6307" spans="1:1" x14ac:dyDescent="0.2">
      <c r="A6307" s="45"/>
    </row>
    <row r="6308" spans="1:1" x14ac:dyDescent="0.2">
      <c r="A6308" s="45"/>
    </row>
    <row r="6309" spans="1:1" x14ac:dyDescent="0.2">
      <c r="A6309" s="46"/>
    </row>
    <row r="6310" spans="1:1" x14ac:dyDescent="0.2">
      <c r="A6310" s="46"/>
    </row>
    <row r="6311" spans="1:1" x14ac:dyDescent="0.2">
      <c r="A6311" s="45"/>
    </row>
    <row r="6312" spans="1:1" x14ac:dyDescent="0.2">
      <c r="A6312" s="45"/>
    </row>
    <row r="6313" spans="1:1" x14ac:dyDescent="0.2">
      <c r="A6313" s="45"/>
    </row>
    <row r="6314" spans="1:1" x14ac:dyDescent="0.2">
      <c r="A6314" s="46"/>
    </row>
    <row r="6315" spans="1:1" x14ac:dyDescent="0.2">
      <c r="A6315" s="45"/>
    </row>
    <row r="6316" spans="1:1" x14ac:dyDescent="0.2">
      <c r="A6316" s="45"/>
    </row>
    <row r="6317" spans="1:1" x14ac:dyDescent="0.2">
      <c r="A6317" s="45"/>
    </row>
    <row r="6318" spans="1:1" x14ac:dyDescent="0.2">
      <c r="A6318" s="45"/>
    </row>
    <row r="6319" spans="1:1" x14ac:dyDescent="0.2">
      <c r="A6319" s="45"/>
    </row>
    <row r="6320" spans="1:1" x14ac:dyDescent="0.2">
      <c r="A6320" s="45"/>
    </row>
    <row r="6321" spans="1:1" x14ac:dyDescent="0.2">
      <c r="A6321" s="45"/>
    </row>
    <row r="6322" spans="1:1" x14ac:dyDescent="0.2">
      <c r="A6322" s="45"/>
    </row>
    <row r="6323" spans="1:1" x14ac:dyDescent="0.2">
      <c r="A6323" s="45"/>
    </row>
    <row r="6324" spans="1:1" x14ac:dyDescent="0.2">
      <c r="A6324" s="45"/>
    </row>
    <row r="6325" spans="1:1" x14ac:dyDescent="0.2">
      <c r="A6325" s="45"/>
    </row>
    <row r="6326" spans="1:1" x14ac:dyDescent="0.2">
      <c r="A6326" s="45"/>
    </row>
    <row r="6327" spans="1:1" x14ac:dyDescent="0.2">
      <c r="A6327" s="45"/>
    </row>
    <row r="6328" spans="1:1" x14ac:dyDescent="0.2">
      <c r="A6328" s="45"/>
    </row>
    <row r="6329" spans="1:1" x14ac:dyDescent="0.2">
      <c r="A6329" s="45"/>
    </row>
    <row r="6330" spans="1:1" x14ac:dyDescent="0.2">
      <c r="A6330" s="45"/>
    </row>
    <row r="6331" spans="1:1" x14ac:dyDescent="0.2">
      <c r="A6331" s="46"/>
    </row>
    <row r="6332" spans="1:1" x14ac:dyDescent="0.2">
      <c r="A6332" s="45"/>
    </row>
    <row r="6333" spans="1:1" x14ac:dyDescent="0.2">
      <c r="A6333" s="45"/>
    </row>
    <row r="6334" spans="1:1" x14ac:dyDescent="0.2">
      <c r="A6334" s="46"/>
    </row>
    <row r="6335" spans="1:1" x14ac:dyDescent="0.2">
      <c r="A6335" s="45"/>
    </row>
    <row r="6336" spans="1:1" x14ac:dyDescent="0.2">
      <c r="A6336" s="45"/>
    </row>
    <row r="6337" spans="1:1" x14ac:dyDescent="0.2">
      <c r="A6337" s="45"/>
    </row>
    <row r="6338" spans="1:1" x14ac:dyDescent="0.2">
      <c r="A6338" s="45"/>
    </row>
    <row r="6339" spans="1:1" x14ac:dyDescent="0.2">
      <c r="A6339" s="46"/>
    </row>
    <row r="6340" spans="1:1" x14ac:dyDescent="0.2">
      <c r="A6340" s="45"/>
    </row>
    <row r="6341" spans="1:1" x14ac:dyDescent="0.2">
      <c r="A6341" s="45"/>
    </row>
    <row r="6342" spans="1:1" x14ac:dyDescent="0.2">
      <c r="A6342" s="45"/>
    </row>
    <row r="6343" spans="1:1" x14ac:dyDescent="0.2">
      <c r="A6343" s="45"/>
    </row>
    <row r="6344" spans="1:1" x14ac:dyDescent="0.2">
      <c r="A6344" s="45"/>
    </row>
    <row r="6345" spans="1:1" x14ac:dyDescent="0.2">
      <c r="A6345" s="45"/>
    </row>
    <row r="6346" spans="1:1" x14ac:dyDescent="0.2">
      <c r="A6346" s="45"/>
    </row>
    <row r="6347" spans="1:1" x14ac:dyDescent="0.2">
      <c r="A6347" s="45"/>
    </row>
    <row r="6348" spans="1:1" x14ac:dyDescent="0.2">
      <c r="A6348" s="45"/>
    </row>
    <row r="6349" spans="1:1" x14ac:dyDescent="0.2">
      <c r="A6349" s="45"/>
    </row>
    <row r="6350" spans="1:1" x14ac:dyDescent="0.2">
      <c r="A6350" s="45"/>
    </row>
    <row r="6351" spans="1:1" x14ac:dyDescent="0.2">
      <c r="A6351" s="45"/>
    </row>
    <row r="6352" spans="1:1" x14ac:dyDescent="0.2">
      <c r="A6352" s="45"/>
    </row>
    <row r="6353" spans="1:1" x14ac:dyDescent="0.2">
      <c r="A6353" s="45"/>
    </row>
    <row r="6354" spans="1:1" x14ac:dyDescent="0.2">
      <c r="A6354" s="45"/>
    </row>
    <row r="6355" spans="1:1" x14ac:dyDescent="0.2">
      <c r="A6355" s="45"/>
    </row>
    <row r="6356" spans="1:1" x14ac:dyDescent="0.2">
      <c r="A6356" s="45"/>
    </row>
    <row r="6357" spans="1:1" x14ac:dyDescent="0.2">
      <c r="A6357" s="45"/>
    </row>
    <row r="6358" spans="1:1" x14ac:dyDescent="0.2">
      <c r="A6358" s="45"/>
    </row>
    <row r="6359" spans="1:1" x14ac:dyDescent="0.2">
      <c r="A6359" s="45"/>
    </row>
    <row r="6360" spans="1:1" x14ac:dyDescent="0.2">
      <c r="A6360" s="45"/>
    </row>
    <row r="6361" spans="1:1" x14ac:dyDescent="0.2">
      <c r="A6361" s="45"/>
    </row>
    <row r="6362" spans="1:1" x14ac:dyDescent="0.2">
      <c r="A6362" s="45"/>
    </row>
    <row r="6363" spans="1:1" x14ac:dyDescent="0.2">
      <c r="A6363" s="45"/>
    </row>
    <row r="6364" spans="1:1" x14ac:dyDescent="0.2">
      <c r="A6364" s="45"/>
    </row>
    <row r="6365" spans="1:1" x14ac:dyDescent="0.2">
      <c r="A6365" s="45"/>
    </row>
    <row r="6366" spans="1:1" x14ac:dyDescent="0.2">
      <c r="A6366" s="45"/>
    </row>
    <row r="6367" spans="1:1" x14ac:dyDescent="0.2">
      <c r="A6367" s="45"/>
    </row>
    <row r="6368" spans="1:1" x14ac:dyDescent="0.2">
      <c r="A6368" s="45"/>
    </row>
    <row r="6369" spans="1:1" x14ac:dyDescent="0.2">
      <c r="A6369" s="45"/>
    </row>
    <row r="6370" spans="1:1" x14ac:dyDescent="0.2">
      <c r="A6370" s="45"/>
    </row>
    <row r="6371" spans="1:1" x14ac:dyDescent="0.2">
      <c r="A6371" s="45"/>
    </row>
    <row r="6372" spans="1:1" x14ac:dyDescent="0.2">
      <c r="A6372" s="45"/>
    </row>
    <row r="6373" spans="1:1" x14ac:dyDescent="0.2">
      <c r="A6373" s="45"/>
    </row>
    <row r="6374" spans="1:1" x14ac:dyDescent="0.2">
      <c r="A6374" s="45"/>
    </row>
    <row r="6375" spans="1:1" x14ac:dyDescent="0.2">
      <c r="A6375" s="45"/>
    </row>
    <row r="6376" spans="1:1" x14ac:dyDescent="0.2">
      <c r="A6376" s="45"/>
    </row>
    <row r="6377" spans="1:1" x14ac:dyDescent="0.2">
      <c r="A6377" s="45"/>
    </row>
    <row r="6378" spans="1:1" x14ac:dyDescent="0.2">
      <c r="A6378" s="45"/>
    </row>
    <row r="6379" spans="1:1" x14ac:dyDescent="0.2">
      <c r="A6379" s="45"/>
    </row>
    <row r="6380" spans="1:1" x14ac:dyDescent="0.2">
      <c r="A6380" s="45"/>
    </row>
    <row r="6381" spans="1:1" x14ac:dyDescent="0.2">
      <c r="A6381" s="45"/>
    </row>
    <row r="6382" spans="1:1" x14ac:dyDescent="0.2">
      <c r="A6382" s="45"/>
    </row>
    <row r="6383" spans="1:1" x14ac:dyDescent="0.2">
      <c r="A6383" s="45"/>
    </row>
    <row r="6384" spans="1:1" x14ac:dyDescent="0.2">
      <c r="A6384" s="45"/>
    </row>
    <row r="6385" spans="1:1" x14ac:dyDescent="0.2">
      <c r="A6385" s="45"/>
    </row>
    <row r="6386" spans="1:1" x14ac:dyDescent="0.2">
      <c r="A6386" s="45"/>
    </row>
    <row r="6387" spans="1:1" x14ac:dyDescent="0.2">
      <c r="A6387" s="45"/>
    </row>
    <row r="6388" spans="1:1" x14ac:dyDescent="0.2">
      <c r="A6388" s="45"/>
    </row>
    <row r="6389" spans="1:1" x14ac:dyDescent="0.2">
      <c r="A6389" s="45"/>
    </row>
    <row r="6390" spans="1:1" x14ac:dyDescent="0.2">
      <c r="A6390" s="45"/>
    </row>
    <row r="6391" spans="1:1" x14ac:dyDescent="0.2">
      <c r="A6391" s="45"/>
    </row>
    <row r="6392" spans="1:1" x14ac:dyDescent="0.2">
      <c r="A6392" s="45"/>
    </row>
    <row r="6393" spans="1:1" x14ac:dyDescent="0.2">
      <c r="A6393" s="45"/>
    </row>
    <row r="6394" spans="1:1" x14ac:dyDescent="0.2">
      <c r="A6394" s="45"/>
    </row>
    <row r="6395" spans="1:1" x14ac:dyDescent="0.2">
      <c r="A6395" s="46"/>
    </row>
    <row r="6396" spans="1:1" x14ac:dyDescent="0.2">
      <c r="A6396" s="45"/>
    </row>
    <row r="6397" spans="1:1" x14ac:dyDescent="0.2">
      <c r="A6397" s="45"/>
    </row>
    <row r="6398" spans="1:1" x14ac:dyDescent="0.2">
      <c r="A6398" s="45"/>
    </row>
    <row r="6399" spans="1:1" x14ac:dyDescent="0.2">
      <c r="A6399" s="45"/>
    </row>
    <row r="6400" spans="1:1" x14ac:dyDescent="0.2">
      <c r="A6400" s="45"/>
    </row>
    <row r="6401" spans="1:1" x14ac:dyDescent="0.2">
      <c r="A6401" s="45"/>
    </row>
    <row r="6402" spans="1:1" x14ac:dyDescent="0.2">
      <c r="A6402" s="45"/>
    </row>
    <row r="6403" spans="1:1" x14ac:dyDescent="0.2">
      <c r="A6403" s="45"/>
    </row>
    <row r="6404" spans="1:1" x14ac:dyDescent="0.2">
      <c r="A6404" s="45"/>
    </row>
    <row r="6405" spans="1:1" x14ac:dyDescent="0.2">
      <c r="A6405" s="45"/>
    </row>
    <row r="6406" spans="1:1" x14ac:dyDescent="0.2">
      <c r="A6406" s="45"/>
    </row>
    <row r="6407" spans="1:1" x14ac:dyDescent="0.2">
      <c r="A6407" s="45"/>
    </row>
    <row r="6408" spans="1:1" x14ac:dyDescent="0.2">
      <c r="A6408" s="45"/>
    </row>
    <row r="6409" spans="1:1" x14ac:dyDescent="0.2">
      <c r="A6409" s="45"/>
    </row>
    <row r="6410" spans="1:1" x14ac:dyDescent="0.2">
      <c r="A6410" s="45"/>
    </row>
    <row r="6411" spans="1:1" x14ac:dyDescent="0.2">
      <c r="A6411" s="45"/>
    </row>
    <row r="6412" spans="1:1" x14ac:dyDescent="0.2">
      <c r="A6412" s="45"/>
    </row>
    <row r="6413" spans="1:1" x14ac:dyDescent="0.2">
      <c r="A6413" s="45"/>
    </row>
    <row r="6414" spans="1:1" x14ac:dyDescent="0.2">
      <c r="A6414" s="45"/>
    </row>
    <row r="6415" spans="1:1" x14ac:dyDescent="0.2">
      <c r="A6415" s="45"/>
    </row>
    <row r="6416" spans="1:1" x14ac:dyDescent="0.2">
      <c r="A6416" s="45"/>
    </row>
    <row r="6417" spans="1:1" x14ac:dyDescent="0.2">
      <c r="A6417" s="45"/>
    </row>
    <row r="6418" spans="1:1" x14ac:dyDescent="0.2">
      <c r="A6418" s="45"/>
    </row>
    <row r="6419" spans="1:1" x14ac:dyDescent="0.2">
      <c r="A6419" s="46"/>
    </row>
    <row r="6420" spans="1:1" x14ac:dyDescent="0.2">
      <c r="A6420" s="45"/>
    </row>
    <row r="6421" spans="1:1" x14ac:dyDescent="0.2">
      <c r="A6421" s="45"/>
    </row>
    <row r="6422" spans="1:1" x14ac:dyDescent="0.2">
      <c r="A6422" s="45"/>
    </row>
    <row r="6423" spans="1:1" x14ac:dyDescent="0.2">
      <c r="A6423" s="45"/>
    </row>
    <row r="6424" spans="1:1" x14ac:dyDescent="0.2">
      <c r="A6424" s="45"/>
    </row>
    <row r="6425" spans="1:1" x14ac:dyDescent="0.2">
      <c r="A6425" s="45"/>
    </row>
    <row r="6426" spans="1:1" x14ac:dyDescent="0.2">
      <c r="A6426" s="45"/>
    </row>
    <row r="6427" spans="1:1" x14ac:dyDescent="0.2">
      <c r="A6427" s="45"/>
    </row>
    <row r="6428" spans="1:1" x14ac:dyDescent="0.2">
      <c r="A6428" s="45"/>
    </row>
    <row r="6429" spans="1:1" x14ac:dyDescent="0.2">
      <c r="A6429" s="45"/>
    </row>
    <row r="6430" spans="1:1" x14ac:dyDescent="0.2">
      <c r="A6430" s="45"/>
    </row>
    <row r="6431" spans="1:1" x14ac:dyDescent="0.2">
      <c r="A6431" s="45"/>
    </row>
    <row r="6432" spans="1:1" x14ac:dyDescent="0.2">
      <c r="A6432" s="45"/>
    </row>
    <row r="6433" spans="1:1" x14ac:dyDescent="0.2">
      <c r="A6433" s="45"/>
    </row>
    <row r="6434" spans="1:1" x14ac:dyDescent="0.2">
      <c r="A6434" s="45"/>
    </row>
    <row r="6435" spans="1:1" x14ac:dyDescent="0.2">
      <c r="A6435" s="46"/>
    </row>
    <row r="6436" spans="1:1" x14ac:dyDescent="0.2">
      <c r="A6436" s="45"/>
    </row>
    <row r="6437" spans="1:1" x14ac:dyDescent="0.2">
      <c r="A6437" s="45"/>
    </row>
    <row r="6438" spans="1:1" x14ac:dyDescent="0.2">
      <c r="A6438" s="45"/>
    </row>
    <row r="6439" spans="1:1" x14ac:dyDescent="0.2">
      <c r="A6439" s="45"/>
    </row>
    <row r="6440" spans="1:1" x14ac:dyDescent="0.2">
      <c r="A6440" s="45"/>
    </row>
    <row r="6441" spans="1:1" x14ac:dyDescent="0.2">
      <c r="A6441" s="45"/>
    </row>
    <row r="6442" spans="1:1" x14ac:dyDescent="0.2">
      <c r="A6442" s="45"/>
    </row>
    <row r="6443" spans="1:1" x14ac:dyDescent="0.2">
      <c r="A6443" s="46"/>
    </row>
    <row r="6444" spans="1:1" x14ac:dyDescent="0.2">
      <c r="A6444" s="45"/>
    </row>
    <row r="6445" spans="1:1" x14ac:dyDescent="0.2">
      <c r="A6445" s="45"/>
    </row>
    <row r="6446" spans="1:1" x14ac:dyDescent="0.2">
      <c r="A6446" s="45"/>
    </row>
    <row r="6447" spans="1:1" x14ac:dyDescent="0.2">
      <c r="A6447" s="45"/>
    </row>
    <row r="6448" spans="1:1" x14ac:dyDescent="0.2">
      <c r="A6448" s="45"/>
    </row>
    <row r="6449" spans="1:1" x14ac:dyDescent="0.2">
      <c r="A6449" s="45"/>
    </row>
    <row r="6450" spans="1:1" x14ac:dyDescent="0.2">
      <c r="A6450" s="45"/>
    </row>
    <row r="6451" spans="1:1" x14ac:dyDescent="0.2">
      <c r="A6451" s="45"/>
    </row>
    <row r="6452" spans="1:1" x14ac:dyDescent="0.2">
      <c r="A6452" s="45"/>
    </row>
    <row r="6453" spans="1:1" x14ac:dyDescent="0.2">
      <c r="A6453" s="45"/>
    </row>
    <row r="6454" spans="1:1" x14ac:dyDescent="0.2">
      <c r="A6454" s="45"/>
    </row>
    <row r="6455" spans="1:1" x14ac:dyDescent="0.2">
      <c r="A6455" s="45"/>
    </row>
    <row r="6456" spans="1:1" x14ac:dyDescent="0.2">
      <c r="A6456" s="45"/>
    </row>
    <row r="6457" spans="1:1" x14ac:dyDescent="0.2">
      <c r="A6457" s="46"/>
    </row>
    <row r="6458" spans="1:1" x14ac:dyDescent="0.2">
      <c r="A6458" s="45"/>
    </row>
    <row r="6459" spans="1:1" x14ac:dyDescent="0.2">
      <c r="A6459" s="45"/>
    </row>
    <row r="6460" spans="1:1" x14ac:dyDescent="0.2">
      <c r="A6460" s="45"/>
    </row>
    <row r="6461" spans="1:1" x14ac:dyDescent="0.2">
      <c r="A6461" s="45"/>
    </row>
    <row r="6462" spans="1:1" x14ac:dyDescent="0.2">
      <c r="A6462" s="45"/>
    </row>
    <row r="6463" spans="1:1" x14ac:dyDescent="0.2">
      <c r="A6463" s="45"/>
    </row>
    <row r="6464" spans="1:1" x14ac:dyDescent="0.2">
      <c r="A6464" s="45"/>
    </row>
    <row r="6465" spans="1:1" x14ac:dyDescent="0.2">
      <c r="A6465" s="45"/>
    </row>
    <row r="6466" spans="1:1" x14ac:dyDescent="0.2">
      <c r="A6466" s="45"/>
    </row>
    <row r="6467" spans="1:1" x14ac:dyDescent="0.2">
      <c r="A6467" s="45"/>
    </row>
    <row r="6468" spans="1:1" x14ac:dyDescent="0.2">
      <c r="A6468" s="45"/>
    </row>
    <row r="6469" spans="1:1" x14ac:dyDescent="0.2">
      <c r="A6469" s="45"/>
    </row>
    <row r="6470" spans="1:1" x14ac:dyDescent="0.2">
      <c r="A6470" s="45"/>
    </row>
    <row r="6471" spans="1:1" x14ac:dyDescent="0.2">
      <c r="A6471" s="45"/>
    </row>
    <row r="6472" spans="1:1" x14ac:dyDescent="0.2">
      <c r="A6472" s="45"/>
    </row>
    <row r="6473" spans="1:1" x14ac:dyDescent="0.2">
      <c r="A6473" s="45"/>
    </row>
    <row r="6474" spans="1:1" x14ac:dyDescent="0.2">
      <c r="A6474" s="45"/>
    </row>
    <row r="6475" spans="1:1" x14ac:dyDescent="0.2">
      <c r="A6475" s="45"/>
    </row>
    <row r="6476" spans="1:1" x14ac:dyDescent="0.2">
      <c r="A6476" s="45"/>
    </row>
    <row r="6477" spans="1:1" x14ac:dyDescent="0.2">
      <c r="A6477" s="45"/>
    </row>
    <row r="6478" spans="1:1" x14ac:dyDescent="0.2">
      <c r="A6478" s="45"/>
    </row>
    <row r="6479" spans="1:1" x14ac:dyDescent="0.2">
      <c r="A6479" s="45"/>
    </row>
    <row r="6480" spans="1:1" x14ac:dyDescent="0.2">
      <c r="A6480" s="45"/>
    </row>
    <row r="6481" spans="1:1" x14ac:dyDescent="0.2">
      <c r="A6481" s="46"/>
    </row>
    <row r="6482" spans="1:1" x14ac:dyDescent="0.2">
      <c r="A6482" s="45"/>
    </row>
    <row r="6483" spans="1:1" x14ac:dyDescent="0.2">
      <c r="A6483" s="45"/>
    </row>
    <row r="6484" spans="1:1" x14ac:dyDescent="0.2">
      <c r="A6484" s="45"/>
    </row>
    <row r="6485" spans="1:1" x14ac:dyDescent="0.2">
      <c r="A6485" s="45"/>
    </row>
    <row r="6486" spans="1:1" x14ac:dyDescent="0.2">
      <c r="A6486" s="45"/>
    </row>
    <row r="6487" spans="1:1" x14ac:dyDescent="0.2">
      <c r="A6487" s="45"/>
    </row>
    <row r="6488" spans="1:1" x14ac:dyDescent="0.2">
      <c r="A6488" s="45"/>
    </row>
    <row r="6489" spans="1:1" x14ac:dyDescent="0.2">
      <c r="A6489" s="45"/>
    </row>
    <row r="6490" spans="1:1" x14ac:dyDescent="0.2">
      <c r="A6490" s="45"/>
    </row>
    <row r="6491" spans="1:1" x14ac:dyDescent="0.2">
      <c r="A6491" s="45"/>
    </row>
    <row r="6492" spans="1:1" x14ac:dyDescent="0.2">
      <c r="A6492" s="45"/>
    </row>
    <row r="6493" spans="1:1" x14ac:dyDescent="0.2">
      <c r="A6493" s="45"/>
    </row>
    <row r="6494" spans="1:1" x14ac:dyDescent="0.2">
      <c r="A6494" s="45"/>
    </row>
    <row r="6495" spans="1:1" x14ac:dyDescent="0.2">
      <c r="A6495" s="45"/>
    </row>
    <row r="6496" spans="1:1" x14ac:dyDescent="0.2">
      <c r="A6496" s="45"/>
    </row>
    <row r="6497" spans="1:1" x14ac:dyDescent="0.2">
      <c r="A6497" s="45"/>
    </row>
    <row r="6498" spans="1:1" x14ac:dyDescent="0.2">
      <c r="A6498" s="45"/>
    </row>
    <row r="6499" spans="1:1" x14ac:dyDescent="0.2">
      <c r="A6499" s="45"/>
    </row>
    <row r="6500" spans="1:1" x14ac:dyDescent="0.2">
      <c r="A6500" s="45"/>
    </row>
    <row r="6501" spans="1:1" x14ac:dyDescent="0.2">
      <c r="A6501" s="45"/>
    </row>
    <row r="6502" spans="1:1" x14ac:dyDescent="0.2">
      <c r="A6502" s="45"/>
    </row>
    <row r="6503" spans="1:1" x14ac:dyDescent="0.2">
      <c r="A6503" s="45"/>
    </row>
    <row r="6504" spans="1:1" x14ac:dyDescent="0.2">
      <c r="A6504" s="45"/>
    </row>
    <row r="6505" spans="1:1" x14ac:dyDescent="0.2">
      <c r="A6505" s="45"/>
    </row>
    <row r="6506" spans="1:1" x14ac:dyDescent="0.2">
      <c r="A6506" s="45"/>
    </row>
    <row r="6507" spans="1:1" x14ac:dyDescent="0.2">
      <c r="A6507" s="45"/>
    </row>
    <row r="6508" spans="1:1" x14ac:dyDescent="0.2">
      <c r="A6508" s="45"/>
    </row>
    <row r="6509" spans="1:1" x14ac:dyDescent="0.2">
      <c r="A6509" s="45"/>
    </row>
    <row r="6510" spans="1:1" x14ac:dyDescent="0.2">
      <c r="A6510" s="45"/>
    </row>
    <row r="6511" spans="1:1" x14ac:dyDescent="0.2">
      <c r="A6511" s="45"/>
    </row>
    <row r="6512" spans="1:1" x14ac:dyDescent="0.2">
      <c r="A6512" s="45"/>
    </row>
    <row r="6513" spans="1:1" x14ac:dyDescent="0.2">
      <c r="A6513" s="45"/>
    </row>
    <row r="6514" spans="1:1" x14ac:dyDescent="0.2">
      <c r="A6514" s="45"/>
    </row>
    <row r="6515" spans="1:1" x14ac:dyDescent="0.2">
      <c r="A6515" s="45"/>
    </row>
    <row r="6516" spans="1:1" x14ac:dyDescent="0.2">
      <c r="A6516" s="45"/>
    </row>
    <row r="6517" spans="1:1" x14ac:dyDescent="0.2">
      <c r="A6517" s="45"/>
    </row>
    <row r="6518" spans="1:1" x14ac:dyDescent="0.2">
      <c r="A6518" s="45"/>
    </row>
    <row r="6519" spans="1:1" x14ac:dyDescent="0.2">
      <c r="A6519" s="45"/>
    </row>
    <row r="6520" spans="1:1" x14ac:dyDescent="0.2">
      <c r="A6520" s="45"/>
    </row>
    <row r="6521" spans="1:1" x14ac:dyDescent="0.2">
      <c r="A6521" s="45"/>
    </row>
    <row r="6522" spans="1:1" x14ac:dyDescent="0.2">
      <c r="A6522" s="45"/>
    </row>
    <row r="6523" spans="1:1" x14ac:dyDescent="0.2">
      <c r="A6523" s="45"/>
    </row>
    <row r="6524" spans="1:1" x14ac:dyDescent="0.2">
      <c r="A6524" s="45"/>
    </row>
    <row r="6525" spans="1:1" x14ac:dyDescent="0.2">
      <c r="A6525" s="46"/>
    </row>
    <row r="6526" spans="1:1" x14ac:dyDescent="0.2">
      <c r="A6526" s="45"/>
    </row>
    <row r="6527" spans="1:1" x14ac:dyDescent="0.2">
      <c r="A6527" s="45"/>
    </row>
    <row r="6528" spans="1:1" x14ac:dyDescent="0.2">
      <c r="A6528" s="45"/>
    </row>
    <row r="6529" spans="1:1" x14ac:dyDescent="0.2">
      <c r="A6529" s="45"/>
    </row>
    <row r="6530" spans="1:1" x14ac:dyDescent="0.2">
      <c r="A6530" s="45"/>
    </row>
    <row r="6531" spans="1:1" x14ac:dyDescent="0.2">
      <c r="A6531" s="45"/>
    </row>
    <row r="6532" spans="1:1" x14ac:dyDescent="0.2">
      <c r="A6532" s="45"/>
    </row>
    <row r="6533" spans="1:1" x14ac:dyDescent="0.2">
      <c r="A6533" s="45"/>
    </row>
    <row r="6534" spans="1:1" x14ac:dyDescent="0.2">
      <c r="A6534" s="45"/>
    </row>
    <row r="6535" spans="1:1" x14ac:dyDescent="0.2">
      <c r="A6535" s="45"/>
    </row>
    <row r="6536" spans="1:1" x14ac:dyDescent="0.2">
      <c r="A6536" s="45"/>
    </row>
    <row r="6537" spans="1:1" x14ac:dyDescent="0.2">
      <c r="A6537" s="45"/>
    </row>
    <row r="6538" spans="1:1" x14ac:dyDescent="0.2">
      <c r="A6538" s="45"/>
    </row>
    <row r="6539" spans="1:1" x14ac:dyDescent="0.2">
      <c r="A6539" s="45"/>
    </row>
    <row r="6540" spans="1:1" x14ac:dyDescent="0.2">
      <c r="A6540" s="45"/>
    </row>
    <row r="6541" spans="1:1" x14ac:dyDescent="0.2">
      <c r="A6541" s="46"/>
    </row>
    <row r="6542" spans="1:1" x14ac:dyDescent="0.2">
      <c r="A6542" s="45"/>
    </row>
    <row r="6543" spans="1:1" x14ac:dyDescent="0.2">
      <c r="A6543" s="45"/>
    </row>
    <row r="6544" spans="1:1" x14ac:dyDescent="0.2">
      <c r="A6544" s="45"/>
    </row>
    <row r="6545" spans="1:1" x14ac:dyDescent="0.2">
      <c r="A6545" s="45"/>
    </row>
    <row r="6546" spans="1:1" x14ac:dyDescent="0.2">
      <c r="A6546" s="45"/>
    </row>
    <row r="6547" spans="1:1" x14ac:dyDescent="0.2">
      <c r="A6547" s="45"/>
    </row>
    <row r="6548" spans="1:1" x14ac:dyDescent="0.2">
      <c r="A6548" s="45"/>
    </row>
    <row r="6549" spans="1:1" x14ac:dyDescent="0.2">
      <c r="A6549" s="45"/>
    </row>
    <row r="6550" spans="1:1" x14ac:dyDescent="0.2">
      <c r="A6550" s="45"/>
    </row>
    <row r="6551" spans="1:1" x14ac:dyDescent="0.2">
      <c r="A6551" s="45"/>
    </row>
    <row r="6552" spans="1:1" x14ac:dyDescent="0.2">
      <c r="A6552" s="46"/>
    </row>
    <row r="6553" spans="1:1" x14ac:dyDescent="0.2">
      <c r="A6553" s="45"/>
    </row>
    <row r="6554" spans="1:1" x14ac:dyDescent="0.2">
      <c r="A6554" s="45"/>
    </row>
    <row r="6555" spans="1:1" x14ac:dyDescent="0.2">
      <c r="A6555" s="45"/>
    </row>
    <row r="6556" spans="1:1" x14ac:dyDescent="0.2">
      <c r="A6556" s="45"/>
    </row>
    <row r="6557" spans="1:1" x14ac:dyDescent="0.2">
      <c r="A6557" s="45"/>
    </row>
    <row r="6558" spans="1:1" x14ac:dyDescent="0.2">
      <c r="A6558" s="45"/>
    </row>
    <row r="6559" spans="1:1" x14ac:dyDescent="0.2">
      <c r="A6559" s="45"/>
    </row>
    <row r="6560" spans="1:1" x14ac:dyDescent="0.2">
      <c r="A6560" s="45"/>
    </row>
    <row r="6561" spans="1:1" x14ac:dyDescent="0.2">
      <c r="A6561" s="45"/>
    </row>
    <row r="6562" spans="1:1" x14ac:dyDescent="0.2">
      <c r="A6562" s="45"/>
    </row>
    <row r="6563" spans="1:1" x14ac:dyDescent="0.2">
      <c r="A6563" s="45"/>
    </row>
    <row r="6564" spans="1:1" x14ac:dyDescent="0.2">
      <c r="A6564" s="45"/>
    </row>
    <row r="6565" spans="1:1" x14ac:dyDescent="0.2">
      <c r="A6565" s="46"/>
    </row>
    <row r="6566" spans="1:1" x14ac:dyDescent="0.2">
      <c r="A6566" s="45"/>
    </row>
    <row r="6567" spans="1:1" x14ac:dyDescent="0.2">
      <c r="A6567" s="45"/>
    </row>
    <row r="6568" spans="1:1" x14ac:dyDescent="0.2">
      <c r="A6568" s="45"/>
    </row>
    <row r="6569" spans="1:1" x14ac:dyDescent="0.2">
      <c r="A6569" s="45"/>
    </row>
    <row r="6570" spans="1:1" x14ac:dyDescent="0.2">
      <c r="A6570" s="46"/>
    </row>
    <row r="6571" spans="1:1" x14ac:dyDescent="0.2">
      <c r="A6571" s="46"/>
    </row>
    <row r="6572" spans="1:1" x14ac:dyDescent="0.2">
      <c r="A6572" s="45"/>
    </row>
    <row r="6573" spans="1:1" x14ac:dyDescent="0.2">
      <c r="A6573" s="45"/>
    </row>
    <row r="6574" spans="1:1" x14ac:dyDescent="0.2">
      <c r="A6574" s="45"/>
    </row>
    <row r="6575" spans="1:1" x14ac:dyDescent="0.2">
      <c r="A6575" s="45"/>
    </row>
    <row r="6576" spans="1:1" x14ac:dyDescent="0.2">
      <c r="A6576" s="45"/>
    </row>
    <row r="6577" spans="1:1" x14ac:dyDescent="0.2">
      <c r="A6577" s="45"/>
    </row>
    <row r="6578" spans="1:1" x14ac:dyDescent="0.2">
      <c r="A6578" s="45"/>
    </row>
    <row r="6579" spans="1:1" x14ac:dyDescent="0.2">
      <c r="A6579" s="45"/>
    </row>
    <row r="6580" spans="1:1" x14ac:dyDescent="0.2">
      <c r="A6580" s="45"/>
    </row>
    <row r="6581" spans="1:1" x14ac:dyDescent="0.2">
      <c r="A6581" s="45"/>
    </row>
    <row r="6582" spans="1:1" x14ac:dyDescent="0.2">
      <c r="A6582" s="45"/>
    </row>
    <row r="6583" spans="1:1" x14ac:dyDescent="0.2">
      <c r="A6583" s="45"/>
    </row>
    <row r="6584" spans="1:1" x14ac:dyDescent="0.2">
      <c r="A6584" s="45"/>
    </row>
    <row r="6585" spans="1:1" x14ac:dyDescent="0.2">
      <c r="A6585" s="46"/>
    </row>
    <row r="6586" spans="1:1" x14ac:dyDescent="0.2">
      <c r="A6586" s="46"/>
    </row>
    <row r="6587" spans="1:1" x14ac:dyDescent="0.2">
      <c r="A6587" s="45"/>
    </row>
    <row r="6588" spans="1:1" x14ac:dyDescent="0.2">
      <c r="A6588" s="45"/>
    </row>
    <row r="6589" spans="1:1" x14ac:dyDescent="0.2">
      <c r="A6589" s="45"/>
    </row>
    <row r="6590" spans="1:1" x14ac:dyDescent="0.2">
      <c r="A6590" s="45"/>
    </row>
    <row r="6591" spans="1:1" x14ac:dyDescent="0.2">
      <c r="A6591" s="46"/>
    </row>
    <row r="6592" spans="1:1" x14ac:dyDescent="0.2">
      <c r="A6592" s="45"/>
    </row>
    <row r="6593" spans="1:1" x14ac:dyDescent="0.2">
      <c r="A6593" s="45"/>
    </row>
    <row r="6594" spans="1:1" x14ac:dyDescent="0.2">
      <c r="A6594" s="45"/>
    </row>
    <row r="6595" spans="1:1" x14ac:dyDescent="0.2">
      <c r="A6595" s="45"/>
    </row>
    <row r="6596" spans="1:1" x14ac:dyDescent="0.2">
      <c r="A6596" s="45"/>
    </row>
    <row r="6597" spans="1:1" x14ac:dyDescent="0.2">
      <c r="A6597" s="45"/>
    </row>
    <row r="6598" spans="1:1" x14ac:dyDescent="0.2">
      <c r="A6598" s="45"/>
    </row>
    <row r="6599" spans="1:1" x14ac:dyDescent="0.2">
      <c r="A6599" s="45"/>
    </row>
    <row r="6600" spans="1:1" x14ac:dyDescent="0.2">
      <c r="A6600" s="45"/>
    </row>
    <row r="6601" spans="1:1" x14ac:dyDescent="0.2">
      <c r="A6601" s="45"/>
    </row>
    <row r="6602" spans="1:1" x14ac:dyDescent="0.2">
      <c r="A6602" s="45"/>
    </row>
    <row r="6603" spans="1:1" x14ac:dyDescent="0.2">
      <c r="A6603" s="45"/>
    </row>
    <row r="6604" spans="1:1" x14ac:dyDescent="0.2">
      <c r="A6604" s="45"/>
    </row>
    <row r="6605" spans="1:1" x14ac:dyDescent="0.2">
      <c r="A6605" s="45"/>
    </row>
    <row r="6606" spans="1:1" x14ac:dyDescent="0.2">
      <c r="A6606" s="45"/>
    </row>
    <row r="6607" spans="1:1" x14ac:dyDescent="0.2">
      <c r="A6607" s="46"/>
    </row>
    <row r="6608" spans="1:1" x14ac:dyDescent="0.2">
      <c r="A6608" s="45"/>
    </row>
    <row r="6609" spans="1:1" x14ac:dyDescent="0.2">
      <c r="A6609" s="46"/>
    </row>
    <row r="6610" spans="1:1" x14ac:dyDescent="0.2">
      <c r="A6610" s="45"/>
    </row>
    <row r="6611" spans="1:1" x14ac:dyDescent="0.2">
      <c r="A6611" s="45"/>
    </row>
    <row r="6612" spans="1:1" x14ac:dyDescent="0.2">
      <c r="A6612" s="45"/>
    </row>
    <row r="6613" spans="1:1" x14ac:dyDescent="0.2">
      <c r="A6613" s="45"/>
    </row>
    <row r="6614" spans="1:1" x14ac:dyDescent="0.2">
      <c r="A6614" s="45"/>
    </row>
    <row r="6615" spans="1:1" x14ac:dyDescent="0.2">
      <c r="A6615" s="45"/>
    </row>
    <row r="6616" spans="1:1" x14ac:dyDescent="0.2">
      <c r="A6616" s="45"/>
    </row>
    <row r="6617" spans="1:1" x14ac:dyDescent="0.2">
      <c r="A6617" s="45"/>
    </row>
    <row r="6618" spans="1:1" x14ac:dyDescent="0.2">
      <c r="A6618" s="45"/>
    </row>
    <row r="6619" spans="1:1" x14ac:dyDescent="0.2">
      <c r="A6619" s="45"/>
    </row>
    <row r="6620" spans="1:1" x14ac:dyDescent="0.2">
      <c r="A6620" s="45"/>
    </row>
    <row r="6621" spans="1:1" x14ac:dyDescent="0.2">
      <c r="A6621" s="45"/>
    </row>
    <row r="6622" spans="1:1" x14ac:dyDescent="0.2">
      <c r="A6622" s="46"/>
    </row>
    <row r="6623" spans="1:1" x14ac:dyDescent="0.2">
      <c r="A6623" s="45"/>
    </row>
    <row r="6624" spans="1:1" x14ac:dyDescent="0.2">
      <c r="A6624" s="45"/>
    </row>
    <row r="6625" spans="1:1" x14ac:dyDescent="0.2">
      <c r="A6625" s="45"/>
    </row>
    <row r="6626" spans="1:1" x14ac:dyDescent="0.2">
      <c r="A6626" s="46"/>
    </row>
    <row r="6627" spans="1:1" x14ac:dyDescent="0.2">
      <c r="A6627" s="45"/>
    </row>
    <row r="6628" spans="1:1" x14ac:dyDescent="0.2">
      <c r="A6628" s="45"/>
    </row>
    <row r="6629" spans="1:1" x14ac:dyDescent="0.2">
      <c r="A6629" s="45"/>
    </row>
    <row r="6630" spans="1:1" x14ac:dyDescent="0.2">
      <c r="A6630" s="46"/>
    </row>
    <row r="6631" spans="1:1" x14ac:dyDescent="0.2">
      <c r="A6631" s="45"/>
    </row>
    <row r="6632" spans="1:1" x14ac:dyDescent="0.2">
      <c r="A6632" s="45"/>
    </row>
    <row r="6633" spans="1:1" x14ac:dyDescent="0.2">
      <c r="A6633" s="45"/>
    </row>
    <row r="6634" spans="1:1" x14ac:dyDescent="0.2">
      <c r="A6634" s="45"/>
    </row>
    <row r="6635" spans="1:1" x14ac:dyDescent="0.2">
      <c r="A6635" s="45"/>
    </row>
    <row r="6636" spans="1:1" x14ac:dyDescent="0.2">
      <c r="A6636" s="45"/>
    </row>
    <row r="6637" spans="1:1" x14ac:dyDescent="0.2">
      <c r="A6637" s="45"/>
    </row>
    <row r="6638" spans="1:1" x14ac:dyDescent="0.2">
      <c r="A6638" s="45"/>
    </row>
    <row r="6639" spans="1:1" x14ac:dyDescent="0.2">
      <c r="A6639" s="45"/>
    </row>
    <row r="6640" spans="1:1" x14ac:dyDescent="0.2">
      <c r="A6640" s="45"/>
    </row>
    <row r="6641" spans="1:1" x14ac:dyDescent="0.2">
      <c r="A6641" s="45"/>
    </row>
    <row r="6642" spans="1:1" x14ac:dyDescent="0.2">
      <c r="A6642" s="45"/>
    </row>
    <row r="6643" spans="1:1" x14ac:dyDescent="0.2">
      <c r="A6643" s="45"/>
    </row>
    <row r="6644" spans="1:1" x14ac:dyDescent="0.2">
      <c r="A6644" s="45"/>
    </row>
    <row r="6645" spans="1:1" x14ac:dyDescent="0.2">
      <c r="A6645" s="45"/>
    </row>
    <row r="6646" spans="1:1" x14ac:dyDescent="0.2">
      <c r="A6646" s="45"/>
    </row>
    <row r="6647" spans="1:1" x14ac:dyDescent="0.2">
      <c r="A6647" s="45"/>
    </row>
    <row r="6648" spans="1:1" x14ac:dyDescent="0.2">
      <c r="A6648" s="45"/>
    </row>
    <row r="6649" spans="1:1" x14ac:dyDescent="0.2">
      <c r="A6649" s="45"/>
    </row>
    <row r="6650" spans="1:1" x14ac:dyDescent="0.2">
      <c r="A6650" s="45"/>
    </row>
    <row r="6651" spans="1:1" x14ac:dyDescent="0.2">
      <c r="A6651" s="45"/>
    </row>
    <row r="6652" spans="1:1" x14ac:dyDescent="0.2">
      <c r="A6652" s="45"/>
    </row>
    <row r="6653" spans="1:1" x14ac:dyDescent="0.2">
      <c r="A6653" s="45"/>
    </row>
    <row r="6654" spans="1:1" x14ac:dyDescent="0.2">
      <c r="A6654" s="45"/>
    </row>
    <row r="6655" spans="1:1" x14ac:dyDescent="0.2">
      <c r="A6655" s="45"/>
    </row>
    <row r="6656" spans="1:1" x14ac:dyDescent="0.2">
      <c r="A6656" s="45"/>
    </row>
    <row r="6657" spans="1:1" x14ac:dyDescent="0.2">
      <c r="A6657" s="45"/>
    </row>
    <row r="6658" spans="1:1" x14ac:dyDescent="0.2">
      <c r="A6658" s="45"/>
    </row>
    <row r="6659" spans="1:1" x14ac:dyDescent="0.2">
      <c r="A6659" s="45"/>
    </row>
    <row r="6660" spans="1:1" x14ac:dyDescent="0.2">
      <c r="A6660" s="45"/>
    </row>
    <row r="6661" spans="1:1" x14ac:dyDescent="0.2">
      <c r="A6661" s="45"/>
    </row>
    <row r="6662" spans="1:1" x14ac:dyDescent="0.2">
      <c r="A6662" s="45"/>
    </row>
    <row r="6663" spans="1:1" x14ac:dyDescent="0.2">
      <c r="A6663" s="45"/>
    </row>
    <row r="6664" spans="1:1" x14ac:dyDescent="0.2">
      <c r="A6664" s="45"/>
    </row>
    <row r="6665" spans="1:1" x14ac:dyDescent="0.2">
      <c r="A6665" s="46"/>
    </row>
    <row r="6666" spans="1:1" x14ac:dyDescent="0.2">
      <c r="A6666" s="45"/>
    </row>
    <row r="6667" spans="1:1" x14ac:dyDescent="0.2">
      <c r="A6667" s="45"/>
    </row>
    <row r="6668" spans="1:1" x14ac:dyDescent="0.2">
      <c r="A6668" s="45"/>
    </row>
    <row r="6669" spans="1:1" x14ac:dyDescent="0.2">
      <c r="A6669" s="45"/>
    </row>
    <row r="6670" spans="1:1" x14ac:dyDescent="0.2">
      <c r="A6670" s="45"/>
    </row>
    <row r="6671" spans="1:1" x14ac:dyDescent="0.2">
      <c r="A6671" s="45"/>
    </row>
    <row r="6672" spans="1:1" x14ac:dyDescent="0.2">
      <c r="A6672" s="45"/>
    </row>
    <row r="6673" spans="1:1" x14ac:dyDescent="0.2">
      <c r="A6673" s="46"/>
    </row>
    <row r="6674" spans="1:1" x14ac:dyDescent="0.2">
      <c r="A6674" s="45"/>
    </row>
    <row r="6675" spans="1:1" x14ac:dyDescent="0.2">
      <c r="A6675" s="45"/>
    </row>
    <row r="6676" spans="1:1" x14ac:dyDescent="0.2">
      <c r="A6676" s="45"/>
    </row>
    <row r="6677" spans="1:1" x14ac:dyDescent="0.2">
      <c r="A6677" s="46"/>
    </row>
    <row r="6678" spans="1:1" x14ac:dyDescent="0.2">
      <c r="A6678" s="46"/>
    </row>
    <row r="6679" spans="1:1" x14ac:dyDescent="0.2">
      <c r="A6679" s="45"/>
    </row>
    <row r="6680" spans="1:1" x14ac:dyDescent="0.2">
      <c r="A6680" s="46"/>
    </row>
    <row r="6681" spans="1:1" x14ac:dyDescent="0.2">
      <c r="A6681" s="45"/>
    </row>
    <row r="6682" spans="1:1" x14ac:dyDescent="0.2">
      <c r="A6682" s="45"/>
    </row>
    <row r="6683" spans="1:1" x14ac:dyDescent="0.2">
      <c r="A6683" s="45"/>
    </row>
    <row r="6684" spans="1:1" x14ac:dyDescent="0.2">
      <c r="A6684" s="45"/>
    </row>
    <row r="6685" spans="1:1" x14ac:dyDescent="0.2">
      <c r="A6685" s="45"/>
    </row>
    <row r="6686" spans="1:1" x14ac:dyDescent="0.2">
      <c r="A6686" s="45"/>
    </row>
    <row r="6687" spans="1:1" x14ac:dyDescent="0.2">
      <c r="A6687" s="45"/>
    </row>
    <row r="6688" spans="1:1" x14ac:dyDescent="0.2">
      <c r="A6688" s="45"/>
    </row>
    <row r="6689" spans="1:1" x14ac:dyDescent="0.2">
      <c r="A6689" s="45"/>
    </row>
    <row r="6690" spans="1:1" x14ac:dyDescent="0.2">
      <c r="A6690" s="45"/>
    </row>
    <row r="6691" spans="1:1" x14ac:dyDescent="0.2">
      <c r="A6691" s="45"/>
    </row>
    <row r="6692" spans="1:1" x14ac:dyDescent="0.2">
      <c r="A6692" s="45"/>
    </row>
    <row r="6693" spans="1:1" x14ac:dyDescent="0.2">
      <c r="A6693" s="45"/>
    </row>
    <row r="6694" spans="1:1" x14ac:dyDescent="0.2">
      <c r="A6694" s="45"/>
    </row>
    <row r="6695" spans="1:1" x14ac:dyDescent="0.2">
      <c r="A6695" s="45"/>
    </row>
    <row r="6696" spans="1:1" x14ac:dyDescent="0.2">
      <c r="A6696" s="45"/>
    </row>
    <row r="6697" spans="1:1" x14ac:dyDescent="0.2">
      <c r="A6697" s="45"/>
    </row>
    <row r="6698" spans="1:1" x14ac:dyDescent="0.2">
      <c r="A6698" s="45"/>
    </row>
    <row r="6699" spans="1:1" x14ac:dyDescent="0.2">
      <c r="A6699" s="45"/>
    </row>
    <row r="6700" spans="1:1" x14ac:dyDescent="0.2">
      <c r="A6700" s="45"/>
    </row>
    <row r="6701" spans="1:1" x14ac:dyDescent="0.2">
      <c r="A6701" s="45"/>
    </row>
    <row r="6702" spans="1:1" x14ac:dyDescent="0.2">
      <c r="A6702" s="45"/>
    </row>
    <row r="6703" spans="1:1" x14ac:dyDescent="0.2">
      <c r="A6703" s="45"/>
    </row>
    <row r="6704" spans="1:1" x14ac:dyDescent="0.2">
      <c r="A6704" s="45"/>
    </row>
    <row r="6705" spans="1:1" x14ac:dyDescent="0.2">
      <c r="A6705" s="45"/>
    </row>
    <row r="6706" spans="1:1" x14ac:dyDescent="0.2">
      <c r="A6706" s="45"/>
    </row>
    <row r="6707" spans="1:1" x14ac:dyDescent="0.2">
      <c r="A6707" s="45"/>
    </row>
    <row r="6708" spans="1:1" x14ac:dyDescent="0.2">
      <c r="A6708" s="45"/>
    </row>
    <row r="6709" spans="1:1" x14ac:dyDescent="0.2">
      <c r="A6709" s="45"/>
    </row>
    <row r="6710" spans="1:1" x14ac:dyDescent="0.2">
      <c r="A6710" s="45"/>
    </row>
    <row r="6711" spans="1:1" x14ac:dyDescent="0.2">
      <c r="A6711" s="45"/>
    </row>
    <row r="6712" spans="1:1" x14ac:dyDescent="0.2">
      <c r="A6712" s="45"/>
    </row>
    <row r="6713" spans="1:1" x14ac:dyDescent="0.2">
      <c r="A6713" s="45"/>
    </row>
    <row r="6714" spans="1:1" x14ac:dyDescent="0.2">
      <c r="A6714" s="45"/>
    </row>
    <row r="6715" spans="1:1" x14ac:dyDescent="0.2">
      <c r="A6715" s="45"/>
    </row>
    <row r="6716" spans="1:1" x14ac:dyDescent="0.2">
      <c r="A6716" s="45"/>
    </row>
    <row r="6717" spans="1:1" x14ac:dyDescent="0.2">
      <c r="A6717" s="45"/>
    </row>
    <row r="6718" spans="1:1" x14ac:dyDescent="0.2">
      <c r="A6718" s="45"/>
    </row>
    <row r="6719" spans="1:1" x14ac:dyDescent="0.2">
      <c r="A6719" s="45"/>
    </row>
    <row r="6720" spans="1:1" x14ac:dyDescent="0.2">
      <c r="A6720" s="45"/>
    </row>
    <row r="6721" spans="1:1" x14ac:dyDescent="0.2">
      <c r="A6721" s="45"/>
    </row>
    <row r="6722" spans="1:1" x14ac:dyDescent="0.2">
      <c r="A6722" s="45"/>
    </row>
    <row r="6723" spans="1:1" x14ac:dyDescent="0.2">
      <c r="A6723" s="45"/>
    </row>
    <row r="6724" spans="1:1" x14ac:dyDescent="0.2">
      <c r="A6724" s="45"/>
    </row>
    <row r="6725" spans="1:1" x14ac:dyDescent="0.2">
      <c r="A6725" s="45"/>
    </row>
    <row r="6726" spans="1:1" x14ac:dyDescent="0.2">
      <c r="A6726" s="45"/>
    </row>
    <row r="6727" spans="1:1" x14ac:dyDescent="0.2">
      <c r="A6727" s="45"/>
    </row>
    <row r="6728" spans="1:1" x14ac:dyDescent="0.2">
      <c r="A6728" s="45"/>
    </row>
    <row r="6729" spans="1:1" x14ac:dyDescent="0.2">
      <c r="A6729" s="45"/>
    </row>
    <row r="6730" spans="1:1" x14ac:dyDescent="0.2">
      <c r="A6730" s="45"/>
    </row>
    <row r="6731" spans="1:1" x14ac:dyDescent="0.2">
      <c r="A6731" s="45"/>
    </row>
    <row r="6732" spans="1:1" x14ac:dyDescent="0.2">
      <c r="A6732" s="45"/>
    </row>
    <row r="6733" spans="1:1" x14ac:dyDescent="0.2">
      <c r="A6733" s="46"/>
    </row>
    <row r="6734" spans="1:1" x14ac:dyDescent="0.2">
      <c r="A6734" s="45"/>
    </row>
    <row r="6735" spans="1:1" x14ac:dyDescent="0.2">
      <c r="A6735" s="45"/>
    </row>
    <row r="6736" spans="1:1" x14ac:dyDescent="0.2">
      <c r="A6736" s="45"/>
    </row>
    <row r="6737" spans="1:1" x14ac:dyDescent="0.2">
      <c r="A6737" s="46"/>
    </row>
    <row r="6738" spans="1:1" x14ac:dyDescent="0.2">
      <c r="A6738" s="45"/>
    </row>
    <row r="6739" spans="1:1" x14ac:dyDescent="0.2">
      <c r="A6739" s="46"/>
    </row>
    <row r="6740" spans="1:1" x14ac:dyDescent="0.2">
      <c r="A6740" s="46"/>
    </row>
    <row r="6741" spans="1:1" x14ac:dyDescent="0.2">
      <c r="A6741" s="45"/>
    </row>
    <row r="6742" spans="1:1" x14ac:dyDescent="0.2">
      <c r="A6742" s="45"/>
    </row>
    <row r="6743" spans="1:1" x14ac:dyDescent="0.2">
      <c r="A6743" s="45"/>
    </row>
    <row r="6744" spans="1:1" x14ac:dyDescent="0.2">
      <c r="A6744" s="45"/>
    </row>
    <row r="6745" spans="1:1" x14ac:dyDescent="0.2">
      <c r="A6745" s="45"/>
    </row>
    <row r="6746" spans="1:1" x14ac:dyDescent="0.2">
      <c r="A6746" s="45"/>
    </row>
    <row r="6747" spans="1:1" x14ac:dyDescent="0.2">
      <c r="A6747" s="45"/>
    </row>
    <row r="6748" spans="1:1" x14ac:dyDescent="0.2">
      <c r="A6748" s="45"/>
    </row>
    <row r="6749" spans="1:1" x14ac:dyDescent="0.2">
      <c r="A6749" s="45"/>
    </row>
    <row r="6750" spans="1:1" x14ac:dyDescent="0.2">
      <c r="A6750" s="45"/>
    </row>
    <row r="6751" spans="1:1" x14ac:dyDescent="0.2">
      <c r="A6751" s="45"/>
    </row>
    <row r="6752" spans="1:1" x14ac:dyDescent="0.2">
      <c r="A6752" s="45"/>
    </row>
    <row r="6753" spans="1:1" x14ac:dyDescent="0.2">
      <c r="A6753" s="45"/>
    </row>
    <row r="6754" spans="1:1" x14ac:dyDescent="0.2">
      <c r="A6754" s="45"/>
    </row>
    <row r="6755" spans="1:1" x14ac:dyDescent="0.2">
      <c r="A6755" s="45"/>
    </row>
    <row r="6756" spans="1:1" x14ac:dyDescent="0.2">
      <c r="A6756" s="45"/>
    </row>
    <row r="6757" spans="1:1" x14ac:dyDescent="0.2">
      <c r="A6757" s="45"/>
    </row>
    <row r="6758" spans="1:1" x14ac:dyDescent="0.2">
      <c r="A6758" s="45"/>
    </row>
    <row r="6759" spans="1:1" x14ac:dyDescent="0.2">
      <c r="A6759" s="45"/>
    </row>
    <row r="6760" spans="1:1" x14ac:dyDescent="0.2">
      <c r="A6760" s="45"/>
    </row>
    <row r="6761" spans="1:1" x14ac:dyDescent="0.2">
      <c r="A6761" s="45"/>
    </row>
    <row r="6762" spans="1:1" x14ac:dyDescent="0.2">
      <c r="A6762" s="45"/>
    </row>
    <row r="6763" spans="1:1" x14ac:dyDescent="0.2">
      <c r="A6763" s="45"/>
    </row>
    <row r="6764" spans="1:1" x14ac:dyDescent="0.2">
      <c r="A6764" s="45"/>
    </row>
    <row r="6765" spans="1:1" x14ac:dyDescent="0.2">
      <c r="A6765" s="45"/>
    </row>
    <row r="6766" spans="1:1" x14ac:dyDescent="0.2">
      <c r="A6766" s="45"/>
    </row>
    <row r="6767" spans="1:1" x14ac:dyDescent="0.2">
      <c r="A6767" s="45"/>
    </row>
    <row r="6768" spans="1:1" x14ac:dyDescent="0.2">
      <c r="A6768" s="45"/>
    </row>
    <row r="6769" spans="1:1" x14ac:dyDescent="0.2">
      <c r="A6769" s="45"/>
    </row>
    <row r="6770" spans="1:1" x14ac:dyDescent="0.2">
      <c r="A6770" s="45"/>
    </row>
    <row r="6771" spans="1:1" x14ac:dyDescent="0.2">
      <c r="A6771" s="45"/>
    </row>
    <row r="6772" spans="1:1" x14ac:dyDescent="0.2">
      <c r="A6772" s="45"/>
    </row>
    <row r="6773" spans="1:1" x14ac:dyDescent="0.2">
      <c r="A6773" s="45"/>
    </row>
    <row r="6774" spans="1:1" x14ac:dyDescent="0.2">
      <c r="A6774" s="45"/>
    </row>
    <row r="6775" spans="1:1" x14ac:dyDescent="0.2">
      <c r="A6775" s="45"/>
    </row>
    <row r="6776" spans="1:1" x14ac:dyDescent="0.2">
      <c r="A6776" s="45"/>
    </row>
    <row r="6777" spans="1:1" x14ac:dyDescent="0.2">
      <c r="A6777" s="45"/>
    </row>
    <row r="6778" spans="1:1" x14ac:dyDescent="0.2">
      <c r="A6778" s="45"/>
    </row>
    <row r="6779" spans="1:1" x14ac:dyDescent="0.2">
      <c r="A6779" s="45"/>
    </row>
    <row r="6780" spans="1:1" x14ac:dyDescent="0.2">
      <c r="A6780" s="45"/>
    </row>
    <row r="6781" spans="1:1" x14ac:dyDescent="0.2">
      <c r="A6781" s="46"/>
    </row>
    <row r="6782" spans="1:1" x14ac:dyDescent="0.2">
      <c r="A6782" s="45"/>
    </row>
    <row r="6783" spans="1:1" x14ac:dyDescent="0.2">
      <c r="A6783" s="46"/>
    </row>
    <row r="6784" spans="1:1" x14ac:dyDescent="0.2">
      <c r="A6784" s="46"/>
    </row>
    <row r="6785" spans="1:1" x14ac:dyDescent="0.2">
      <c r="A6785" s="45"/>
    </row>
    <row r="6786" spans="1:1" x14ac:dyDescent="0.2">
      <c r="A6786" s="45"/>
    </row>
    <row r="6787" spans="1:1" x14ac:dyDescent="0.2">
      <c r="A6787" s="45"/>
    </row>
    <row r="6788" spans="1:1" x14ac:dyDescent="0.2">
      <c r="A6788" s="45"/>
    </row>
    <row r="6789" spans="1:1" x14ac:dyDescent="0.2">
      <c r="A6789" s="45"/>
    </row>
    <row r="6790" spans="1:1" x14ac:dyDescent="0.2">
      <c r="A6790" s="46"/>
    </row>
    <row r="6791" spans="1:1" x14ac:dyDescent="0.2">
      <c r="A6791" s="45"/>
    </row>
    <row r="6792" spans="1:1" x14ac:dyDescent="0.2">
      <c r="A6792" s="45"/>
    </row>
    <row r="6793" spans="1:1" x14ac:dyDescent="0.2">
      <c r="A6793" s="45"/>
    </row>
    <row r="6794" spans="1:1" x14ac:dyDescent="0.2">
      <c r="A6794" s="45"/>
    </row>
    <row r="6795" spans="1:1" x14ac:dyDescent="0.2">
      <c r="A6795" s="45"/>
    </row>
    <row r="6796" spans="1:1" x14ac:dyDescent="0.2">
      <c r="A6796" s="45"/>
    </row>
    <row r="6797" spans="1:1" x14ac:dyDescent="0.2">
      <c r="A6797" s="45"/>
    </row>
    <row r="6798" spans="1:1" x14ac:dyDescent="0.2">
      <c r="A6798" s="45"/>
    </row>
    <row r="6799" spans="1:1" x14ac:dyDescent="0.2">
      <c r="A6799" s="45"/>
    </row>
    <row r="6800" spans="1:1" x14ac:dyDescent="0.2">
      <c r="A6800" s="45"/>
    </row>
    <row r="6801" spans="1:1" x14ac:dyDescent="0.2">
      <c r="A6801" s="46"/>
    </row>
    <row r="6802" spans="1:1" x14ac:dyDescent="0.2">
      <c r="A6802" s="46"/>
    </row>
    <row r="6803" spans="1:1" x14ac:dyDescent="0.2">
      <c r="A6803" s="45"/>
    </row>
    <row r="6804" spans="1:1" x14ac:dyDescent="0.2">
      <c r="A6804" s="45"/>
    </row>
    <row r="6805" spans="1:1" x14ac:dyDescent="0.2">
      <c r="A6805" s="45"/>
    </row>
    <row r="6806" spans="1:1" x14ac:dyDescent="0.2">
      <c r="A6806" s="45"/>
    </row>
    <row r="6807" spans="1:1" x14ac:dyDescent="0.2">
      <c r="A6807" s="46"/>
    </row>
    <row r="6808" spans="1:1" x14ac:dyDescent="0.2">
      <c r="A6808" s="45"/>
    </row>
    <row r="6809" spans="1:1" x14ac:dyDescent="0.2">
      <c r="A6809" s="45"/>
    </row>
    <row r="6810" spans="1:1" x14ac:dyDescent="0.2">
      <c r="A6810" s="45"/>
    </row>
    <row r="6811" spans="1:1" x14ac:dyDescent="0.2">
      <c r="A6811" s="45"/>
    </row>
    <row r="6812" spans="1:1" x14ac:dyDescent="0.2">
      <c r="A6812" s="46"/>
    </row>
    <row r="6813" spans="1:1" x14ac:dyDescent="0.2">
      <c r="A6813" s="45"/>
    </row>
    <row r="6814" spans="1:1" x14ac:dyDescent="0.2">
      <c r="A6814" s="45"/>
    </row>
    <row r="6815" spans="1:1" x14ac:dyDescent="0.2">
      <c r="A6815" s="45"/>
    </row>
    <row r="6816" spans="1:1" x14ac:dyDescent="0.2">
      <c r="A6816" s="45"/>
    </row>
    <row r="6817" spans="1:1" x14ac:dyDescent="0.2">
      <c r="A6817" s="45"/>
    </row>
    <row r="6818" spans="1:1" x14ac:dyDescent="0.2">
      <c r="A6818" s="45"/>
    </row>
    <row r="6819" spans="1:1" x14ac:dyDescent="0.2">
      <c r="A6819" s="46"/>
    </row>
    <row r="6820" spans="1:1" x14ac:dyDescent="0.2">
      <c r="A6820" s="45"/>
    </row>
    <row r="6821" spans="1:1" x14ac:dyDescent="0.2">
      <c r="A6821" s="45"/>
    </row>
    <row r="6822" spans="1:1" x14ac:dyDescent="0.2">
      <c r="A6822" s="45"/>
    </row>
    <row r="6823" spans="1:1" x14ac:dyDescent="0.2">
      <c r="A6823" s="45"/>
    </row>
    <row r="6824" spans="1:1" x14ac:dyDescent="0.2">
      <c r="A6824" s="45"/>
    </row>
    <row r="6825" spans="1:1" x14ac:dyDescent="0.2">
      <c r="A6825" s="45"/>
    </row>
    <row r="6826" spans="1:1" x14ac:dyDescent="0.2">
      <c r="A6826" s="45"/>
    </row>
    <row r="6827" spans="1:1" x14ac:dyDescent="0.2">
      <c r="A6827" s="45"/>
    </row>
    <row r="6828" spans="1:1" x14ac:dyDescent="0.2">
      <c r="A6828" s="45"/>
    </row>
    <row r="6829" spans="1:1" x14ac:dyDescent="0.2">
      <c r="A6829" s="45"/>
    </row>
    <row r="6830" spans="1:1" x14ac:dyDescent="0.2">
      <c r="A6830" s="45"/>
    </row>
    <row r="6831" spans="1:1" x14ac:dyDescent="0.2">
      <c r="A6831" s="45"/>
    </row>
    <row r="6832" spans="1:1" x14ac:dyDescent="0.2">
      <c r="A6832" s="45"/>
    </row>
    <row r="6833" spans="1:1" x14ac:dyDescent="0.2">
      <c r="A6833" s="45"/>
    </row>
    <row r="6834" spans="1:1" x14ac:dyDescent="0.2">
      <c r="A6834" s="45"/>
    </row>
    <row r="6835" spans="1:1" x14ac:dyDescent="0.2">
      <c r="A6835" s="45"/>
    </row>
    <row r="6836" spans="1:1" x14ac:dyDescent="0.2">
      <c r="A6836" s="45"/>
    </row>
    <row r="6837" spans="1:1" x14ac:dyDescent="0.2">
      <c r="A6837" s="45"/>
    </row>
    <row r="6838" spans="1:1" x14ac:dyDescent="0.2">
      <c r="A6838" s="45"/>
    </row>
    <row r="6839" spans="1:1" x14ac:dyDescent="0.2">
      <c r="A6839" s="45"/>
    </row>
    <row r="6840" spans="1:1" x14ac:dyDescent="0.2">
      <c r="A6840" s="45"/>
    </row>
    <row r="6841" spans="1:1" x14ac:dyDescent="0.2">
      <c r="A6841" s="45"/>
    </row>
    <row r="6842" spans="1:1" x14ac:dyDescent="0.2">
      <c r="A6842" s="45"/>
    </row>
    <row r="6843" spans="1:1" x14ac:dyDescent="0.2">
      <c r="A6843" s="45"/>
    </row>
    <row r="6844" spans="1:1" x14ac:dyDescent="0.2">
      <c r="A6844" s="45"/>
    </row>
    <row r="6845" spans="1:1" x14ac:dyDescent="0.2">
      <c r="A6845" s="45"/>
    </row>
    <row r="6846" spans="1:1" x14ac:dyDescent="0.2">
      <c r="A6846" s="45"/>
    </row>
    <row r="6847" spans="1:1" x14ac:dyDescent="0.2">
      <c r="A6847" s="45"/>
    </row>
    <row r="6848" spans="1:1" x14ac:dyDescent="0.2">
      <c r="A6848" s="45"/>
    </row>
    <row r="6849" spans="1:1" x14ac:dyDescent="0.2">
      <c r="A6849" s="45"/>
    </row>
    <row r="6850" spans="1:1" x14ac:dyDescent="0.2">
      <c r="A6850" s="45"/>
    </row>
    <row r="6851" spans="1:1" x14ac:dyDescent="0.2">
      <c r="A6851" s="46"/>
    </row>
    <row r="6852" spans="1:1" x14ac:dyDescent="0.2">
      <c r="A6852" s="45"/>
    </row>
    <row r="6853" spans="1:1" x14ac:dyDescent="0.2">
      <c r="A6853" s="45"/>
    </row>
    <row r="6854" spans="1:1" x14ac:dyDescent="0.2">
      <c r="A6854" s="45"/>
    </row>
    <row r="6855" spans="1:1" x14ac:dyDescent="0.2">
      <c r="A6855" s="45"/>
    </row>
    <row r="6856" spans="1:1" x14ac:dyDescent="0.2">
      <c r="A6856" s="45"/>
    </row>
    <row r="6857" spans="1:1" x14ac:dyDescent="0.2">
      <c r="A6857" s="45"/>
    </row>
    <row r="6858" spans="1:1" x14ac:dyDescent="0.2">
      <c r="A6858" s="45"/>
    </row>
    <row r="6859" spans="1:1" x14ac:dyDescent="0.2">
      <c r="A6859" s="45"/>
    </row>
    <row r="6860" spans="1:1" x14ac:dyDescent="0.2">
      <c r="A6860" s="45"/>
    </row>
    <row r="6861" spans="1:1" x14ac:dyDescent="0.2">
      <c r="A6861" s="45"/>
    </row>
    <row r="6862" spans="1:1" x14ac:dyDescent="0.2">
      <c r="A6862" s="45"/>
    </row>
    <row r="6863" spans="1:1" x14ac:dyDescent="0.2">
      <c r="A6863" s="45"/>
    </row>
    <row r="6864" spans="1:1" x14ac:dyDescent="0.2">
      <c r="A6864" s="45"/>
    </row>
    <row r="6865" spans="1:1" x14ac:dyDescent="0.2">
      <c r="A6865" s="46"/>
    </row>
    <row r="6866" spans="1:1" x14ac:dyDescent="0.2">
      <c r="A6866" s="45"/>
    </row>
    <row r="6867" spans="1:1" x14ac:dyDescent="0.2">
      <c r="A6867" s="45"/>
    </row>
    <row r="6868" spans="1:1" x14ac:dyDescent="0.2">
      <c r="A6868" s="45"/>
    </row>
    <row r="6869" spans="1:1" x14ac:dyDescent="0.2">
      <c r="A6869" s="45"/>
    </row>
    <row r="6870" spans="1:1" x14ac:dyDescent="0.2">
      <c r="A6870" s="45"/>
    </row>
    <row r="6871" spans="1:1" x14ac:dyDescent="0.2">
      <c r="A6871" s="45"/>
    </row>
    <row r="6872" spans="1:1" x14ac:dyDescent="0.2">
      <c r="A6872" s="45"/>
    </row>
    <row r="6873" spans="1:1" x14ac:dyDescent="0.2">
      <c r="A6873" s="45"/>
    </row>
    <row r="6874" spans="1:1" x14ac:dyDescent="0.2">
      <c r="A6874" s="45"/>
    </row>
    <row r="6875" spans="1:1" x14ac:dyDescent="0.2">
      <c r="A6875" s="45"/>
    </row>
    <row r="6876" spans="1:1" x14ac:dyDescent="0.2">
      <c r="A6876" s="45"/>
    </row>
    <row r="6877" spans="1:1" x14ac:dyDescent="0.2">
      <c r="A6877" s="45"/>
    </row>
    <row r="6878" spans="1:1" x14ac:dyDescent="0.2">
      <c r="A6878" s="45"/>
    </row>
    <row r="6879" spans="1:1" x14ac:dyDescent="0.2">
      <c r="A6879" s="45"/>
    </row>
    <row r="6880" spans="1:1" x14ac:dyDescent="0.2">
      <c r="A6880" s="45"/>
    </row>
    <row r="6881" spans="1:1" x14ac:dyDescent="0.2">
      <c r="A6881" s="45"/>
    </row>
    <row r="6882" spans="1:1" x14ac:dyDescent="0.2">
      <c r="A6882" s="45"/>
    </row>
    <row r="6883" spans="1:1" x14ac:dyDescent="0.2">
      <c r="A6883" s="45"/>
    </row>
    <row r="6884" spans="1:1" x14ac:dyDescent="0.2">
      <c r="A6884" s="45"/>
    </row>
    <row r="6885" spans="1:1" x14ac:dyDescent="0.2">
      <c r="A6885" s="45"/>
    </row>
    <row r="6886" spans="1:1" x14ac:dyDescent="0.2">
      <c r="A6886" s="45"/>
    </row>
    <row r="6887" spans="1:1" x14ac:dyDescent="0.2">
      <c r="A6887" s="46"/>
    </row>
    <row r="6888" spans="1:1" x14ac:dyDescent="0.2">
      <c r="A6888" s="45"/>
    </row>
    <row r="6889" spans="1:1" x14ac:dyDescent="0.2">
      <c r="A6889" s="45"/>
    </row>
    <row r="6890" spans="1:1" x14ac:dyDescent="0.2">
      <c r="A6890" s="45"/>
    </row>
    <row r="6891" spans="1:1" x14ac:dyDescent="0.2">
      <c r="A6891" s="45"/>
    </row>
    <row r="6892" spans="1:1" x14ac:dyDescent="0.2">
      <c r="A6892" s="45"/>
    </row>
    <row r="6893" spans="1:1" x14ac:dyDescent="0.2">
      <c r="A6893" s="45"/>
    </row>
    <row r="6894" spans="1:1" x14ac:dyDescent="0.2">
      <c r="A6894" s="45"/>
    </row>
    <row r="6895" spans="1:1" x14ac:dyDescent="0.2">
      <c r="A6895" s="45"/>
    </row>
    <row r="6896" spans="1:1" x14ac:dyDescent="0.2">
      <c r="A6896" s="45"/>
    </row>
    <row r="6897" spans="1:1" x14ac:dyDescent="0.2">
      <c r="A6897" s="45"/>
    </row>
    <row r="6898" spans="1:1" x14ac:dyDescent="0.2">
      <c r="A6898" s="45"/>
    </row>
    <row r="6899" spans="1:1" x14ac:dyDescent="0.2">
      <c r="A6899" s="45"/>
    </row>
    <row r="6900" spans="1:1" x14ac:dyDescent="0.2">
      <c r="A6900" s="45"/>
    </row>
    <row r="6901" spans="1:1" x14ac:dyDescent="0.2">
      <c r="A6901" s="45"/>
    </row>
    <row r="6902" spans="1:1" x14ac:dyDescent="0.2">
      <c r="A6902" s="45"/>
    </row>
    <row r="6903" spans="1:1" x14ac:dyDescent="0.2">
      <c r="A6903" s="45"/>
    </row>
    <row r="6904" spans="1:1" x14ac:dyDescent="0.2">
      <c r="A6904" s="45"/>
    </row>
    <row r="6905" spans="1:1" x14ac:dyDescent="0.2">
      <c r="A6905" s="45"/>
    </row>
    <row r="6906" spans="1:1" x14ac:dyDescent="0.2">
      <c r="A6906" s="45"/>
    </row>
    <row r="6907" spans="1:1" x14ac:dyDescent="0.2">
      <c r="A6907" s="45"/>
    </row>
    <row r="6908" spans="1:1" x14ac:dyDescent="0.2">
      <c r="A6908" s="45"/>
    </row>
    <row r="6909" spans="1:1" x14ac:dyDescent="0.2">
      <c r="A6909" s="46"/>
    </row>
    <row r="6910" spans="1:1" x14ac:dyDescent="0.2">
      <c r="A6910" s="45"/>
    </row>
    <row r="6911" spans="1:1" x14ac:dyDescent="0.2">
      <c r="A6911" s="45"/>
    </row>
    <row r="6912" spans="1:1" x14ac:dyDescent="0.2">
      <c r="A6912" s="45"/>
    </row>
    <row r="6913" spans="1:1" x14ac:dyDescent="0.2">
      <c r="A6913" s="45"/>
    </row>
    <row r="6914" spans="1:1" x14ac:dyDescent="0.2">
      <c r="A6914" s="45"/>
    </row>
    <row r="6915" spans="1:1" x14ac:dyDescent="0.2">
      <c r="A6915" s="45"/>
    </row>
    <row r="6916" spans="1:1" x14ac:dyDescent="0.2">
      <c r="A6916" s="46"/>
    </row>
    <row r="6917" spans="1:1" x14ac:dyDescent="0.2">
      <c r="A6917" s="45"/>
    </row>
    <row r="6918" spans="1:1" x14ac:dyDescent="0.2">
      <c r="A6918" s="45"/>
    </row>
    <row r="6919" spans="1:1" x14ac:dyDescent="0.2">
      <c r="A6919" s="45"/>
    </row>
    <row r="6920" spans="1:1" x14ac:dyDescent="0.2">
      <c r="A6920" s="45"/>
    </row>
    <row r="6921" spans="1:1" x14ac:dyDescent="0.2">
      <c r="A6921" s="46"/>
    </row>
    <row r="6922" spans="1:1" x14ac:dyDescent="0.2">
      <c r="A6922" s="45"/>
    </row>
    <row r="6923" spans="1:1" x14ac:dyDescent="0.2">
      <c r="A6923" s="45"/>
    </row>
    <row r="6924" spans="1:1" x14ac:dyDescent="0.2">
      <c r="A6924" s="45"/>
    </row>
    <row r="6925" spans="1:1" x14ac:dyDescent="0.2">
      <c r="A6925" s="45"/>
    </row>
    <row r="6926" spans="1:1" x14ac:dyDescent="0.2">
      <c r="A6926" s="45"/>
    </row>
    <row r="6927" spans="1:1" x14ac:dyDescent="0.2">
      <c r="A6927" s="45"/>
    </row>
    <row r="6928" spans="1:1" x14ac:dyDescent="0.2">
      <c r="A6928" s="45"/>
    </row>
    <row r="6929" spans="1:1" x14ac:dyDescent="0.2">
      <c r="A6929" s="45"/>
    </row>
    <row r="6930" spans="1:1" x14ac:dyDescent="0.2">
      <c r="A6930" s="45"/>
    </row>
    <row r="6931" spans="1:1" x14ac:dyDescent="0.2">
      <c r="A6931" s="45"/>
    </row>
    <row r="6932" spans="1:1" x14ac:dyDescent="0.2">
      <c r="A6932" s="45"/>
    </row>
    <row r="6933" spans="1:1" x14ac:dyDescent="0.2">
      <c r="A6933" s="45"/>
    </row>
    <row r="6934" spans="1:1" x14ac:dyDescent="0.2">
      <c r="A6934" s="45"/>
    </row>
    <row r="6935" spans="1:1" x14ac:dyDescent="0.2">
      <c r="A6935" s="45"/>
    </row>
    <row r="6936" spans="1:1" x14ac:dyDescent="0.2">
      <c r="A6936" s="45"/>
    </row>
    <row r="6937" spans="1:1" x14ac:dyDescent="0.2">
      <c r="A6937" s="45"/>
    </row>
    <row r="6938" spans="1:1" x14ac:dyDescent="0.2">
      <c r="A6938" s="45"/>
    </row>
    <row r="6939" spans="1:1" x14ac:dyDescent="0.2">
      <c r="A6939" s="45"/>
    </row>
    <row r="6940" spans="1:1" x14ac:dyDescent="0.2">
      <c r="A6940" s="45"/>
    </row>
    <row r="6941" spans="1:1" x14ac:dyDescent="0.2">
      <c r="A6941" s="45"/>
    </row>
    <row r="6942" spans="1:1" x14ac:dyDescent="0.2">
      <c r="A6942" s="45"/>
    </row>
    <row r="6943" spans="1:1" x14ac:dyDescent="0.2">
      <c r="A6943" s="45"/>
    </row>
    <row r="6944" spans="1:1" x14ac:dyDescent="0.2">
      <c r="A6944" s="45"/>
    </row>
    <row r="6945" spans="1:1" x14ac:dyDescent="0.2">
      <c r="A6945" s="45"/>
    </row>
    <row r="6946" spans="1:1" x14ac:dyDescent="0.2">
      <c r="A6946" s="45"/>
    </row>
    <row r="6947" spans="1:1" x14ac:dyDescent="0.2">
      <c r="A6947" s="45"/>
    </row>
    <row r="6948" spans="1:1" x14ac:dyDescent="0.2">
      <c r="A6948" s="45"/>
    </row>
    <row r="6949" spans="1:1" x14ac:dyDescent="0.2">
      <c r="A6949" s="45"/>
    </row>
    <row r="6950" spans="1:1" x14ac:dyDescent="0.2">
      <c r="A6950" s="45"/>
    </row>
    <row r="6951" spans="1:1" x14ac:dyDescent="0.2">
      <c r="A6951" s="45"/>
    </row>
    <row r="6952" spans="1:1" x14ac:dyDescent="0.2">
      <c r="A6952" s="45"/>
    </row>
    <row r="6953" spans="1:1" x14ac:dyDescent="0.2">
      <c r="A6953" s="45"/>
    </row>
    <row r="6954" spans="1:1" x14ac:dyDescent="0.2">
      <c r="A6954" s="45"/>
    </row>
    <row r="6955" spans="1:1" x14ac:dyDescent="0.2">
      <c r="A6955" s="45"/>
    </row>
    <row r="6956" spans="1:1" x14ac:dyDescent="0.2">
      <c r="A6956" s="45"/>
    </row>
    <row r="6957" spans="1:1" x14ac:dyDescent="0.2">
      <c r="A6957" s="45"/>
    </row>
    <row r="6958" spans="1:1" x14ac:dyDescent="0.2">
      <c r="A6958" s="45"/>
    </row>
    <row r="6959" spans="1:1" x14ac:dyDescent="0.2">
      <c r="A6959" s="45"/>
    </row>
    <row r="6960" spans="1:1" x14ac:dyDescent="0.2">
      <c r="A6960" s="45"/>
    </row>
    <row r="6961" spans="1:1" x14ac:dyDescent="0.2">
      <c r="A6961" s="46"/>
    </row>
    <row r="6962" spans="1:1" x14ac:dyDescent="0.2">
      <c r="A6962" s="46"/>
    </row>
    <row r="6963" spans="1:1" x14ac:dyDescent="0.2">
      <c r="A6963" s="45"/>
    </row>
    <row r="6964" spans="1:1" x14ac:dyDescent="0.2">
      <c r="A6964" s="45"/>
    </row>
    <row r="6965" spans="1:1" x14ac:dyDescent="0.2">
      <c r="A6965" s="45"/>
    </row>
    <row r="6966" spans="1:1" x14ac:dyDescent="0.2">
      <c r="A6966" s="45"/>
    </row>
    <row r="6967" spans="1:1" x14ac:dyDescent="0.2">
      <c r="A6967" s="45"/>
    </row>
    <row r="6968" spans="1:1" x14ac:dyDescent="0.2">
      <c r="A6968" s="45"/>
    </row>
    <row r="6969" spans="1:1" x14ac:dyDescent="0.2">
      <c r="A6969" s="45"/>
    </row>
    <row r="6970" spans="1:1" x14ac:dyDescent="0.2">
      <c r="A6970" s="45"/>
    </row>
    <row r="6971" spans="1:1" x14ac:dyDescent="0.2">
      <c r="A6971" s="45"/>
    </row>
    <row r="6972" spans="1:1" x14ac:dyDescent="0.2">
      <c r="A6972" s="45"/>
    </row>
    <row r="6973" spans="1:1" x14ac:dyDescent="0.2">
      <c r="A6973" s="45"/>
    </row>
    <row r="6974" spans="1:1" x14ac:dyDescent="0.2">
      <c r="A6974" s="46"/>
    </row>
    <row r="6975" spans="1:1" x14ac:dyDescent="0.2">
      <c r="A6975" s="46"/>
    </row>
    <row r="6976" spans="1:1" x14ac:dyDescent="0.2">
      <c r="A6976" s="45"/>
    </row>
    <row r="6977" spans="1:1" x14ac:dyDescent="0.2">
      <c r="A6977" s="45"/>
    </row>
    <row r="6978" spans="1:1" x14ac:dyDescent="0.2">
      <c r="A6978" s="45"/>
    </row>
    <row r="6979" spans="1:1" x14ac:dyDescent="0.2">
      <c r="A6979" s="45"/>
    </row>
    <row r="6980" spans="1:1" x14ac:dyDescent="0.2">
      <c r="A6980" s="45"/>
    </row>
    <row r="6981" spans="1:1" x14ac:dyDescent="0.2">
      <c r="A6981" s="45"/>
    </row>
    <row r="6982" spans="1:1" x14ac:dyDescent="0.2">
      <c r="A6982" s="45"/>
    </row>
    <row r="6983" spans="1:1" x14ac:dyDescent="0.2">
      <c r="A6983" s="45"/>
    </row>
    <row r="6984" spans="1:1" x14ac:dyDescent="0.2">
      <c r="A6984" s="45"/>
    </row>
    <row r="6985" spans="1:1" x14ac:dyDescent="0.2">
      <c r="A6985" s="45"/>
    </row>
    <row r="6986" spans="1:1" x14ac:dyDescent="0.2">
      <c r="A6986" s="45"/>
    </row>
    <row r="6987" spans="1:1" x14ac:dyDescent="0.2">
      <c r="A6987" s="45"/>
    </row>
    <row r="6988" spans="1:1" x14ac:dyDescent="0.2">
      <c r="A6988" s="45"/>
    </row>
    <row r="6989" spans="1:1" x14ac:dyDescent="0.2">
      <c r="A6989" s="45"/>
    </row>
    <row r="6990" spans="1:1" x14ac:dyDescent="0.2">
      <c r="A6990" s="45"/>
    </row>
    <row r="6991" spans="1:1" x14ac:dyDescent="0.2">
      <c r="A6991" s="45"/>
    </row>
    <row r="6992" spans="1:1" x14ac:dyDescent="0.2">
      <c r="A6992" s="45"/>
    </row>
    <row r="6993" spans="1:1" x14ac:dyDescent="0.2">
      <c r="A6993" s="45"/>
    </row>
    <row r="6994" spans="1:1" x14ac:dyDescent="0.2">
      <c r="A6994" s="45"/>
    </row>
    <row r="6995" spans="1:1" x14ac:dyDescent="0.2">
      <c r="A6995" s="45"/>
    </row>
    <row r="6996" spans="1:1" x14ac:dyDescent="0.2">
      <c r="A6996" s="45"/>
    </row>
    <row r="6997" spans="1:1" x14ac:dyDescent="0.2">
      <c r="A6997" s="45"/>
    </row>
    <row r="6998" spans="1:1" x14ac:dyDescent="0.2">
      <c r="A6998" s="45"/>
    </row>
    <row r="6999" spans="1:1" x14ac:dyDescent="0.2">
      <c r="A6999" s="45"/>
    </row>
    <row r="7000" spans="1:1" x14ac:dyDescent="0.2">
      <c r="A7000" s="45"/>
    </row>
    <row r="7001" spans="1:1" x14ac:dyDescent="0.2">
      <c r="A7001" s="45"/>
    </row>
    <row r="7002" spans="1:1" x14ac:dyDescent="0.2">
      <c r="A7002" s="45"/>
    </row>
    <row r="7003" spans="1:1" x14ac:dyDescent="0.2">
      <c r="A7003" s="46"/>
    </row>
    <row r="7004" spans="1:1" x14ac:dyDescent="0.2">
      <c r="A7004" s="45"/>
    </row>
    <row r="7005" spans="1:1" x14ac:dyDescent="0.2">
      <c r="A7005" s="45"/>
    </row>
    <row r="7006" spans="1:1" x14ac:dyDescent="0.2">
      <c r="A7006" s="45"/>
    </row>
    <row r="7007" spans="1:1" x14ac:dyDescent="0.2">
      <c r="A7007" s="46"/>
    </row>
    <row r="7008" spans="1:1" x14ac:dyDescent="0.2">
      <c r="A7008" s="45"/>
    </row>
    <row r="7009" spans="1:1" x14ac:dyDescent="0.2">
      <c r="A7009" s="45"/>
    </row>
    <row r="7010" spans="1:1" x14ac:dyDescent="0.2">
      <c r="A7010" s="45"/>
    </row>
    <row r="7011" spans="1:1" x14ac:dyDescent="0.2">
      <c r="A7011" s="45"/>
    </row>
    <row r="7012" spans="1:1" x14ac:dyDescent="0.2">
      <c r="A7012" s="45"/>
    </row>
    <row r="7013" spans="1:1" x14ac:dyDescent="0.2">
      <c r="A7013" s="45"/>
    </row>
    <row r="7014" spans="1:1" x14ac:dyDescent="0.2">
      <c r="A7014" s="45"/>
    </row>
    <row r="7015" spans="1:1" x14ac:dyDescent="0.2">
      <c r="A7015" s="45"/>
    </row>
    <row r="7016" spans="1:1" x14ac:dyDescent="0.2">
      <c r="A7016" s="45"/>
    </row>
    <row r="7017" spans="1:1" x14ac:dyDescent="0.2">
      <c r="A7017" s="45"/>
    </row>
    <row r="7018" spans="1:1" x14ac:dyDescent="0.2">
      <c r="A7018" s="45"/>
    </row>
    <row r="7019" spans="1:1" x14ac:dyDescent="0.2">
      <c r="A7019" s="45"/>
    </row>
    <row r="7020" spans="1:1" x14ac:dyDescent="0.2">
      <c r="A7020" s="45"/>
    </row>
    <row r="7021" spans="1:1" x14ac:dyDescent="0.2">
      <c r="A7021" s="45"/>
    </row>
    <row r="7022" spans="1:1" x14ac:dyDescent="0.2">
      <c r="A7022" s="45"/>
    </row>
    <row r="7023" spans="1:1" x14ac:dyDescent="0.2">
      <c r="A7023" s="45"/>
    </row>
    <row r="7024" spans="1:1" x14ac:dyDescent="0.2">
      <c r="A7024" s="45"/>
    </row>
    <row r="7025" spans="1:1" x14ac:dyDescent="0.2">
      <c r="A7025" s="45"/>
    </row>
    <row r="7026" spans="1:1" x14ac:dyDescent="0.2">
      <c r="A7026" s="45"/>
    </row>
    <row r="7027" spans="1:1" x14ac:dyDescent="0.2">
      <c r="A7027" s="45"/>
    </row>
    <row r="7028" spans="1:1" x14ac:dyDescent="0.2">
      <c r="A7028" s="45"/>
    </row>
    <row r="7029" spans="1:1" x14ac:dyDescent="0.2">
      <c r="A7029" s="45"/>
    </row>
    <row r="7030" spans="1:1" x14ac:dyDescent="0.2">
      <c r="A7030" s="45"/>
    </row>
    <row r="7031" spans="1:1" x14ac:dyDescent="0.2">
      <c r="A7031" s="45"/>
    </row>
    <row r="7032" spans="1:1" x14ac:dyDescent="0.2">
      <c r="A7032" s="45"/>
    </row>
    <row r="7033" spans="1:1" x14ac:dyDescent="0.2">
      <c r="A7033" s="45"/>
    </row>
    <row r="7034" spans="1:1" x14ac:dyDescent="0.2">
      <c r="A7034" s="45"/>
    </row>
    <row r="7035" spans="1:1" x14ac:dyDescent="0.2">
      <c r="A7035" s="45"/>
    </row>
    <row r="7036" spans="1:1" x14ac:dyDescent="0.2">
      <c r="A7036" s="45"/>
    </row>
    <row r="7037" spans="1:1" x14ac:dyDescent="0.2">
      <c r="A7037" s="45"/>
    </row>
    <row r="7038" spans="1:1" x14ac:dyDescent="0.2">
      <c r="A7038" s="45"/>
    </row>
    <row r="7039" spans="1:1" x14ac:dyDescent="0.2">
      <c r="A7039" s="45"/>
    </row>
    <row r="7040" spans="1:1" x14ac:dyDescent="0.2">
      <c r="A7040" s="45"/>
    </row>
    <row r="7041" spans="1:1" x14ac:dyDescent="0.2">
      <c r="A7041" s="45"/>
    </row>
    <row r="7042" spans="1:1" x14ac:dyDescent="0.2">
      <c r="A7042" s="46"/>
    </row>
    <row r="7043" spans="1:1" x14ac:dyDescent="0.2">
      <c r="A7043" s="45"/>
    </row>
    <row r="7044" spans="1:1" x14ac:dyDescent="0.2">
      <c r="A7044" s="45"/>
    </row>
    <row r="7045" spans="1:1" x14ac:dyDescent="0.2">
      <c r="A7045" s="45"/>
    </row>
    <row r="7046" spans="1:1" x14ac:dyDescent="0.2">
      <c r="A7046" s="45"/>
    </row>
    <row r="7047" spans="1:1" x14ac:dyDescent="0.2">
      <c r="A7047" s="45"/>
    </row>
    <row r="7048" spans="1:1" x14ac:dyDescent="0.2">
      <c r="A7048" s="45"/>
    </row>
    <row r="7049" spans="1:1" x14ac:dyDescent="0.2">
      <c r="A7049" s="46"/>
    </row>
    <row r="7050" spans="1:1" x14ac:dyDescent="0.2">
      <c r="A7050" s="46"/>
    </row>
    <row r="7051" spans="1:1" x14ac:dyDescent="0.2">
      <c r="A7051" s="46"/>
    </row>
    <row r="7052" spans="1:1" x14ac:dyDescent="0.2">
      <c r="A7052" s="46"/>
    </row>
    <row r="7053" spans="1:1" x14ac:dyDescent="0.2">
      <c r="A7053" s="46"/>
    </row>
    <row r="7054" spans="1:1" x14ac:dyDescent="0.2">
      <c r="A7054" s="46"/>
    </row>
    <row r="7055" spans="1:1" x14ac:dyDescent="0.2">
      <c r="A7055" s="45"/>
    </row>
    <row r="7056" spans="1:1" x14ac:dyDescent="0.2">
      <c r="A7056" s="45"/>
    </row>
    <row r="7057" spans="1:1" x14ac:dyDescent="0.2">
      <c r="A7057" s="45"/>
    </row>
    <row r="7058" spans="1:1" x14ac:dyDescent="0.2">
      <c r="A7058" s="45"/>
    </row>
    <row r="7059" spans="1:1" x14ac:dyDescent="0.2">
      <c r="A7059" s="45"/>
    </row>
    <row r="7060" spans="1:1" x14ac:dyDescent="0.2">
      <c r="A7060" s="45"/>
    </row>
    <row r="7061" spans="1:1" x14ac:dyDescent="0.2">
      <c r="A7061" s="45"/>
    </row>
    <row r="7062" spans="1:1" x14ac:dyDescent="0.2">
      <c r="A7062" s="45"/>
    </row>
    <row r="7063" spans="1:1" x14ac:dyDescent="0.2">
      <c r="A7063" s="45"/>
    </row>
    <row r="7064" spans="1:1" x14ac:dyDescent="0.2">
      <c r="A7064" s="45"/>
    </row>
    <row r="7065" spans="1:1" x14ac:dyDescent="0.2">
      <c r="A7065" s="45"/>
    </row>
    <row r="7066" spans="1:1" x14ac:dyDescent="0.2">
      <c r="A7066" s="45"/>
    </row>
    <row r="7067" spans="1:1" x14ac:dyDescent="0.2">
      <c r="A7067" s="45"/>
    </row>
    <row r="7068" spans="1:1" x14ac:dyDescent="0.2">
      <c r="A7068" s="45"/>
    </row>
    <row r="7069" spans="1:1" x14ac:dyDescent="0.2">
      <c r="A7069" s="45"/>
    </row>
    <row r="7070" spans="1:1" x14ac:dyDescent="0.2">
      <c r="A7070" s="45"/>
    </row>
    <row r="7071" spans="1:1" x14ac:dyDescent="0.2">
      <c r="A7071" s="45"/>
    </row>
    <row r="7072" spans="1:1" x14ac:dyDescent="0.2">
      <c r="A7072" s="45"/>
    </row>
    <row r="7073" spans="1:1" x14ac:dyDescent="0.2">
      <c r="A7073" s="45"/>
    </row>
    <row r="7074" spans="1:1" x14ac:dyDescent="0.2">
      <c r="A7074" s="45"/>
    </row>
    <row r="7075" spans="1:1" x14ac:dyDescent="0.2">
      <c r="A7075" s="45"/>
    </row>
    <row r="7076" spans="1:1" x14ac:dyDescent="0.2">
      <c r="A7076" s="45"/>
    </row>
    <row r="7077" spans="1:1" x14ac:dyDescent="0.2">
      <c r="A7077" s="45"/>
    </row>
    <row r="7078" spans="1:1" x14ac:dyDescent="0.2">
      <c r="A7078" s="45"/>
    </row>
    <row r="7079" spans="1:1" x14ac:dyDescent="0.2">
      <c r="A7079" s="45"/>
    </row>
    <row r="7080" spans="1:1" x14ac:dyDescent="0.2">
      <c r="A7080" s="45"/>
    </row>
    <row r="7081" spans="1:1" x14ac:dyDescent="0.2">
      <c r="A7081" s="45"/>
    </row>
    <row r="7082" spans="1:1" x14ac:dyDescent="0.2">
      <c r="A7082" s="45"/>
    </row>
    <row r="7083" spans="1:1" x14ac:dyDescent="0.2">
      <c r="A7083" s="45"/>
    </row>
    <row r="7084" spans="1:1" x14ac:dyDescent="0.2">
      <c r="A7084" s="45"/>
    </row>
    <row r="7085" spans="1:1" x14ac:dyDescent="0.2">
      <c r="A7085" s="45"/>
    </row>
    <row r="7086" spans="1:1" x14ac:dyDescent="0.2">
      <c r="A7086" s="45"/>
    </row>
    <row r="7087" spans="1:1" x14ac:dyDescent="0.2">
      <c r="A7087" s="45"/>
    </row>
    <row r="7088" spans="1:1" x14ac:dyDescent="0.2">
      <c r="A7088" s="45"/>
    </row>
    <row r="7089" spans="1:1" x14ac:dyDescent="0.2">
      <c r="A7089" s="45"/>
    </row>
    <row r="7090" spans="1:1" x14ac:dyDescent="0.2">
      <c r="A7090" s="45"/>
    </row>
    <row r="7091" spans="1:1" x14ac:dyDescent="0.2">
      <c r="A7091" s="45"/>
    </row>
    <row r="7092" spans="1:1" x14ac:dyDescent="0.2">
      <c r="A7092" s="45"/>
    </row>
    <row r="7093" spans="1:1" x14ac:dyDescent="0.2">
      <c r="A7093" s="45"/>
    </row>
    <row r="7094" spans="1:1" x14ac:dyDescent="0.2">
      <c r="A7094" s="45"/>
    </row>
    <row r="7095" spans="1:1" x14ac:dyDescent="0.2">
      <c r="A7095" s="45"/>
    </row>
    <row r="7096" spans="1:1" x14ac:dyDescent="0.2">
      <c r="A7096" s="45"/>
    </row>
    <row r="7097" spans="1:1" x14ac:dyDescent="0.2">
      <c r="A7097" s="45"/>
    </row>
    <row r="7098" spans="1:1" x14ac:dyDescent="0.2">
      <c r="A7098" s="45"/>
    </row>
    <row r="7099" spans="1:1" x14ac:dyDescent="0.2">
      <c r="A7099" s="45"/>
    </row>
    <row r="7100" spans="1:1" x14ac:dyDescent="0.2">
      <c r="A7100" s="45"/>
    </row>
    <row r="7101" spans="1:1" x14ac:dyDescent="0.2">
      <c r="A7101" s="45"/>
    </row>
    <row r="7102" spans="1:1" x14ac:dyDescent="0.2">
      <c r="A7102" s="45"/>
    </row>
    <row r="7103" spans="1:1" x14ac:dyDescent="0.2">
      <c r="A7103" s="45"/>
    </row>
    <row r="7104" spans="1:1" x14ac:dyDescent="0.2">
      <c r="A7104" s="45"/>
    </row>
    <row r="7105" spans="1:1" x14ac:dyDescent="0.2">
      <c r="A7105" s="45"/>
    </row>
    <row r="7106" spans="1:1" x14ac:dyDescent="0.2">
      <c r="A7106" s="45"/>
    </row>
    <row r="7107" spans="1:1" x14ac:dyDescent="0.2">
      <c r="A7107" s="45"/>
    </row>
    <row r="7108" spans="1:1" x14ac:dyDescent="0.2">
      <c r="A7108" s="45"/>
    </row>
    <row r="7109" spans="1:1" x14ac:dyDescent="0.2">
      <c r="A7109" s="45"/>
    </row>
    <row r="7110" spans="1:1" x14ac:dyDescent="0.2">
      <c r="A7110" s="45"/>
    </row>
    <row r="7111" spans="1:1" x14ac:dyDescent="0.2">
      <c r="A7111" s="45"/>
    </row>
    <row r="7112" spans="1:1" x14ac:dyDescent="0.2">
      <c r="A7112" s="45"/>
    </row>
    <row r="7113" spans="1:1" x14ac:dyDescent="0.2">
      <c r="A7113" s="45"/>
    </row>
    <row r="7114" spans="1:1" x14ac:dyDescent="0.2">
      <c r="A7114" s="45"/>
    </row>
    <row r="7115" spans="1:1" x14ac:dyDescent="0.2">
      <c r="A7115" s="45"/>
    </row>
    <row r="7116" spans="1:1" x14ac:dyDescent="0.2">
      <c r="A7116" s="45"/>
    </row>
    <row r="7117" spans="1:1" x14ac:dyDescent="0.2">
      <c r="A7117" s="45"/>
    </row>
    <row r="7118" spans="1:1" x14ac:dyDescent="0.2">
      <c r="A7118" s="45"/>
    </row>
    <row r="7119" spans="1:1" x14ac:dyDescent="0.2">
      <c r="A7119" s="45"/>
    </row>
    <row r="7120" spans="1:1" x14ac:dyDescent="0.2">
      <c r="A7120" s="45"/>
    </row>
    <row r="7121" spans="1:1" x14ac:dyDescent="0.2">
      <c r="A7121" s="45"/>
    </row>
    <row r="7122" spans="1:1" x14ac:dyDescent="0.2">
      <c r="A7122" s="45"/>
    </row>
    <row r="7123" spans="1:1" x14ac:dyDescent="0.2">
      <c r="A7123" s="45"/>
    </row>
    <row r="7124" spans="1:1" x14ac:dyDescent="0.2">
      <c r="A7124" s="45"/>
    </row>
    <row r="7125" spans="1:1" x14ac:dyDescent="0.2">
      <c r="A7125" s="45"/>
    </row>
    <row r="7126" spans="1:1" x14ac:dyDescent="0.2">
      <c r="A7126" s="45"/>
    </row>
    <row r="7127" spans="1:1" x14ac:dyDescent="0.2">
      <c r="A7127" s="45"/>
    </row>
    <row r="7128" spans="1:1" x14ac:dyDescent="0.2">
      <c r="A7128" s="45"/>
    </row>
    <row r="7129" spans="1:1" x14ac:dyDescent="0.2">
      <c r="A7129" s="45"/>
    </row>
    <row r="7130" spans="1:1" x14ac:dyDescent="0.2">
      <c r="A7130" s="45"/>
    </row>
    <row r="7131" spans="1:1" x14ac:dyDescent="0.2">
      <c r="A7131" s="46"/>
    </row>
    <row r="7132" spans="1:1" x14ac:dyDescent="0.2">
      <c r="A7132" s="45"/>
    </row>
    <row r="7133" spans="1:1" x14ac:dyDescent="0.2">
      <c r="A7133" s="45"/>
    </row>
    <row r="7134" spans="1:1" x14ac:dyDescent="0.2">
      <c r="A7134" s="45"/>
    </row>
    <row r="7135" spans="1:1" x14ac:dyDescent="0.2">
      <c r="A7135" s="45"/>
    </row>
    <row r="7136" spans="1:1" x14ac:dyDescent="0.2">
      <c r="A7136" s="45"/>
    </row>
    <row r="7137" spans="1:1" x14ac:dyDescent="0.2">
      <c r="A7137" s="46"/>
    </row>
    <row r="7138" spans="1:1" x14ac:dyDescent="0.2">
      <c r="A7138" s="45"/>
    </row>
    <row r="7139" spans="1:1" x14ac:dyDescent="0.2">
      <c r="A7139" s="45"/>
    </row>
    <row r="7140" spans="1:1" x14ac:dyDescent="0.2">
      <c r="A7140" s="45"/>
    </row>
    <row r="7141" spans="1:1" x14ac:dyDescent="0.2">
      <c r="A7141" s="45"/>
    </row>
    <row r="7142" spans="1:1" x14ac:dyDescent="0.2">
      <c r="A7142" s="45"/>
    </row>
    <row r="7143" spans="1:1" x14ac:dyDescent="0.2">
      <c r="A7143" s="45"/>
    </row>
    <row r="7144" spans="1:1" x14ac:dyDescent="0.2">
      <c r="A7144" s="45"/>
    </row>
    <row r="7145" spans="1:1" x14ac:dyDescent="0.2">
      <c r="A7145" s="45"/>
    </row>
    <row r="7146" spans="1:1" x14ac:dyDescent="0.2">
      <c r="A7146" s="45"/>
    </row>
    <row r="7147" spans="1:1" x14ac:dyDescent="0.2">
      <c r="A7147" s="45"/>
    </row>
    <row r="7148" spans="1:1" x14ac:dyDescent="0.2">
      <c r="A7148" s="45"/>
    </row>
    <row r="7149" spans="1:1" x14ac:dyDescent="0.2">
      <c r="A7149" s="45"/>
    </row>
    <row r="7150" spans="1:1" x14ac:dyDescent="0.2">
      <c r="A7150" s="45"/>
    </row>
    <row r="7151" spans="1:1" x14ac:dyDescent="0.2">
      <c r="A7151" s="45"/>
    </row>
    <row r="7152" spans="1:1" x14ac:dyDescent="0.2">
      <c r="A7152" s="45"/>
    </row>
    <row r="7153" spans="1:1" x14ac:dyDescent="0.2">
      <c r="A7153" s="45"/>
    </row>
    <row r="7154" spans="1:1" x14ac:dyDescent="0.2">
      <c r="A7154" s="45"/>
    </row>
    <row r="7155" spans="1:1" x14ac:dyDescent="0.2">
      <c r="A7155" s="45"/>
    </row>
    <row r="7156" spans="1:1" x14ac:dyDescent="0.2">
      <c r="A7156" s="45"/>
    </row>
    <row r="7157" spans="1:1" x14ac:dyDescent="0.2">
      <c r="A7157" s="45"/>
    </row>
    <row r="7158" spans="1:1" x14ac:dyDescent="0.2">
      <c r="A7158" s="45"/>
    </row>
    <row r="7159" spans="1:1" x14ac:dyDescent="0.2">
      <c r="A7159" s="45"/>
    </row>
    <row r="7160" spans="1:1" x14ac:dyDescent="0.2">
      <c r="A7160" s="45"/>
    </row>
    <row r="7161" spans="1:1" x14ac:dyDescent="0.2">
      <c r="A7161" s="45"/>
    </row>
    <row r="7162" spans="1:1" x14ac:dyDescent="0.2">
      <c r="A7162" s="45"/>
    </row>
    <row r="7163" spans="1:1" x14ac:dyDescent="0.2">
      <c r="A7163" s="45"/>
    </row>
    <row r="7164" spans="1:1" x14ac:dyDescent="0.2">
      <c r="A7164" s="45"/>
    </row>
    <row r="7165" spans="1:1" x14ac:dyDescent="0.2">
      <c r="A7165" s="45"/>
    </row>
    <row r="7166" spans="1:1" x14ac:dyDescent="0.2">
      <c r="A7166" s="46"/>
    </row>
    <row r="7167" spans="1:1" x14ac:dyDescent="0.2">
      <c r="A7167" s="45"/>
    </row>
    <row r="7168" spans="1:1" x14ac:dyDescent="0.2">
      <c r="A7168" s="45"/>
    </row>
    <row r="7169" spans="1:1" x14ac:dyDescent="0.2">
      <c r="A7169" s="45"/>
    </row>
    <row r="7170" spans="1:1" x14ac:dyDescent="0.2">
      <c r="A7170" s="45"/>
    </row>
    <row r="7171" spans="1:1" x14ac:dyDescent="0.2">
      <c r="A7171" s="45"/>
    </row>
    <row r="7172" spans="1:1" x14ac:dyDescent="0.2">
      <c r="A7172" s="45"/>
    </row>
    <row r="7173" spans="1:1" x14ac:dyDescent="0.2">
      <c r="A7173" s="45"/>
    </row>
    <row r="7174" spans="1:1" x14ac:dyDescent="0.2">
      <c r="A7174" s="45"/>
    </row>
    <row r="7175" spans="1:1" x14ac:dyDescent="0.2">
      <c r="A7175" s="45"/>
    </row>
    <row r="7176" spans="1:1" x14ac:dyDescent="0.2">
      <c r="A7176" s="45"/>
    </row>
    <row r="7177" spans="1:1" x14ac:dyDescent="0.2">
      <c r="A7177" s="45"/>
    </row>
    <row r="7178" spans="1:1" x14ac:dyDescent="0.2">
      <c r="A7178" s="45"/>
    </row>
    <row r="7179" spans="1:1" x14ac:dyDescent="0.2">
      <c r="A7179" s="45"/>
    </row>
    <row r="7180" spans="1:1" x14ac:dyDescent="0.2">
      <c r="A7180" s="45"/>
    </row>
    <row r="7181" spans="1:1" x14ac:dyDescent="0.2">
      <c r="A7181" s="45"/>
    </row>
    <row r="7182" spans="1:1" x14ac:dyDescent="0.2">
      <c r="A7182" s="45"/>
    </row>
    <row r="7183" spans="1:1" x14ac:dyDescent="0.2">
      <c r="A7183" s="45"/>
    </row>
    <row r="7184" spans="1:1" x14ac:dyDescent="0.2">
      <c r="A7184" s="45"/>
    </row>
    <row r="7185" spans="1:1" x14ac:dyDescent="0.2">
      <c r="A7185" s="45"/>
    </row>
    <row r="7186" spans="1:1" x14ac:dyDescent="0.2">
      <c r="A7186" s="45"/>
    </row>
    <row r="7187" spans="1:1" x14ac:dyDescent="0.2">
      <c r="A7187" s="45"/>
    </row>
    <row r="7188" spans="1:1" x14ac:dyDescent="0.2">
      <c r="A7188" s="45"/>
    </row>
    <row r="7189" spans="1:1" x14ac:dyDescent="0.2">
      <c r="A7189" s="45"/>
    </row>
    <row r="7190" spans="1:1" x14ac:dyDescent="0.2">
      <c r="A7190" s="45"/>
    </row>
    <row r="7191" spans="1:1" x14ac:dyDescent="0.2">
      <c r="A7191" s="45"/>
    </row>
    <row r="7192" spans="1:1" x14ac:dyDescent="0.2">
      <c r="A7192" s="45"/>
    </row>
    <row r="7193" spans="1:1" x14ac:dyDescent="0.2">
      <c r="A7193" s="45"/>
    </row>
    <row r="7194" spans="1:1" x14ac:dyDescent="0.2">
      <c r="A7194" s="46"/>
    </row>
    <row r="7195" spans="1:1" x14ac:dyDescent="0.2">
      <c r="A7195" s="45"/>
    </row>
    <row r="7196" spans="1:1" x14ac:dyDescent="0.2">
      <c r="A7196" s="45"/>
    </row>
    <row r="7197" spans="1:1" x14ac:dyDescent="0.2">
      <c r="A7197" s="45"/>
    </row>
    <row r="7198" spans="1:1" x14ac:dyDescent="0.2">
      <c r="A7198" s="45"/>
    </row>
    <row r="7199" spans="1:1" x14ac:dyDescent="0.2">
      <c r="A7199" s="45"/>
    </row>
    <row r="7200" spans="1:1" x14ac:dyDescent="0.2">
      <c r="A7200" s="45"/>
    </row>
    <row r="7201" spans="1:1" x14ac:dyDescent="0.2">
      <c r="A7201" s="46"/>
    </row>
    <row r="7202" spans="1:1" x14ac:dyDescent="0.2">
      <c r="A7202" s="45"/>
    </row>
    <row r="7203" spans="1:1" x14ac:dyDescent="0.2">
      <c r="A7203" s="45"/>
    </row>
    <row r="7204" spans="1:1" x14ac:dyDescent="0.2">
      <c r="A7204" s="45"/>
    </row>
    <row r="7205" spans="1:1" x14ac:dyDescent="0.2">
      <c r="A7205" s="45"/>
    </row>
    <row r="7206" spans="1:1" x14ac:dyDescent="0.2">
      <c r="A7206" s="45"/>
    </row>
    <row r="7207" spans="1:1" x14ac:dyDescent="0.2">
      <c r="A7207" s="45"/>
    </row>
    <row r="7208" spans="1:1" x14ac:dyDescent="0.2">
      <c r="A7208" s="45"/>
    </row>
    <row r="7209" spans="1:1" x14ac:dyDescent="0.2">
      <c r="A7209" s="45"/>
    </row>
    <row r="7210" spans="1:1" x14ac:dyDescent="0.2">
      <c r="A7210" s="45"/>
    </row>
    <row r="7211" spans="1:1" x14ac:dyDescent="0.2">
      <c r="A7211" s="45"/>
    </row>
    <row r="7212" spans="1:1" x14ac:dyDescent="0.2">
      <c r="A7212" s="45"/>
    </row>
    <row r="7213" spans="1:1" x14ac:dyDescent="0.2">
      <c r="A7213" s="46"/>
    </row>
    <row r="7214" spans="1:1" x14ac:dyDescent="0.2">
      <c r="A7214" s="45"/>
    </row>
    <row r="7215" spans="1:1" x14ac:dyDescent="0.2">
      <c r="A7215" s="45"/>
    </row>
    <row r="7216" spans="1:1" x14ac:dyDescent="0.2">
      <c r="A7216" s="45"/>
    </row>
    <row r="7217" spans="1:1" x14ac:dyDescent="0.2">
      <c r="A7217" s="46"/>
    </row>
    <row r="7218" spans="1:1" x14ac:dyDescent="0.2">
      <c r="A7218" s="46"/>
    </row>
    <row r="7219" spans="1:1" x14ac:dyDescent="0.2">
      <c r="A7219" s="45"/>
    </row>
    <row r="7220" spans="1:1" x14ac:dyDescent="0.2">
      <c r="A7220" s="45"/>
    </row>
    <row r="7221" spans="1:1" x14ac:dyDescent="0.2">
      <c r="A7221" s="45"/>
    </row>
    <row r="7222" spans="1:1" x14ac:dyDescent="0.2">
      <c r="A7222" s="45"/>
    </row>
    <row r="7223" spans="1:1" x14ac:dyDescent="0.2">
      <c r="A7223" s="45"/>
    </row>
    <row r="7224" spans="1:1" x14ac:dyDescent="0.2">
      <c r="A7224" s="46"/>
    </row>
    <row r="7225" spans="1:1" x14ac:dyDescent="0.2">
      <c r="A7225" s="46"/>
    </row>
    <row r="7226" spans="1:1" x14ac:dyDescent="0.2">
      <c r="A7226" s="46"/>
    </row>
    <row r="7227" spans="1:1" x14ac:dyDescent="0.2">
      <c r="A7227" s="45"/>
    </row>
    <row r="7228" spans="1:1" x14ac:dyDescent="0.2">
      <c r="A7228" s="45"/>
    </row>
    <row r="7229" spans="1:1" x14ac:dyDescent="0.2">
      <c r="A7229" s="45"/>
    </row>
    <row r="7230" spans="1:1" x14ac:dyDescent="0.2">
      <c r="A7230" s="45"/>
    </row>
    <row r="7231" spans="1:1" x14ac:dyDescent="0.2">
      <c r="A7231" s="45"/>
    </row>
    <row r="7232" spans="1:1" x14ac:dyDescent="0.2">
      <c r="A7232" s="45"/>
    </row>
    <row r="7233" spans="1:1" x14ac:dyDescent="0.2">
      <c r="A7233" s="45"/>
    </row>
    <row r="7234" spans="1:1" x14ac:dyDescent="0.2">
      <c r="A7234" s="45"/>
    </row>
    <row r="7235" spans="1:1" x14ac:dyDescent="0.2">
      <c r="A7235" s="45"/>
    </row>
    <row r="7236" spans="1:1" x14ac:dyDescent="0.2">
      <c r="A7236" s="45"/>
    </row>
    <row r="7237" spans="1:1" x14ac:dyDescent="0.2">
      <c r="A7237" s="45"/>
    </row>
    <row r="7238" spans="1:1" x14ac:dyDescent="0.2">
      <c r="A7238" s="46"/>
    </row>
    <row r="7239" spans="1:1" x14ac:dyDescent="0.2">
      <c r="A7239" s="45"/>
    </row>
    <row r="7240" spans="1:1" x14ac:dyDescent="0.2">
      <c r="A7240" s="45"/>
    </row>
    <row r="7241" spans="1:1" x14ac:dyDescent="0.2">
      <c r="A7241" s="46"/>
    </row>
    <row r="7242" spans="1:1" x14ac:dyDescent="0.2">
      <c r="A7242" s="46"/>
    </row>
    <row r="7243" spans="1:1" x14ac:dyDescent="0.2">
      <c r="A7243" s="45"/>
    </row>
    <row r="7244" spans="1:1" x14ac:dyDescent="0.2">
      <c r="A7244" s="45"/>
    </row>
    <row r="7245" spans="1:1" x14ac:dyDescent="0.2">
      <c r="A7245" s="45"/>
    </row>
    <row r="7246" spans="1:1" x14ac:dyDescent="0.2">
      <c r="A7246" s="45"/>
    </row>
    <row r="7247" spans="1:1" x14ac:dyDescent="0.2">
      <c r="A7247" s="45"/>
    </row>
    <row r="7248" spans="1:1" x14ac:dyDescent="0.2">
      <c r="A7248" s="45"/>
    </row>
    <row r="7249" spans="1:1" x14ac:dyDescent="0.2">
      <c r="A7249" s="45"/>
    </row>
    <row r="7250" spans="1:1" x14ac:dyDescent="0.2">
      <c r="A7250" s="45"/>
    </row>
    <row r="7251" spans="1:1" x14ac:dyDescent="0.2">
      <c r="A7251" s="45"/>
    </row>
    <row r="7252" spans="1:1" x14ac:dyDescent="0.2">
      <c r="A7252" s="45"/>
    </row>
    <row r="7253" spans="1:1" x14ac:dyDescent="0.2">
      <c r="A7253" s="45"/>
    </row>
    <row r="7254" spans="1:1" x14ac:dyDescent="0.2">
      <c r="A7254" s="45"/>
    </row>
    <row r="7255" spans="1:1" x14ac:dyDescent="0.2">
      <c r="A7255" s="46"/>
    </row>
    <row r="7256" spans="1:1" x14ac:dyDescent="0.2">
      <c r="A7256" s="46"/>
    </row>
    <row r="7257" spans="1:1" x14ac:dyDescent="0.2">
      <c r="A7257" s="45"/>
    </row>
    <row r="7258" spans="1:1" x14ac:dyDescent="0.2">
      <c r="A7258" s="45"/>
    </row>
    <row r="7259" spans="1:1" x14ac:dyDescent="0.2">
      <c r="A7259" s="45"/>
    </row>
    <row r="7260" spans="1:1" x14ac:dyDescent="0.2">
      <c r="A7260" s="45"/>
    </row>
    <row r="7261" spans="1:1" x14ac:dyDescent="0.2">
      <c r="A7261" s="45"/>
    </row>
    <row r="7262" spans="1:1" x14ac:dyDescent="0.2">
      <c r="A7262" s="46"/>
    </row>
    <row r="7263" spans="1:1" x14ac:dyDescent="0.2">
      <c r="A7263" s="45"/>
    </row>
    <row r="7264" spans="1:1" x14ac:dyDescent="0.2">
      <c r="A7264" s="45"/>
    </row>
    <row r="7265" spans="1:1" x14ac:dyDescent="0.2">
      <c r="A7265" s="45"/>
    </row>
    <row r="7266" spans="1:1" x14ac:dyDescent="0.2">
      <c r="A7266" s="45"/>
    </row>
    <row r="7267" spans="1:1" x14ac:dyDescent="0.2">
      <c r="A7267" s="45"/>
    </row>
    <row r="7268" spans="1:1" x14ac:dyDescent="0.2">
      <c r="A7268" s="45"/>
    </row>
    <row r="7269" spans="1:1" x14ac:dyDescent="0.2">
      <c r="A7269" s="45"/>
    </row>
    <row r="7270" spans="1:1" x14ac:dyDescent="0.2">
      <c r="A7270" s="45"/>
    </row>
    <row r="7271" spans="1:1" x14ac:dyDescent="0.2">
      <c r="A7271" s="45"/>
    </row>
    <row r="7272" spans="1:1" x14ac:dyDescent="0.2">
      <c r="A7272" s="45"/>
    </row>
    <row r="7273" spans="1:1" x14ac:dyDescent="0.2">
      <c r="A7273" s="45"/>
    </row>
    <row r="7274" spans="1:1" x14ac:dyDescent="0.2">
      <c r="A7274" s="45"/>
    </row>
    <row r="7275" spans="1:1" x14ac:dyDescent="0.2">
      <c r="A7275" s="45"/>
    </row>
    <row r="7276" spans="1:1" x14ac:dyDescent="0.2">
      <c r="A7276" s="45"/>
    </row>
    <row r="7277" spans="1:1" x14ac:dyDescent="0.2">
      <c r="A7277" s="45"/>
    </row>
    <row r="7278" spans="1:1" x14ac:dyDescent="0.2">
      <c r="A7278" s="45"/>
    </row>
    <row r="7279" spans="1:1" x14ac:dyDescent="0.2">
      <c r="A7279" s="45"/>
    </row>
    <row r="7280" spans="1:1" x14ac:dyDescent="0.2">
      <c r="A7280" s="45"/>
    </row>
    <row r="7281" spans="1:1" x14ac:dyDescent="0.2">
      <c r="A7281" s="45"/>
    </row>
    <row r="7282" spans="1:1" x14ac:dyDescent="0.2">
      <c r="A7282" s="45"/>
    </row>
    <row r="7283" spans="1:1" x14ac:dyDescent="0.2">
      <c r="A7283" s="45"/>
    </row>
    <row r="7284" spans="1:1" x14ac:dyDescent="0.2">
      <c r="A7284" s="45"/>
    </row>
    <row r="7285" spans="1:1" x14ac:dyDescent="0.2">
      <c r="A7285" s="45"/>
    </row>
    <row r="7286" spans="1:1" x14ac:dyDescent="0.2">
      <c r="A7286" s="45"/>
    </row>
    <row r="7287" spans="1:1" x14ac:dyDescent="0.2">
      <c r="A7287" s="45"/>
    </row>
    <row r="7288" spans="1:1" x14ac:dyDescent="0.2">
      <c r="A7288" s="45"/>
    </row>
    <row r="7289" spans="1:1" x14ac:dyDescent="0.2">
      <c r="A7289" s="45"/>
    </row>
    <row r="7290" spans="1:1" x14ac:dyDescent="0.2">
      <c r="A7290" s="45"/>
    </row>
    <row r="7291" spans="1:1" x14ac:dyDescent="0.2">
      <c r="A7291" s="45"/>
    </row>
    <row r="7292" spans="1:1" x14ac:dyDescent="0.2">
      <c r="A7292" s="45"/>
    </row>
    <row r="7293" spans="1:1" x14ac:dyDescent="0.2">
      <c r="A7293" s="45"/>
    </row>
    <row r="7294" spans="1:1" x14ac:dyDescent="0.2">
      <c r="A7294" s="45"/>
    </row>
    <row r="7295" spans="1:1" x14ac:dyDescent="0.2">
      <c r="A7295" s="45"/>
    </row>
    <row r="7296" spans="1:1" x14ac:dyDescent="0.2">
      <c r="A7296" s="45"/>
    </row>
    <row r="7297" spans="1:1" x14ac:dyDescent="0.2">
      <c r="A7297" s="45"/>
    </row>
    <row r="7298" spans="1:1" x14ac:dyDescent="0.2">
      <c r="A7298" s="45"/>
    </row>
    <row r="7299" spans="1:1" x14ac:dyDescent="0.2">
      <c r="A7299" s="45"/>
    </row>
    <row r="7300" spans="1:1" x14ac:dyDescent="0.2">
      <c r="A7300" s="45"/>
    </row>
    <row r="7301" spans="1:1" x14ac:dyDescent="0.2">
      <c r="A7301" s="45"/>
    </row>
    <row r="7302" spans="1:1" x14ac:dyDescent="0.2">
      <c r="A7302" s="45"/>
    </row>
    <row r="7303" spans="1:1" x14ac:dyDescent="0.2">
      <c r="A7303" s="45"/>
    </row>
    <row r="7304" spans="1:1" x14ac:dyDescent="0.2">
      <c r="A7304" s="45"/>
    </row>
    <row r="7305" spans="1:1" x14ac:dyDescent="0.2">
      <c r="A7305" s="45"/>
    </row>
    <row r="7306" spans="1:1" x14ac:dyDescent="0.2">
      <c r="A7306" s="45"/>
    </row>
    <row r="7307" spans="1:1" x14ac:dyDescent="0.2">
      <c r="A7307" s="45"/>
    </row>
    <row r="7308" spans="1:1" x14ac:dyDescent="0.2">
      <c r="A7308" s="45"/>
    </row>
    <row r="7309" spans="1:1" x14ac:dyDescent="0.2">
      <c r="A7309" s="45"/>
    </row>
    <row r="7310" spans="1:1" x14ac:dyDescent="0.2">
      <c r="A7310" s="45"/>
    </row>
    <row r="7311" spans="1:1" x14ac:dyDescent="0.2">
      <c r="A7311" s="45"/>
    </row>
    <row r="7312" spans="1:1" x14ac:dyDescent="0.2">
      <c r="A7312" s="45"/>
    </row>
    <row r="7313" spans="1:1" x14ac:dyDescent="0.2">
      <c r="A7313" s="45"/>
    </row>
    <row r="7314" spans="1:1" x14ac:dyDescent="0.2">
      <c r="A7314" s="45"/>
    </row>
    <row r="7315" spans="1:1" x14ac:dyDescent="0.2">
      <c r="A7315" s="45"/>
    </row>
    <row r="7316" spans="1:1" x14ac:dyDescent="0.2">
      <c r="A7316" s="45"/>
    </row>
    <row r="7317" spans="1:1" x14ac:dyDescent="0.2">
      <c r="A7317" s="45"/>
    </row>
    <row r="7318" spans="1:1" x14ac:dyDescent="0.2">
      <c r="A7318" s="45"/>
    </row>
    <row r="7319" spans="1:1" x14ac:dyDescent="0.2">
      <c r="A7319" s="45"/>
    </row>
    <row r="7320" spans="1:1" x14ac:dyDescent="0.2">
      <c r="A7320" s="45"/>
    </row>
    <row r="7321" spans="1:1" x14ac:dyDescent="0.2">
      <c r="A7321" s="45"/>
    </row>
    <row r="7322" spans="1:1" x14ac:dyDescent="0.2">
      <c r="A7322" s="45"/>
    </row>
    <row r="7323" spans="1:1" x14ac:dyDescent="0.2">
      <c r="A7323" s="45"/>
    </row>
    <row r="7324" spans="1:1" x14ac:dyDescent="0.2">
      <c r="A7324" s="45"/>
    </row>
    <row r="7325" spans="1:1" x14ac:dyDescent="0.2">
      <c r="A7325" s="45"/>
    </row>
    <row r="7326" spans="1:1" x14ac:dyDescent="0.2">
      <c r="A7326" s="46"/>
    </row>
    <row r="7327" spans="1:1" x14ac:dyDescent="0.2">
      <c r="A7327" s="46"/>
    </row>
    <row r="7328" spans="1:1" x14ac:dyDescent="0.2">
      <c r="A7328" s="45"/>
    </row>
    <row r="7329" spans="1:1" x14ac:dyDescent="0.2">
      <c r="A7329" s="46"/>
    </row>
    <row r="7330" spans="1:1" x14ac:dyDescent="0.2">
      <c r="A7330" s="45"/>
    </row>
    <row r="7331" spans="1:1" x14ac:dyDescent="0.2">
      <c r="A7331" s="45"/>
    </row>
    <row r="7332" spans="1:1" x14ac:dyDescent="0.2">
      <c r="A7332" s="45"/>
    </row>
    <row r="7333" spans="1:1" x14ac:dyDescent="0.2">
      <c r="A7333" s="45"/>
    </row>
    <row r="7334" spans="1:1" x14ac:dyDescent="0.2">
      <c r="A7334" s="46"/>
    </row>
    <row r="7335" spans="1:1" x14ac:dyDescent="0.2">
      <c r="A7335" s="45"/>
    </row>
    <row r="7336" spans="1:1" x14ac:dyDescent="0.2">
      <c r="A7336" s="45"/>
    </row>
    <row r="7337" spans="1:1" x14ac:dyDescent="0.2">
      <c r="A7337" s="46"/>
    </row>
    <row r="7338" spans="1:1" x14ac:dyDescent="0.2">
      <c r="A7338" s="45"/>
    </row>
    <row r="7339" spans="1:1" x14ac:dyDescent="0.2">
      <c r="A7339" s="45"/>
    </row>
    <row r="7340" spans="1:1" x14ac:dyDescent="0.2">
      <c r="A7340" s="46"/>
    </row>
    <row r="7341" spans="1:1" x14ac:dyDescent="0.2">
      <c r="A7341" s="45"/>
    </row>
    <row r="7342" spans="1:1" x14ac:dyDescent="0.2">
      <c r="A7342" s="45"/>
    </row>
    <row r="7343" spans="1:1" x14ac:dyDescent="0.2">
      <c r="A7343" s="46"/>
    </row>
    <row r="7344" spans="1:1" x14ac:dyDescent="0.2">
      <c r="A7344" s="45"/>
    </row>
    <row r="7345" spans="1:1" x14ac:dyDescent="0.2">
      <c r="A7345" s="46"/>
    </row>
    <row r="7346" spans="1:1" x14ac:dyDescent="0.2">
      <c r="A7346" s="46"/>
    </row>
    <row r="7347" spans="1:1" x14ac:dyDescent="0.2">
      <c r="A7347" s="45"/>
    </row>
    <row r="7348" spans="1:1" x14ac:dyDescent="0.2">
      <c r="A7348" s="45"/>
    </row>
    <row r="7349" spans="1:1" x14ac:dyDescent="0.2">
      <c r="A7349" s="45"/>
    </row>
    <row r="7350" spans="1:1" x14ac:dyDescent="0.2">
      <c r="A7350" s="45"/>
    </row>
    <row r="7351" spans="1:1" x14ac:dyDescent="0.2">
      <c r="A7351" s="45"/>
    </row>
    <row r="7352" spans="1:1" x14ac:dyDescent="0.2">
      <c r="A7352" s="45"/>
    </row>
    <row r="7353" spans="1:1" x14ac:dyDescent="0.2">
      <c r="A7353" s="45"/>
    </row>
    <row r="7354" spans="1:1" x14ac:dyDescent="0.2">
      <c r="A7354" s="45"/>
    </row>
    <row r="7355" spans="1:1" x14ac:dyDescent="0.2">
      <c r="A7355" s="45"/>
    </row>
    <row r="7356" spans="1:1" x14ac:dyDescent="0.2">
      <c r="A7356" s="45"/>
    </row>
    <row r="7357" spans="1:1" x14ac:dyDescent="0.2">
      <c r="A7357" s="45"/>
    </row>
    <row r="7358" spans="1:1" x14ac:dyDescent="0.2">
      <c r="A7358" s="45"/>
    </row>
    <row r="7359" spans="1:1" x14ac:dyDescent="0.2">
      <c r="A7359" s="45"/>
    </row>
    <row r="7360" spans="1:1" x14ac:dyDescent="0.2">
      <c r="A7360" s="45"/>
    </row>
    <row r="7361" spans="1:1" x14ac:dyDescent="0.2">
      <c r="A7361" s="45"/>
    </row>
    <row r="7362" spans="1:1" x14ac:dyDescent="0.2">
      <c r="A7362" s="45"/>
    </row>
    <row r="7363" spans="1:1" x14ac:dyDescent="0.2">
      <c r="A7363" s="45"/>
    </row>
    <row r="7364" spans="1:1" x14ac:dyDescent="0.2">
      <c r="A7364" s="45"/>
    </row>
    <row r="7365" spans="1:1" x14ac:dyDescent="0.2">
      <c r="A7365" s="45"/>
    </row>
    <row r="7366" spans="1:1" x14ac:dyDescent="0.2">
      <c r="A7366" s="45"/>
    </row>
    <row r="7367" spans="1:1" x14ac:dyDescent="0.2">
      <c r="A7367" s="46"/>
    </row>
    <row r="7368" spans="1:1" x14ac:dyDescent="0.2">
      <c r="A7368" s="46"/>
    </row>
    <row r="7369" spans="1:1" x14ac:dyDescent="0.2">
      <c r="A7369" s="46"/>
    </row>
    <row r="7370" spans="1:1" x14ac:dyDescent="0.2">
      <c r="A7370" s="45"/>
    </row>
    <row r="7371" spans="1:1" x14ac:dyDescent="0.2">
      <c r="A7371" s="45"/>
    </row>
    <row r="7372" spans="1:1" x14ac:dyDescent="0.2">
      <c r="A7372" s="45"/>
    </row>
    <row r="7373" spans="1:1" x14ac:dyDescent="0.2">
      <c r="A7373" s="45"/>
    </row>
    <row r="7374" spans="1:1" x14ac:dyDescent="0.2">
      <c r="A7374" s="45"/>
    </row>
    <row r="7375" spans="1:1" x14ac:dyDescent="0.2">
      <c r="A7375" s="45"/>
    </row>
    <row r="7376" spans="1:1" x14ac:dyDescent="0.2">
      <c r="A7376" s="45"/>
    </row>
    <row r="7377" spans="1:1" x14ac:dyDescent="0.2">
      <c r="A7377" s="45"/>
    </row>
    <row r="7378" spans="1:1" x14ac:dyDescent="0.2">
      <c r="A7378" s="45"/>
    </row>
    <row r="7379" spans="1:1" x14ac:dyDescent="0.2">
      <c r="A7379" s="45"/>
    </row>
    <row r="7380" spans="1:1" x14ac:dyDescent="0.2">
      <c r="A7380" s="45"/>
    </row>
    <row r="7381" spans="1:1" x14ac:dyDescent="0.2">
      <c r="A7381" s="45"/>
    </row>
    <row r="7382" spans="1:1" x14ac:dyDescent="0.2">
      <c r="A7382" s="45"/>
    </row>
    <row r="7383" spans="1:1" x14ac:dyDescent="0.2">
      <c r="A7383" s="46"/>
    </row>
    <row r="7384" spans="1:1" x14ac:dyDescent="0.2">
      <c r="A7384" s="45"/>
    </row>
    <row r="7385" spans="1:1" x14ac:dyDescent="0.2">
      <c r="A7385" s="45"/>
    </row>
    <row r="7386" spans="1:1" x14ac:dyDescent="0.2">
      <c r="A7386" s="45"/>
    </row>
    <row r="7387" spans="1:1" x14ac:dyDescent="0.2">
      <c r="A7387" s="45"/>
    </row>
    <row r="7388" spans="1:1" x14ac:dyDescent="0.2">
      <c r="A7388" s="45"/>
    </row>
    <row r="7389" spans="1:1" x14ac:dyDescent="0.2">
      <c r="A7389" s="45"/>
    </row>
    <row r="7390" spans="1:1" x14ac:dyDescent="0.2">
      <c r="A7390" s="45"/>
    </row>
    <row r="7391" spans="1:1" x14ac:dyDescent="0.2">
      <c r="A7391" s="45"/>
    </row>
    <row r="7392" spans="1:1" x14ac:dyDescent="0.2">
      <c r="A7392" s="45"/>
    </row>
    <row r="7393" spans="1:1" x14ac:dyDescent="0.2">
      <c r="A7393" s="45"/>
    </row>
    <row r="7394" spans="1:1" x14ac:dyDescent="0.2">
      <c r="A7394" s="46"/>
    </row>
    <row r="7395" spans="1:1" x14ac:dyDescent="0.2">
      <c r="A7395" s="45"/>
    </row>
    <row r="7396" spans="1:1" x14ac:dyDescent="0.2">
      <c r="A7396" s="45"/>
    </row>
    <row r="7397" spans="1:1" x14ac:dyDescent="0.2">
      <c r="A7397" s="45"/>
    </row>
    <row r="7398" spans="1:1" x14ac:dyDescent="0.2">
      <c r="A7398" s="45"/>
    </row>
    <row r="7399" spans="1:1" x14ac:dyDescent="0.2">
      <c r="A7399" s="45"/>
    </row>
    <row r="7400" spans="1:1" x14ac:dyDescent="0.2">
      <c r="A7400" s="45"/>
    </row>
    <row r="7401" spans="1:1" x14ac:dyDescent="0.2">
      <c r="A7401" s="45"/>
    </row>
    <row r="7402" spans="1:1" x14ac:dyDescent="0.2">
      <c r="A7402" s="45"/>
    </row>
    <row r="7403" spans="1:1" x14ac:dyDescent="0.2">
      <c r="A7403" s="45"/>
    </row>
    <row r="7404" spans="1:1" x14ac:dyDescent="0.2">
      <c r="A7404" s="45"/>
    </row>
    <row r="7405" spans="1:1" x14ac:dyDescent="0.2">
      <c r="A7405" s="45"/>
    </row>
    <row r="7406" spans="1:1" x14ac:dyDescent="0.2">
      <c r="A7406" s="45"/>
    </row>
    <row r="7407" spans="1:1" x14ac:dyDescent="0.2">
      <c r="A7407" s="45"/>
    </row>
    <row r="7408" spans="1:1" x14ac:dyDescent="0.2">
      <c r="A7408" s="45"/>
    </row>
    <row r="7409" spans="1:1" x14ac:dyDescent="0.2">
      <c r="A7409" s="45"/>
    </row>
    <row r="7410" spans="1:1" x14ac:dyDescent="0.2">
      <c r="A7410" s="45"/>
    </row>
    <row r="7411" spans="1:1" x14ac:dyDescent="0.2">
      <c r="A7411" s="45"/>
    </row>
    <row r="7412" spans="1:1" x14ac:dyDescent="0.2">
      <c r="A7412" s="45"/>
    </row>
    <row r="7413" spans="1:1" x14ac:dyDescent="0.2">
      <c r="A7413" s="45"/>
    </row>
    <row r="7414" spans="1:1" x14ac:dyDescent="0.2">
      <c r="A7414" s="45"/>
    </row>
    <row r="7415" spans="1:1" x14ac:dyDescent="0.2">
      <c r="A7415" s="45"/>
    </row>
    <row r="7416" spans="1:1" x14ac:dyDescent="0.2">
      <c r="A7416" s="45"/>
    </row>
    <row r="7417" spans="1:1" x14ac:dyDescent="0.2">
      <c r="A7417" s="45"/>
    </row>
    <row r="7418" spans="1:1" x14ac:dyDescent="0.2">
      <c r="A7418" s="45"/>
    </row>
    <row r="7419" spans="1:1" x14ac:dyDescent="0.2">
      <c r="A7419" s="45"/>
    </row>
    <row r="7420" spans="1:1" x14ac:dyDescent="0.2">
      <c r="A7420" s="45"/>
    </row>
    <row r="7421" spans="1:1" x14ac:dyDescent="0.2">
      <c r="A7421" s="45"/>
    </row>
    <row r="7422" spans="1:1" x14ac:dyDescent="0.2">
      <c r="A7422" s="45"/>
    </row>
    <row r="7423" spans="1:1" x14ac:dyDescent="0.2">
      <c r="A7423" s="45"/>
    </row>
    <row r="7424" spans="1:1" x14ac:dyDescent="0.2">
      <c r="A7424" s="45"/>
    </row>
    <row r="7425" spans="1:1" x14ac:dyDescent="0.2">
      <c r="A7425" s="45"/>
    </row>
    <row r="7426" spans="1:1" x14ac:dyDescent="0.2">
      <c r="A7426" s="45"/>
    </row>
    <row r="7427" spans="1:1" x14ac:dyDescent="0.2">
      <c r="A7427" s="46"/>
    </row>
    <row r="7428" spans="1:1" x14ac:dyDescent="0.2">
      <c r="A7428" s="45"/>
    </row>
    <row r="7429" spans="1:1" x14ac:dyDescent="0.2">
      <c r="A7429" s="45"/>
    </row>
    <row r="7430" spans="1:1" x14ac:dyDescent="0.2">
      <c r="A7430" s="45"/>
    </row>
    <row r="7431" spans="1:1" x14ac:dyDescent="0.2">
      <c r="A7431" s="45"/>
    </row>
    <row r="7432" spans="1:1" x14ac:dyDescent="0.2">
      <c r="A7432" s="45"/>
    </row>
    <row r="7433" spans="1:1" x14ac:dyDescent="0.2">
      <c r="A7433" s="45"/>
    </row>
    <row r="7434" spans="1:1" x14ac:dyDescent="0.2">
      <c r="A7434" s="45"/>
    </row>
    <row r="7435" spans="1:1" x14ac:dyDescent="0.2">
      <c r="A7435" s="45"/>
    </row>
    <row r="7436" spans="1:1" x14ac:dyDescent="0.2">
      <c r="A7436" s="45"/>
    </row>
    <row r="7437" spans="1:1" x14ac:dyDescent="0.2">
      <c r="A7437" s="45"/>
    </row>
    <row r="7438" spans="1:1" x14ac:dyDescent="0.2">
      <c r="A7438" s="45"/>
    </row>
    <row r="7439" spans="1:1" x14ac:dyDescent="0.2">
      <c r="A7439" s="45"/>
    </row>
    <row r="7440" spans="1:1" x14ac:dyDescent="0.2">
      <c r="A7440" s="45"/>
    </row>
    <row r="7441" spans="1:1" x14ac:dyDescent="0.2">
      <c r="A7441" s="45"/>
    </row>
    <row r="7442" spans="1:1" x14ac:dyDescent="0.2">
      <c r="A7442" s="45"/>
    </row>
    <row r="7443" spans="1:1" x14ac:dyDescent="0.2">
      <c r="A7443" s="45"/>
    </row>
    <row r="7444" spans="1:1" x14ac:dyDescent="0.2">
      <c r="A7444" s="45"/>
    </row>
    <row r="7445" spans="1:1" x14ac:dyDescent="0.2">
      <c r="A7445" s="45"/>
    </row>
    <row r="7446" spans="1:1" x14ac:dyDescent="0.2">
      <c r="A7446" s="45"/>
    </row>
    <row r="7447" spans="1:1" x14ac:dyDescent="0.2">
      <c r="A7447" s="45"/>
    </row>
    <row r="7448" spans="1:1" x14ac:dyDescent="0.2">
      <c r="A7448" s="46"/>
    </row>
    <row r="7449" spans="1:1" x14ac:dyDescent="0.2">
      <c r="A7449" s="46"/>
    </row>
    <row r="7450" spans="1:1" x14ac:dyDescent="0.2">
      <c r="A7450" s="45"/>
    </row>
    <row r="7451" spans="1:1" x14ac:dyDescent="0.2">
      <c r="A7451" s="45"/>
    </row>
    <row r="7452" spans="1:1" x14ac:dyDescent="0.2">
      <c r="A7452" s="45"/>
    </row>
    <row r="7453" spans="1:1" x14ac:dyDescent="0.2">
      <c r="A7453" s="45"/>
    </row>
    <row r="7454" spans="1:1" x14ac:dyDescent="0.2">
      <c r="A7454" s="45"/>
    </row>
    <row r="7455" spans="1:1" x14ac:dyDescent="0.2">
      <c r="A7455" s="45"/>
    </row>
    <row r="7456" spans="1:1" x14ac:dyDescent="0.2">
      <c r="A7456" s="45"/>
    </row>
    <row r="7457" spans="1:1" x14ac:dyDescent="0.2">
      <c r="A7457" s="45"/>
    </row>
    <row r="7458" spans="1:1" x14ac:dyDescent="0.2">
      <c r="A7458" s="45"/>
    </row>
    <row r="7459" spans="1:1" x14ac:dyDescent="0.2">
      <c r="A7459" s="46"/>
    </row>
    <row r="7460" spans="1:1" x14ac:dyDescent="0.2">
      <c r="A7460" s="45"/>
    </row>
    <row r="7461" spans="1:1" x14ac:dyDescent="0.2">
      <c r="A7461" s="45"/>
    </row>
    <row r="7462" spans="1:1" x14ac:dyDescent="0.2">
      <c r="A7462" s="45"/>
    </row>
    <row r="7463" spans="1:1" x14ac:dyDescent="0.2">
      <c r="A7463" s="45"/>
    </row>
    <row r="7464" spans="1:1" x14ac:dyDescent="0.2">
      <c r="A7464" s="45"/>
    </row>
    <row r="7465" spans="1:1" x14ac:dyDescent="0.2">
      <c r="A7465" s="45"/>
    </row>
    <row r="7466" spans="1:1" x14ac:dyDescent="0.2">
      <c r="A7466" s="45"/>
    </row>
    <row r="7467" spans="1:1" x14ac:dyDescent="0.2">
      <c r="A7467" s="45"/>
    </row>
    <row r="7468" spans="1:1" x14ac:dyDescent="0.2">
      <c r="A7468" s="45"/>
    </row>
    <row r="7469" spans="1:1" x14ac:dyDescent="0.2">
      <c r="A7469" s="45"/>
    </row>
    <row r="7470" spans="1:1" x14ac:dyDescent="0.2">
      <c r="A7470" s="45"/>
    </row>
    <row r="7471" spans="1:1" x14ac:dyDescent="0.2">
      <c r="A7471" s="45"/>
    </row>
    <row r="7472" spans="1:1" x14ac:dyDescent="0.2">
      <c r="A7472" s="45"/>
    </row>
    <row r="7473" spans="1:1" x14ac:dyDescent="0.2">
      <c r="A7473" s="45"/>
    </row>
    <row r="7474" spans="1:1" x14ac:dyDescent="0.2">
      <c r="A7474" s="46"/>
    </row>
    <row r="7475" spans="1:1" x14ac:dyDescent="0.2">
      <c r="A7475" s="45"/>
    </row>
    <row r="7476" spans="1:1" x14ac:dyDescent="0.2">
      <c r="A7476" s="45"/>
    </row>
    <row r="7477" spans="1:1" x14ac:dyDescent="0.2">
      <c r="A7477" s="46"/>
    </row>
    <row r="7478" spans="1:1" x14ac:dyDescent="0.2">
      <c r="A7478" s="45"/>
    </row>
    <row r="7479" spans="1:1" x14ac:dyDescent="0.2">
      <c r="A7479" s="45"/>
    </row>
    <row r="7480" spans="1:1" x14ac:dyDescent="0.2">
      <c r="A7480" s="45"/>
    </row>
    <row r="7481" spans="1:1" x14ac:dyDescent="0.2">
      <c r="A7481" s="45"/>
    </row>
    <row r="7482" spans="1:1" x14ac:dyDescent="0.2">
      <c r="A7482" s="45"/>
    </row>
    <row r="7483" spans="1:1" x14ac:dyDescent="0.2">
      <c r="A7483" s="45"/>
    </row>
    <row r="7484" spans="1:1" x14ac:dyDescent="0.2">
      <c r="A7484" s="45"/>
    </row>
    <row r="7485" spans="1:1" x14ac:dyDescent="0.2">
      <c r="A7485" s="45"/>
    </row>
    <row r="7486" spans="1:1" x14ac:dyDescent="0.2">
      <c r="A7486" s="46"/>
    </row>
    <row r="7487" spans="1:1" x14ac:dyDescent="0.2">
      <c r="A7487" s="45"/>
    </row>
    <row r="7488" spans="1:1" x14ac:dyDescent="0.2">
      <c r="A7488" s="45"/>
    </row>
    <row r="7489" spans="1:1" x14ac:dyDescent="0.2">
      <c r="A7489" s="45"/>
    </row>
    <row r="7490" spans="1:1" x14ac:dyDescent="0.2">
      <c r="A7490" s="46"/>
    </row>
    <row r="7491" spans="1:1" x14ac:dyDescent="0.2">
      <c r="A7491" s="46"/>
    </row>
    <row r="7492" spans="1:1" x14ac:dyDescent="0.2">
      <c r="A7492" s="45"/>
    </row>
    <row r="7493" spans="1:1" x14ac:dyDescent="0.2">
      <c r="A7493" s="45"/>
    </row>
    <row r="7494" spans="1:1" x14ac:dyDescent="0.2">
      <c r="A7494" s="45"/>
    </row>
    <row r="7495" spans="1:1" x14ac:dyDescent="0.2">
      <c r="A7495" s="45"/>
    </row>
    <row r="7496" spans="1:1" x14ac:dyDescent="0.2">
      <c r="A7496" s="45"/>
    </row>
    <row r="7497" spans="1:1" x14ac:dyDescent="0.2">
      <c r="A7497" s="45"/>
    </row>
    <row r="7498" spans="1:1" x14ac:dyDescent="0.2">
      <c r="A7498" s="45"/>
    </row>
    <row r="7499" spans="1:1" x14ac:dyDescent="0.2">
      <c r="A7499" s="45"/>
    </row>
    <row r="7500" spans="1:1" x14ac:dyDescent="0.2">
      <c r="A7500" s="45"/>
    </row>
    <row r="7501" spans="1:1" x14ac:dyDescent="0.2">
      <c r="A7501" s="45"/>
    </row>
    <row r="7502" spans="1:1" x14ac:dyDescent="0.2">
      <c r="A7502" s="45"/>
    </row>
    <row r="7503" spans="1:1" x14ac:dyDescent="0.2">
      <c r="A7503" s="45"/>
    </row>
    <row r="7504" spans="1:1" x14ac:dyDescent="0.2">
      <c r="A7504" s="46"/>
    </row>
    <row r="7505" spans="1:1" x14ac:dyDescent="0.2">
      <c r="A7505" s="46"/>
    </row>
    <row r="7506" spans="1:1" x14ac:dyDescent="0.2">
      <c r="A7506" s="45"/>
    </row>
    <row r="7507" spans="1:1" x14ac:dyDescent="0.2">
      <c r="A7507" s="45"/>
    </row>
    <row r="7508" spans="1:1" x14ac:dyDescent="0.2">
      <c r="A7508" s="45"/>
    </row>
    <row r="7509" spans="1:1" x14ac:dyDescent="0.2">
      <c r="A7509" s="45"/>
    </row>
    <row r="7510" spans="1:1" x14ac:dyDescent="0.2">
      <c r="A7510" s="45"/>
    </row>
    <row r="7511" spans="1:1" x14ac:dyDescent="0.2">
      <c r="A7511" s="45"/>
    </row>
    <row r="7512" spans="1:1" x14ac:dyDescent="0.2">
      <c r="A7512" s="45"/>
    </row>
    <row r="7513" spans="1:1" x14ac:dyDescent="0.2">
      <c r="A7513" s="45"/>
    </row>
    <row r="7514" spans="1:1" x14ac:dyDescent="0.2">
      <c r="A7514" s="45"/>
    </row>
    <row r="7515" spans="1:1" x14ac:dyDescent="0.2">
      <c r="A7515" s="45"/>
    </row>
    <row r="7516" spans="1:1" x14ac:dyDescent="0.2">
      <c r="A7516" s="45"/>
    </row>
    <row r="7517" spans="1:1" x14ac:dyDescent="0.2">
      <c r="A7517" s="45"/>
    </row>
    <row r="7518" spans="1:1" x14ac:dyDescent="0.2">
      <c r="A7518" s="45"/>
    </row>
    <row r="7519" spans="1:1" x14ac:dyDescent="0.2">
      <c r="A7519" s="45"/>
    </row>
    <row r="7520" spans="1:1" x14ac:dyDescent="0.2">
      <c r="A7520" s="45"/>
    </row>
    <row r="7521" spans="1:1" x14ac:dyDescent="0.2">
      <c r="A7521" s="45"/>
    </row>
    <row r="7522" spans="1:1" x14ac:dyDescent="0.2">
      <c r="A7522" s="45"/>
    </row>
    <row r="7523" spans="1:1" x14ac:dyDescent="0.2">
      <c r="A7523" s="45"/>
    </row>
    <row r="7524" spans="1:1" x14ac:dyDescent="0.2">
      <c r="A7524" s="45"/>
    </row>
    <row r="7525" spans="1:1" x14ac:dyDescent="0.2">
      <c r="A7525" s="45"/>
    </row>
    <row r="7526" spans="1:1" x14ac:dyDescent="0.2">
      <c r="A7526" s="45"/>
    </row>
    <row r="7527" spans="1:1" x14ac:dyDescent="0.2">
      <c r="A7527" s="45"/>
    </row>
    <row r="7528" spans="1:1" x14ac:dyDescent="0.2">
      <c r="A7528" s="45"/>
    </row>
    <row r="7529" spans="1:1" x14ac:dyDescent="0.2">
      <c r="A7529" s="45"/>
    </row>
    <row r="7530" spans="1:1" x14ac:dyDescent="0.2">
      <c r="A7530" s="45"/>
    </row>
    <row r="7531" spans="1:1" x14ac:dyDescent="0.2">
      <c r="A7531" s="45"/>
    </row>
    <row r="7532" spans="1:1" x14ac:dyDescent="0.2">
      <c r="A7532" s="45"/>
    </row>
    <row r="7533" spans="1:1" x14ac:dyDescent="0.2">
      <c r="A7533" s="45"/>
    </row>
    <row r="7534" spans="1:1" x14ac:dyDescent="0.2">
      <c r="A7534" s="45"/>
    </row>
    <row r="7535" spans="1:1" x14ac:dyDescent="0.2">
      <c r="A7535" s="46"/>
    </row>
    <row r="7536" spans="1:1" x14ac:dyDescent="0.2">
      <c r="A7536" s="46"/>
    </row>
    <row r="7537" spans="1:1" x14ac:dyDescent="0.2">
      <c r="A7537" s="45"/>
    </row>
    <row r="7538" spans="1:1" x14ac:dyDescent="0.2">
      <c r="A7538" s="45"/>
    </row>
    <row r="7539" spans="1:1" x14ac:dyDescent="0.2">
      <c r="A7539" s="45"/>
    </row>
    <row r="7540" spans="1:1" x14ac:dyDescent="0.2">
      <c r="A7540" s="45"/>
    </row>
    <row r="7541" spans="1:1" x14ac:dyDescent="0.2">
      <c r="A7541" s="45"/>
    </row>
    <row r="7542" spans="1:1" x14ac:dyDescent="0.2">
      <c r="A7542" s="45"/>
    </row>
    <row r="7543" spans="1:1" x14ac:dyDescent="0.2">
      <c r="A7543" s="45"/>
    </row>
    <row r="7544" spans="1:1" x14ac:dyDescent="0.2">
      <c r="A7544" s="45"/>
    </row>
    <row r="7545" spans="1:1" x14ac:dyDescent="0.2">
      <c r="A7545" s="45"/>
    </row>
    <row r="7546" spans="1:1" x14ac:dyDescent="0.2">
      <c r="A7546" s="45"/>
    </row>
    <row r="7547" spans="1:1" x14ac:dyDescent="0.2">
      <c r="A7547" s="45"/>
    </row>
    <row r="7548" spans="1:1" x14ac:dyDescent="0.2">
      <c r="A7548" s="45"/>
    </row>
    <row r="7549" spans="1:1" x14ac:dyDescent="0.2">
      <c r="A7549" s="45"/>
    </row>
    <row r="7550" spans="1:1" x14ac:dyDescent="0.2">
      <c r="A7550" s="45"/>
    </row>
    <row r="7551" spans="1:1" x14ac:dyDescent="0.2">
      <c r="A7551" s="45"/>
    </row>
    <row r="7552" spans="1:1" x14ac:dyDescent="0.2">
      <c r="A7552" s="45"/>
    </row>
    <row r="7553" spans="1:1" x14ac:dyDescent="0.2">
      <c r="A7553" s="45"/>
    </row>
    <row r="7554" spans="1:1" x14ac:dyDescent="0.2">
      <c r="A7554" s="45"/>
    </row>
    <row r="7555" spans="1:1" x14ac:dyDescent="0.2">
      <c r="A7555" s="45"/>
    </row>
    <row r="7556" spans="1:1" x14ac:dyDescent="0.2">
      <c r="A7556" s="45"/>
    </row>
    <row r="7557" spans="1:1" x14ac:dyDescent="0.2">
      <c r="A7557" s="45"/>
    </row>
    <row r="7558" spans="1:1" x14ac:dyDescent="0.2">
      <c r="A7558" s="45"/>
    </row>
    <row r="7559" spans="1:1" x14ac:dyDescent="0.2">
      <c r="A7559" s="45"/>
    </row>
    <row r="7560" spans="1:1" x14ac:dyDescent="0.2">
      <c r="A7560" s="45"/>
    </row>
    <row r="7561" spans="1:1" x14ac:dyDescent="0.2">
      <c r="A7561" s="45"/>
    </row>
    <row r="7562" spans="1:1" x14ac:dyDescent="0.2">
      <c r="A7562" s="45"/>
    </row>
    <row r="7563" spans="1:1" x14ac:dyDescent="0.2">
      <c r="A7563" s="45"/>
    </row>
    <row r="7564" spans="1:1" x14ac:dyDescent="0.2">
      <c r="A7564" s="45"/>
    </row>
    <row r="7565" spans="1:1" x14ac:dyDescent="0.2">
      <c r="A7565" s="45"/>
    </row>
    <row r="7566" spans="1:1" x14ac:dyDescent="0.2">
      <c r="A7566" s="45"/>
    </row>
    <row r="7567" spans="1:1" x14ac:dyDescent="0.2">
      <c r="A7567" s="45"/>
    </row>
    <row r="7568" spans="1:1" x14ac:dyDescent="0.2">
      <c r="A7568" s="45"/>
    </row>
    <row r="7569" spans="1:1" x14ac:dyDescent="0.2">
      <c r="A7569" s="45"/>
    </row>
    <row r="7570" spans="1:1" x14ac:dyDescent="0.2">
      <c r="A7570" s="45"/>
    </row>
    <row r="7571" spans="1:1" x14ac:dyDescent="0.2">
      <c r="A7571" s="45"/>
    </row>
    <row r="7572" spans="1:1" x14ac:dyDescent="0.2">
      <c r="A7572" s="45"/>
    </row>
    <row r="7573" spans="1:1" x14ac:dyDescent="0.2">
      <c r="A7573" s="45"/>
    </row>
    <row r="7574" spans="1:1" x14ac:dyDescent="0.2">
      <c r="A7574" s="45"/>
    </row>
    <row r="7575" spans="1:1" x14ac:dyDescent="0.2">
      <c r="A7575" s="45"/>
    </row>
    <row r="7576" spans="1:1" x14ac:dyDescent="0.2">
      <c r="A7576" s="45"/>
    </row>
    <row r="7577" spans="1:1" x14ac:dyDescent="0.2">
      <c r="A7577" s="45"/>
    </row>
    <row r="7578" spans="1:1" x14ac:dyDescent="0.2">
      <c r="A7578" s="45"/>
    </row>
    <row r="7579" spans="1:1" x14ac:dyDescent="0.2">
      <c r="A7579" s="45"/>
    </row>
    <row r="7580" spans="1:1" x14ac:dyDescent="0.2">
      <c r="A7580" s="45"/>
    </row>
    <row r="7581" spans="1:1" x14ac:dyDescent="0.2">
      <c r="A7581" s="45"/>
    </row>
    <row r="7582" spans="1:1" x14ac:dyDescent="0.2">
      <c r="A7582" s="45"/>
    </row>
    <row r="7583" spans="1:1" x14ac:dyDescent="0.2">
      <c r="A7583" s="45"/>
    </row>
    <row r="7584" spans="1:1" x14ac:dyDescent="0.2">
      <c r="A7584" s="45"/>
    </row>
    <row r="7585" spans="1:1" x14ac:dyDescent="0.2">
      <c r="A7585" s="45"/>
    </row>
    <row r="7586" spans="1:1" x14ac:dyDescent="0.2">
      <c r="A7586" s="45"/>
    </row>
    <row r="7587" spans="1:1" x14ac:dyDescent="0.2">
      <c r="A7587" s="46"/>
    </row>
    <row r="7588" spans="1:1" x14ac:dyDescent="0.2">
      <c r="A7588" s="45"/>
    </row>
    <row r="7589" spans="1:1" x14ac:dyDescent="0.2">
      <c r="A7589" s="45"/>
    </row>
    <row r="7590" spans="1:1" x14ac:dyDescent="0.2">
      <c r="A7590" s="45"/>
    </row>
    <row r="7591" spans="1:1" x14ac:dyDescent="0.2">
      <c r="A7591" s="45"/>
    </row>
    <row r="7592" spans="1:1" x14ac:dyDescent="0.2">
      <c r="A7592" s="45"/>
    </row>
    <row r="7593" spans="1:1" x14ac:dyDescent="0.2">
      <c r="A7593" s="45"/>
    </row>
    <row r="7594" spans="1:1" x14ac:dyDescent="0.2">
      <c r="A7594" s="45"/>
    </row>
    <row r="7595" spans="1:1" x14ac:dyDescent="0.2">
      <c r="A7595" s="45"/>
    </row>
    <row r="7596" spans="1:1" x14ac:dyDescent="0.2">
      <c r="A7596" s="45"/>
    </row>
    <row r="7597" spans="1:1" x14ac:dyDescent="0.2">
      <c r="A7597" s="45"/>
    </row>
    <row r="7598" spans="1:1" x14ac:dyDescent="0.2">
      <c r="A7598" s="45"/>
    </row>
    <row r="7599" spans="1:1" x14ac:dyDescent="0.2">
      <c r="A7599" s="45"/>
    </row>
    <row r="7600" spans="1:1" x14ac:dyDescent="0.2">
      <c r="A7600" s="45"/>
    </row>
    <row r="7601" spans="1:1" x14ac:dyDescent="0.2">
      <c r="A7601" s="45"/>
    </row>
    <row r="7602" spans="1:1" x14ac:dyDescent="0.2">
      <c r="A7602" s="46"/>
    </row>
    <row r="7603" spans="1:1" x14ac:dyDescent="0.2">
      <c r="A7603" s="45"/>
    </row>
    <row r="7604" spans="1:1" x14ac:dyDescent="0.2">
      <c r="A7604" s="45"/>
    </row>
    <row r="7605" spans="1:1" x14ac:dyDescent="0.2">
      <c r="A7605" s="45"/>
    </row>
    <row r="7606" spans="1:1" x14ac:dyDescent="0.2">
      <c r="A7606" s="45"/>
    </row>
    <row r="7607" spans="1:1" x14ac:dyDescent="0.2">
      <c r="A7607" s="45"/>
    </row>
    <row r="7608" spans="1:1" x14ac:dyDescent="0.2">
      <c r="A7608" s="45"/>
    </row>
    <row r="7609" spans="1:1" x14ac:dyDescent="0.2">
      <c r="A7609" s="45"/>
    </row>
    <row r="7610" spans="1:1" x14ac:dyDescent="0.2">
      <c r="A7610" s="45"/>
    </row>
    <row r="7611" spans="1:1" x14ac:dyDescent="0.2">
      <c r="A7611" s="45"/>
    </row>
    <row r="7612" spans="1:1" x14ac:dyDescent="0.2">
      <c r="A7612" s="45"/>
    </row>
    <row r="7613" spans="1:1" x14ac:dyDescent="0.2">
      <c r="A7613" s="45"/>
    </row>
    <row r="7614" spans="1:1" x14ac:dyDescent="0.2">
      <c r="A7614" s="45"/>
    </row>
    <row r="7615" spans="1:1" x14ac:dyDescent="0.2">
      <c r="A7615" s="45"/>
    </row>
    <row r="7616" spans="1:1" x14ac:dyDescent="0.2">
      <c r="A7616" s="45"/>
    </row>
    <row r="7617" spans="1:1" x14ac:dyDescent="0.2">
      <c r="A7617" s="45"/>
    </row>
    <row r="7618" spans="1:1" x14ac:dyDescent="0.2">
      <c r="A7618" s="45"/>
    </row>
    <row r="7619" spans="1:1" x14ac:dyDescent="0.2">
      <c r="A7619" s="45"/>
    </row>
    <row r="7620" spans="1:1" x14ac:dyDescent="0.2">
      <c r="A7620" s="45"/>
    </row>
    <row r="7621" spans="1:1" x14ac:dyDescent="0.2">
      <c r="A7621" s="45"/>
    </row>
    <row r="7622" spans="1:1" x14ac:dyDescent="0.2">
      <c r="A7622" s="45"/>
    </row>
    <row r="7623" spans="1:1" x14ac:dyDescent="0.2">
      <c r="A7623" s="45"/>
    </row>
    <row r="7624" spans="1:1" x14ac:dyDescent="0.2">
      <c r="A7624" s="45"/>
    </row>
    <row r="7625" spans="1:1" x14ac:dyDescent="0.2">
      <c r="A7625" s="45"/>
    </row>
    <row r="7626" spans="1:1" x14ac:dyDescent="0.2">
      <c r="A7626" s="45"/>
    </row>
    <row r="7627" spans="1:1" x14ac:dyDescent="0.2">
      <c r="A7627" s="45"/>
    </row>
    <row r="7628" spans="1:1" x14ac:dyDescent="0.2">
      <c r="A7628" s="45"/>
    </row>
    <row r="7629" spans="1:1" x14ac:dyDescent="0.2">
      <c r="A7629" s="45"/>
    </row>
    <row r="7630" spans="1:1" x14ac:dyDescent="0.2">
      <c r="A7630" s="45"/>
    </row>
    <row r="7631" spans="1:1" x14ac:dyDescent="0.2">
      <c r="A7631" s="46"/>
    </row>
    <row r="7632" spans="1:1" x14ac:dyDescent="0.2">
      <c r="A7632" s="45"/>
    </row>
    <row r="7633" spans="1:1" x14ac:dyDescent="0.2">
      <c r="A7633" s="46"/>
    </row>
    <row r="7634" spans="1:1" x14ac:dyDescent="0.2">
      <c r="A7634" s="45"/>
    </row>
    <row r="7635" spans="1:1" x14ac:dyDescent="0.2">
      <c r="A7635" s="45"/>
    </row>
    <row r="7636" spans="1:1" x14ac:dyDescent="0.2">
      <c r="A7636" s="45"/>
    </row>
    <row r="7637" spans="1:1" x14ac:dyDescent="0.2">
      <c r="A7637" s="45"/>
    </row>
    <row r="7638" spans="1:1" x14ac:dyDescent="0.2">
      <c r="A7638" s="45"/>
    </row>
    <row r="7639" spans="1:1" x14ac:dyDescent="0.2">
      <c r="A7639" s="45"/>
    </row>
    <row r="7640" spans="1:1" x14ac:dyDescent="0.2">
      <c r="A7640" s="45"/>
    </row>
    <row r="7641" spans="1:1" x14ac:dyDescent="0.2">
      <c r="A7641" s="45"/>
    </row>
    <row r="7642" spans="1:1" x14ac:dyDescent="0.2">
      <c r="A7642" s="45"/>
    </row>
    <row r="7643" spans="1:1" x14ac:dyDescent="0.2">
      <c r="A7643" s="45"/>
    </row>
    <row r="7644" spans="1:1" x14ac:dyDescent="0.2">
      <c r="A7644" s="45"/>
    </row>
    <row r="7645" spans="1:1" x14ac:dyDescent="0.2">
      <c r="A7645" s="45"/>
    </row>
    <row r="7646" spans="1:1" x14ac:dyDescent="0.2">
      <c r="A7646" s="45"/>
    </row>
    <row r="7647" spans="1:1" x14ac:dyDescent="0.2">
      <c r="A7647" s="45"/>
    </row>
    <row r="7648" spans="1:1" x14ac:dyDescent="0.2">
      <c r="A7648" s="45"/>
    </row>
    <row r="7649" spans="1:1" x14ac:dyDescent="0.2">
      <c r="A7649" s="45"/>
    </row>
    <row r="7650" spans="1:1" x14ac:dyDescent="0.2">
      <c r="A7650" s="45"/>
    </row>
    <row r="7651" spans="1:1" x14ac:dyDescent="0.2">
      <c r="A7651" s="46"/>
    </row>
    <row r="7652" spans="1:1" x14ac:dyDescent="0.2">
      <c r="A7652" s="45"/>
    </row>
    <row r="7653" spans="1:1" x14ac:dyDescent="0.2">
      <c r="A7653" s="45"/>
    </row>
    <row r="7654" spans="1:1" x14ac:dyDescent="0.2">
      <c r="A7654" s="45"/>
    </row>
    <row r="7655" spans="1:1" x14ac:dyDescent="0.2">
      <c r="A7655" s="45"/>
    </row>
    <row r="7656" spans="1:1" x14ac:dyDescent="0.2">
      <c r="A7656" s="45"/>
    </row>
    <row r="7657" spans="1:1" x14ac:dyDescent="0.2">
      <c r="A7657" s="45"/>
    </row>
    <row r="7658" spans="1:1" x14ac:dyDescent="0.2">
      <c r="A7658" s="45"/>
    </row>
    <row r="7659" spans="1:1" x14ac:dyDescent="0.2">
      <c r="A7659" s="46"/>
    </row>
    <row r="7660" spans="1:1" x14ac:dyDescent="0.2">
      <c r="A7660" s="45"/>
    </row>
    <row r="7661" spans="1:1" x14ac:dyDescent="0.2">
      <c r="A7661" s="45"/>
    </row>
    <row r="7662" spans="1:1" x14ac:dyDescent="0.2">
      <c r="A7662" s="45"/>
    </row>
    <row r="7663" spans="1:1" x14ac:dyDescent="0.2">
      <c r="A7663" s="45"/>
    </row>
    <row r="7664" spans="1:1" x14ac:dyDescent="0.2">
      <c r="A7664" s="46"/>
    </row>
    <row r="7665" spans="1:1" x14ac:dyDescent="0.2">
      <c r="A7665" s="45"/>
    </row>
    <row r="7666" spans="1:1" x14ac:dyDescent="0.2">
      <c r="A7666" s="45"/>
    </row>
    <row r="7667" spans="1:1" x14ac:dyDescent="0.2">
      <c r="A7667" s="45"/>
    </row>
    <row r="7668" spans="1:1" x14ac:dyDescent="0.2">
      <c r="A7668" s="45"/>
    </row>
    <row r="7669" spans="1:1" x14ac:dyDescent="0.2">
      <c r="A7669" s="45"/>
    </row>
    <row r="7670" spans="1:1" x14ac:dyDescent="0.2">
      <c r="A7670" s="45"/>
    </row>
    <row r="7671" spans="1:1" x14ac:dyDescent="0.2">
      <c r="A7671" s="45"/>
    </row>
    <row r="7672" spans="1:1" x14ac:dyDescent="0.2">
      <c r="A7672" s="45"/>
    </row>
    <row r="7673" spans="1:1" x14ac:dyDescent="0.2">
      <c r="A7673" s="45"/>
    </row>
    <row r="7674" spans="1:1" x14ac:dyDescent="0.2">
      <c r="A7674" s="45"/>
    </row>
    <row r="7675" spans="1:1" x14ac:dyDescent="0.2">
      <c r="A7675" s="45"/>
    </row>
    <row r="7676" spans="1:1" x14ac:dyDescent="0.2">
      <c r="A7676" s="45"/>
    </row>
    <row r="7677" spans="1:1" x14ac:dyDescent="0.2">
      <c r="A7677" s="45"/>
    </row>
    <row r="7678" spans="1:1" x14ac:dyDescent="0.2">
      <c r="A7678" s="45"/>
    </row>
    <row r="7679" spans="1:1" x14ac:dyDescent="0.2">
      <c r="A7679" s="45"/>
    </row>
    <row r="7680" spans="1:1" x14ac:dyDescent="0.2">
      <c r="A7680" s="45"/>
    </row>
    <row r="7681" spans="1:1" x14ac:dyDescent="0.2">
      <c r="A7681" s="46"/>
    </row>
    <row r="7682" spans="1:1" x14ac:dyDescent="0.2">
      <c r="A7682" s="45"/>
    </row>
    <row r="7683" spans="1:1" x14ac:dyDescent="0.2">
      <c r="A7683" s="45"/>
    </row>
    <row r="7684" spans="1:1" x14ac:dyDescent="0.2">
      <c r="A7684" s="45"/>
    </row>
    <row r="7685" spans="1:1" x14ac:dyDescent="0.2">
      <c r="A7685" s="45"/>
    </row>
    <row r="7686" spans="1:1" x14ac:dyDescent="0.2">
      <c r="A7686" s="45"/>
    </row>
    <row r="7687" spans="1:1" x14ac:dyDescent="0.2">
      <c r="A7687" s="45"/>
    </row>
    <row r="7688" spans="1:1" x14ac:dyDescent="0.2">
      <c r="A7688" s="45"/>
    </row>
    <row r="7689" spans="1:1" x14ac:dyDescent="0.2">
      <c r="A7689" s="45"/>
    </row>
    <row r="7690" spans="1:1" x14ac:dyDescent="0.2">
      <c r="A7690" s="45"/>
    </row>
    <row r="7691" spans="1:1" x14ac:dyDescent="0.2">
      <c r="A7691" s="45"/>
    </row>
    <row r="7692" spans="1:1" x14ac:dyDescent="0.2">
      <c r="A7692" s="45"/>
    </row>
    <row r="7693" spans="1:1" x14ac:dyDescent="0.2">
      <c r="A7693" s="45"/>
    </row>
    <row r="7694" spans="1:1" x14ac:dyDescent="0.2">
      <c r="A7694" s="45"/>
    </row>
    <row r="7695" spans="1:1" x14ac:dyDescent="0.2">
      <c r="A7695" s="46"/>
    </row>
    <row r="7696" spans="1:1" x14ac:dyDescent="0.2">
      <c r="A7696" s="46"/>
    </row>
    <row r="7697" spans="1:1" x14ac:dyDescent="0.2">
      <c r="A7697" s="45"/>
    </row>
    <row r="7698" spans="1:1" x14ac:dyDescent="0.2">
      <c r="A7698" s="45"/>
    </row>
    <row r="7699" spans="1:1" x14ac:dyDescent="0.2">
      <c r="A7699" s="45"/>
    </row>
    <row r="7700" spans="1:1" x14ac:dyDescent="0.2">
      <c r="A7700" s="45"/>
    </row>
    <row r="7701" spans="1:1" x14ac:dyDescent="0.2">
      <c r="A7701" s="45"/>
    </row>
    <row r="7702" spans="1:1" x14ac:dyDescent="0.2">
      <c r="A7702" s="45"/>
    </row>
    <row r="7703" spans="1:1" x14ac:dyDescent="0.2">
      <c r="A7703" s="45"/>
    </row>
    <row r="7704" spans="1:1" x14ac:dyDescent="0.2">
      <c r="A7704" s="45"/>
    </row>
    <row r="7705" spans="1:1" x14ac:dyDescent="0.2">
      <c r="A7705" s="45"/>
    </row>
    <row r="7706" spans="1:1" x14ac:dyDescent="0.2">
      <c r="A7706" s="45"/>
    </row>
    <row r="7707" spans="1:1" x14ac:dyDescent="0.2">
      <c r="A7707" s="45"/>
    </row>
    <row r="7708" spans="1:1" x14ac:dyDescent="0.2">
      <c r="A7708" s="45"/>
    </row>
    <row r="7709" spans="1:1" x14ac:dyDescent="0.2">
      <c r="A7709" s="45"/>
    </row>
    <row r="7710" spans="1:1" x14ac:dyDescent="0.2">
      <c r="A7710" s="46"/>
    </row>
    <row r="7711" spans="1:1" x14ac:dyDescent="0.2">
      <c r="A7711" s="45"/>
    </row>
    <row r="7712" spans="1:1" x14ac:dyDescent="0.2">
      <c r="A7712" s="45"/>
    </row>
    <row r="7713" spans="1:1" x14ac:dyDescent="0.2">
      <c r="A7713" s="45"/>
    </row>
    <row r="7714" spans="1:1" x14ac:dyDescent="0.2">
      <c r="A7714" s="45"/>
    </row>
    <row r="7715" spans="1:1" x14ac:dyDescent="0.2">
      <c r="A7715" s="45"/>
    </row>
    <row r="7716" spans="1:1" x14ac:dyDescent="0.2">
      <c r="A7716" s="45"/>
    </row>
    <row r="7717" spans="1:1" x14ac:dyDescent="0.2">
      <c r="A7717" s="45"/>
    </row>
    <row r="7718" spans="1:1" x14ac:dyDescent="0.2">
      <c r="A7718" s="45"/>
    </row>
    <row r="7719" spans="1:1" x14ac:dyDescent="0.2">
      <c r="A7719" s="45"/>
    </row>
    <row r="7720" spans="1:1" x14ac:dyDescent="0.2">
      <c r="A7720" s="46"/>
    </row>
    <row r="7721" spans="1:1" x14ac:dyDescent="0.2">
      <c r="A7721" s="46"/>
    </row>
    <row r="7722" spans="1:1" x14ac:dyDescent="0.2">
      <c r="A7722" s="45"/>
    </row>
    <row r="7723" spans="1:1" x14ac:dyDescent="0.2">
      <c r="A7723" s="45"/>
    </row>
    <row r="7724" spans="1:1" x14ac:dyDescent="0.2">
      <c r="A7724" s="45"/>
    </row>
    <row r="7725" spans="1:1" x14ac:dyDescent="0.2">
      <c r="A7725" s="45"/>
    </row>
    <row r="7726" spans="1:1" x14ac:dyDescent="0.2">
      <c r="A7726" s="45"/>
    </row>
    <row r="7727" spans="1:1" x14ac:dyDescent="0.2">
      <c r="A7727" s="46"/>
    </row>
    <row r="7728" spans="1:1" x14ac:dyDescent="0.2">
      <c r="A7728" s="45"/>
    </row>
    <row r="7729" spans="1:1" x14ac:dyDescent="0.2">
      <c r="A7729" s="45"/>
    </row>
    <row r="7730" spans="1:1" x14ac:dyDescent="0.2">
      <c r="A7730" s="45"/>
    </row>
    <row r="7731" spans="1:1" x14ac:dyDescent="0.2">
      <c r="A7731" s="45"/>
    </row>
    <row r="7732" spans="1:1" x14ac:dyDescent="0.2">
      <c r="A7732" s="46"/>
    </row>
    <row r="7733" spans="1:1" x14ac:dyDescent="0.2">
      <c r="A7733" s="45"/>
    </row>
    <row r="7734" spans="1:1" x14ac:dyDescent="0.2">
      <c r="A7734" s="45"/>
    </row>
    <row r="7735" spans="1:1" x14ac:dyDescent="0.2">
      <c r="A7735" s="45"/>
    </row>
    <row r="7736" spans="1:1" x14ac:dyDescent="0.2">
      <c r="A7736" s="45"/>
    </row>
    <row r="7737" spans="1:1" x14ac:dyDescent="0.2">
      <c r="A7737" s="45"/>
    </row>
    <row r="7738" spans="1:1" x14ac:dyDescent="0.2">
      <c r="A7738" s="45"/>
    </row>
    <row r="7739" spans="1:1" x14ac:dyDescent="0.2">
      <c r="A7739" s="45"/>
    </row>
    <row r="7740" spans="1:1" x14ac:dyDescent="0.2">
      <c r="A7740" s="45"/>
    </row>
    <row r="7741" spans="1:1" x14ac:dyDescent="0.2">
      <c r="A7741" s="45"/>
    </row>
    <row r="7742" spans="1:1" x14ac:dyDescent="0.2">
      <c r="A7742" s="45"/>
    </row>
    <row r="7743" spans="1:1" x14ac:dyDescent="0.2">
      <c r="A7743" s="45"/>
    </row>
    <row r="7744" spans="1:1" x14ac:dyDescent="0.2">
      <c r="A7744" s="45"/>
    </row>
    <row r="7745" spans="1:1" x14ac:dyDescent="0.2">
      <c r="A7745" s="45"/>
    </row>
    <row r="7746" spans="1:1" x14ac:dyDescent="0.2">
      <c r="A7746" s="45"/>
    </row>
    <row r="7747" spans="1:1" x14ac:dyDescent="0.2">
      <c r="A7747" s="46"/>
    </row>
    <row r="7748" spans="1:1" x14ac:dyDescent="0.2">
      <c r="A7748" s="45"/>
    </row>
    <row r="7749" spans="1:1" x14ac:dyDescent="0.2">
      <c r="A7749" s="45"/>
    </row>
    <row r="7750" spans="1:1" x14ac:dyDescent="0.2">
      <c r="A7750" s="45"/>
    </row>
    <row r="7751" spans="1:1" x14ac:dyDescent="0.2">
      <c r="A7751" s="46"/>
    </row>
    <row r="7752" spans="1:1" x14ac:dyDescent="0.2">
      <c r="A7752" s="45"/>
    </row>
    <row r="7753" spans="1:1" x14ac:dyDescent="0.2">
      <c r="A7753" s="45"/>
    </row>
    <row r="7754" spans="1:1" x14ac:dyDescent="0.2">
      <c r="A7754" s="45"/>
    </row>
    <row r="7755" spans="1:1" x14ac:dyDescent="0.2">
      <c r="A7755" s="45"/>
    </row>
    <row r="7756" spans="1:1" x14ac:dyDescent="0.2">
      <c r="A7756" s="45"/>
    </row>
    <row r="7757" spans="1:1" x14ac:dyDescent="0.2">
      <c r="A7757" s="45"/>
    </row>
    <row r="7758" spans="1:1" x14ac:dyDescent="0.2">
      <c r="A7758" s="45"/>
    </row>
    <row r="7759" spans="1:1" x14ac:dyDescent="0.2">
      <c r="A7759" s="45"/>
    </row>
    <row r="7760" spans="1:1" x14ac:dyDescent="0.2">
      <c r="A7760" s="45"/>
    </row>
    <row r="7761" spans="1:1" x14ac:dyDescent="0.2">
      <c r="A7761" s="45"/>
    </row>
    <row r="7762" spans="1:1" x14ac:dyDescent="0.2">
      <c r="A7762" s="45"/>
    </row>
    <row r="7763" spans="1:1" x14ac:dyDescent="0.2">
      <c r="A7763" s="45"/>
    </row>
    <row r="7764" spans="1:1" x14ac:dyDescent="0.2">
      <c r="A7764" s="45"/>
    </row>
    <row r="7765" spans="1:1" x14ac:dyDescent="0.2">
      <c r="A7765" s="45"/>
    </row>
    <row r="7766" spans="1:1" x14ac:dyDescent="0.2">
      <c r="A7766" s="45"/>
    </row>
    <row r="7767" spans="1:1" x14ac:dyDescent="0.2">
      <c r="A7767" s="45"/>
    </row>
    <row r="7768" spans="1:1" x14ac:dyDescent="0.2">
      <c r="A7768" s="45"/>
    </row>
    <row r="7769" spans="1:1" x14ac:dyDescent="0.2">
      <c r="A7769" s="45"/>
    </row>
    <row r="7770" spans="1:1" x14ac:dyDescent="0.2">
      <c r="A7770" s="45"/>
    </row>
    <row r="7771" spans="1:1" x14ac:dyDescent="0.2">
      <c r="A7771" s="45"/>
    </row>
    <row r="7772" spans="1:1" x14ac:dyDescent="0.2">
      <c r="A7772" s="45"/>
    </row>
    <row r="7773" spans="1:1" x14ac:dyDescent="0.2">
      <c r="A7773" s="45"/>
    </row>
    <row r="7774" spans="1:1" x14ac:dyDescent="0.2">
      <c r="A7774" s="45"/>
    </row>
    <row r="7775" spans="1:1" x14ac:dyDescent="0.2">
      <c r="A7775" s="45"/>
    </row>
    <row r="7776" spans="1:1" x14ac:dyDescent="0.2">
      <c r="A7776" s="45"/>
    </row>
    <row r="7777" spans="1:1" x14ac:dyDescent="0.2">
      <c r="A7777" s="45"/>
    </row>
    <row r="7778" spans="1:1" x14ac:dyDescent="0.2">
      <c r="A7778" s="45"/>
    </row>
    <row r="7779" spans="1:1" x14ac:dyDescent="0.2">
      <c r="A7779" s="45"/>
    </row>
    <row r="7780" spans="1:1" x14ac:dyDescent="0.2">
      <c r="A7780" s="45"/>
    </row>
    <row r="7781" spans="1:1" x14ac:dyDescent="0.2">
      <c r="A7781" s="45"/>
    </row>
    <row r="7782" spans="1:1" x14ac:dyDescent="0.2">
      <c r="A7782" s="45"/>
    </row>
    <row r="7783" spans="1:1" x14ac:dyDescent="0.2">
      <c r="A7783" s="46"/>
    </row>
    <row r="7784" spans="1:1" x14ac:dyDescent="0.2">
      <c r="A7784" s="45"/>
    </row>
    <row r="7785" spans="1:1" x14ac:dyDescent="0.2">
      <c r="A7785" s="45"/>
    </row>
    <row r="7786" spans="1:1" x14ac:dyDescent="0.2">
      <c r="A7786" s="45"/>
    </row>
    <row r="7787" spans="1:1" x14ac:dyDescent="0.2">
      <c r="A7787" s="45"/>
    </row>
    <row r="7788" spans="1:1" x14ac:dyDescent="0.2">
      <c r="A7788" s="45"/>
    </row>
    <row r="7789" spans="1:1" x14ac:dyDescent="0.2">
      <c r="A7789" s="45"/>
    </row>
    <row r="7790" spans="1:1" x14ac:dyDescent="0.2">
      <c r="A7790" s="45"/>
    </row>
    <row r="7791" spans="1:1" x14ac:dyDescent="0.2">
      <c r="A7791" s="45"/>
    </row>
    <row r="7792" spans="1:1" x14ac:dyDescent="0.2">
      <c r="A7792" s="45"/>
    </row>
    <row r="7793" spans="1:1" x14ac:dyDescent="0.2">
      <c r="A7793" s="46"/>
    </row>
    <row r="7794" spans="1:1" x14ac:dyDescent="0.2">
      <c r="A7794" s="45"/>
    </row>
    <row r="7795" spans="1:1" x14ac:dyDescent="0.2">
      <c r="A7795" s="45"/>
    </row>
    <row r="7796" spans="1:1" x14ac:dyDescent="0.2">
      <c r="A7796" s="45"/>
    </row>
    <row r="7797" spans="1:1" x14ac:dyDescent="0.2">
      <c r="A7797" s="45"/>
    </row>
    <row r="7798" spans="1:1" x14ac:dyDescent="0.2">
      <c r="A7798" s="45"/>
    </row>
    <row r="7799" spans="1:1" x14ac:dyDescent="0.2">
      <c r="A7799" s="45"/>
    </row>
    <row r="7800" spans="1:1" x14ac:dyDescent="0.2">
      <c r="A7800" s="46"/>
    </row>
    <row r="7801" spans="1:1" x14ac:dyDescent="0.2">
      <c r="A7801" s="45"/>
    </row>
    <row r="7802" spans="1:1" x14ac:dyDescent="0.2">
      <c r="A7802" s="45"/>
    </row>
    <row r="7803" spans="1:1" x14ac:dyDescent="0.2">
      <c r="A7803" s="45"/>
    </row>
    <row r="7804" spans="1:1" x14ac:dyDescent="0.2">
      <c r="A7804" s="45"/>
    </row>
    <row r="7805" spans="1:1" x14ac:dyDescent="0.2">
      <c r="A7805" s="45"/>
    </row>
    <row r="7806" spans="1:1" x14ac:dyDescent="0.2">
      <c r="A7806" s="45"/>
    </row>
    <row r="7807" spans="1:1" x14ac:dyDescent="0.2">
      <c r="A7807" s="45"/>
    </row>
    <row r="7808" spans="1:1" x14ac:dyDescent="0.2">
      <c r="A7808" s="45"/>
    </row>
    <row r="7809" spans="1:1" x14ac:dyDescent="0.2">
      <c r="A7809" s="45"/>
    </row>
    <row r="7810" spans="1:1" x14ac:dyDescent="0.2">
      <c r="A7810" s="45"/>
    </row>
    <row r="7811" spans="1:1" x14ac:dyDescent="0.2">
      <c r="A7811" s="45"/>
    </row>
    <row r="7812" spans="1:1" x14ac:dyDescent="0.2">
      <c r="A7812" s="45"/>
    </row>
    <row r="7813" spans="1:1" x14ac:dyDescent="0.2">
      <c r="A7813" s="45"/>
    </row>
    <row r="7814" spans="1:1" x14ac:dyDescent="0.2">
      <c r="A7814" s="45"/>
    </row>
    <row r="7815" spans="1:1" x14ac:dyDescent="0.2">
      <c r="A7815" s="45"/>
    </row>
    <row r="7816" spans="1:1" x14ac:dyDescent="0.2">
      <c r="A7816" s="45"/>
    </row>
    <row r="7817" spans="1:1" x14ac:dyDescent="0.2">
      <c r="A7817" s="45"/>
    </row>
    <row r="7818" spans="1:1" x14ac:dyDescent="0.2">
      <c r="A7818" s="45"/>
    </row>
    <row r="7819" spans="1:1" x14ac:dyDescent="0.2">
      <c r="A7819" s="45"/>
    </row>
    <row r="7820" spans="1:1" x14ac:dyDescent="0.2">
      <c r="A7820" s="45"/>
    </row>
    <row r="7821" spans="1:1" x14ac:dyDescent="0.2">
      <c r="A7821" s="45"/>
    </row>
    <row r="7822" spans="1:1" x14ac:dyDescent="0.2">
      <c r="A7822" s="45"/>
    </row>
    <row r="7823" spans="1:1" x14ac:dyDescent="0.2">
      <c r="A7823" s="45"/>
    </row>
    <row r="7824" spans="1:1" x14ac:dyDescent="0.2">
      <c r="A7824" s="45"/>
    </row>
    <row r="7825" spans="1:1" x14ac:dyDescent="0.2">
      <c r="A7825" s="45"/>
    </row>
    <row r="7826" spans="1:1" x14ac:dyDescent="0.2">
      <c r="A7826" s="45"/>
    </row>
    <row r="7827" spans="1:1" x14ac:dyDescent="0.2">
      <c r="A7827" s="45"/>
    </row>
    <row r="7828" spans="1:1" x14ac:dyDescent="0.2">
      <c r="A7828" s="45"/>
    </row>
    <row r="7829" spans="1:1" x14ac:dyDescent="0.2">
      <c r="A7829" s="46"/>
    </row>
    <row r="7830" spans="1:1" x14ac:dyDescent="0.2">
      <c r="A7830" s="45"/>
    </row>
    <row r="7831" spans="1:1" x14ac:dyDescent="0.2">
      <c r="A7831" s="45"/>
    </row>
    <row r="7832" spans="1:1" x14ac:dyDescent="0.2">
      <c r="A7832" s="45"/>
    </row>
    <row r="7833" spans="1:1" x14ac:dyDescent="0.2">
      <c r="A7833" s="45"/>
    </row>
    <row r="7834" spans="1:1" x14ac:dyDescent="0.2">
      <c r="A7834" s="45"/>
    </row>
    <row r="7835" spans="1:1" x14ac:dyDescent="0.2">
      <c r="A7835" s="45"/>
    </row>
    <row r="7836" spans="1:1" x14ac:dyDescent="0.2">
      <c r="A7836" s="45"/>
    </row>
    <row r="7837" spans="1:1" x14ac:dyDescent="0.2">
      <c r="A7837" s="45"/>
    </row>
    <row r="7838" spans="1:1" x14ac:dyDescent="0.2">
      <c r="A7838" s="45"/>
    </row>
    <row r="7839" spans="1:1" x14ac:dyDescent="0.2">
      <c r="A7839" s="45"/>
    </row>
    <row r="7840" spans="1:1" x14ac:dyDescent="0.2">
      <c r="A7840" s="45"/>
    </row>
    <row r="7841" spans="1:1" x14ac:dyDescent="0.2">
      <c r="A7841" s="45"/>
    </row>
    <row r="7842" spans="1:1" x14ac:dyDescent="0.2">
      <c r="A7842" s="45"/>
    </row>
    <row r="7843" spans="1:1" x14ac:dyDescent="0.2">
      <c r="A7843" s="45"/>
    </row>
    <row r="7844" spans="1:1" x14ac:dyDescent="0.2">
      <c r="A7844" s="46"/>
    </row>
    <row r="7845" spans="1:1" x14ac:dyDescent="0.2">
      <c r="A7845" s="45"/>
    </row>
    <row r="7846" spans="1:1" x14ac:dyDescent="0.2">
      <c r="A7846" s="45"/>
    </row>
    <row r="7847" spans="1:1" x14ac:dyDescent="0.2">
      <c r="A7847" s="45"/>
    </row>
    <row r="7848" spans="1:1" x14ac:dyDescent="0.2">
      <c r="A7848" s="45"/>
    </row>
    <row r="7849" spans="1:1" x14ac:dyDescent="0.2">
      <c r="A7849" s="45"/>
    </row>
    <row r="7850" spans="1:1" x14ac:dyDescent="0.2">
      <c r="A7850" s="45"/>
    </row>
    <row r="7851" spans="1:1" x14ac:dyDescent="0.2">
      <c r="A7851" s="45"/>
    </row>
    <row r="7852" spans="1:1" x14ac:dyDescent="0.2">
      <c r="A7852" s="45"/>
    </row>
    <row r="7853" spans="1:1" x14ac:dyDescent="0.2">
      <c r="A7853" s="46"/>
    </row>
    <row r="7854" spans="1:1" x14ac:dyDescent="0.2">
      <c r="A7854" s="45"/>
    </row>
    <row r="7855" spans="1:1" x14ac:dyDescent="0.2">
      <c r="A7855" s="45"/>
    </row>
    <row r="7856" spans="1:1" x14ac:dyDescent="0.2">
      <c r="A7856" s="45"/>
    </row>
    <row r="7857" spans="1:1" x14ac:dyDescent="0.2">
      <c r="A7857" s="45"/>
    </row>
    <row r="7858" spans="1:1" x14ac:dyDescent="0.2">
      <c r="A7858" s="45"/>
    </row>
    <row r="7859" spans="1:1" x14ac:dyDescent="0.2">
      <c r="A7859" s="45"/>
    </row>
    <row r="7860" spans="1:1" x14ac:dyDescent="0.2">
      <c r="A7860" s="45"/>
    </row>
    <row r="7861" spans="1:1" x14ac:dyDescent="0.2">
      <c r="A7861" s="45"/>
    </row>
    <row r="7862" spans="1:1" x14ac:dyDescent="0.2">
      <c r="A7862" s="45"/>
    </row>
    <row r="7863" spans="1:1" x14ac:dyDescent="0.2">
      <c r="A7863" s="45"/>
    </row>
    <row r="7864" spans="1:1" x14ac:dyDescent="0.2">
      <c r="A7864" s="45"/>
    </row>
    <row r="7865" spans="1:1" x14ac:dyDescent="0.2">
      <c r="A7865" s="45"/>
    </row>
    <row r="7866" spans="1:1" x14ac:dyDescent="0.2">
      <c r="A7866" s="45"/>
    </row>
    <row r="7867" spans="1:1" x14ac:dyDescent="0.2">
      <c r="A7867" s="45"/>
    </row>
    <row r="7868" spans="1:1" x14ac:dyDescent="0.2">
      <c r="A7868" s="45"/>
    </row>
    <row r="7869" spans="1:1" x14ac:dyDescent="0.2">
      <c r="A7869" s="45"/>
    </row>
    <row r="7870" spans="1:1" x14ac:dyDescent="0.2">
      <c r="A7870" s="45"/>
    </row>
    <row r="7871" spans="1:1" x14ac:dyDescent="0.2">
      <c r="A7871" s="45"/>
    </row>
    <row r="7872" spans="1:1" x14ac:dyDescent="0.2">
      <c r="A7872" s="45"/>
    </row>
    <row r="7873" spans="1:1" x14ac:dyDescent="0.2">
      <c r="A7873" s="45"/>
    </row>
    <row r="7874" spans="1:1" x14ac:dyDescent="0.2">
      <c r="A7874" s="45"/>
    </row>
    <row r="7875" spans="1:1" x14ac:dyDescent="0.2">
      <c r="A7875" s="45"/>
    </row>
    <row r="7876" spans="1:1" x14ac:dyDescent="0.2">
      <c r="A7876" s="46"/>
    </row>
    <row r="7877" spans="1:1" x14ac:dyDescent="0.2">
      <c r="A7877" s="45"/>
    </row>
    <row r="7878" spans="1:1" x14ac:dyDescent="0.2">
      <c r="A7878" s="45"/>
    </row>
    <row r="7879" spans="1:1" x14ac:dyDescent="0.2">
      <c r="A7879" s="45"/>
    </row>
    <row r="7880" spans="1:1" x14ac:dyDescent="0.2">
      <c r="A7880" s="45"/>
    </row>
    <row r="7881" spans="1:1" x14ac:dyDescent="0.2">
      <c r="A7881" s="45"/>
    </row>
    <row r="7882" spans="1:1" x14ac:dyDescent="0.2">
      <c r="A7882" s="45"/>
    </row>
    <row r="7883" spans="1:1" x14ac:dyDescent="0.2">
      <c r="A7883" s="45"/>
    </row>
    <row r="7884" spans="1:1" x14ac:dyDescent="0.2">
      <c r="A7884" s="45"/>
    </row>
    <row r="7885" spans="1:1" x14ac:dyDescent="0.2">
      <c r="A7885" s="45"/>
    </row>
    <row r="7886" spans="1:1" x14ac:dyDescent="0.2">
      <c r="A7886" s="45"/>
    </row>
    <row r="7887" spans="1:1" x14ac:dyDescent="0.2">
      <c r="A7887" s="45"/>
    </row>
    <row r="7888" spans="1:1" x14ac:dyDescent="0.2">
      <c r="A7888" s="45"/>
    </row>
    <row r="7889" spans="1:1" x14ac:dyDescent="0.2">
      <c r="A7889" s="45"/>
    </row>
    <row r="7890" spans="1:1" x14ac:dyDescent="0.2">
      <c r="A7890" s="45"/>
    </row>
    <row r="7891" spans="1:1" x14ac:dyDescent="0.2">
      <c r="A7891" s="45"/>
    </row>
    <row r="7892" spans="1:1" x14ac:dyDescent="0.2">
      <c r="A7892" s="45"/>
    </row>
    <row r="7893" spans="1:1" x14ac:dyDescent="0.2">
      <c r="A7893" s="45"/>
    </row>
    <row r="7894" spans="1:1" x14ac:dyDescent="0.2">
      <c r="A7894" s="45"/>
    </row>
    <row r="7895" spans="1:1" x14ac:dyDescent="0.2">
      <c r="A7895" s="46"/>
    </row>
    <row r="7896" spans="1:1" x14ac:dyDescent="0.2">
      <c r="A7896" s="46"/>
    </row>
    <row r="7897" spans="1:1" x14ac:dyDescent="0.2">
      <c r="A7897" s="45"/>
    </row>
    <row r="7898" spans="1:1" x14ac:dyDescent="0.2">
      <c r="A7898" s="45"/>
    </row>
    <row r="7899" spans="1:1" x14ac:dyDescent="0.2">
      <c r="A7899" s="45"/>
    </row>
    <row r="7900" spans="1:1" x14ac:dyDescent="0.2">
      <c r="A7900" s="46"/>
    </row>
    <row r="7901" spans="1:1" x14ac:dyDescent="0.2">
      <c r="A7901" s="45"/>
    </row>
    <row r="7902" spans="1:1" x14ac:dyDescent="0.2">
      <c r="A7902" s="46"/>
    </row>
    <row r="7903" spans="1:1" x14ac:dyDescent="0.2">
      <c r="A7903" s="46"/>
    </row>
    <row r="7904" spans="1:1" x14ac:dyDescent="0.2">
      <c r="A7904" s="45"/>
    </row>
    <row r="7905" spans="1:1" x14ac:dyDescent="0.2">
      <c r="A7905" s="46"/>
    </row>
    <row r="7906" spans="1:1" x14ac:dyDescent="0.2">
      <c r="A7906" s="45"/>
    </row>
    <row r="7907" spans="1:1" x14ac:dyDescent="0.2">
      <c r="A7907" s="45"/>
    </row>
    <row r="7908" spans="1:1" x14ac:dyDescent="0.2">
      <c r="A7908" s="45"/>
    </row>
    <row r="7909" spans="1:1" x14ac:dyDescent="0.2">
      <c r="A7909" s="45"/>
    </row>
    <row r="7910" spans="1:1" x14ac:dyDescent="0.2">
      <c r="A7910" s="45"/>
    </row>
    <row r="7911" spans="1:1" x14ac:dyDescent="0.2">
      <c r="A7911" s="45"/>
    </row>
    <row r="7912" spans="1:1" x14ac:dyDescent="0.2">
      <c r="A7912" s="45"/>
    </row>
    <row r="7913" spans="1:1" x14ac:dyDescent="0.2">
      <c r="A7913" s="46"/>
    </row>
    <row r="7914" spans="1:1" x14ac:dyDescent="0.2">
      <c r="A7914" s="45"/>
    </row>
    <row r="7915" spans="1:1" x14ac:dyDescent="0.2">
      <c r="A7915" s="45"/>
    </row>
    <row r="7916" spans="1:1" x14ac:dyDescent="0.2">
      <c r="A7916" s="45"/>
    </row>
    <row r="7917" spans="1:1" x14ac:dyDescent="0.2">
      <c r="A7917" s="45"/>
    </row>
    <row r="7918" spans="1:1" x14ac:dyDescent="0.2">
      <c r="A7918" s="45"/>
    </row>
    <row r="7919" spans="1:1" x14ac:dyDescent="0.2">
      <c r="A7919" s="45"/>
    </row>
    <row r="7920" spans="1:1" x14ac:dyDescent="0.2">
      <c r="A7920" s="45"/>
    </row>
    <row r="7921" spans="1:1" x14ac:dyDescent="0.2">
      <c r="A7921" s="45"/>
    </row>
    <row r="7922" spans="1:1" x14ac:dyDescent="0.2">
      <c r="A7922" s="45"/>
    </row>
    <row r="7923" spans="1:1" x14ac:dyDescent="0.2">
      <c r="A7923" s="45"/>
    </row>
    <row r="7924" spans="1:1" x14ac:dyDescent="0.2">
      <c r="A7924" s="45"/>
    </row>
    <row r="7925" spans="1:1" x14ac:dyDescent="0.2">
      <c r="A7925" s="45"/>
    </row>
    <row r="7926" spans="1:1" x14ac:dyDescent="0.2">
      <c r="A7926" s="45"/>
    </row>
    <row r="7927" spans="1:1" x14ac:dyDescent="0.2">
      <c r="A7927" s="45"/>
    </row>
    <row r="7928" spans="1:1" x14ac:dyDescent="0.2">
      <c r="A7928" s="45"/>
    </row>
    <row r="7929" spans="1:1" x14ac:dyDescent="0.2">
      <c r="A7929" s="45"/>
    </row>
    <row r="7930" spans="1:1" x14ac:dyDescent="0.2">
      <c r="A7930" s="45"/>
    </row>
    <row r="7931" spans="1:1" x14ac:dyDescent="0.2">
      <c r="A7931" s="45"/>
    </row>
    <row r="7932" spans="1:1" x14ac:dyDescent="0.2">
      <c r="A7932" s="45"/>
    </row>
    <row r="7933" spans="1:1" x14ac:dyDescent="0.2">
      <c r="A7933" s="45"/>
    </row>
    <row r="7934" spans="1:1" x14ac:dyDescent="0.2">
      <c r="A7934" s="45"/>
    </row>
    <row r="7935" spans="1:1" x14ac:dyDescent="0.2">
      <c r="A7935" s="45"/>
    </row>
    <row r="7936" spans="1:1" x14ac:dyDescent="0.2">
      <c r="A7936" s="45"/>
    </row>
    <row r="7937" spans="1:1" x14ac:dyDescent="0.2">
      <c r="A7937" s="45"/>
    </row>
    <row r="7938" spans="1:1" x14ac:dyDescent="0.2">
      <c r="A7938" s="45"/>
    </row>
    <row r="7939" spans="1:1" x14ac:dyDescent="0.2">
      <c r="A7939" s="46"/>
    </row>
    <row r="7940" spans="1:1" x14ac:dyDescent="0.2">
      <c r="A7940" s="45"/>
    </row>
    <row r="7941" spans="1:1" x14ac:dyDescent="0.2">
      <c r="A7941" s="45"/>
    </row>
    <row r="7942" spans="1:1" x14ac:dyDescent="0.2">
      <c r="A7942" s="45"/>
    </row>
    <row r="7943" spans="1:1" x14ac:dyDescent="0.2">
      <c r="A7943" s="45"/>
    </row>
    <row r="7944" spans="1:1" x14ac:dyDescent="0.2">
      <c r="A7944" s="45"/>
    </row>
    <row r="7945" spans="1:1" x14ac:dyDescent="0.2">
      <c r="A7945" s="45"/>
    </row>
    <row r="7946" spans="1:1" x14ac:dyDescent="0.2">
      <c r="A7946" s="45"/>
    </row>
    <row r="7947" spans="1:1" x14ac:dyDescent="0.2">
      <c r="A7947" s="45"/>
    </row>
    <row r="7948" spans="1:1" x14ac:dyDescent="0.2">
      <c r="A7948" s="46"/>
    </row>
    <row r="7949" spans="1:1" x14ac:dyDescent="0.2">
      <c r="A7949" s="45"/>
    </row>
    <row r="7950" spans="1:1" x14ac:dyDescent="0.2">
      <c r="A7950" s="45"/>
    </row>
    <row r="7951" spans="1:1" x14ac:dyDescent="0.2">
      <c r="A7951" s="45"/>
    </row>
    <row r="7952" spans="1:1" x14ac:dyDescent="0.2">
      <c r="A7952" s="45"/>
    </row>
    <row r="7953" spans="1:1" x14ac:dyDescent="0.2">
      <c r="A7953" s="45"/>
    </row>
    <row r="7954" spans="1:1" x14ac:dyDescent="0.2">
      <c r="A7954" s="45"/>
    </row>
    <row r="7955" spans="1:1" x14ac:dyDescent="0.2">
      <c r="A7955" s="45"/>
    </row>
    <row r="7956" spans="1:1" x14ac:dyDescent="0.2">
      <c r="A7956" s="45"/>
    </row>
    <row r="7957" spans="1:1" x14ac:dyDescent="0.2">
      <c r="A7957" s="45"/>
    </row>
    <row r="7958" spans="1:1" x14ac:dyDescent="0.2">
      <c r="A7958" s="45"/>
    </row>
    <row r="7959" spans="1:1" x14ac:dyDescent="0.2">
      <c r="A7959" s="45"/>
    </row>
    <row r="7960" spans="1:1" x14ac:dyDescent="0.2">
      <c r="A7960" s="45"/>
    </row>
    <row r="7961" spans="1:1" x14ac:dyDescent="0.2">
      <c r="A7961" s="45"/>
    </row>
    <row r="7962" spans="1:1" x14ac:dyDescent="0.2">
      <c r="A7962" s="45"/>
    </row>
    <row r="7963" spans="1:1" x14ac:dyDescent="0.2">
      <c r="A7963" s="45"/>
    </row>
    <row r="7964" spans="1:1" x14ac:dyDescent="0.2">
      <c r="A7964" s="46"/>
    </row>
    <row r="7965" spans="1:1" x14ac:dyDescent="0.2">
      <c r="A7965" s="45"/>
    </row>
    <row r="7966" spans="1:1" x14ac:dyDescent="0.2">
      <c r="A7966" s="45"/>
    </row>
    <row r="7967" spans="1:1" x14ac:dyDescent="0.2">
      <c r="A7967" s="45"/>
    </row>
    <row r="7968" spans="1:1" x14ac:dyDescent="0.2">
      <c r="A7968" s="45"/>
    </row>
    <row r="7969" spans="1:1" x14ac:dyDescent="0.2">
      <c r="A7969" s="45"/>
    </row>
    <row r="7970" spans="1:1" x14ac:dyDescent="0.2">
      <c r="A7970" s="45"/>
    </row>
    <row r="7971" spans="1:1" x14ac:dyDescent="0.2">
      <c r="A7971" s="45"/>
    </row>
    <row r="7972" spans="1:1" x14ac:dyDescent="0.2">
      <c r="A7972" s="45"/>
    </row>
    <row r="7973" spans="1:1" x14ac:dyDescent="0.2">
      <c r="A7973" s="45"/>
    </row>
    <row r="7974" spans="1:1" x14ac:dyDescent="0.2">
      <c r="A7974" s="45"/>
    </row>
    <row r="7975" spans="1:1" x14ac:dyDescent="0.2">
      <c r="A7975" s="45"/>
    </row>
    <row r="7976" spans="1:1" x14ac:dyDescent="0.2">
      <c r="A7976" s="45"/>
    </row>
    <row r="7977" spans="1:1" x14ac:dyDescent="0.2">
      <c r="A7977" s="45"/>
    </row>
    <row r="7978" spans="1:1" x14ac:dyDescent="0.2">
      <c r="A7978" s="45"/>
    </row>
    <row r="7979" spans="1:1" x14ac:dyDescent="0.2">
      <c r="A7979" s="45"/>
    </row>
    <row r="7980" spans="1:1" x14ac:dyDescent="0.2">
      <c r="A7980" s="45"/>
    </row>
    <row r="7981" spans="1:1" x14ac:dyDescent="0.2">
      <c r="A7981" s="45"/>
    </row>
    <row r="7982" spans="1:1" x14ac:dyDescent="0.2">
      <c r="A7982" s="45"/>
    </row>
    <row r="7983" spans="1:1" x14ac:dyDescent="0.2">
      <c r="A7983" s="45"/>
    </row>
    <row r="7984" spans="1:1" x14ac:dyDescent="0.2">
      <c r="A7984" s="45"/>
    </row>
    <row r="7985" spans="1:1" x14ac:dyDescent="0.2">
      <c r="A7985" s="45"/>
    </row>
    <row r="7986" spans="1:1" x14ac:dyDescent="0.2">
      <c r="A7986" s="45"/>
    </row>
    <row r="7987" spans="1:1" x14ac:dyDescent="0.2">
      <c r="A7987" s="45"/>
    </row>
    <row r="7988" spans="1:1" x14ac:dyDescent="0.2">
      <c r="A7988" s="45"/>
    </row>
    <row r="7989" spans="1:1" x14ac:dyDescent="0.2">
      <c r="A7989" s="45"/>
    </row>
    <row r="7990" spans="1:1" x14ac:dyDescent="0.2">
      <c r="A7990" s="45"/>
    </row>
    <row r="7991" spans="1:1" x14ac:dyDescent="0.2">
      <c r="A7991" s="45"/>
    </row>
    <row r="7992" spans="1:1" x14ac:dyDescent="0.2">
      <c r="A7992" s="45"/>
    </row>
    <row r="7993" spans="1:1" x14ac:dyDescent="0.2">
      <c r="A7993" s="45"/>
    </row>
    <row r="7994" spans="1:1" x14ac:dyDescent="0.2">
      <c r="A7994" s="45"/>
    </row>
    <row r="7995" spans="1:1" x14ac:dyDescent="0.2">
      <c r="A7995" s="45"/>
    </row>
    <row r="7996" spans="1:1" x14ac:dyDescent="0.2">
      <c r="A7996" s="45"/>
    </row>
    <row r="7997" spans="1:1" x14ac:dyDescent="0.2">
      <c r="A7997" s="45"/>
    </row>
    <row r="7998" spans="1:1" x14ac:dyDescent="0.2">
      <c r="A7998" s="45"/>
    </row>
    <row r="7999" spans="1:1" x14ac:dyDescent="0.2">
      <c r="A7999" s="45"/>
    </row>
    <row r="8000" spans="1:1" x14ac:dyDescent="0.2">
      <c r="A8000" s="45"/>
    </row>
    <row r="8001" spans="1:1" x14ac:dyDescent="0.2">
      <c r="A8001" s="45"/>
    </row>
    <row r="8002" spans="1:1" x14ac:dyDescent="0.2">
      <c r="A8002" s="45"/>
    </row>
    <row r="8003" spans="1:1" x14ac:dyDescent="0.2">
      <c r="A8003" s="45"/>
    </row>
    <row r="8004" spans="1:1" x14ac:dyDescent="0.2">
      <c r="A8004" s="45"/>
    </row>
    <row r="8005" spans="1:1" x14ac:dyDescent="0.2">
      <c r="A8005" s="45"/>
    </row>
    <row r="8006" spans="1:1" x14ac:dyDescent="0.2">
      <c r="A8006" s="45"/>
    </row>
    <row r="8007" spans="1:1" x14ac:dyDescent="0.2">
      <c r="A8007" s="45"/>
    </row>
    <row r="8008" spans="1:1" x14ac:dyDescent="0.2">
      <c r="A8008" s="45"/>
    </row>
    <row r="8009" spans="1:1" x14ac:dyDescent="0.2">
      <c r="A8009" s="45"/>
    </row>
    <row r="8010" spans="1:1" x14ac:dyDescent="0.2">
      <c r="A8010" s="45"/>
    </row>
    <row r="8011" spans="1:1" x14ac:dyDescent="0.2">
      <c r="A8011" s="45"/>
    </row>
    <row r="8012" spans="1:1" x14ac:dyDescent="0.2">
      <c r="A8012" s="45"/>
    </row>
    <row r="8013" spans="1:1" x14ac:dyDescent="0.2">
      <c r="A8013" s="45"/>
    </row>
    <row r="8014" spans="1:1" x14ac:dyDescent="0.2">
      <c r="A8014" s="45"/>
    </row>
    <row r="8015" spans="1:1" x14ac:dyDescent="0.2">
      <c r="A8015" s="45"/>
    </row>
    <row r="8016" spans="1:1" x14ac:dyDescent="0.2">
      <c r="A8016" s="45"/>
    </row>
    <row r="8017" spans="1:1" x14ac:dyDescent="0.2">
      <c r="A8017" s="45"/>
    </row>
    <row r="8018" spans="1:1" x14ac:dyDescent="0.2">
      <c r="A8018" s="45"/>
    </row>
    <row r="8019" spans="1:1" x14ac:dyDescent="0.2">
      <c r="A8019" s="46"/>
    </row>
    <row r="8020" spans="1:1" x14ac:dyDescent="0.2">
      <c r="A8020" s="45"/>
    </row>
    <row r="8021" spans="1:1" x14ac:dyDescent="0.2">
      <c r="A8021" s="45"/>
    </row>
    <row r="8022" spans="1:1" x14ac:dyDescent="0.2">
      <c r="A8022" s="45"/>
    </row>
    <row r="8023" spans="1:1" x14ac:dyDescent="0.2">
      <c r="A8023" s="45"/>
    </row>
    <row r="8024" spans="1:1" x14ac:dyDescent="0.2">
      <c r="A8024" s="45"/>
    </row>
    <row r="8025" spans="1:1" x14ac:dyDescent="0.2">
      <c r="A8025" s="45"/>
    </row>
    <row r="8026" spans="1:1" x14ac:dyDescent="0.2">
      <c r="A8026" s="45"/>
    </row>
    <row r="8027" spans="1:1" x14ac:dyDescent="0.2">
      <c r="A8027" s="45"/>
    </row>
    <row r="8028" spans="1:1" x14ac:dyDescent="0.2">
      <c r="A8028" s="45"/>
    </row>
    <row r="8029" spans="1:1" x14ac:dyDescent="0.2">
      <c r="A8029" s="45"/>
    </row>
    <row r="8030" spans="1:1" x14ac:dyDescent="0.2">
      <c r="A8030" s="45"/>
    </row>
    <row r="8031" spans="1:1" x14ac:dyDescent="0.2">
      <c r="A8031" s="45"/>
    </row>
    <row r="8032" spans="1:1" x14ac:dyDescent="0.2">
      <c r="A8032" s="45"/>
    </row>
    <row r="8033" spans="1:1" x14ac:dyDescent="0.2">
      <c r="A8033" s="45"/>
    </row>
    <row r="8034" spans="1:1" x14ac:dyDescent="0.2">
      <c r="A8034" s="45"/>
    </row>
    <row r="8035" spans="1:1" x14ac:dyDescent="0.2">
      <c r="A8035" s="45"/>
    </row>
    <row r="8036" spans="1:1" x14ac:dyDescent="0.2">
      <c r="A8036" s="45"/>
    </row>
    <row r="8037" spans="1:1" x14ac:dyDescent="0.2">
      <c r="A8037" s="45"/>
    </row>
    <row r="8038" spans="1:1" x14ac:dyDescent="0.2">
      <c r="A8038" s="45"/>
    </row>
    <row r="8039" spans="1:1" x14ac:dyDescent="0.2">
      <c r="A8039" s="45"/>
    </row>
    <row r="8040" spans="1:1" x14ac:dyDescent="0.2">
      <c r="A8040" s="45"/>
    </row>
    <row r="8041" spans="1:1" x14ac:dyDescent="0.2">
      <c r="A8041" s="45"/>
    </row>
    <row r="8042" spans="1:1" x14ac:dyDescent="0.2">
      <c r="A8042" s="45"/>
    </row>
    <row r="8043" spans="1:1" x14ac:dyDescent="0.2">
      <c r="A8043" s="45"/>
    </row>
    <row r="8044" spans="1:1" x14ac:dyDescent="0.2">
      <c r="A8044" s="45"/>
    </row>
    <row r="8045" spans="1:1" x14ac:dyDescent="0.2">
      <c r="A8045" s="45"/>
    </row>
    <row r="8046" spans="1:1" x14ac:dyDescent="0.2">
      <c r="A8046" s="45"/>
    </row>
    <row r="8047" spans="1:1" x14ac:dyDescent="0.2">
      <c r="A8047" s="45"/>
    </row>
    <row r="8048" spans="1:1" x14ac:dyDescent="0.2">
      <c r="A8048" s="45"/>
    </row>
    <row r="8049" spans="1:1" x14ac:dyDescent="0.2">
      <c r="A8049" s="45"/>
    </row>
    <row r="8050" spans="1:1" x14ac:dyDescent="0.2">
      <c r="A8050" s="45"/>
    </row>
    <row r="8051" spans="1:1" x14ac:dyDescent="0.2">
      <c r="A8051" s="45"/>
    </row>
    <row r="8052" spans="1:1" x14ac:dyDescent="0.2">
      <c r="A8052" s="45"/>
    </row>
    <row r="8053" spans="1:1" x14ac:dyDescent="0.2">
      <c r="A8053" s="46"/>
    </row>
    <row r="8054" spans="1:1" x14ac:dyDescent="0.2">
      <c r="A8054" s="45"/>
    </row>
    <row r="8055" spans="1:1" x14ac:dyDescent="0.2">
      <c r="A8055" s="46"/>
    </row>
    <row r="8056" spans="1:1" x14ac:dyDescent="0.2">
      <c r="A8056" s="46"/>
    </row>
    <row r="8057" spans="1:1" x14ac:dyDescent="0.2">
      <c r="A8057" s="45"/>
    </row>
    <row r="8058" spans="1:1" x14ac:dyDescent="0.2">
      <c r="A8058" s="45"/>
    </row>
    <row r="8059" spans="1:1" x14ac:dyDescent="0.2">
      <c r="A8059" s="45"/>
    </row>
    <row r="8060" spans="1:1" x14ac:dyDescent="0.2">
      <c r="A8060" s="45"/>
    </row>
    <row r="8061" spans="1:1" x14ac:dyDescent="0.2">
      <c r="A8061" s="45"/>
    </row>
    <row r="8062" spans="1:1" x14ac:dyDescent="0.2">
      <c r="A8062" s="45"/>
    </row>
    <row r="8063" spans="1:1" x14ac:dyDescent="0.2">
      <c r="A8063" s="45"/>
    </row>
    <row r="8064" spans="1:1" x14ac:dyDescent="0.2">
      <c r="A8064" s="45"/>
    </row>
    <row r="8065" spans="1:1" x14ac:dyDescent="0.2">
      <c r="A8065" s="45"/>
    </row>
    <row r="8066" spans="1:1" x14ac:dyDescent="0.2">
      <c r="A8066" s="45"/>
    </row>
    <row r="8067" spans="1:1" x14ac:dyDescent="0.2">
      <c r="A8067" s="45"/>
    </row>
    <row r="8068" spans="1:1" x14ac:dyDescent="0.2">
      <c r="A8068" s="45"/>
    </row>
    <row r="8069" spans="1:1" x14ac:dyDescent="0.2">
      <c r="A8069" s="45"/>
    </row>
    <row r="8070" spans="1:1" x14ac:dyDescent="0.2">
      <c r="A8070" s="45"/>
    </row>
    <row r="8071" spans="1:1" x14ac:dyDescent="0.2">
      <c r="A8071" s="45"/>
    </row>
    <row r="8072" spans="1:1" x14ac:dyDescent="0.2">
      <c r="A8072" s="45"/>
    </row>
    <row r="8073" spans="1:1" x14ac:dyDescent="0.2">
      <c r="A8073" s="45"/>
    </row>
    <row r="8074" spans="1:1" x14ac:dyDescent="0.2">
      <c r="A8074" s="46"/>
    </row>
    <row r="8075" spans="1:1" x14ac:dyDescent="0.2">
      <c r="A8075" s="45"/>
    </row>
    <row r="8076" spans="1:1" x14ac:dyDescent="0.2">
      <c r="A8076" s="45"/>
    </row>
    <row r="8077" spans="1:1" x14ac:dyDescent="0.2">
      <c r="A8077" s="45"/>
    </row>
    <row r="8078" spans="1:1" x14ac:dyDescent="0.2">
      <c r="A8078" s="45"/>
    </row>
    <row r="8079" spans="1:1" x14ac:dyDescent="0.2">
      <c r="A8079" s="45"/>
    </row>
    <row r="8080" spans="1:1" x14ac:dyDescent="0.2">
      <c r="A8080" s="45"/>
    </row>
    <row r="8081" spans="1:1" x14ac:dyDescent="0.2">
      <c r="A8081" s="45"/>
    </row>
    <row r="8082" spans="1:1" x14ac:dyDescent="0.2">
      <c r="A8082" s="45"/>
    </row>
    <row r="8083" spans="1:1" x14ac:dyDescent="0.2">
      <c r="A8083" s="45"/>
    </row>
    <row r="8084" spans="1:1" x14ac:dyDescent="0.2">
      <c r="A8084" s="45"/>
    </row>
    <row r="8085" spans="1:1" x14ac:dyDescent="0.2">
      <c r="A8085" s="45"/>
    </row>
    <row r="8086" spans="1:1" x14ac:dyDescent="0.2">
      <c r="A8086" s="45"/>
    </row>
    <row r="8087" spans="1:1" x14ac:dyDescent="0.2">
      <c r="A8087" s="45"/>
    </row>
    <row r="8088" spans="1:1" x14ac:dyDescent="0.2">
      <c r="A8088" s="45"/>
    </row>
    <row r="8089" spans="1:1" x14ac:dyDescent="0.2">
      <c r="A8089" s="45"/>
    </row>
    <row r="8090" spans="1:1" x14ac:dyDescent="0.2">
      <c r="A8090" s="45"/>
    </row>
    <row r="8091" spans="1:1" x14ac:dyDescent="0.2">
      <c r="A8091" s="45"/>
    </row>
    <row r="8092" spans="1:1" x14ac:dyDescent="0.2">
      <c r="A8092" s="45"/>
    </row>
    <row r="8093" spans="1:1" x14ac:dyDescent="0.2">
      <c r="A8093" s="45"/>
    </row>
    <row r="8094" spans="1:1" x14ac:dyDescent="0.2">
      <c r="A8094" s="45"/>
    </row>
    <row r="8095" spans="1:1" x14ac:dyDescent="0.2">
      <c r="A8095" s="45"/>
    </row>
    <row r="8096" spans="1:1" x14ac:dyDescent="0.2">
      <c r="A8096" s="45"/>
    </row>
    <row r="8097" spans="1:1" x14ac:dyDescent="0.2">
      <c r="A8097" s="45"/>
    </row>
    <row r="8098" spans="1:1" x14ac:dyDescent="0.2">
      <c r="A8098" s="45"/>
    </row>
    <row r="8099" spans="1:1" x14ac:dyDescent="0.2">
      <c r="A8099" s="45"/>
    </row>
    <row r="8100" spans="1:1" x14ac:dyDescent="0.2">
      <c r="A8100" s="45"/>
    </row>
    <row r="8101" spans="1:1" x14ac:dyDescent="0.2">
      <c r="A8101" s="45"/>
    </row>
    <row r="8102" spans="1:1" x14ac:dyDescent="0.2">
      <c r="A8102" s="45"/>
    </row>
    <row r="8103" spans="1:1" x14ac:dyDescent="0.2">
      <c r="A8103" s="45"/>
    </row>
    <row r="8104" spans="1:1" x14ac:dyDescent="0.2">
      <c r="A8104" s="45"/>
    </row>
    <row r="8105" spans="1:1" x14ac:dyDescent="0.2">
      <c r="A8105" s="45"/>
    </row>
    <row r="8106" spans="1:1" x14ac:dyDescent="0.2">
      <c r="A8106" s="45"/>
    </row>
    <row r="8107" spans="1:1" x14ac:dyDescent="0.2">
      <c r="A8107" s="45"/>
    </row>
    <row r="8108" spans="1:1" x14ac:dyDescent="0.2">
      <c r="A8108" s="45"/>
    </row>
    <row r="8109" spans="1:1" x14ac:dyDescent="0.2">
      <c r="A8109" s="45"/>
    </row>
    <row r="8110" spans="1:1" x14ac:dyDescent="0.2">
      <c r="A8110" s="45"/>
    </row>
    <row r="8111" spans="1:1" x14ac:dyDescent="0.2">
      <c r="A8111" s="45"/>
    </row>
    <row r="8112" spans="1:1" x14ac:dyDescent="0.2">
      <c r="A8112" s="45"/>
    </row>
    <row r="8113" spans="1:1" x14ac:dyDescent="0.2">
      <c r="A8113" s="45"/>
    </row>
    <row r="8114" spans="1:1" x14ac:dyDescent="0.2">
      <c r="A8114" s="45"/>
    </row>
    <row r="8115" spans="1:1" x14ac:dyDescent="0.2">
      <c r="A8115" s="45"/>
    </row>
    <row r="8116" spans="1:1" x14ac:dyDescent="0.2">
      <c r="A8116" s="45"/>
    </row>
    <row r="8117" spans="1:1" x14ac:dyDescent="0.2">
      <c r="A8117" s="45"/>
    </row>
    <row r="8118" spans="1:1" x14ac:dyDescent="0.2">
      <c r="A8118" s="45"/>
    </row>
    <row r="8119" spans="1:1" x14ac:dyDescent="0.2">
      <c r="A8119" s="45"/>
    </row>
    <row r="8120" spans="1:1" x14ac:dyDescent="0.2">
      <c r="A8120" s="45"/>
    </row>
    <row r="8121" spans="1:1" x14ac:dyDescent="0.2">
      <c r="A8121" s="45"/>
    </row>
    <row r="8122" spans="1:1" x14ac:dyDescent="0.2">
      <c r="A8122" s="45"/>
    </row>
    <row r="8123" spans="1:1" x14ac:dyDescent="0.2">
      <c r="A8123" s="45"/>
    </row>
    <row r="8124" spans="1:1" x14ac:dyDescent="0.2">
      <c r="A8124" s="45"/>
    </row>
    <row r="8125" spans="1:1" x14ac:dyDescent="0.2">
      <c r="A8125" s="45"/>
    </row>
    <row r="8126" spans="1:1" x14ac:dyDescent="0.2">
      <c r="A8126" s="45"/>
    </row>
    <row r="8127" spans="1:1" x14ac:dyDescent="0.2">
      <c r="A8127" s="45"/>
    </row>
    <row r="8128" spans="1:1" x14ac:dyDescent="0.2">
      <c r="A8128" s="45"/>
    </row>
    <row r="8129" spans="1:1" x14ac:dyDescent="0.2">
      <c r="A8129" s="45"/>
    </row>
    <row r="8130" spans="1:1" x14ac:dyDescent="0.2">
      <c r="A8130" s="45"/>
    </row>
    <row r="8131" spans="1:1" x14ac:dyDescent="0.2">
      <c r="A8131" s="45"/>
    </row>
    <row r="8132" spans="1:1" x14ac:dyDescent="0.2">
      <c r="A8132" s="45"/>
    </row>
    <row r="8133" spans="1:1" x14ac:dyDescent="0.2">
      <c r="A8133" s="45"/>
    </row>
    <row r="8134" spans="1:1" x14ac:dyDescent="0.2">
      <c r="A8134" s="45"/>
    </row>
    <row r="8135" spans="1:1" x14ac:dyDescent="0.2">
      <c r="A8135" s="45"/>
    </row>
    <row r="8136" spans="1:1" x14ac:dyDescent="0.2">
      <c r="A8136" s="45"/>
    </row>
    <row r="8137" spans="1:1" x14ac:dyDescent="0.2">
      <c r="A8137" s="45"/>
    </row>
    <row r="8138" spans="1:1" x14ac:dyDescent="0.2">
      <c r="A8138" s="45"/>
    </row>
    <row r="8139" spans="1:1" x14ac:dyDescent="0.2">
      <c r="A8139" s="45"/>
    </row>
    <row r="8140" spans="1:1" x14ac:dyDescent="0.2">
      <c r="A8140" s="45"/>
    </row>
    <row r="8141" spans="1:1" x14ac:dyDescent="0.2">
      <c r="A8141" s="45"/>
    </row>
    <row r="8142" spans="1:1" x14ac:dyDescent="0.2">
      <c r="A8142" s="45"/>
    </row>
    <row r="8143" spans="1:1" x14ac:dyDescent="0.2">
      <c r="A8143" s="45"/>
    </row>
    <row r="8144" spans="1:1" x14ac:dyDescent="0.2">
      <c r="A8144" s="45"/>
    </row>
    <row r="8145" spans="1:1" x14ac:dyDescent="0.2">
      <c r="A8145" s="45"/>
    </row>
    <row r="8146" spans="1:1" x14ac:dyDescent="0.2">
      <c r="A8146" s="45"/>
    </row>
    <row r="8147" spans="1:1" x14ac:dyDescent="0.2">
      <c r="A8147" s="45"/>
    </row>
    <row r="8148" spans="1:1" x14ac:dyDescent="0.2">
      <c r="A8148" s="45"/>
    </row>
    <row r="8149" spans="1:1" x14ac:dyDescent="0.2">
      <c r="A8149" s="45"/>
    </row>
    <row r="8150" spans="1:1" x14ac:dyDescent="0.2">
      <c r="A8150" s="45"/>
    </row>
    <row r="8151" spans="1:1" x14ac:dyDescent="0.2">
      <c r="A8151" s="45"/>
    </row>
    <row r="8152" spans="1:1" x14ac:dyDescent="0.2">
      <c r="A8152" s="45"/>
    </row>
    <row r="8153" spans="1:1" x14ac:dyDescent="0.2">
      <c r="A8153" s="45"/>
    </row>
    <row r="8154" spans="1:1" x14ac:dyDescent="0.2">
      <c r="A8154" s="45"/>
    </row>
    <row r="8155" spans="1:1" x14ac:dyDescent="0.2">
      <c r="A8155" s="45"/>
    </row>
    <row r="8156" spans="1:1" x14ac:dyDescent="0.2">
      <c r="A8156" s="45"/>
    </row>
    <row r="8157" spans="1:1" x14ac:dyDescent="0.2">
      <c r="A8157" s="45"/>
    </row>
    <row r="8158" spans="1:1" x14ac:dyDescent="0.2">
      <c r="A8158" s="45"/>
    </row>
    <row r="8159" spans="1:1" x14ac:dyDescent="0.2">
      <c r="A8159" s="45"/>
    </row>
    <row r="8160" spans="1:1" x14ac:dyDescent="0.2">
      <c r="A8160" s="45"/>
    </row>
    <row r="8161" spans="1:1" x14ac:dyDescent="0.2">
      <c r="A8161" s="45"/>
    </row>
    <row r="8162" spans="1:1" x14ac:dyDescent="0.2">
      <c r="A8162" s="45"/>
    </row>
    <row r="8163" spans="1:1" x14ac:dyDescent="0.2">
      <c r="A8163" s="45"/>
    </row>
    <row r="8164" spans="1:1" x14ac:dyDescent="0.2">
      <c r="A8164" s="45"/>
    </row>
    <row r="8165" spans="1:1" x14ac:dyDescent="0.2">
      <c r="A8165" s="45"/>
    </row>
    <row r="8166" spans="1:1" x14ac:dyDescent="0.2">
      <c r="A8166" s="45"/>
    </row>
    <row r="8167" spans="1:1" x14ac:dyDescent="0.2">
      <c r="A8167" s="45"/>
    </row>
    <row r="8168" spans="1:1" x14ac:dyDescent="0.2">
      <c r="A8168" s="45"/>
    </row>
    <row r="8169" spans="1:1" x14ac:dyDescent="0.2">
      <c r="A8169" s="45"/>
    </row>
    <row r="8170" spans="1:1" x14ac:dyDescent="0.2">
      <c r="A8170" s="45"/>
    </row>
    <row r="8171" spans="1:1" x14ac:dyDescent="0.2">
      <c r="A8171" s="45"/>
    </row>
    <row r="8172" spans="1:1" x14ac:dyDescent="0.2">
      <c r="A8172" s="45"/>
    </row>
    <row r="8173" spans="1:1" x14ac:dyDescent="0.2">
      <c r="A8173" s="45"/>
    </row>
    <row r="8174" spans="1:1" x14ac:dyDescent="0.2">
      <c r="A8174" s="45"/>
    </row>
    <row r="8175" spans="1:1" x14ac:dyDescent="0.2">
      <c r="A8175" s="45"/>
    </row>
    <row r="8176" spans="1:1" x14ac:dyDescent="0.2">
      <c r="A8176" s="45"/>
    </row>
    <row r="8177" spans="1:1" x14ac:dyDescent="0.2">
      <c r="A8177" s="45"/>
    </row>
    <row r="8178" spans="1:1" x14ac:dyDescent="0.2">
      <c r="A8178" s="45"/>
    </row>
    <row r="8179" spans="1:1" x14ac:dyDescent="0.2">
      <c r="A8179" s="45"/>
    </row>
    <row r="8180" spans="1:1" x14ac:dyDescent="0.2">
      <c r="A8180" s="45"/>
    </row>
    <row r="8181" spans="1:1" x14ac:dyDescent="0.2">
      <c r="A8181" s="45"/>
    </row>
    <row r="8182" spans="1:1" x14ac:dyDescent="0.2">
      <c r="A8182" s="45"/>
    </row>
    <row r="8183" spans="1:1" x14ac:dyDescent="0.2">
      <c r="A8183" s="45"/>
    </row>
    <row r="8184" spans="1:1" x14ac:dyDescent="0.2">
      <c r="A8184" s="45"/>
    </row>
    <row r="8185" spans="1:1" x14ac:dyDescent="0.2">
      <c r="A8185" s="45"/>
    </row>
    <row r="8186" spans="1:1" x14ac:dyDescent="0.2">
      <c r="A8186" s="45"/>
    </row>
    <row r="8187" spans="1:1" x14ac:dyDescent="0.2">
      <c r="A8187" s="45"/>
    </row>
    <row r="8188" spans="1:1" x14ac:dyDescent="0.2">
      <c r="A8188" s="45"/>
    </row>
    <row r="8189" spans="1:1" x14ac:dyDescent="0.2">
      <c r="A8189" s="45"/>
    </row>
    <row r="8190" spans="1:1" x14ac:dyDescent="0.2">
      <c r="A8190" s="45"/>
    </row>
    <row r="8191" spans="1:1" x14ac:dyDescent="0.2">
      <c r="A8191" s="45"/>
    </row>
    <row r="8192" spans="1:1" x14ac:dyDescent="0.2">
      <c r="A8192" s="45"/>
    </row>
    <row r="8193" spans="1:1" x14ac:dyDescent="0.2">
      <c r="A8193" s="45"/>
    </row>
    <row r="8194" spans="1:1" x14ac:dyDescent="0.2">
      <c r="A8194" s="45"/>
    </row>
    <row r="8195" spans="1:1" x14ac:dyDescent="0.2">
      <c r="A8195" s="45"/>
    </row>
    <row r="8196" spans="1:1" x14ac:dyDescent="0.2">
      <c r="A8196" s="45"/>
    </row>
    <row r="8197" spans="1:1" x14ac:dyDescent="0.2">
      <c r="A8197" s="45"/>
    </row>
    <row r="8198" spans="1:1" x14ac:dyDescent="0.2">
      <c r="A8198" s="45"/>
    </row>
    <row r="8199" spans="1:1" x14ac:dyDescent="0.2">
      <c r="A8199" s="45"/>
    </row>
    <row r="8200" spans="1:1" x14ac:dyDescent="0.2">
      <c r="A8200" s="45"/>
    </row>
    <row r="8201" spans="1:1" x14ac:dyDescent="0.2">
      <c r="A8201" s="45"/>
    </row>
    <row r="8202" spans="1:1" x14ac:dyDescent="0.2">
      <c r="A8202" s="45"/>
    </row>
    <row r="8203" spans="1:1" x14ac:dyDescent="0.2">
      <c r="A8203" s="45"/>
    </row>
    <row r="8204" spans="1:1" x14ac:dyDescent="0.2">
      <c r="A8204" s="45"/>
    </row>
    <row r="8205" spans="1:1" x14ac:dyDescent="0.2">
      <c r="A8205" s="45"/>
    </row>
    <row r="8206" spans="1:1" x14ac:dyDescent="0.2">
      <c r="A8206" s="45"/>
    </row>
    <row r="8207" spans="1:1" x14ac:dyDescent="0.2">
      <c r="A8207" s="45"/>
    </row>
    <row r="8208" spans="1:1" x14ac:dyDescent="0.2">
      <c r="A8208" s="45"/>
    </row>
    <row r="8209" spans="1:1" x14ac:dyDescent="0.2">
      <c r="A8209" s="45"/>
    </row>
    <row r="8210" spans="1:1" x14ac:dyDescent="0.2">
      <c r="A8210" s="45"/>
    </row>
    <row r="8211" spans="1:1" x14ac:dyDescent="0.2">
      <c r="A8211" s="45"/>
    </row>
    <row r="8212" spans="1:1" x14ac:dyDescent="0.2">
      <c r="A8212" s="45"/>
    </row>
    <row r="8213" spans="1:1" x14ac:dyDescent="0.2">
      <c r="A8213" s="45"/>
    </row>
    <row r="8214" spans="1:1" x14ac:dyDescent="0.2">
      <c r="A8214" s="45"/>
    </row>
    <row r="8215" spans="1:1" x14ac:dyDescent="0.2">
      <c r="A8215" s="45"/>
    </row>
    <row r="8216" spans="1:1" x14ac:dyDescent="0.2">
      <c r="A8216" s="45"/>
    </row>
    <row r="8217" spans="1:1" x14ac:dyDescent="0.2">
      <c r="A8217" s="45"/>
    </row>
    <row r="8218" spans="1:1" x14ac:dyDescent="0.2">
      <c r="A8218" s="45"/>
    </row>
    <row r="8219" spans="1:1" x14ac:dyDescent="0.2">
      <c r="A8219" s="45"/>
    </row>
    <row r="8220" spans="1:1" x14ac:dyDescent="0.2">
      <c r="A8220" s="45"/>
    </row>
    <row r="8221" spans="1:1" x14ac:dyDescent="0.2">
      <c r="A8221" s="45"/>
    </row>
    <row r="8222" spans="1:1" x14ac:dyDescent="0.2">
      <c r="A8222" s="45"/>
    </row>
    <row r="8223" spans="1:1" x14ac:dyDescent="0.2">
      <c r="A8223" s="45"/>
    </row>
    <row r="8224" spans="1:1" x14ac:dyDescent="0.2">
      <c r="A8224" s="45"/>
    </row>
    <row r="8225" spans="1:1" x14ac:dyDescent="0.2">
      <c r="A8225" s="45"/>
    </row>
    <row r="8226" spans="1:1" x14ac:dyDescent="0.2">
      <c r="A8226" s="45"/>
    </row>
    <row r="8227" spans="1:1" x14ac:dyDescent="0.2">
      <c r="A8227" s="45"/>
    </row>
    <row r="8228" spans="1:1" x14ac:dyDescent="0.2">
      <c r="A8228" s="45"/>
    </row>
    <row r="8229" spans="1:1" x14ac:dyDescent="0.2">
      <c r="A8229" s="45"/>
    </row>
    <row r="8230" spans="1:1" x14ac:dyDescent="0.2">
      <c r="A8230" s="45"/>
    </row>
    <row r="8231" spans="1:1" x14ac:dyDescent="0.2">
      <c r="A8231" s="45"/>
    </row>
    <row r="8232" spans="1:1" x14ac:dyDescent="0.2">
      <c r="A8232" s="45"/>
    </row>
    <row r="8233" spans="1:1" x14ac:dyDescent="0.2">
      <c r="A8233" s="45"/>
    </row>
    <row r="8234" spans="1:1" x14ac:dyDescent="0.2">
      <c r="A8234" s="45"/>
    </row>
    <row r="8235" spans="1:1" x14ac:dyDescent="0.2">
      <c r="A8235" s="45"/>
    </row>
    <row r="8236" spans="1:1" x14ac:dyDescent="0.2">
      <c r="A8236" s="45"/>
    </row>
    <row r="8237" spans="1:1" x14ac:dyDescent="0.2">
      <c r="A8237" s="45"/>
    </row>
    <row r="8238" spans="1:1" x14ac:dyDescent="0.2">
      <c r="A8238" s="45"/>
    </row>
    <row r="8239" spans="1:1" x14ac:dyDescent="0.2">
      <c r="A8239" s="45"/>
    </row>
    <row r="8240" spans="1:1" x14ac:dyDescent="0.2">
      <c r="A8240" s="45"/>
    </row>
    <row r="8241" spans="1:1" x14ac:dyDescent="0.2">
      <c r="A8241" s="47"/>
    </row>
    <row r="8242" spans="1:1" x14ac:dyDescent="0.2">
      <c r="A8242" s="47"/>
    </row>
    <row r="8243" spans="1:1" x14ac:dyDescent="0.2">
      <c r="A8243" s="47"/>
    </row>
    <row r="8244" spans="1:1" x14ac:dyDescent="0.2">
      <c r="A8244" s="47"/>
    </row>
    <row r="8245" spans="1:1" x14ac:dyDescent="0.2">
      <c r="A8245" s="47"/>
    </row>
    <row r="8246" spans="1:1" x14ac:dyDescent="0.2">
      <c r="A8246" s="47"/>
    </row>
    <row r="8247" spans="1:1" x14ac:dyDescent="0.2">
      <c r="A8247" s="47"/>
    </row>
    <row r="8248" spans="1:1" x14ac:dyDescent="0.2">
      <c r="A8248" s="47"/>
    </row>
    <row r="8249" spans="1:1" x14ac:dyDescent="0.2">
      <c r="A8249" s="47"/>
    </row>
    <row r="8250" spans="1:1" x14ac:dyDescent="0.2">
      <c r="A8250" s="47"/>
    </row>
    <row r="8251" spans="1:1" x14ac:dyDescent="0.2">
      <c r="A8251" s="47"/>
    </row>
    <row r="8252" spans="1:1" x14ac:dyDescent="0.2">
      <c r="A8252" s="47"/>
    </row>
    <row r="8253" spans="1:1" x14ac:dyDescent="0.2">
      <c r="A8253" s="47"/>
    </row>
    <row r="8254" spans="1:1" x14ac:dyDescent="0.2">
      <c r="A8254" s="47"/>
    </row>
    <row r="8255" spans="1:1" x14ac:dyDescent="0.2">
      <c r="A8255" s="47"/>
    </row>
    <row r="8256" spans="1:1" x14ac:dyDescent="0.2">
      <c r="A8256" s="47"/>
    </row>
    <row r="8257" spans="1:1" x14ac:dyDescent="0.2">
      <c r="A8257" s="47"/>
    </row>
    <row r="8258" spans="1:1" x14ac:dyDescent="0.2">
      <c r="A8258" s="47"/>
    </row>
    <row r="8259" spans="1:1" x14ac:dyDescent="0.2">
      <c r="A8259" s="47"/>
    </row>
    <row r="8260" spans="1:1" x14ac:dyDescent="0.2">
      <c r="A8260" s="47"/>
    </row>
    <row r="8261" spans="1:1" x14ac:dyDescent="0.2">
      <c r="A8261" s="47"/>
    </row>
    <row r="8262" spans="1:1" x14ac:dyDescent="0.2">
      <c r="A8262" s="47"/>
    </row>
    <row r="8263" spans="1:1" x14ac:dyDescent="0.2">
      <c r="A8263" s="47"/>
    </row>
    <row r="8264" spans="1:1" x14ac:dyDescent="0.2">
      <c r="A8264" s="47"/>
    </row>
    <row r="8265" spans="1:1" x14ac:dyDescent="0.2">
      <c r="A8265" s="48"/>
    </row>
    <row r="8266" spans="1:1" x14ac:dyDescent="0.2">
      <c r="A8266" s="47"/>
    </row>
    <row r="8267" spans="1:1" x14ac:dyDescent="0.2">
      <c r="A8267" s="47"/>
    </row>
    <row r="8268" spans="1:1" x14ac:dyDescent="0.2">
      <c r="A8268" s="47"/>
    </row>
    <row r="8269" spans="1:1" x14ac:dyDescent="0.2">
      <c r="A8269" s="47"/>
    </row>
    <row r="8270" spans="1:1" x14ac:dyDescent="0.2">
      <c r="A8270" s="47"/>
    </row>
    <row r="8271" spans="1:1" x14ac:dyDescent="0.2">
      <c r="A8271" s="47"/>
    </row>
    <row r="8272" spans="1:1" x14ac:dyDescent="0.2">
      <c r="A8272" s="47"/>
    </row>
    <row r="8273" spans="1:1" x14ac:dyDescent="0.2">
      <c r="A8273" s="47"/>
    </row>
    <row r="8274" spans="1:1" x14ac:dyDescent="0.2">
      <c r="A8274" s="47"/>
    </row>
    <row r="8275" spans="1:1" x14ac:dyDescent="0.2">
      <c r="A8275" s="47"/>
    </row>
    <row r="8276" spans="1:1" x14ac:dyDescent="0.2">
      <c r="A8276" s="47"/>
    </row>
    <row r="8277" spans="1:1" x14ac:dyDescent="0.2">
      <c r="A8277" s="47"/>
    </row>
    <row r="8278" spans="1:1" x14ac:dyDescent="0.2">
      <c r="A8278" s="47"/>
    </row>
    <row r="8279" spans="1:1" x14ac:dyDescent="0.2">
      <c r="A8279" s="47"/>
    </row>
    <row r="8280" spans="1:1" x14ac:dyDescent="0.2">
      <c r="A8280" s="47"/>
    </row>
    <row r="8281" spans="1:1" x14ac:dyDescent="0.2">
      <c r="A8281" s="47"/>
    </row>
    <row r="8282" spans="1:1" x14ac:dyDescent="0.2">
      <c r="A8282" s="47"/>
    </row>
    <row r="8283" spans="1:1" x14ac:dyDescent="0.2">
      <c r="A8283" s="47"/>
    </row>
    <row r="8284" spans="1:1" x14ac:dyDescent="0.2">
      <c r="A8284" s="47"/>
    </row>
    <row r="8285" spans="1:1" x14ac:dyDescent="0.2">
      <c r="A8285" s="47"/>
    </row>
    <row r="8286" spans="1:1" x14ac:dyDescent="0.2">
      <c r="A8286" s="47"/>
    </row>
    <row r="8287" spans="1:1" x14ac:dyDescent="0.2">
      <c r="A8287" s="47"/>
    </row>
    <row r="8288" spans="1:1" x14ac:dyDescent="0.2">
      <c r="A8288" s="47"/>
    </row>
    <row r="8289" spans="1:1" x14ac:dyDescent="0.2">
      <c r="A8289" s="47"/>
    </row>
    <row r="8290" spans="1:1" x14ac:dyDescent="0.2">
      <c r="A8290" s="47"/>
    </row>
    <row r="8291" spans="1:1" x14ac:dyDescent="0.2">
      <c r="A8291" s="47"/>
    </row>
    <row r="8292" spans="1:1" x14ac:dyDescent="0.2">
      <c r="A8292" s="47"/>
    </row>
    <row r="8293" spans="1:1" x14ac:dyDescent="0.2">
      <c r="A8293" s="47"/>
    </row>
    <row r="8294" spans="1:1" x14ac:dyDescent="0.2">
      <c r="A8294" s="47"/>
    </row>
    <row r="8295" spans="1:1" x14ac:dyDescent="0.2">
      <c r="A8295" s="47"/>
    </row>
    <row r="8296" spans="1:1" x14ac:dyDescent="0.2">
      <c r="A8296" s="47"/>
    </row>
    <row r="8297" spans="1:1" x14ac:dyDescent="0.2">
      <c r="A8297" s="47"/>
    </row>
    <row r="8298" spans="1:1" x14ac:dyDescent="0.2">
      <c r="A8298" s="47"/>
    </row>
    <row r="8299" spans="1:1" x14ac:dyDescent="0.2">
      <c r="A8299" s="47"/>
    </row>
    <row r="8300" spans="1:1" x14ac:dyDescent="0.2">
      <c r="A8300" s="47"/>
    </row>
    <row r="8301" spans="1:1" x14ac:dyDescent="0.2">
      <c r="A8301" s="47"/>
    </row>
    <row r="8302" spans="1:1" x14ac:dyDescent="0.2">
      <c r="A8302" s="47"/>
    </row>
    <row r="8303" spans="1:1" x14ac:dyDescent="0.2">
      <c r="A8303" s="47"/>
    </row>
    <row r="8304" spans="1:1" x14ac:dyDescent="0.2">
      <c r="A8304" s="47"/>
    </row>
    <row r="8305" spans="1:1" x14ac:dyDescent="0.2">
      <c r="A8305" s="47"/>
    </row>
    <row r="8306" spans="1:1" x14ac:dyDescent="0.2">
      <c r="A8306" s="47"/>
    </row>
    <row r="8307" spans="1:1" x14ac:dyDescent="0.2">
      <c r="A8307" s="47"/>
    </row>
    <row r="8308" spans="1:1" x14ac:dyDescent="0.2">
      <c r="A8308" s="47"/>
    </row>
    <row r="8309" spans="1:1" x14ac:dyDescent="0.2">
      <c r="A8309" s="47"/>
    </row>
    <row r="8310" spans="1:1" x14ac:dyDescent="0.2">
      <c r="A8310" s="47"/>
    </row>
    <row r="8311" spans="1:1" x14ac:dyDescent="0.2">
      <c r="A8311" s="47"/>
    </row>
    <row r="8312" spans="1:1" x14ac:dyDescent="0.2">
      <c r="A8312" s="47"/>
    </row>
    <row r="8313" spans="1:1" x14ac:dyDescent="0.2">
      <c r="A8313" s="47"/>
    </row>
    <row r="8314" spans="1:1" x14ac:dyDescent="0.2">
      <c r="A8314" s="47"/>
    </row>
    <row r="8315" spans="1:1" x14ac:dyDescent="0.2">
      <c r="A8315" s="48"/>
    </row>
    <row r="8316" spans="1:1" x14ac:dyDescent="0.2">
      <c r="A8316" s="47"/>
    </row>
    <row r="8317" spans="1:1" x14ac:dyDescent="0.2">
      <c r="A8317" s="47"/>
    </row>
    <row r="8318" spans="1:1" x14ac:dyDescent="0.2">
      <c r="A8318" s="47"/>
    </row>
    <row r="8319" spans="1:1" x14ac:dyDescent="0.2">
      <c r="A8319" s="47"/>
    </row>
    <row r="8320" spans="1:1" x14ac:dyDescent="0.2">
      <c r="A8320" s="47"/>
    </row>
    <row r="8321" spans="1:1" x14ac:dyDescent="0.2">
      <c r="A8321" s="47"/>
    </row>
    <row r="8322" spans="1:1" x14ac:dyDescent="0.2">
      <c r="A8322" s="47"/>
    </row>
    <row r="8323" spans="1:1" x14ac:dyDescent="0.2">
      <c r="A8323" s="47"/>
    </row>
    <row r="8324" spans="1:1" x14ac:dyDescent="0.2">
      <c r="A8324" s="47"/>
    </row>
    <row r="8325" spans="1:1" x14ac:dyDescent="0.2">
      <c r="A8325" s="47"/>
    </row>
    <row r="8326" spans="1:1" x14ac:dyDescent="0.2">
      <c r="A8326" s="47"/>
    </row>
    <row r="8327" spans="1:1" x14ac:dyDescent="0.2">
      <c r="A8327" s="47"/>
    </row>
    <row r="8328" spans="1:1" x14ac:dyDescent="0.2">
      <c r="A8328" s="47"/>
    </row>
    <row r="8329" spans="1:1" x14ac:dyDescent="0.2">
      <c r="A8329" s="47"/>
    </row>
    <row r="8330" spans="1:1" x14ac:dyDescent="0.2">
      <c r="A8330" s="47"/>
    </row>
    <row r="8331" spans="1:1" x14ac:dyDescent="0.2">
      <c r="A8331" s="47"/>
    </row>
    <row r="8332" spans="1:1" x14ac:dyDescent="0.2">
      <c r="A8332" s="47"/>
    </row>
    <row r="8333" spans="1:1" x14ac:dyDescent="0.2">
      <c r="A8333" s="47"/>
    </row>
    <row r="8334" spans="1:1" x14ac:dyDescent="0.2">
      <c r="A8334" s="47"/>
    </row>
    <row r="8335" spans="1:1" x14ac:dyDescent="0.2">
      <c r="A8335" s="48"/>
    </row>
    <row r="8336" spans="1:1" x14ac:dyDescent="0.2">
      <c r="A8336" s="47"/>
    </row>
    <row r="8337" spans="1:1" x14ac:dyDescent="0.2">
      <c r="A8337" s="47"/>
    </row>
    <row r="8338" spans="1:1" x14ac:dyDescent="0.2">
      <c r="A8338" s="47"/>
    </row>
    <row r="8339" spans="1:1" x14ac:dyDescent="0.2">
      <c r="A8339" s="47"/>
    </row>
    <row r="8340" spans="1:1" x14ac:dyDescent="0.2">
      <c r="A8340" s="47"/>
    </row>
    <row r="8341" spans="1:1" x14ac:dyDescent="0.2">
      <c r="A8341" s="48"/>
    </row>
    <row r="8342" spans="1:1" x14ac:dyDescent="0.2">
      <c r="A8342" s="47"/>
    </row>
    <row r="8343" spans="1:1" x14ac:dyDescent="0.2">
      <c r="A8343" s="47"/>
    </row>
    <row r="8344" spans="1:1" x14ac:dyDescent="0.2">
      <c r="A8344" s="47"/>
    </row>
    <row r="8345" spans="1:1" x14ac:dyDescent="0.2">
      <c r="A8345" s="47"/>
    </row>
    <row r="8346" spans="1:1" x14ac:dyDescent="0.2">
      <c r="A8346" s="47"/>
    </row>
    <row r="8347" spans="1:1" x14ac:dyDescent="0.2">
      <c r="A8347" s="47"/>
    </row>
    <row r="8348" spans="1:1" x14ac:dyDescent="0.2">
      <c r="A8348" s="47"/>
    </row>
    <row r="8349" spans="1:1" x14ac:dyDescent="0.2">
      <c r="A8349" s="47"/>
    </row>
    <row r="8350" spans="1:1" x14ac:dyDescent="0.2">
      <c r="A8350" s="47"/>
    </row>
    <row r="8351" spans="1:1" x14ac:dyDescent="0.2">
      <c r="A8351" s="47"/>
    </row>
    <row r="8352" spans="1:1" x14ac:dyDescent="0.2">
      <c r="A8352" s="47"/>
    </row>
    <row r="8353" spans="1:1" x14ac:dyDescent="0.2">
      <c r="A8353" s="47"/>
    </row>
    <row r="8354" spans="1:1" x14ac:dyDescent="0.2">
      <c r="A8354" s="47"/>
    </row>
    <row r="8355" spans="1:1" x14ac:dyDescent="0.2">
      <c r="A8355" s="47"/>
    </row>
    <row r="8356" spans="1:1" x14ac:dyDescent="0.2">
      <c r="A8356" s="47"/>
    </row>
    <row r="8357" spans="1:1" x14ac:dyDescent="0.2">
      <c r="A8357" s="47"/>
    </row>
    <row r="8358" spans="1:1" x14ac:dyDescent="0.2">
      <c r="A8358" s="47"/>
    </row>
    <row r="8359" spans="1:1" x14ac:dyDescent="0.2">
      <c r="A8359" s="47"/>
    </row>
    <row r="8360" spans="1:1" x14ac:dyDescent="0.2">
      <c r="A8360" s="47"/>
    </row>
    <row r="8361" spans="1:1" x14ac:dyDescent="0.2">
      <c r="A8361" s="47"/>
    </row>
    <row r="8362" spans="1:1" x14ac:dyDescent="0.2">
      <c r="A8362" s="47"/>
    </row>
    <row r="8363" spans="1:1" x14ac:dyDescent="0.2">
      <c r="A8363" s="47"/>
    </row>
    <row r="8364" spans="1:1" x14ac:dyDescent="0.2">
      <c r="A8364" s="47"/>
    </row>
    <row r="8365" spans="1:1" x14ac:dyDescent="0.2">
      <c r="A8365" s="47"/>
    </row>
    <row r="8366" spans="1:1" x14ac:dyDescent="0.2">
      <c r="A8366" s="47"/>
    </row>
    <row r="8367" spans="1:1" x14ac:dyDescent="0.2">
      <c r="A8367" s="47"/>
    </row>
    <row r="8368" spans="1:1" x14ac:dyDescent="0.2">
      <c r="A8368" s="47"/>
    </row>
    <row r="8369" spans="1:1" x14ac:dyDescent="0.2">
      <c r="A8369" s="47"/>
    </row>
    <row r="8370" spans="1:1" x14ac:dyDescent="0.2">
      <c r="A8370" s="47"/>
    </row>
    <row r="8371" spans="1:1" x14ac:dyDescent="0.2">
      <c r="A8371" s="47"/>
    </row>
    <row r="8372" spans="1:1" x14ac:dyDescent="0.2">
      <c r="A8372" s="47"/>
    </row>
    <row r="8373" spans="1:1" x14ac:dyDescent="0.2">
      <c r="A8373" s="48"/>
    </row>
    <row r="8374" spans="1:1" x14ac:dyDescent="0.2">
      <c r="A8374" s="47"/>
    </row>
    <row r="8375" spans="1:1" x14ac:dyDescent="0.2">
      <c r="A8375" s="48"/>
    </row>
    <row r="8376" spans="1:1" x14ac:dyDescent="0.2">
      <c r="A8376" s="47"/>
    </row>
    <row r="8377" spans="1:1" x14ac:dyDescent="0.2">
      <c r="A8377" s="47"/>
    </row>
    <row r="8378" spans="1:1" x14ac:dyDescent="0.2">
      <c r="A8378" s="47"/>
    </row>
    <row r="8379" spans="1:1" x14ac:dyDescent="0.2">
      <c r="A8379" s="47"/>
    </row>
    <row r="8380" spans="1:1" x14ac:dyDescent="0.2">
      <c r="A8380" s="47"/>
    </row>
    <row r="8381" spans="1:1" x14ac:dyDescent="0.2">
      <c r="A8381" s="47"/>
    </row>
    <row r="8382" spans="1:1" x14ac:dyDescent="0.2">
      <c r="A8382" s="47"/>
    </row>
    <row r="8383" spans="1:1" x14ac:dyDescent="0.2">
      <c r="A8383" s="47"/>
    </row>
    <row r="8384" spans="1:1" x14ac:dyDescent="0.2">
      <c r="A8384" s="47"/>
    </row>
    <row r="8385" spans="1:1" x14ac:dyDescent="0.2">
      <c r="A8385" s="47"/>
    </row>
    <row r="8386" spans="1:1" x14ac:dyDescent="0.2">
      <c r="A8386" s="48"/>
    </row>
    <row r="8387" spans="1:1" x14ac:dyDescent="0.2">
      <c r="A8387" s="47"/>
    </row>
    <row r="8388" spans="1:1" x14ac:dyDescent="0.2">
      <c r="A8388" s="47"/>
    </row>
    <row r="8389" spans="1:1" x14ac:dyDescent="0.2">
      <c r="A8389" s="47"/>
    </row>
    <row r="8390" spans="1:1" x14ac:dyDescent="0.2">
      <c r="A8390" s="47"/>
    </row>
    <row r="8391" spans="1:1" x14ac:dyDescent="0.2">
      <c r="A8391" s="47"/>
    </row>
    <row r="8392" spans="1:1" x14ac:dyDescent="0.2">
      <c r="A8392" s="47"/>
    </row>
    <row r="8393" spans="1:1" x14ac:dyDescent="0.2">
      <c r="A8393" s="47"/>
    </row>
    <row r="8394" spans="1:1" x14ac:dyDescent="0.2">
      <c r="A8394" s="47"/>
    </row>
    <row r="8395" spans="1:1" x14ac:dyDescent="0.2">
      <c r="A8395" s="47"/>
    </row>
    <row r="8396" spans="1:1" x14ac:dyDescent="0.2">
      <c r="A8396" s="47"/>
    </row>
    <row r="8397" spans="1:1" x14ac:dyDescent="0.2">
      <c r="A8397" s="47"/>
    </row>
    <row r="8398" spans="1:1" x14ac:dyDescent="0.2">
      <c r="A8398" s="47"/>
    </row>
    <row r="8399" spans="1:1" x14ac:dyDescent="0.2">
      <c r="A8399" s="47"/>
    </row>
    <row r="8400" spans="1:1" x14ac:dyDescent="0.2">
      <c r="A8400" s="48"/>
    </row>
    <row r="8401" spans="1:1" x14ac:dyDescent="0.2">
      <c r="A8401" s="48"/>
    </row>
    <row r="8402" spans="1:1" x14ac:dyDescent="0.2">
      <c r="A8402" s="48"/>
    </row>
    <row r="8403" spans="1:1" x14ac:dyDescent="0.2">
      <c r="A8403" s="47"/>
    </row>
    <row r="8404" spans="1:1" x14ac:dyDescent="0.2">
      <c r="A8404" s="47"/>
    </row>
    <row r="8405" spans="1:1" x14ac:dyDescent="0.2">
      <c r="A8405" s="47"/>
    </row>
    <row r="8406" spans="1:1" x14ac:dyDescent="0.2">
      <c r="A8406" s="47"/>
    </row>
    <row r="8407" spans="1:1" x14ac:dyDescent="0.2">
      <c r="A8407" s="47"/>
    </row>
    <row r="8408" spans="1:1" x14ac:dyDescent="0.2">
      <c r="A8408" s="47"/>
    </row>
    <row r="8409" spans="1:1" x14ac:dyDescent="0.2">
      <c r="A8409" s="47"/>
    </row>
    <row r="8410" spans="1:1" x14ac:dyDescent="0.2">
      <c r="A8410" s="47"/>
    </row>
    <row r="8411" spans="1:1" x14ac:dyDescent="0.2">
      <c r="A8411" s="47"/>
    </row>
    <row r="8412" spans="1:1" x14ac:dyDescent="0.2">
      <c r="A8412" s="47"/>
    </row>
    <row r="8413" spans="1:1" x14ac:dyDescent="0.2">
      <c r="A8413" s="47"/>
    </row>
    <row r="8414" spans="1:1" x14ac:dyDescent="0.2">
      <c r="A8414" s="47"/>
    </row>
    <row r="8415" spans="1:1" x14ac:dyDescent="0.2">
      <c r="A8415" s="47"/>
    </row>
    <row r="8416" spans="1:1" x14ac:dyDescent="0.2">
      <c r="A8416" s="47"/>
    </row>
    <row r="8417" spans="1:1" x14ac:dyDescent="0.2">
      <c r="A8417" s="47"/>
    </row>
    <row r="8418" spans="1:1" x14ac:dyDescent="0.2">
      <c r="A8418" s="47"/>
    </row>
    <row r="8419" spans="1:1" x14ac:dyDescent="0.2">
      <c r="A8419" s="47"/>
    </row>
    <row r="8420" spans="1:1" x14ac:dyDescent="0.2">
      <c r="A8420" s="48"/>
    </row>
    <row r="8421" spans="1:1" x14ac:dyDescent="0.2">
      <c r="A8421" s="48"/>
    </row>
    <row r="8422" spans="1:1" x14ac:dyDescent="0.2">
      <c r="A8422" s="48"/>
    </row>
    <row r="8423" spans="1:1" x14ac:dyDescent="0.2">
      <c r="A8423" s="47"/>
    </row>
    <row r="8424" spans="1:1" x14ac:dyDescent="0.2">
      <c r="A8424" s="47"/>
    </row>
    <row r="8425" spans="1:1" x14ac:dyDescent="0.2">
      <c r="A8425" s="47"/>
    </row>
    <row r="8426" spans="1:1" x14ac:dyDescent="0.2">
      <c r="A8426" s="47"/>
    </row>
    <row r="8427" spans="1:1" x14ac:dyDescent="0.2">
      <c r="A8427" s="47"/>
    </row>
    <row r="8428" spans="1:1" x14ac:dyDescent="0.2">
      <c r="A8428" s="47"/>
    </row>
    <row r="8429" spans="1:1" x14ac:dyDescent="0.2">
      <c r="A8429" s="47"/>
    </row>
    <row r="8430" spans="1:1" x14ac:dyDescent="0.2">
      <c r="A8430" s="47"/>
    </row>
    <row r="8431" spans="1:1" x14ac:dyDescent="0.2">
      <c r="A8431" s="47"/>
    </row>
    <row r="8432" spans="1:1" x14ac:dyDescent="0.2">
      <c r="A8432" s="47"/>
    </row>
    <row r="8433" spans="1:1" x14ac:dyDescent="0.2">
      <c r="A8433" s="48"/>
    </row>
    <row r="8434" spans="1:1" x14ac:dyDescent="0.2">
      <c r="A8434" s="48"/>
    </row>
    <row r="8435" spans="1:1" x14ac:dyDescent="0.2">
      <c r="A8435" s="47"/>
    </row>
    <row r="8436" spans="1:1" x14ac:dyDescent="0.2">
      <c r="A8436" s="47"/>
    </row>
    <row r="8437" spans="1:1" x14ac:dyDescent="0.2">
      <c r="A8437" s="47"/>
    </row>
    <row r="8438" spans="1:1" x14ac:dyDescent="0.2">
      <c r="A8438" s="47"/>
    </row>
    <row r="8439" spans="1:1" x14ac:dyDescent="0.2">
      <c r="A8439" s="47"/>
    </row>
    <row r="8440" spans="1:1" x14ac:dyDescent="0.2">
      <c r="A8440" s="47"/>
    </row>
    <row r="8441" spans="1:1" x14ac:dyDescent="0.2">
      <c r="A8441" s="48"/>
    </row>
    <row r="8442" spans="1:1" x14ac:dyDescent="0.2">
      <c r="A8442" s="47"/>
    </row>
    <row r="8443" spans="1:1" x14ac:dyDescent="0.2">
      <c r="A8443" s="47"/>
    </row>
    <row r="8444" spans="1:1" x14ac:dyDescent="0.2">
      <c r="A8444" s="47"/>
    </row>
    <row r="8445" spans="1:1" x14ac:dyDescent="0.2">
      <c r="A8445" s="47"/>
    </row>
    <row r="8446" spans="1:1" x14ac:dyDescent="0.2">
      <c r="A8446" s="47"/>
    </row>
    <row r="8447" spans="1:1" x14ac:dyDescent="0.2">
      <c r="A8447" s="47"/>
    </row>
    <row r="8448" spans="1:1" x14ac:dyDescent="0.2">
      <c r="A8448" s="47"/>
    </row>
    <row r="8449" spans="1:1" x14ac:dyDescent="0.2">
      <c r="A8449" s="47"/>
    </row>
    <row r="8450" spans="1:1" x14ac:dyDescent="0.2">
      <c r="A8450" s="47"/>
    </row>
    <row r="8451" spans="1:1" x14ac:dyDescent="0.2">
      <c r="A8451" s="47"/>
    </row>
    <row r="8452" spans="1:1" x14ac:dyDescent="0.2">
      <c r="A8452" s="47"/>
    </row>
    <row r="8453" spans="1:1" x14ac:dyDescent="0.2">
      <c r="A8453" s="47"/>
    </row>
    <row r="8454" spans="1:1" x14ac:dyDescent="0.2">
      <c r="A8454" s="47"/>
    </row>
    <row r="8455" spans="1:1" x14ac:dyDescent="0.2">
      <c r="A8455" s="47"/>
    </row>
    <row r="8456" spans="1:1" x14ac:dyDescent="0.2">
      <c r="A8456" s="47"/>
    </row>
    <row r="8457" spans="1:1" x14ac:dyDescent="0.2">
      <c r="A8457" s="47"/>
    </row>
    <row r="8458" spans="1:1" x14ac:dyDescent="0.2">
      <c r="A8458" s="47"/>
    </row>
    <row r="8459" spans="1:1" x14ac:dyDescent="0.2">
      <c r="A8459" s="47"/>
    </row>
    <row r="8460" spans="1:1" x14ac:dyDescent="0.2">
      <c r="A8460" s="47"/>
    </row>
    <row r="8461" spans="1:1" x14ac:dyDescent="0.2">
      <c r="A8461" s="47"/>
    </row>
    <row r="8462" spans="1:1" x14ac:dyDescent="0.2">
      <c r="A8462" s="47"/>
    </row>
    <row r="8463" spans="1:1" x14ac:dyDescent="0.2">
      <c r="A8463" s="48"/>
    </row>
    <row r="8464" spans="1:1" x14ac:dyDescent="0.2">
      <c r="A8464" s="47"/>
    </row>
    <row r="8465" spans="1:1" x14ac:dyDescent="0.2">
      <c r="A8465" s="47"/>
    </row>
    <row r="8466" spans="1:1" x14ac:dyDescent="0.2">
      <c r="A8466" s="47"/>
    </row>
    <row r="8467" spans="1:1" x14ac:dyDescent="0.2">
      <c r="A8467" s="47"/>
    </row>
    <row r="8468" spans="1:1" x14ac:dyDescent="0.2">
      <c r="A8468" s="47"/>
    </row>
    <row r="8469" spans="1:1" x14ac:dyDescent="0.2">
      <c r="A8469" s="47"/>
    </row>
    <row r="8470" spans="1:1" x14ac:dyDescent="0.2">
      <c r="A8470" s="47"/>
    </row>
    <row r="8471" spans="1:1" x14ac:dyDescent="0.2">
      <c r="A8471" s="47"/>
    </row>
    <row r="8472" spans="1:1" x14ac:dyDescent="0.2">
      <c r="A8472" s="47"/>
    </row>
    <row r="8473" spans="1:1" x14ac:dyDescent="0.2">
      <c r="A8473" s="48"/>
    </row>
    <row r="8474" spans="1:1" x14ac:dyDescent="0.2">
      <c r="A8474" s="47"/>
    </row>
    <row r="8475" spans="1:1" x14ac:dyDescent="0.2">
      <c r="A8475" s="47"/>
    </row>
    <row r="8476" spans="1:1" x14ac:dyDescent="0.2">
      <c r="A8476" s="47"/>
    </row>
    <row r="8477" spans="1:1" x14ac:dyDescent="0.2">
      <c r="A8477" s="48"/>
    </row>
    <row r="8478" spans="1:1" x14ac:dyDescent="0.2">
      <c r="A8478" s="48"/>
    </row>
    <row r="8479" spans="1:1" x14ac:dyDescent="0.2">
      <c r="A8479" s="47"/>
    </row>
    <row r="8480" spans="1:1" x14ac:dyDescent="0.2">
      <c r="A8480" s="47"/>
    </row>
    <row r="8481" spans="1:1" x14ac:dyDescent="0.2">
      <c r="A8481" s="47"/>
    </row>
    <row r="8482" spans="1:1" x14ac:dyDescent="0.2">
      <c r="A8482" s="47"/>
    </row>
    <row r="8483" spans="1:1" x14ac:dyDescent="0.2">
      <c r="A8483" s="47"/>
    </row>
    <row r="8484" spans="1:1" x14ac:dyDescent="0.2">
      <c r="A8484" s="47"/>
    </row>
    <row r="8485" spans="1:1" x14ac:dyDescent="0.2">
      <c r="A8485" s="47"/>
    </row>
    <row r="8486" spans="1:1" x14ac:dyDescent="0.2">
      <c r="A8486" s="47"/>
    </row>
    <row r="8487" spans="1:1" x14ac:dyDescent="0.2">
      <c r="A8487" s="47"/>
    </row>
    <row r="8488" spans="1:1" x14ac:dyDescent="0.2">
      <c r="A8488" s="47"/>
    </row>
    <row r="8489" spans="1:1" x14ac:dyDescent="0.2">
      <c r="A8489" s="47"/>
    </row>
    <row r="8490" spans="1:1" x14ac:dyDescent="0.2">
      <c r="A8490" s="47"/>
    </row>
    <row r="8491" spans="1:1" x14ac:dyDescent="0.2">
      <c r="A8491" s="47"/>
    </row>
    <row r="8492" spans="1:1" x14ac:dyDescent="0.2">
      <c r="A8492" s="47"/>
    </row>
    <row r="8493" spans="1:1" x14ac:dyDescent="0.2">
      <c r="A8493" s="47"/>
    </row>
    <row r="8494" spans="1:1" x14ac:dyDescent="0.2">
      <c r="A8494" s="47"/>
    </row>
    <row r="8495" spans="1:1" x14ac:dyDescent="0.2">
      <c r="A8495" s="47"/>
    </row>
    <row r="8496" spans="1:1" x14ac:dyDescent="0.2">
      <c r="A8496" s="47"/>
    </row>
    <row r="8497" spans="1:1" x14ac:dyDescent="0.2">
      <c r="A8497" s="47"/>
    </row>
    <row r="8498" spans="1:1" x14ac:dyDescent="0.2">
      <c r="A8498" s="47"/>
    </row>
    <row r="8499" spans="1:1" x14ac:dyDescent="0.2">
      <c r="A8499" s="47"/>
    </row>
    <row r="8500" spans="1:1" x14ac:dyDescent="0.2">
      <c r="A8500" s="47"/>
    </row>
    <row r="8501" spans="1:1" x14ac:dyDescent="0.2">
      <c r="A8501" s="47"/>
    </row>
    <row r="8502" spans="1:1" x14ac:dyDescent="0.2">
      <c r="A8502" s="47"/>
    </row>
    <row r="8503" spans="1:1" x14ac:dyDescent="0.2">
      <c r="A8503" s="47"/>
    </row>
    <row r="8504" spans="1:1" x14ac:dyDescent="0.2">
      <c r="A8504" s="47"/>
    </row>
    <row r="8505" spans="1:1" x14ac:dyDescent="0.2">
      <c r="A8505" s="47"/>
    </row>
    <row r="8506" spans="1:1" x14ac:dyDescent="0.2">
      <c r="A8506" s="47"/>
    </row>
    <row r="8507" spans="1:1" x14ac:dyDescent="0.2">
      <c r="A8507" s="47"/>
    </row>
    <row r="8508" spans="1:1" x14ac:dyDescent="0.2">
      <c r="A8508" s="47"/>
    </row>
    <row r="8509" spans="1:1" x14ac:dyDescent="0.2">
      <c r="A8509" s="47"/>
    </row>
    <row r="8510" spans="1:1" x14ac:dyDescent="0.2">
      <c r="A8510" s="47"/>
    </row>
    <row r="8511" spans="1:1" x14ac:dyDescent="0.2">
      <c r="A8511" s="47"/>
    </row>
    <row r="8512" spans="1:1" x14ac:dyDescent="0.2">
      <c r="A8512" s="47"/>
    </row>
    <row r="8513" spans="1:1" x14ac:dyDescent="0.2">
      <c r="A8513" s="47"/>
    </row>
    <row r="8514" spans="1:1" x14ac:dyDescent="0.2">
      <c r="A8514" s="47"/>
    </row>
    <row r="8515" spans="1:1" x14ac:dyDescent="0.2">
      <c r="A8515" s="47"/>
    </row>
    <row r="8516" spans="1:1" x14ac:dyDescent="0.2">
      <c r="A8516" s="47"/>
    </row>
    <row r="8517" spans="1:1" x14ac:dyDescent="0.2">
      <c r="A8517" s="47"/>
    </row>
    <row r="8518" spans="1:1" x14ac:dyDescent="0.2">
      <c r="A8518" s="47"/>
    </row>
    <row r="8519" spans="1:1" x14ac:dyDescent="0.2">
      <c r="A8519" s="47"/>
    </row>
    <row r="8520" spans="1:1" x14ac:dyDescent="0.2">
      <c r="A8520" s="47"/>
    </row>
    <row r="8521" spans="1:1" x14ac:dyDescent="0.2">
      <c r="A8521" s="47"/>
    </row>
    <row r="8522" spans="1:1" x14ac:dyDescent="0.2">
      <c r="A8522" s="47"/>
    </row>
    <row r="8523" spans="1:1" x14ac:dyDescent="0.2">
      <c r="A8523" s="47"/>
    </row>
    <row r="8524" spans="1:1" x14ac:dyDescent="0.2">
      <c r="A8524" s="47"/>
    </row>
    <row r="8525" spans="1:1" x14ac:dyDescent="0.2">
      <c r="A8525" s="47"/>
    </row>
    <row r="8526" spans="1:1" x14ac:dyDescent="0.2">
      <c r="A8526" s="47"/>
    </row>
    <row r="8527" spans="1:1" x14ac:dyDescent="0.2">
      <c r="A8527" s="47"/>
    </row>
    <row r="8528" spans="1:1" x14ac:dyDescent="0.2">
      <c r="A8528" s="48"/>
    </row>
    <row r="8529" spans="1:1" x14ac:dyDescent="0.2">
      <c r="A8529" s="47"/>
    </row>
    <row r="8530" spans="1:1" x14ac:dyDescent="0.2">
      <c r="A8530" s="48"/>
    </row>
    <row r="8531" spans="1:1" x14ac:dyDescent="0.2">
      <c r="A8531" s="47"/>
    </row>
    <row r="8532" spans="1:1" x14ac:dyDescent="0.2">
      <c r="A8532" s="47"/>
    </row>
    <row r="8533" spans="1:1" x14ac:dyDescent="0.2">
      <c r="A8533" s="47"/>
    </row>
    <row r="8534" spans="1:1" x14ac:dyDescent="0.2">
      <c r="A8534" s="47"/>
    </row>
    <row r="8535" spans="1:1" x14ac:dyDescent="0.2">
      <c r="A8535" s="47"/>
    </row>
    <row r="8536" spans="1:1" x14ac:dyDescent="0.2">
      <c r="A8536" s="47"/>
    </row>
    <row r="8537" spans="1:1" x14ac:dyDescent="0.2">
      <c r="A8537" s="47"/>
    </row>
    <row r="8538" spans="1:1" x14ac:dyDescent="0.2">
      <c r="A8538" s="48"/>
    </row>
    <row r="8539" spans="1:1" x14ac:dyDescent="0.2">
      <c r="A8539" s="47"/>
    </row>
    <row r="8540" spans="1:1" x14ac:dyDescent="0.2">
      <c r="A8540" s="47"/>
    </row>
    <row r="8541" spans="1:1" x14ac:dyDescent="0.2">
      <c r="A8541" s="47"/>
    </row>
    <row r="8542" spans="1:1" x14ac:dyDescent="0.2">
      <c r="A8542" s="47"/>
    </row>
    <row r="8543" spans="1:1" x14ac:dyDescent="0.2">
      <c r="A8543" s="47"/>
    </row>
    <row r="8544" spans="1:1" x14ac:dyDescent="0.2">
      <c r="A8544" s="47"/>
    </row>
    <row r="8545" spans="1:1" x14ac:dyDescent="0.2">
      <c r="A8545" s="47"/>
    </row>
    <row r="8546" spans="1:1" x14ac:dyDescent="0.2">
      <c r="A8546" s="47"/>
    </row>
    <row r="8547" spans="1:1" x14ac:dyDescent="0.2">
      <c r="A8547" s="47"/>
    </row>
    <row r="8548" spans="1:1" x14ac:dyDescent="0.2">
      <c r="A8548" s="47"/>
    </row>
    <row r="8549" spans="1:1" x14ac:dyDescent="0.2">
      <c r="A8549" s="47"/>
    </row>
    <row r="8550" spans="1:1" x14ac:dyDescent="0.2">
      <c r="A8550" s="47"/>
    </row>
    <row r="8551" spans="1:1" x14ac:dyDescent="0.2">
      <c r="A8551" s="47"/>
    </row>
    <row r="8552" spans="1:1" x14ac:dyDescent="0.2">
      <c r="A8552" s="47"/>
    </row>
    <row r="8553" spans="1:1" x14ac:dyDescent="0.2">
      <c r="A8553" s="48"/>
    </row>
    <row r="8554" spans="1:1" x14ac:dyDescent="0.2">
      <c r="A8554" s="47"/>
    </row>
    <row r="8555" spans="1:1" x14ac:dyDescent="0.2">
      <c r="A8555" s="47"/>
    </row>
    <row r="8556" spans="1:1" x14ac:dyDescent="0.2">
      <c r="A8556" s="47"/>
    </row>
    <row r="8557" spans="1:1" x14ac:dyDescent="0.2">
      <c r="A8557" s="47"/>
    </row>
    <row r="8558" spans="1:1" x14ac:dyDescent="0.2">
      <c r="A8558" s="47"/>
    </row>
    <row r="8559" spans="1:1" x14ac:dyDescent="0.2">
      <c r="A8559" s="47"/>
    </row>
    <row r="8560" spans="1:1" x14ac:dyDescent="0.2">
      <c r="A8560" s="47"/>
    </row>
    <row r="8561" spans="1:1" x14ac:dyDescent="0.2">
      <c r="A8561" s="47"/>
    </row>
    <row r="8562" spans="1:1" x14ac:dyDescent="0.2">
      <c r="A8562" s="47"/>
    </row>
    <row r="8563" spans="1:1" x14ac:dyDescent="0.2">
      <c r="A8563" s="47"/>
    </row>
    <row r="8564" spans="1:1" x14ac:dyDescent="0.2">
      <c r="A8564" s="47"/>
    </row>
    <row r="8565" spans="1:1" x14ac:dyDescent="0.2">
      <c r="A8565" s="47"/>
    </row>
    <row r="8566" spans="1:1" x14ac:dyDescent="0.2">
      <c r="A8566" s="47"/>
    </row>
    <row r="8567" spans="1:1" x14ac:dyDescent="0.2">
      <c r="A8567" s="47"/>
    </row>
    <row r="8568" spans="1:1" x14ac:dyDescent="0.2">
      <c r="A8568" s="47"/>
    </row>
    <row r="8569" spans="1:1" x14ac:dyDescent="0.2">
      <c r="A8569" s="47"/>
    </row>
    <row r="8570" spans="1:1" x14ac:dyDescent="0.2">
      <c r="A8570" s="47"/>
    </row>
    <row r="8571" spans="1:1" x14ac:dyDescent="0.2">
      <c r="A8571" s="47"/>
    </row>
    <row r="8572" spans="1:1" x14ac:dyDescent="0.2">
      <c r="A8572" s="47"/>
    </row>
    <row r="8573" spans="1:1" x14ac:dyDescent="0.2">
      <c r="A8573" s="47"/>
    </row>
    <row r="8574" spans="1:1" x14ac:dyDescent="0.2">
      <c r="A8574" s="47"/>
    </row>
    <row r="8575" spans="1:1" x14ac:dyDescent="0.2">
      <c r="A8575" s="47"/>
    </row>
    <row r="8576" spans="1:1" x14ac:dyDescent="0.2">
      <c r="A8576" s="47"/>
    </row>
    <row r="8577" spans="1:1" x14ac:dyDescent="0.2">
      <c r="A8577" s="47"/>
    </row>
    <row r="8578" spans="1:1" x14ac:dyDescent="0.2">
      <c r="A8578" s="47"/>
    </row>
    <row r="8579" spans="1:1" x14ac:dyDescent="0.2">
      <c r="A8579" s="47"/>
    </row>
    <row r="8580" spans="1:1" x14ac:dyDescent="0.2">
      <c r="A8580" s="47"/>
    </row>
    <row r="8581" spans="1:1" x14ac:dyDescent="0.2">
      <c r="A8581" s="47"/>
    </row>
    <row r="8582" spans="1:1" x14ac:dyDescent="0.2">
      <c r="A8582" s="47"/>
    </row>
    <row r="8583" spans="1:1" x14ac:dyDescent="0.2">
      <c r="A8583" s="47"/>
    </row>
    <row r="8584" spans="1:1" x14ac:dyDescent="0.2">
      <c r="A8584" s="47"/>
    </row>
    <row r="8585" spans="1:1" x14ac:dyDescent="0.2">
      <c r="A8585" s="47"/>
    </row>
    <row r="8586" spans="1:1" x14ac:dyDescent="0.2">
      <c r="A8586" s="47"/>
    </row>
    <row r="8587" spans="1:1" x14ac:dyDescent="0.2">
      <c r="A8587" s="47"/>
    </row>
    <row r="8588" spans="1:1" x14ac:dyDescent="0.2">
      <c r="A8588" s="47"/>
    </row>
    <row r="8589" spans="1:1" x14ac:dyDescent="0.2">
      <c r="A8589" s="47"/>
    </row>
    <row r="8590" spans="1:1" x14ac:dyDescent="0.2">
      <c r="A8590" s="47"/>
    </row>
    <row r="8591" spans="1:1" x14ac:dyDescent="0.2">
      <c r="A8591" s="47"/>
    </row>
    <row r="8592" spans="1:1" x14ac:dyDescent="0.2">
      <c r="A8592" s="47"/>
    </row>
    <row r="8593" spans="1:1" x14ac:dyDescent="0.2">
      <c r="A8593" s="47"/>
    </row>
    <row r="8594" spans="1:1" x14ac:dyDescent="0.2">
      <c r="A8594" s="47"/>
    </row>
    <row r="8595" spans="1:1" x14ac:dyDescent="0.2">
      <c r="A8595" s="47"/>
    </row>
    <row r="8596" spans="1:1" x14ac:dyDescent="0.2">
      <c r="A8596" s="47"/>
    </row>
    <row r="8597" spans="1:1" x14ac:dyDescent="0.2">
      <c r="A8597" s="47"/>
    </row>
    <row r="8598" spans="1:1" x14ac:dyDescent="0.2">
      <c r="A8598" s="47"/>
    </row>
    <row r="8599" spans="1:1" x14ac:dyDescent="0.2">
      <c r="A8599" s="47"/>
    </row>
    <row r="8600" spans="1:1" x14ac:dyDescent="0.2">
      <c r="A8600" s="48"/>
    </row>
    <row r="8601" spans="1:1" x14ac:dyDescent="0.2">
      <c r="A8601" s="47"/>
    </row>
    <row r="8602" spans="1:1" x14ac:dyDescent="0.2">
      <c r="A8602" s="47"/>
    </row>
    <row r="8603" spans="1:1" x14ac:dyDescent="0.2">
      <c r="A8603" s="47"/>
    </row>
    <row r="8604" spans="1:1" x14ac:dyDescent="0.2">
      <c r="A8604" s="48"/>
    </row>
    <row r="8605" spans="1:1" x14ac:dyDescent="0.2">
      <c r="A8605" s="47"/>
    </row>
    <row r="8606" spans="1:1" x14ac:dyDescent="0.2">
      <c r="A8606" s="47"/>
    </row>
    <row r="8607" spans="1:1" x14ac:dyDescent="0.2">
      <c r="A8607" s="47"/>
    </row>
    <row r="8608" spans="1:1" x14ac:dyDescent="0.2">
      <c r="A8608" s="47"/>
    </row>
    <row r="8609" spans="1:1" x14ac:dyDescent="0.2">
      <c r="A8609" s="47"/>
    </row>
    <row r="8610" spans="1:1" x14ac:dyDescent="0.2">
      <c r="A8610" s="47"/>
    </row>
    <row r="8611" spans="1:1" x14ac:dyDescent="0.2">
      <c r="A8611" s="47"/>
    </row>
    <row r="8612" spans="1:1" x14ac:dyDescent="0.2">
      <c r="A8612" s="47"/>
    </row>
    <row r="8613" spans="1:1" x14ac:dyDescent="0.2">
      <c r="A8613" s="47"/>
    </row>
    <row r="8614" spans="1:1" x14ac:dyDescent="0.2">
      <c r="A8614" s="47"/>
    </row>
    <row r="8615" spans="1:1" x14ac:dyDescent="0.2">
      <c r="A8615" s="47"/>
    </row>
    <row r="8616" spans="1:1" x14ac:dyDescent="0.2">
      <c r="A8616" s="47"/>
    </row>
    <row r="8617" spans="1:1" x14ac:dyDescent="0.2">
      <c r="A8617" s="47"/>
    </row>
    <row r="8618" spans="1:1" x14ac:dyDescent="0.2">
      <c r="A8618" s="47"/>
    </row>
    <row r="8619" spans="1:1" x14ac:dyDescent="0.2">
      <c r="A8619" s="47"/>
    </row>
    <row r="8620" spans="1:1" x14ac:dyDescent="0.2">
      <c r="A8620" s="47"/>
    </row>
    <row r="8621" spans="1:1" x14ac:dyDescent="0.2">
      <c r="A8621" s="47"/>
    </row>
    <row r="8622" spans="1:1" x14ac:dyDescent="0.2">
      <c r="A8622" s="47"/>
    </row>
    <row r="8623" spans="1:1" x14ac:dyDescent="0.2">
      <c r="A8623" s="47"/>
    </row>
    <row r="8624" spans="1:1" x14ac:dyDescent="0.2">
      <c r="A8624" s="47"/>
    </row>
    <row r="8625" spans="1:1" x14ac:dyDescent="0.2">
      <c r="A8625" s="47"/>
    </row>
    <row r="8626" spans="1:1" x14ac:dyDescent="0.2">
      <c r="A8626" s="47"/>
    </row>
    <row r="8627" spans="1:1" x14ac:dyDescent="0.2">
      <c r="A8627" s="47"/>
    </row>
    <row r="8628" spans="1:1" x14ac:dyDescent="0.2">
      <c r="A8628" s="47"/>
    </row>
    <row r="8629" spans="1:1" x14ac:dyDescent="0.2">
      <c r="A8629" s="47"/>
    </row>
    <row r="8630" spans="1:1" x14ac:dyDescent="0.2">
      <c r="A8630" s="47"/>
    </row>
    <row r="8631" spans="1:1" x14ac:dyDescent="0.2">
      <c r="A8631" s="47"/>
    </row>
    <row r="8632" spans="1:1" x14ac:dyDescent="0.2">
      <c r="A8632" s="47"/>
    </row>
    <row r="8633" spans="1:1" x14ac:dyDescent="0.2">
      <c r="A8633" s="47"/>
    </row>
    <row r="8634" spans="1:1" x14ac:dyDescent="0.2">
      <c r="A8634" s="47"/>
    </row>
    <row r="8635" spans="1:1" x14ac:dyDescent="0.2">
      <c r="A8635" s="47"/>
    </row>
    <row r="8636" spans="1:1" x14ac:dyDescent="0.2">
      <c r="A8636" s="47"/>
    </row>
    <row r="8637" spans="1:1" x14ac:dyDescent="0.2">
      <c r="A8637" s="47"/>
    </row>
    <row r="8638" spans="1:1" x14ac:dyDescent="0.2">
      <c r="A8638" s="47"/>
    </row>
    <row r="8639" spans="1:1" x14ac:dyDescent="0.2">
      <c r="A8639" s="47"/>
    </row>
    <row r="8640" spans="1:1" x14ac:dyDescent="0.2">
      <c r="A8640" s="47"/>
    </row>
    <row r="8641" spans="1:1" x14ac:dyDescent="0.2">
      <c r="A8641" s="47"/>
    </row>
    <row r="8642" spans="1:1" x14ac:dyDescent="0.2">
      <c r="A8642" s="47"/>
    </row>
    <row r="8643" spans="1:1" x14ac:dyDescent="0.2">
      <c r="A8643" s="47"/>
    </row>
    <row r="8644" spans="1:1" x14ac:dyDescent="0.2">
      <c r="A8644" s="47"/>
    </row>
    <row r="8645" spans="1:1" x14ac:dyDescent="0.2">
      <c r="A8645" s="47"/>
    </row>
    <row r="8646" spans="1:1" x14ac:dyDescent="0.2">
      <c r="A8646" s="47"/>
    </row>
    <row r="8647" spans="1:1" x14ac:dyDescent="0.2">
      <c r="A8647" s="47"/>
    </row>
    <row r="8648" spans="1:1" x14ac:dyDescent="0.2">
      <c r="A8648" s="47"/>
    </row>
    <row r="8649" spans="1:1" x14ac:dyDescent="0.2">
      <c r="A8649" s="47"/>
    </row>
    <row r="8650" spans="1:1" x14ac:dyDescent="0.2">
      <c r="A8650" s="47"/>
    </row>
    <row r="8651" spans="1:1" x14ac:dyDescent="0.2">
      <c r="A8651" s="47"/>
    </row>
    <row r="8652" spans="1:1" x14ac:dyDescent="0.2">
      <c r="A8652" s="47"/>
    </row>
    <row r="8653" spans="1:1" x14ac:dyDescent="0.2">
      <c r="A8653" s="47"/>
    </row>
    <row r="8654" spans="1:1" x14ac:dyDescent="0.2">
      <c r="A8654" s="47"/>
    </row>
    <row r="8655" spans="1:1" x14ac:dyDescent="0.2">
      <c r="A8655" s="47"/>
    </row>
    <row r="8656" spans="1:1" x14ac:dyDescent="0.2">
      <c r="A8656" s="47"/>
    </row>
    <row r="8657" spans="1:1" x14ac:dyDescent="0.2">
      <c r="A8657" s="47"/>
    </row>
    <row r="8658" spans="1:1" x14ac:dyDescent="0.2">
      <c r="A8658" s="48"/>
    </row>
    <row r="8659" spans="1:1" x14ac:dyDescent="0.2">
      <c r="A8659" s="47"/>
    </row>
    <row r="8660" spans="1:1" x14ac:dyDescent="0.2">
      <c r="A8660" s="47"/>
    </row>
    <row r="8661" spans="1:1" x14ac:dyDescent="0.2">
      <c r="A8661" s="48"/>
    </row>
    <row r="8662" spans="1:1" x14ac:dyDescent="0.2">
      <c r="A8662" s="47"/>
    </row>
    <row r="8663" spans="1:1" x14ac:dyDescent="0.2">
      <c r="A8663" s="47"/>
    </row>
    <row r="8664" spans="1:1" x14ac:dyDescent="0.2">
      <c r="A8664" s="47"/>
    </row>
    <row r="8665" spans="1:1" x14ac:dyDescent="0.2">
      <c r="A8665" s="47"/>
    </row>
    <row r="8666" spans="1:1" x14ac:dyDescent="0.2">
      <c r="A8666" s="47"/>
    </row>
    <row r="8667" spans="1:1" x14ac:dyDescent="0.2">
      <c r="A8667" s="47"/>
    </row>
    <row r="8668" spans="1:1" x14ac:dyDescent="0.2">
      <c r="A8668" s="47"/>
    </row>
    <row r="8669" spans="1:1" x14ac:dyDescent="0.2">
      <c r="A8669" s="47"/>
    </row>
    <row r="8670" spans="1:1" x14ac:dyDescent="0.2">
      <c r="A8670" s="48"/>
    </row>
    <row r="8671" spans="1:1" x14ac:dyDescent="0.2">
      <c r="A8671" s="48"/>
    </row>
    <row r="8672" spans="1:1" x14ac:dyDescent="0.2">
      <c r="A8672" s="47"/>
    </row>
    <row r="8673" spans="1:1" x14ac:dyDescent="0.2">
      <c r="A8673" s="48"/>
    </row>
    <row r="8674" spans="1:1" x14ac:dyDescent="0.2">
      <c r="A8674" s="47"/>
    </row>
    <row r="8675" spans="1:1" x14ac:dyDescent="0.2">
      <c r="A8675" s="47"/>
    </row>
    <row r="8676" spans="1:1" x14ac:dyDescent="0.2">
      <c r="A8676" s="47"/>
    </row>
    <row r="8677" spans="1:1" x14ac:dyDescent="0.2">
      <c r="A8677" s="47"/>
    </row>
    <row r="8678" spans="1:1" x14ac:dyDescent="0.2">
      <c r="A8678" s="47"/>
    </row>
    <row r="8679" spans="1:1" x14ac:dyDescent="0.2">
      <c r="A8679" s="47"/>
    </row>
    <row r="8680" spans="1:1" x14ac:dyDescent="0.2">
      <c r="A8680" s="47"/>
    </row>
    <row r="8681" spans="1:1" x14ac:dyDescent="0.2">
      <c r="A8681" s="47"/>
    </row>
    <row r="8682" spans="1:1" x14ac:dyDescent="0.2">
      <c r="A8682" s="47"/>
    </row>
    <row r="8683" spans="1:1" x14ac:dyDescent="0.2">
      <c r="A8683" s="47"/>
    </row>
    <row r="8684" spans="1:1" x14ac:dyDescent="0.2">
      <c r="A8684" s="47"/>
    </row>
    <row r="8685" spans="1:1" x14ac:dyDescent="0.2">
      <c r="A8685" s="47"/>
    </row>
    <row r="8686" spans="1:1" x14ac:dyDescent="0.2">
      <c r="A8686" s="47"/>
    </row>
    <row r="8687" spans="1:1" x14ac:dyDescent="0.2">
      <c r="A8687" s="47"/>
    </row>
    <row r="8688" spans="1:1" x14ac:dyDescent="0.2">
      <c r="A8688" s="47"/>
    </row>
    <row r="8689" spans="1:1" x14ac:dyDescent="0.2">
      <c r="A8689" s="47"/>
    </row>
    <row r="8690" spans="1:1" x14ac:dyDescent="0.2">
      <c r="A8690" s="47"/>
    </row>
    <row r="8691" spans="1:1" x14ac:dyDescent="0.2">
      <c r="A8691" s="47"/>
    </row>
    <row r="8692" spans="1:1" x14ac:dyDescent="0.2">
      <c r="A8692" s="47"/>
    </row>
    <row r="8693" spans="1:1" x14ac:dyDescent="0.2">
      <c r="A8693" s="47"/>
    </row>
    <row r="8694" spans="1:1" x14ac:dyDescent="0.2">
      <c r="A8694" s="47"/>
    </row>
    <row r="8695" spans="1:1" x14ac:dyDescent="0.2">
      <c r="A8695" s="47"/>
    </row>
    <row r="8696" spans="1:1" x14ac:dyDescent="0.2">
      <c r="A8696" s="47"/>
    </row>
    <row r="8697" spans="1:1" x14ac:dyDescent="0.2">
      <c r="A8697" s="47"/>
    </row>
    <row r="8698" spans="1:1" x14ac:dyDescent="0.2">
      <c r="A8698" s="47"/>
    </row>
    <row r="8699" spans="1:1" x14ac:dyDescent="0.2">
      <c r="A8699" s="47"/>
    </row>
    <row r="8700" spans="1:1" x14ac:dyDescent="0.2">
      <c r="A8700" s="47"/>
    </row>
    <row r="8701" spans="1:1" x14ac:dyDescent="0.2">
      <c r="A8701" s="47"/>
    </row>
    <row r="8702" spans="1:1" x14ac:dyDescent="0.2">
      <c r="A8702" s="47"/>
    </row>
    <row r="8703" spans="1:1" x14ac:dyDescent="0.2">
      <c r="A8703" s="47"/>
    </row>
    <row r="8704" spans="1:1" x14ac:dyDescent="0.2">
      <c r="A8704" s="47"/>
    </row>
    <row r="8705" spans="1:1" x14ac:dyDescent="0.2">
      <c r="A8705" s="47"/>
    </row>
    <row r="8706" spans="1:1" x14ac:dyDescent="0.2">
      <c r="A8706" s="48"/>
    </row>
    <row r="8707" spans="1:1" x14ac:dyDescent="0.2">
      <c r="A8707" s="47"/>
    </row>
    <row r="8708" spans="1:1" x14ac:dyDescent="0.2">
      <c r="A8708" s="47"/>
    </row>
    <row r="8709" spans="1:1" x14ac:dyDescent="0.2">
      <c r="A8709" s="47"/>
    </row>
    <row r="8710" spans="1:1" x14ac:dyDescent="0.2">
      <c r="A8710" s="47"/>
    </row>
    <row r="8711" spans="1:1" x14ac:dyDescent="0.2">
      <c r="A8711" s="47"/>
    </row>
    <row r="8712" spans="1:1" x14ac:dyDescent="0.2">
      <c r="A8712" s="47"/>
    </row>
    <row r="8713" spans="1:1" x14ac:dyDescent="0.2">
      <c r="A8713" s="47"/>
    </row>
    <row r="8714" spans="1:1" x14ac:dyDescent="0.2">
      <c r="A8714" s="47"/>
    </row>
    <row r="8715" spans="1:1" x14ac:dyDescent="0.2">
      <c r="A8715" s="47"/>
    </row>
    <row r="8716" spans="1:1" x14ac:dyDescent="0.2">
      <c r="A8716" s="47"/>
    </row>
    <row r="8717" spans="1:1" x14ac:dyDescent="0.2">
      <c r="A8717" s="47"/>
    </row>
    <row r="8718" spans="1:1" x14ac:dyDescent="0.2">
      <c r="A8718" s="47"/>
    </row>
    <row r="8719" spans="1:1" x14ac:dyDescent="0.2">
      <c r="A8719" s="47"/>
    </row>
    <row r="8720" spans="1:1" x14ac:dyDescent="0.2">
      <c r="A8720" s="47"/>
    </row>
    <row r="8721" spans="1:1" x14ac:dyDescent="0.2">
      <c r="A8721" s="47"/>
    </row>
    <row r="8722" spans="1:1" x14ac:dyDescent="0.2">
      <c r="A8722" s="47"/>
    </row>
    <row r="8723" spans="1:1" x14ac:dyDescent="0.2">
      <c r="A8723" s="47"/>
    </row>
    <row r="8724" spans="1:1" x14ac:dyDescent="0.2">
      <c r="A8724" s="47"/>
    </row>
    <row r="8725" spans="1:1" x14ac:dyDescent="0.2">
      <c r="A8725" s="47"/>
    </row>
    <row r="8726" spans="1:1" x14ac:dyDescent="0.2">
      <c r="A8726" s="47"/>
    </row>
    <row r="8727" spans="1:1" x14ac:dyDescent="0.2">
      <c r="A8727" s="47"/>
    </row>
    <row r="8728" spans="1:1" x14ac:dyDescent="0.2">
      <c r="A8728" s="47"/>
    </row>
    <row r="8729" spans="1:1" x14ac:dyDescent="0.2">
      <c r="A8729" s="47"/>
    </row>
    <row r="8730" spans="1:1" x14ac:dyDescent="0.2">
      <c r="A8730" s="47"/>
    </row>
    <row r="8731" spans="1:1" x14ac:dyDescent="0.2">
      <c r="A8731" s="47"/>
    </row>
    <row r="8732" spans="1:1" x14ac:dyDescent="0.2">
      <c r="A8732" s="47"/>
    </row>
    <row r="8733" spans="1:1" x14ac:dyDescent="0.2">
      <c r="A8733" s="47"/>
    </row>
    <row r="8734" spans="1:1" x14ac:dyDescent="0.2">
      <c r="A8734" s="47"/>
    </row>
    <row r="8735" spans="1:1" x14ac:dyDescent="0.2">
      <c r="A8735" s="48"/>
    </row>
    <row r="8736" spans="1:1" x14ac:dyDescent="0.2">
      <c r="A8736" s="47"/>
    </row>
    <row r="8737" spans="1:1" x14ac:dyDescent="0.2">
      <c r="A8737" s="48"/>
    </row>
    <row r="8738" spans="1:1" x14ac:dyDescent="0.2">
      <c r="A8738" s="48"/>
    </row>
    <row r="8739" spans="1:1" x14ac:dyDescent="0.2">
      <c r="A8739" s="47"/>
    </row>
    <row r="8740" spans="1:1" x14ac:dyDescent="0.2">
      <c r="A8740" s="47"/>
    </row>
    <row r="8741" spans="1:1" x14ac:dyDescent="0.2">
      <c r="A8741" s="47"/>
    </row>
    <row r="8742" spans="1:1" x14ac:dyDescent="0.2">
      <c r="A8742" s="47"/>
    </row>
    <row r="8743" spans="1:1" x14ac:dyDescent="0.2">
      <c r="A8743" s="47"/>
    </row>
    <row r="8744" spans="1:1" x14ac:dyDescent="0.2">
      <c r="A8744" s="47"/>
    </row>
    <row r="8745" spans="1:1" x14ac:dyDescent="0.2">
      <c r="A8745" s="47"/>
    </row>
    <row r="8746" spans="1:1" x14ac:dyDescent="0.2">
      <c r="A8746" s="47"/>
    </row>
    <row r="8747" spans="1:1" x14ac:dyDescent="0.2">
      <c r="A8747" s="48"/>
    </row>
    <row r="8748" spans="1:1" x14ac:dyDescent="0.2">
      <c r="A8748" s="48"/>
    </row>
    <row r="8749" spans="1:1" x14ac:dyDescent="0.2">
      <c r="A8749" s="47"/>
    </row>
    <row r="8750" spans="1:1" x14ac:dyDescent="0.2">
      <c r="A8750" s="47"/>
    </row>
    <row r="8751" spans="1:1" x14ac:dyDescent="0.2">
      <c r="A8751" s="48"/>
    </row>
    <row r="8752" spans="1:1" x14ac:dyDescent="0.2">
      <c r="A8752" s="47"/>
    </row>
    <row r="8753" spans="1:1" x14ac:dyDescent="0.2">
      <c r="A8753" s="47"/>
    </row>
    <row r="8754" spans="1:1" x14ac:dyDescent="0.2">
      <c r="A8754" s="47"/>
    </row>
    <row r="8755" spans="1:1" x14ac:dyDescent="0.2">
      <c r="A8755" s="47"/>
    </row>
    <row r="8756" spans="1:1" x14ac:dyDescent="0.2">
      <c r="A8756" s="48"/>
    </row>
    <row r="8757" spans="1:1" x14ac:dyDescent="0.2">
      <c r="A8757" s="47"/>
    </row>
    <row r="8758" spans="1:1" x14ac:dyDescent="0.2">
      <c r="A8758" s="47"/>
    </row>
    <row r="8759" spans="1:1" x14ac:dyDescent="0.2">
      <c r="A8759" s="48"/>
    </row>
    <row r="8760" spans="1:1" x14ac:dyDescent="0.2">
      <c r="A8760" s="47"/>
    </row>
    <row r="8761" spans="1:1" x14ac:dyDescent="0.2">
      <c r="A8761" s="47"/>
    </row>
    <row r="8762" spans="1:1" x14ac:dyDescent="0.2">
      <c r="A8762" s="47"/>
    </row>
    <row r="8763" spans="1:1" x14ac:dyDescent="0.2">
      <c r="A8763" s="47"/>
    </row>
    <row r="8764" spans="1:1" x14ac:dyDescent="0.2">
      <c r="A8764" s="47"/>
    </row>
    <row r="8765" spans="1:1" x14ac:dyDescent="0.2">
      <c r="A8765" s="47"/>
    </row>
    <row r="8766" spans="1:1" x14ac:dyDescent="0.2">
      <c r="A8766" s="48"/>
    </row>
    <row r="8767" spans="1:1" x14ac:dyDescent="0.2">
      <c r="A8767" s="47"/>
    </row>
    <row r="8768" spans="1:1" x14ac:dyDescent="0.2">
      <c r="A8768" s="47"/>
    </row>
    <row r="8769" spans="1:1" x14ac:dyDescent="0.2">
      <c r="A8769" s="47"/>
    </row>
    <row r="8770" spans="1:1" x14ac:dyDescent="0.2">
      <c r="A8770" s="47"/>
    </row>
    <row r="8771" spans="1:1" x14ac:dyDescent="0.2">
      <c r="A8771" s="47"/>
    </row>
    <row r="8772" spans="1:1" x14ac:dyDescent="0.2">
      <c r="A8772" s="47"/>
    </row>
    <row r="8773" spans="1:1" x14ac:dyDescent="0.2">
      <c r="A8773" s="48"/>
    </row>
    <row r="8774" spans="1:1" x14ac:dyDescent="0.2">
      <c r="A8774" s="47"/>
    </row>
    <row r="8775" spans="1:1" x14ac:dyDescent="0.2">
      <c r="A8775" s="47"/>
    </row>
    <row r="8776" spans="1:1" x14ac:dyDescent="0.2">
      <c r="A8776" s="47"/>
    </row>
    <row r="8777" spans="1:1" x14ac:dyDescent="0.2">
      <c r="A8777" s="47"/>
    </row>
    <row r="8778" spans="1:1" x14ac:dyDescent="0.2">
      <c r="A8778" s="47"/>
    </row>
    <row r="8779" spans="1:1" x14ac:dyDescent="0.2">
      <c r="A8779" s="47"/>
    </row>
    <row r="8780" spans="1:1" x14ac:dyDescent="0.2">
      <c r="A8780" s="47"/>
    </row>
    <row r="8781" spans="1:1" x14ac:dyDescent="0.2">
      <c r="A8781" s="47"/>
    </row>
    <row r="8782" spans="1:1" x14ac:dyDescent="0.2">
      <c r="A8782" s="48"/>
    </row>
    <row r="8783" spans="1:1" x14ac:dyDescent="0.2">
      <c r="A8783" s="48"/>
    </row>
    <row r="8784" spans="1:1" x14ac:dyDescent="0.2">
      <c r="A8784" s="47"/>
    </row>
    <row r="8785" spans="1:1" x14ac:dyDescent="0.2">
      <c r="A8785" s="47"/>
    </row>
    <row r="8786" spans="1:1" x14ac:dyDescent="0.2">
      <c r="A8786" s="48"/>
    </row>
    <row r="8787" spans="1:1" x14ac:dyDescent="0.2">
      <c r="A8787" s="47"/>
    </row>
    <row r="8788" spans="1:1" x14ac:dyDescent="0.2">
      <c r="A8788" s="47"/>
    </row>
    <row r="8789" spans="1:1" x14ac:dyDescent="0.2">
      <c r="A8789" s="47"/>
    </row>
    <row r="8790" spans="1:1" x14ac:dyDescent="0.2">
      <c r="A8790" s="47"/>
    </row>
    <row r="8791" spans="1:1" x14ac:dyDescent="0.2">
      <c r="A8791" s="47"/>
    </row>
    <row r="8792" spans="1:1" x14ac:dyDescent="0.2">
      <c r="A8792" s="47"/>
    </row>
    <row r="8793" spans="1:1" x14ac:dyDescent="0.2">
      <c r="A8793" s="47"/>
    </row>
    <row r="8794" spans="1:1" x14ac:dyDescent="0.2">
      <c r="A8794" s="47"/>
    </row>
    <row r="8795" spans="1:1" x14ac:dyDescent="0.2">
      <c r="A8795" s="47"/>
    </row>
    <row r="8796" spans="1:1" x14ac:dyDescent="0.2">
      <c r="A8796" s="47"/>
    </row>
    <row r="8797" spans="1:1" x14ac:dyDescent="0.2">
      <c r="A8797" s="48"/>
    </row>
    <row r="8798" spans="1:1" x14ac:dyDescent="0.2">
      <c r="A8798" s="47"/>
    </row>
    <row r="8799" spans="1:1" x14ac:dyDescent="0.2">
      <c r="A8799" s="47"/>
    </row>
    <row r="8800" spans="1:1" x14ac:dyDescent="0.2">
      <c r="A8800" s="47"/>
    </row>
    <row r="8801" spans="1:1" x14ac:dyDescent="0.2">
      <c r="A8801" s="47"/>
    </row>
    <row r="8802" spans="1:1" x14ac:dyDescent="0.2">
      <c r="A8802" s="47"/>
    </row>
    <row r="8803" spans="1:1" x14ac:dyDescent="0.2">
      <c r="A8803" s="47"/>
    </row>
    <row r="8804" spans="1:1" x14ac:dyDescent="0.2">
      <c r="A8804" s="47"/>
    </row>
    <row r="8805" spans="1:1" x14ac:dyDescent="0.2">
      <c r="A8805" s="48"/>
    </row>
    <row r="8806" spans="1:1" x14ac:dyDescent="0.2">
      <c r="A8806" s="47"/>
    </row>
    <row r="8807" spans="1:1" x14ac:dyDescent="0.2">
      <c r="A8807" s="47"/>
    </row>
    <row r="8808" spans="1:1" x14ac:dyDescent="0.2">
      <c r="A8808" s="47"/>
    </row>
    <row r="8809" spans="1:1" x14ac:dyDescent="0.2">
      <c r="A8809" s="47"/>
    </row>
    <row r="8810" spans="1:1" x14ac:dyDescent="0.2">
      <c r="A8810" s="47"/>
    </row>
    <row r="8811" spans="1:1" x14ac:dyDescent="0.2">
      <c r="A8811" s="48"/>
    </row>
    <row r="8812" spans="1:1" x14ac:dyDescent="0.2">
      <c r="A8812" s="47"/>
    </row>
    <row r="8813" spans="1:1" x14ac:dyDescent="0.2">
      <c r="A8813" s="47"/>
    </row>
    <row r="8814" spans="1:1" x14ac:dyDescent="0.2">
      <c r="A8814" s="47"/>
    </row>
    <row r="8815" spans="1:1" x14ac:dyDescent="0.2">
      <c r="A8815" s="47"/>
    </row>
    <row r="8816" spans="1:1" x14ac:dyDescent="0.2">
      <c r="A8816" s="48"/>
    </row>
    <row r="8817" spans="1:1" x14ac:dyDescent="0.2">
      <c r="A8817" s="47"/>
    </row>
    <row r="8818" spans="1:1" x14ac:dyDescent="0.2">
      <c r="A8818" s="47"/>
    </row>
    <row r="8819" spans="1:1" x14ac:dyDescent="0.2">
      <c r="A8819" s="48"/>
    </row>
    <row r="8820" spans="1:1" x14ac:dyDescent="0.2">
      <c r="A8820" s="47"/>
    </row>
    <row r="8821" spans="1:1" x14ac:dyDescent="0.2">
      <c r="A8821" s="47"/>
    </row>
    <row r="8822" spans="1:1" x14ac:dyDescent="0.2">
      <c r="A8822" s="47"/>
    </row>
    <row r="8823" spans="1:1" x14ac:dyDescent="0.2">
      <c r="A8823" s="47"/>
    </row>
    <row r="8824" spans="1:1" x14ac:dyDescent="0.2">
      <c r="A8824" s="47"/>
    </row>
    <row r="8825" spans="1:1" x14ac:dyDescent="0.2">
      <c r="A8825" s="47"/>
    </row>
    <row r="8826" spans="1:1" x14ac:dyDescent="0.2">
      <c r="A8826" s="47"/>
    </row>
    <row r="8827" spans="1:1" x14ac:dyDescent="0.2">
      <c r="A8827" s="47"/>
    </row>
    <row r="8828" spans="1:1" x14ac:dyDescent="0.2">
      <c r="A8828" s="47"/>
    </row>
    <row r="8829" spans="1:1" x14ac:dyDescent="0.2">
      <c r="A8829" s="47"/>
    </row>
    <row r="8830" spans="1:1" x14ac:dyDescent="0.2">
      <c r="A8830" s="47"/>
    </row>
    <row r="8831" spans="1:1" x14ac:dyDescent="0.2">
      <c r="A8831" s="47"/>
    </row>
    <row r="8832" spans="1:1" x14ac:dyDescent="0.2">
      <c r="A8832" s="47"/>
    </row>
    <row r="8833" spans="1:1" x14ac:dyDescent="0.2">
      <c r="A8833" s="47"/>
    </row>
    <row r="8834" spans="1:1" x14ac:dyDescent="0.2">
      <c r="A8834" s="47"/>
    </row>
    <row r="8835" spans="1:1" x14ac:dyDescent="0.2">
      <c r="A8835" s="47"/>
    </row>
    <row r="8836" spans="1:1" x14ac:dyDescent="0.2">
      <c r="A8836" s="47"/>
    </row>
    <row r="8837" spans="1:1" x14ac:dyDescent="0.2">
      <c r="A8837" s="47"/>
    </row>
    <row r="8838" spans="1:1" x14ac:dyDescent="0.2">
      <c r="A8838" s="47"/>
    </row>
    <row r="8839" spans="1:1" x14ac:dyDescent="0.2">
      <c r="A8839" s="47"/>
    </row>
    <row r="8840" spans="1:1" x14ac:dyDescent="0.2">
      <c r="A8840" s="47"/>
    </row>
    <row r="8841" spans="1:1" x14ac:dyDescent="0.2">
      <c r="A8841" s="47"/>
    </row>
    <row r="8842" spans="1:1" x14ac:dyDescent="0.2">
      <c r="A8842" s="47"/>
    </row>
    <row r="8843" spans="1:1" x14ac:dyDescent="0.2">
      <c r="A8843" s="47"/>
    </row>
    <row r="8844" spans="1:1" x14ac:dyDescent="0.2">
      <c r="A8844" s="47"/>
    </row>
    <row r="8845" spans="1:1" x14ac:dyDescent="0.2">
      <c r="A8845" s="47"/>
    </row>
    <row r="8846" spans="1:1" x14ac:dyDescent="0.2">
      <c r="A8846" s="47"/>
    </row>
    <row r="8847" spans="1:1" x14ac:dyDescent="0.2">
      <c r="A8847" s="47"/>
    </row>
    <row r="8848" spans="1:1" x14ac:dyDescent="0.2">
      <c r="A8848" s="47"/>
    </row>
    <row r="8849" spans="1:1" x14ac:dyDescent="0.2">
      <c r="A8849" s="47"/>
    </row>
    <row r="8850" spans="1:1" x14ac:dyDescent="0.2">
      <c r="A8850" s="47"/>
    </row>
    <row r="8851" spans="1:1" x14ac:dyDescent="0.2">
      <c r="A8851" s="47"/>
    </row>
    <row r="8852" spans="1:1" x14ac:dyDescent="0.2">
      <c r="A8852" s="47"/>
    </row>
    <row r="8853" spans="1:1" x14ac:dyDescent="0.2">
      <c r="A8853" s="47"/>
    </row>
    <row r="8854" spans="1:1" x14ac:dyDescent="0.2">
      <c r="A8854" s="47"/>
    </row>
    <row r="8855" spans="1:1" x14ac:dyDescent="0.2">
      <c r="A8855" s="47"/>
    </row>
    <row r="8856" spans="1:1" x14ac:dyDescent="0.2">
      <c r="A8856" s="47"/>
    </row>
    <row r="8857" spans="1:1" x14ac:dyDescent="0.2">
      <c r="A8857" s="47"/>
    </row>
    <row r="8858" spans="1:1" x14ac:dyDescent="0.2">
      <c r="A8858" s="47"/>
    </row>
    <row r="8859" spans="1:1" x14ac:dyDescent="0.2">
      <c r="A8859" s="47"/>
    </row>
    <row r="8860" spans="1:1" x14ac:dyDescent="0.2">
      <c r="A8860" s="47"/>
    </row>
    <row r="8861" spans="1:1" x14ac:dyDescent="0.2">
      <c r="A8861" s="47"/>
    </row>
    <row r="8862" spans="1:1" x14ac:dyDescent="0.2">
      <c r="A8862" s="47"/>
    </row>
    <row r="8863" spans="1:1" x14ac:dyDescent="0.2">
      <c r="A8863" s="47"/>
    </row>
    <row r="8864" spans="1:1" x14ac:dyDescent="0.2">
      <c r="A8864" s="47"/>
    </row>
    <row r="8865" spans="1:1" x14ac:dyDescent="0.2">
      <c r="A8865" s="47"/>
    </row>
    <row r="8866" spans="1:1" x14ac:dyDescent="0.2">
      <c r="A8866" s="47"/>
    </row>
    <row r="8867" spans="1:1" x14ac:dyDescent="0.2">
      <c r="A8867" s="47"/>
    </row>
    <row r="8868" spans="1:1" x14ac:dyDescent="0.2">
      <c r="A8868" s="47"/>
    </row>
    <row r="8869" spans="1:1" x14ac:dyDescent="0.2">
      <c r="A8869" s="47"/>
    </row>
    <row r="8870" spans="1:1" x14ac:dyDescent="0.2">
      <c r="A8870" s="47"/>
    </row>
    <row r="8871" spans="1:1" x14ac:dyDescent="0.2">
      <c r="A8871" s="47"/>
    </row>
    <row r="8872" spans="1:1" x14ac:dyDescent="0.2">
      <c r="A8872" s="47"/>
    </row>
    <row r="8873" spans="1:1" x14ac:dyDescent="0.2">
      <c r="A8873" s="47"/>
    </row>
    <row r="8874" spans="1:1" x14ac:dyDescent="0.2">
      <c r="A8874" s="47"/>
    </row>
    <row r="8875" spans="1:1" x14ac:dyDescent="0.2">
      <c r="A8875" s="47"/>
    </row>
    <row r="8876" spans="1:1" x14ac:dyDescent="0.2">
      <c r="A8876" s="47"/>
    </row>
    <row r="8877" spans="1:1" x14ac:dyDescent="0.2">
      <c r="A8877" s="47"/>
    </row>
    <row r="8878" spans="1:1" x14ac:dyDescent="0.2">
      <c r="A8878" s="47"/>
    </row>
    <row r="8879" spans="1:1" x14ac:dyDescent="0.2">
      <c r="A8879" s="47"/>
    </row>
    <row r="8880" spans="1:1" x14ac:dyDescent="0.2">
      <c r="A8880" s="47"/>
    </row>
    <row r="8881" spans="1:1" x14ac:dyDescent="0.2">
      <c r="A8881" s="47"/>
    </row>
    <row r="8882" spans="1:1" x14ac:dyDescent="0.2">
      <c r="A8882" s="47"/>
    </row>
    <row r="8883" spans="1:1" x14ac:dyDescent="0.2">
      <c r="A8883" s="47"/>
    </row>
    <row r="8884" spans="1:1" x14ac:dyDescent="0.2">
      <c r="A8884" s="47"/>
    </row>
    <row r="8885" spans="1:1" x14ac:dyDescent="0.2">
      <c r="A8885" s="48"/>
    </row>
    <row r="8886" spans="1:1" x14ac:dyDescent="0.2">
      <c r="A8886" s="48"/>
    </row>
    <row r="8887" spans="1:1" x14ac:dyDescent="0.2">
      <c r="A8887" s="47"/>
    </row>
    <row r="8888" spans="1:1" x14ac:dyDescent="0.2">
      <c r="A8888" s="47"/>
    </row>
    <row r="8889" spans="1:1" x14ac:dyDescent="0.2">
      <c r="A8889" s="47"/>
    </row>
    <row r="8890" spans="1:1" x14ac:dyDescent="0.2">
      <c r="A8890" s="47"/>
    </row>
    <row r="8891" spans="1:1" x14ac:dyDescent="0.2">
      <c r="A8891" s="47"/>
    </row>
    <row r="8892" spans="1:1" x14ac:dyDescent="0.2">
      <c r="A8892" s="47"/>
    </row>
    <row r="8893" spans="1:1" x14ac:dyDescent="0.2">
      <c r="A8893" s="47"/>
    </row>
    <row r="8894" spans="1:1" x14ac:dyDescent="0.2">
      <c r="A8894" s="47"/>
    </row>
    <row r="8895" spans="1:1" x14ac:dyDescent="0.2">
      <c r="A8895" s="47"/>
    </row>
    <row r="8896" spans="1:1" x14ac:dyDescent="0.2">
      <c r="A8896" s="47"/>
    </row>
    <row r="8897" spans="1:1" x14ac:dyDescent="0.2">
      <c r="A8897" s="47"/>
    </row>
    <row r="8898" spans="1:1" x14ac:dyDescent="0.2">
      <c r="A8898" s="47"/>
    </row>
    <row r="8899" spans="1:1" x14ac:dyDescent="0.2">
      <c r="A8899" s="47"/>
    </row>
    <row r="8900" spans="1:1" x14ac:dyDescent="0.2">
      <c r="A8900" s="47"/>
    </row>
    <row r="8901" spans="1:1" x14ac:dyDescent="0.2">
      <c r="A8901" s="47"/>
    </row>
    <row r="8902" spans="1:1" x14ac:dyDescent="0.2">
      <c r="A8902" s="47"/>
    </row>
    <row r="8903" spans="1:1" x14ac:dyDescent="0.2">
      <c r="A8903" s="47"/>
    </row>
    <row r="8904" spans="1:1" x14ac:dyDescent="0.2">
      <c r="A8904" s="47"/>
    </row>
    <row r="8905" spans="1:1" x14ac:dyDescent="0.2">
      <c r="A8905" s="47"/>
    </row>
    <row r="8906" spans="1:1" x14ac:dyDescent="0.2">
      <c r="A8906" s="47"/>
    </row>
    <row r="8907" spans="1:1" x14ac:dyDescent="0.2">
      <c r="A8907" s="47"/>
    </row>
    <row r="8908" spans="1:1" x14ac:dyDescent="0.2">
      <c r="A8908" s="47"/>
    </row>
    <row r="8909" spans="1:1" x14ac:dyDescent="0.2">
      <c r="A8909" s="47"/>
    </row>
    <row r="8910" spans="1:1" x14ac:dyDescent="0.2">
      <c r="A8910" s="47"/>
    </row>
    <row r="8911" spans="1:1" x14ac:dyDescent="0.2">
      <c r="A8911" s="47"/>
    </row>
    <row r="8912" spans="1:1" x14ac:dyDescent="0.2">
      <c r="A8912" s="47"/>
    </row>
    <row r="8913" spans="1:1" x14ac:dyDescent="0.2">
      <c r="A8913" s="47"/>
    </row>
    <row r="8914" spans="1:1" x14ac:dyDescent="0.2">
      <c r="A8914" s="47"/>
    </row>
    <row r="8915" spans="1:1" x14ac:dyDescent="0.2">
      <c r="A8915" s="47"/>
    </row>
    <row r="8916" spans="1:1" x14ac:dyDescent="0.2">
      <c r="A8916" s="47"/>
    </row>
    <row r="8917" spans="1:1" x14ac:dyDescent="0.2">
      <c r="A8917" s="47"/>
    </row>
    <row r="8918" spans="1:1" x14ac:dyDescent="0.2">
      <c r="A8918" s="47"/>
    </row>
    <row r="8919" spans="1:1" x14ac:dyDescent="0.2">
      <c r="A8919" s="47"/>
    </row>
    <row r="8920" spans="1:1" x14ac:dyDescent="0.2">
      <c r="A8920" s="47"/>
    </row>
    <row r="8921" spans="1:1" x14ac:dyDescent="0.2">
      <c r="A8921" s="47"/>
    </row>
    <row r="8922" spans="1:1" x14ac:dyDescent="0.2">
      <c r="A8922" s="47"/>
    </row>
    <row r="8923" spans="1:1" x14ac:dyDescent="0.2">
      <c r="A8923" s="47"/>
    </row>
    <row r="8924" spans="1:1" x14ac:dyDescent="0.2">
      <c r="A8924" s="47"/>
    </row>
    <row r="8925" spans="1:1" x14ac:dyDescent="0.2">
      <c r="A8925" s="47"/>
    </row>
    <row r="8926" spans="1:1" x14ac:dyDescent="0.2">
      <c r="A8926" s="47"/>
    </row>
    <row r="8927" spans="1:1" x14ac:dyDescent="0.2">
      <c r="A8927" s="47"/>
    </row>
    <row r="8928" spans="1:1" x14ac:dyDescent="0.2">
      <c r="A8928" s="47"/>
    </row>
    <row r="8929" spans="1:1" x14ac:dyDescent="0.2">
      <c r="A8929" s="47"/>
    </row>
    <row r="8930" spans="1:1" x14ac:dyDescent="0.2">
      <c r="A8930" s="47"/>
    </row>
    <row r="8931" spans="1:1" x14ac:dyDescent="0.2">
      <c r="A8931" s="47"/>
    </row>
    <row r="8932" spans="1:1" x14ac:dyDescent="0.2">
      <c r="A8932" s="47"/>
    </row>
    <row r="8933" spans="1:1" x14ac:dyDescent="0.2">
      <c r="A8933" s="47"/>
    </row>
    <row r="8934" spans="1:1" x14ac:dyDescent="0.2">
      <c r="A8934" s="47"/>
    </row>
    <row r="8935" spans="1:1" x14ac:dyDescent="0.2">
      <c r="A8935" s="47"/>
    </row>
    <row r="8936" spans="1:1" x14ac:dyDescent="0.2">
      <c r="A8936" s="47"/>
    </row>
    <row r="8937" spans="1:1" x14ac:dyDescent="0.2">
      <c r="A8937" s="47"/>
    </row>
    <row r="8938" spans="1:1" x14ac:dyDescent="0.2">
      <c r="A8938" s="47"/>
    </row>
    <row r="8939" spans="1:1" x14ac:dyDescent="0.2">
      <c r="A8939" s="47"/>
    </row>
    <row r="8940" spans="1:1" x14ac:dyDescent="0.2">
      <c r="A8940" s="47"/>
    </row>
    <row r="8941" spans="1:1" x14ac:dyDescent="0.2">
      <c r="A8941" s="47"/>
    </row>
    <row r="8942" spans="1:1" x14ac:dyDescent="0.2">
      <c r="A8942" s="48"/>
    </row>
    <row r="8943" spans="1:1" x14ac:dyDescent="0.2">
      <c r="A8943" s="47"/>
    </row>
    <row r="8944" spans="1:1" x14ac:dyDescent="0.2">
      <c r="A8944" s="47"/>
    </row>
    <row r="8945" spans="1:1" x14ac:dyDescent="0.2">
      <c r="A8945" s="47"/>
    </row>
    <row r="8946" spans="1:1" x14ac:dyDescent="0.2">
      <c r="A8946" s="47"/>
    </row>
    <row r="8947" spans="1:1" x14ac:dyDescent="0.2">
      <c r="A8947" s="47"/>
    </row>
    <row r="8948" spans="1:1" x14ac:dyDescent="0.2">
      <c r="A8948" s="47"/>
    </row>
    <row r="8949" spans="1:1" x14ac:dyDescent="0.2">
      <c r="A8949" s="48"/>
    </row>
    <row r="8950" spans="1:1" x14ac:dyDescent="0.2">
      <c r="A8950" s="47"/>
    </row>
    <row r="8951" spans="1:1" x14ac:dyDescent="0.2">
      <c r="A8951" s="47"/>
    </row>
    <row r="8952" spans="1:1" x14ac:dyDescent="0.2">
      <c r="A8952" s="47"/>
    </row>
    <row r="8953" spans="1:1" x14ac:dyDescent="0.2">
      <c r="A8953" s="47"/>
    </row>
    <row r="8954" spans="1:1" x14ac:dyDescent="0.2">
      <c r="A8954" s="47"/>
    </row>
    <row r="8955" spans="1:1" x14ac:dyDescent="0.2">
      <c r="A8955" s="47"/>
    </row>
    <row r="8956" spans="1:1" x14ac:dyDescent="0.2">
      <c r="A8956" s="47"/>
    </row>
    <row r="8957" spans="1:1" x14ac:dyDescent="0.2">
      <c r="A8957" s="47"/>
    </row>
    <row r="8958" spans="1:1" x14ac:dyDescent="0.2">
      <c r="A8958" s="47"/>
    </row>
    <row r="8959" spans="1:1" x14ac:dyDescent="0.2">
      <c r="A8959" s="47"/>
    </row>
    <row r="8960" spans="1:1" x14ac:dyDescent="0.2">
      <c r="A8960" s="47"/>
    </row>
    <row r="8961" spans="1:1" x14ac:dyDescent="0.2">
      <c r="A8961" s="47"/>
    </row>
    <row r="8962" spans="1:1" x14ac:dyDescent="0.2">
      <c r="A8962" s="47"/>
    </row>
    <row r="8963" spans="1:1" x14ac:dyDescent="0.2">
      <c r="A8963" s="47"/>
    </row>
    <row r="8964" spans="1:1" x14ac:dyDescent="0.2">
      <c r="A8964" s="47"/>
    </row>
    <row r="8965" spans="1:1" x14ac:dyDescent="0.2">
      <c r="A8965" s="48"/>
    </row>
    <row r="8966" spans="1:1" x14ac:dyDescent="0.2">
      <c r="A8966" s="47"/>
    </row>
    <row r="8967" spans="1:1" x14ac:dyDescent="0.2">
      <c r="A8967" s="47"/>
    </row>
    <row r="8968" spans="1:1" x14ac:dyDescent="0.2">
      <c r="A8968" s="48"/>
    </row>
    <row r="8969" spans="1:1" x14ac:dyDescent="0.2">
      <c r="A8969" s="47"/>
    </row>
    <row r="8970" spans="1:1" x14ac:dyDescent="0.2">
      <c r="A8970" s="48"/>
    </row>
    <row r="8971" spans="1:1" x14ac:dyDescent="0.2">
      <c r="A8971" s="47"/>
    </row>
    <row r="8972" spans="1:1" x14ac:dyDescent="0.2">
      <c r="A8972" s="47"/>
    </row>
    <row r="8973" spans="1:1" x14ac:dyDescent="0.2">
      <c r="A8973" s="47"/>
    </row>
    <row r="8974" spans="1:1" x14ac:dyDescent="0.2">
      <c r="A8974" s="47"/>
    </row>
    <row r="8975" spans="1:1" x14ac:dyDescent="0.2">
      <c r="A8975" s="47"/>
    </row>
    <row r="8976" spans="1:1" x14ac:dyDescent="0.2">
      <c r="A8976" s="47"/>
    </row>
    <row r="8977" spans="1:1" x14ac:dyDescent="0.2">
      <c r="A8977" s="47"/>
    </row>
    <row r="8978" spans="1:1" x14ac:dyDescent="0.2">
      <c r="A8978" s="47"/>
    </row>
    <row r="8979" spans="1:1" x14ac:dyDescent="0.2">
      <c r="A8979" s="47"/>
    </row>
    <row r="8980" spans="1:1" x14ac:dyDescent="0.2">
      <c r="A8980" s="47"/>
    </row>
    <row r="8981" spans="1:1" x14ac:dyDescent="0.2">
      <c r="A8981" s="47"/>
    </row>
    <row r="8982" spans="1:1" x14ac:dyDescent="0.2">
      <c r="A8982" s="47"/>
    </row>
    <row r="8983" spans="1:1" x14ac:dyDescent="0.2">
      <c r="A8983" s="47"/>
    </row>
    <row r="8984" spans="1:1" x14ac:dyDescent="0.2">
      <c r="A8984" s="47"/>
    </row>
    <row r="8985" spans="1:1" x14ac:dyDescent="0.2">
      <c r="A8985" s="47"/>
    </row>
    <row r="8986" spans="1:1" x14ac:dyDescent="0.2">
      <c r="A8986" s="47"/>
    </row>
    <row r="8987" spans="1:1" x14ac:dyDescent="0.2">
      <c r="A8987" s="47"/>
    </row>
    <row r="8988" spans="1:1" x14ac:dyDescent="0.2">
      <c r="A8988" s="47"/>
    </row>
    <row r="8989" spans="1:1" x14ac:dyDescent="0.2">
      <c r="A8989" s="47"/>
    </row>
    <row r="8990" spans="1:1" x14ac:dyDescent="0.2">
      <c r="A8990" s="47"/>
    </row>
    <row r="8991" spans="1:1" x14ac:dyDescent="0.2">
      <c r="A8991" s="48"/>
    </row>
    <row r="8992" spans="1:1" x14ac:dyDescent="0.2">
      <c r="A8992" s="47"/>
    </row>
    <row r="8993" spans="1:1" x14ac:dyDescent="0.2">
      <c r="A8993" s="47"/>
    </row>
    <row r="8994" spans="1:1" x14ac:dyDescent="0.2">
      <c r="A8994" s="47"/>
    </row>
    <row r="8995" spans="1:1" x14ac:dyDescent="0.2">
      <c r="A8995" s="47"/>
    </row>
    <row r="8996" spans="1:1" x14ac:dyDescent="0.2">
      <c r="A8996" s="47"/>
    </row>
    <row r="8997" spans="1:1" x14ac:dyDescent="0.2">
      <c r="A8997" s="47"/>
    </row>
    <row r="8998" spans="1:1" x14ac:dyDescent="0.2">
      <c r="A8998" s="47"/>
    </row>
    <row r="8999" spans="1:1" x14ac:dyDescent="0.2">
      <c r="A8999" s="47"/>
    </row>
    <row r="9000" spans="1:1" x14ac:dyDescent="0.2">
      <c r="A9000" s="47"/>
    </row>
    <row r="9001" spans="1:1" x14ac:dyDescent="0.2">
      <c r="A9001" s="47"/>
    </row>
    <row r="9002" spans="1:1" x14ac:dyDescent="0.2">
      <c r="A9002" s="47"/>
    </row>
    <row r="9003" spans="1:1" x14ac:dyDescent="0.2">
      <c r="A9003" s="47"/>
    </row>
    <row r="9004" spans="1:1" x14ac:dyDescent="0.2">
      <c r="A9004" s="47"/>
    </row>
    <row r="9005" spans="1:1" x14ac:dyDescent="0.2">
      <c r="A9005" s="48"/>
    </row>
    <row r="9006" spans="1:1" x14ac:dyDescent="0.2">
      <c r="A9006" s="47"/>
    </row>
    <row r="9007" spans="1:1" x14ac:dyDescent="0.2">
      <c r="A9007" s="47"/>
    </row>
    <row r="9008" spans="1:1" x14ac:dyDescent="0.2">
      <c r="A9008" s="47"/>
    </row>
    <row r="9009" spans="1:1" x14ac:dyDescent="0.2">
      <c r="A9009" s="47"/>
    </row>
    <row r="9010" spans="1:1" x14ac:dyDescent="0.2">
      <c r="A9010" s="47"/>
    </row>
    <row r="9011" spans="1:1" x14ac:dyDescent="0.2">
      <c r="A9011" s="47"/>
    </row>
    <row r="9012" spans="1:1" x14ac:dyDescent="0.2">
      <c r="A9012" s="47"/>
    </row>
    <row r="9013" spans="1:1" x14ac:dyDescent="0.2">
      <c r="A9013" s="47"/>
    </row>
    <row r="9014" spans="1:1" x14ac:dyDescent="0.2">
      <c r="A9014" s="47"/>
    </row>
    <row r="9015" spans="1:1" x14ac:dyDescent="0.2">
      <c r="A9015" s="47"/>
    </row>
    <row r="9016" spans="1:1" x14ac:dyDescent="0.2">
      <c r="A9016" s="47"/>
    </row>
    <row r="9017" spans="1:1" x14ac:dyDescent="0.2">
      <c r="A9017" s="48"/>
    </row>
    <row r="9018" spans="1:1" x14ac:dyDescent="0.2">
      <c r="A9018" s="47"/>
    </row>
    <row r="9019" spans="1:1" x14ac:dyDescent="0.2">
      <c r="A9019" s="47"/>
    </row>
    <row r="9020" spans="1:1" x14ac:dyDescent="0.2">
      <c r="A9020" s="47"/>
    </row>
    <row r="9021" spans="1:1" x14ac:dyDescent="0.2">
      <c r="A9021" s="47"/>
    </row>
    <row r="9022" spans="1:1" x14ac:dyDescent="0.2">
      <c r="A9022" s="47"/>
    </row>
    <row r="9023" spans="1:1" x14ac:dyDescent="0.2">
      <c r="A9023" s="47"/>
    </row>
    <row r="9024" spans="1:1" x14ac:dyDescent="0.2">
      <c r="A9024" s="47"/>
    </row>
    <row r="9025" spans="1:1" x14ac:dyDescent="0.2">
      <c r="A9025" s="47"/>
    </row>
    <row r="9026" spans="1:1" x14ac:dyDescent="0.2">
      <c r="A9026" s="47"/>
    </row>
    <row r="9027" spans="1:1" x14ac:dyDescent="0.2">
      <c r="A9027" s="47"/>
    </row>
    <row r="9028" spans="1:1" x14ac:dyDescent="0.2">
      <c r="A9028" s="47"/>
    </row>
    <row r="9029" spans="1:1" x14ac:dyDescent="0.2">
      <c r="A9029" s="47"/>
    </row>
    <row r="9030" spans="1:1" x14ac:dyDescent="0.2">
      <c r="A9030" s="48"/>
    </row>
    <row r="9031" spans="1:1" x14ac:dyDescent="0.2">
      <c r="A9031" s="47"/>
    </row>
    <row r="9032" spans="1:1" x14ac:dyDescent="0.2">
      <c r="A9032" s="47"/>
    </row>
    <row r="9033" spans="1:1" x14ac:dyDescent="0.2">
      <c r="A9033" s="47"/>
    </row>
    <row r="9034" spans="1:1" x14ac:dyDescent="0.2">
      <c r="A9034" s="47"/>
    </row>
    <row r="9035" spans="1:1" x14ac:dyDescent="0.2">
      <c r="A9035" s="47"/>
    </row>
    <row r="9036" spans="1:1" x14ac:dyDescent="0.2">
      <c r="A9036" s="47"/>
    </row>
    <row r="9037" spans="1:1" x14ac:dyDescent="0.2">
      <c r="A9037" s="47"/>
    </row>
    <row r="9038" spans="1:1" x14ac:dyDescent="0.2">
      <c r="A9038" s="47"/>
    </row>
    <row r="9039" spans="1:1" x14ac:dyDescent="0.2">
      <c r="A9039" s="47"/>
    </row>
    <row r="9040" spans="1:1" x14ac:dyDescent="0.2">
      <c r="A9040" s="47"/>
    </row>
    <row r="9041" spans="1:1" x14ac:dyDescent="0.2">
      <c r="A9041" s="47"/>
    </row>
    <row r="9042" spans="1:1" x14ac:dyDescent="0.2">
      <c r="A9042" s="47"/>
    </row>
    <row r="9043" spans="1:1" x14ac:dyDescent="0.2">
      <c r="A9043" s="47"/>
    </row>
    <row r="9044" spans="1:1" x14ac:dyDescent="0.2">
      <c r="A9044" s="47"/>
    </row>
    <row r="9045" spans="1:1" x14ac:dyDescent="0.2">
      <c r="A9045" s="47"/>
    </row>
    <row r="9046" spans="1:1" x14ac:dyDescent="0.2">
      <c r="A9046" s="48"/>
    </row>
    <row r="9047" spans="1:1" x14ac:dyDescent="0.2">
      <c r="A9047" s="47"/>
    </row>
    <row r="9048" spans="1:1" x14ac:dyDescent="0.2">
      <c r="A9048" s="47"/>
    </row>
    <row r="9049" spans="1:1" x14ac:dyDescent="0.2">
      <c r="A9049" s="47"/>
    </row>
    <row r="9050" spans="1:1" x14ac:dyDescent="0.2">
      <c r="A9050" s="47"/>
    </row>
    <row r="9051" spans="1:1" x14ac:dyDescent="0.2">
      <c r="A9051" s="48"/>
    </row>
    <row r="9052" spans="1:1" x14ac:dyDescent="0.2">
      <c r="A9052" s="47"/>
    </row>
    <row r="9053" spans="1:1" x14ac:dyDescent="0.2">
      <c r="A9053" s="47"/>
    </row>
    <row r="9054" spans="1:1" x14ac:dyDescent="0.2">
      <c r="A9054" s="47"/>
    </row>
    <row r="9055" spans="1:1" x14ac:dyDescent="0.2">
      <c r="A9055" s="47"/>
    </row>
    <row r="9056" spans="1:1" x14ac:dyDescent="0.2">
      <c r="A9056" s="47"/>
    </row>
    <row r="9057" spans="1:1" x14ac:dyDescent="0.2">
      <c r="A9057" s="47"/>
    </row>
    <row r="9058" spans="1:1" x14ac:dyDescent="0.2">
      <c r="A9058" s="47"/>
    </row>
    <row r="9059" spans="1:1" x14ac:dyDescent="0.2">
      <c r="A9059" s="47"/>
    </row>
    <row r="9060" spans="1:1" x14ac:dyDescent="0.2">
      <c r="A9060" s="47"/>
    </row>
    <row r="9061" spans="1:1" x14ac:dyDescent="0.2">
      <c r="A9061" s="47"/>
    </row>
    <row r="9062" spans="1:1" x14ac:dyDescent="0.2">
      <c r="A9062" s="47"/>
    </row>
    <row r="9063" spans="1:1" x14ac:dyDescent="0.2">
      <c r="A9063" s="48"/>
    </row>
    <row r="9064" spans="1:1" x14ac:dyDescent="0.2">
      <c r="A9064" s="47"/>
    </row>
    <row r="9065" spans="1:1" x14ac:dyDescent="0.2">
      <c r="A9065" s="47"/>
    </row>
    <row r="9066" spans="1:1" x14ac:dyDescent="0.2">
      <c r="A9066" s="47"/>
    </row>
    <row r="9067" spans="1:1" x14ac:dyDescent="0.2">
      <c r="A9067" s="47"/>
    </row>
    <row r="9068" spans="1:1" x14ac:dyDescent="0.2">
      <c r="A9068" s="47"/>
    </row>
    <row r="9069" spans="1:1" x14ac:dyDescent="0.2">
      <c r="A9069" s="47"/>
    </row>
    <row r="9070" spans="1:1" x14ac:dyDescent="0.2">
      <c r="A9070" s="47"/>
    </row>
    <row r="9071" spans="1:1" x14ac:dyDescent="0.2">
      <c r="A9071" s="47"/>
    </row>
    <row r="9072" spans="1:1" x14ac:dyDescent="0.2">
      <c r="A9072" s="48"/>
    </row>
    <row r="9073" spans="1:1" x14ac:dyDescent="0.2">
      <c r="A9073" s="47"/>
    </row>
    <row r="9074" spans="1:1" x14ac:dyDescent="0.2">
      <c r="A9074" s="47"/>
    </row>
    <row r="9075" spans="1:1" x14ac:dyDescent="0.2">
      <c r="A9075" s="47"/>
    </row>
    <row r="9076" spans="1:1" x14ac:dyDescent="0.2">
      <c r="A9076" s="47"/>
    </row>
    <row r="9077" spans="1:1" x14ac:dyDescent="0.2">
      <c r="A9077" s="48"/>
    </row>
    <row r="9078" spans="1:1" x14ac:dyDescent="0.2">
      <c r="A9078" s="47"/>
    </row>
    <row r="9079" spans="1:1" x14ac:dyDescent="0.2">
      <c r="A9079" s="47"/>
    </row>
    <row r="9080" spans="1:1" x14ac:dyDescent="0.2">
      <c r="A9080" s="47"/>
    </row>
    <row r="9081" spans="1:1" x14ac:dyDescent="0.2">
      <c r="A9081" s="47"/>
    </row>
    <row r="9082" spans="1:1" x14ac:dyDescent="0.2">
      <c r="A9082" s="47"/>
    </row>
    <row r="9083" spans="1:1" x14ac:dyDescent="0.2">
      <c r="A9083" s="47"/>
    </row>
    <row r="9084" spans="1:1" x14ac:dyDescent="0.2">
      <c r="A9084" s="48"/>
    </row>
    <row r="9085" spans="1:1" x14ac:dyDescent="0.2">
      <c r="A9085" s="47"/>
    </row>
    <row r="9086" spans="1:1" x14ac:dyDescent="0.2">
      <c r="A9086" s="47"/>
    </row>
    <row r="9087" spans="1:1" x14ac:dyDescent="0.2">
      <c r="A9087" s="47"/>
    </row>
    <row r="9088" spans="1:1" x14ac:dyDescent="0.2">
      <c r="A9088" s="47"/>
    </row>
    <row r="9089" spans="1:1" x14ac:dyDescent="0.2">
      <c r="A9089" s="47"/>
    </row>
    <row r="9090" spans="1:1" x14ac:dyDescent="0.2">
      <c r="A9090" s="47"/>
    </row>
    <row r="9091" spans="1:1" x14ac:dyDescent="0.2">
      <c r="A9091" s="47"/>
    </row>
    <row r="9092" spans="1:1" x14ac:dyDescent="0.2">
      <c r="A9092" s="47"/>
    </row>
    <row r="9093" spans="1:1" x14ac:dyDescent="0.2">
      <c r="A9093" s="47"/>
    </row>
    <row r="9094" spans="1:1" x14ac:dyDescent="0.2">
      <c r="A9094" s="47"/>
    </row>
    <row r="9095" spans="1:1" x14ac:dyDescent="0.2">
      <c r="A9095" s="47"/>
    </row>
    <row r="9096" spans="1:1" x14ac:dyDescent="0.2">
      <c r="A9096" s="47"/>
    </row>
    <row r="9097" spans="1:1" x14ac:dyDescent="0.2">
      <c r="A9097" s="48"/>
    </row>
    <row r="9098" spans="1:1" x14ac:dyDescent="0.2">
      <c r="A9098" s="47"/>
    </row>
    <row r="9099" spans="1:1" x14ac:dyDescent="0.2">
      <c r="A9099" s="48"/>
    </row>
    <row r="9100" spans="1:1" x14ac:dyDescent="0.2">
      <c r="A9100" s="47"/>
    </row>
    <row r="9101" spans="1:1" x14ac:dyDescent="0.2">
      <c r="A9101" s="47"/>
    </row>
    <row r="9102" spans="1:1" x14ac:dyDescent="0.2">
      <c r="A9102" s="47"/>
    </row>
    <row r="9103" spans="1:1" x14ac:dyDescent="0.2">
      <c r="A9103" s="47"/>
    </row>
    <row r="9104" spans="1:1" x14ac:dyDescent="0.2">
      <c r="A9104" s="47"/>
    </row>
    <row r="9105" spans="1:1" x14ac:dyDescent="0.2">
      <c r="A9105" s="47"/>
    </row>
    <row r="9106" spans="1:1" x14ac:dyDescent="0.2">
      <c r="A9106" s="47"/>
    </row>
    <row r="9107" spans="1:1" x14ac:dyDescent="0.2">
      <c r="A9107" s="47"/>
    </row>
    <row r="9108" spans="1:1" x14ac:dyDescent="0.2">
      <c r="A9108" s="47"/>
    </row>
    <row r="9109" spans="1:1" x14ac:dyDescent="0.2">
      <c r="A9109" s="47"/>
    </row>
    <row r="9110" spans="1:1" x14ac:dyDescent="0.2">
      <c r="A9110" s="48"/>
    </row>
    <row r="9111" spans="1:1" x14ac:dyDescent="0.2">
      <c r="A9111" s="47"/>
    </row>
    <row r="9112" spans="1:1" x14ac:dyDescent="0.2">
      <c r="A9112" s="47"/>
    </row>
    <row r="9113" spans="1:1" x14ac:dyDescent="0.2">
      <c r="A9113" s="47"/>
    </row>
    <row r="9114" spans="1:1" x14ac:dyDescent="0.2">
      <c r="A9114" s="47"/>
    </row>
    <row r="9115" spans="1:1" x14ac:dyDescent="0.2">
      <c r="A9115" s="47"/>
    </row>
    <row r="9116" spans="1:1" x14ac:dyDescent="0.2">
      <c r="A9116" s="47"/>
    </row>
    <row r="9117" spans="1:1" x14ac:dyDescent="0.2">
      <c r="A9117" s="47"/>
    </row>
    <row r="9118" spans="1:1" x14ac:dyDescent="0.2">
      <c r="A9118" s="47"/>
    </row>
    <row r="9119" spans="1:1" x14ac:dyDescent="0.2">
      <c r="A9119" s="47"/>
    </row>
    <row r="9120" spans="1:1" x14ac:dyDescent="0.2">
      <c r="A9120" s="47"/>
    </row>
    <row r="9121" spans="1:1" x14ac:dyDescent="0.2">
      <c r="A9121" s="47"/>
    </row>
    <row r="9122" spans="1:1" x14ac:dyDescent="0.2">
      <c r="A9122" s="47"/>
    </row>
    <row r="9123" spans="1:1" x14ac:dyDescent="0.2">
      <c r="A9123" s="47"/>
    </row>
    <row r="9124" spans="1:1" x14ac:dyDescent="0.2">
      <c r="A9124" s="47"/>
    </row>
    <row r="9125" spans="1:1" x14ac:dyDescent="0.2">
      <c r="A9125" s="47"/>
    </row>
    <row r="9126" spans="1:1" x14ac:dyDescent="0.2">
      <c r="A9126" s="47"/>
    </row>
    <row r="9127" spans="1:1" x14ac:dyDescent="0.2">
      <c r="A9127" s="47"/>
    </row>
    <row r="9128" spans="1:1" x14ac:dyDescent="0.2">
      <c r="A9128" s="47"/>
    </row>
    <row r="9129" spans="1:1" x14ac:dyDescent="0.2">
      <c r="A9129" s="47"/>
    </row>
    <row r="9130" spans="1:1" x14ac:dyDescent="0.2">
      <c r="A9130" s="47"/>
    </row>
    <row r="9131" spans="1:1" x14ac:dyDescent="0.2">
      <c r="A9131" s="47"/>
    </row>
    <row r="9132" spans="1:1" x14ac:dyDescent="0.2">
      <c r="A9132" s="47"/>
    </row>
    <row r="9133" spans="1:1" x14ac:dyDescent="0.2">
      <c r="A9133" s="47"/>
    </row>
    <row r="9134" spans="1:1" x14ac:dyDescent="0.2">
      <c r="A9134" s="47"/>
    </row>
    <row r="9135" spans="1:1" x14ac:dyDescent="0.2">
      <c r="A9135" s="47"/>
    </row>
    <row r="9136" spans="1:1" x14ac:dyDescent="0.2">
      <c r="A9136" s="47"/>
    </row>
    <row r="9137" spans="1:1" x14ac:dyDescent="0.2">
      <c r="A9137" s="47"/>
    </row>
    <row r="9138" spans="1:1" x14ac:dyDescent="0.2">
      <c r="A9138" s="47"/>
    </row>
    <row r="9139" spans="1:1" x14ac:dyDescent="0.2">
      <c r="A9139" s="47"/>
    </row>
    <row r="9140" spans="1:1" x14ac:dyDescent="0.2">
      <c r="A9140" s="47"/>
    </row>
    <row r="9141" spans="1:1" x14ac:dyDescent="0.2">
      <c r="A9141" s="45"/>
    </row>
    <row r="9142" spans="1:1" x14ac:dyDescent="0.2">
      <c r="A9142" s="45"/>
    </row>
    <row r="9143" spans="1:1" x14ac:dyDescent="0.2">
      <c r="A9143" s="45"/>
    </row>
    <row r="9144" spans="1:1" x14ac:dyDescent="0.2">
      <c r="A9144" s="45"/>
    </row>
    <row r="9145" spans="1:1" x14ac:dyDescent="0.2">
      <c r="A9145" s="45"/>
    </row>
    <row r="9146" spans="1:1" x14ac:dyDescent="0.2">
      <c r="A9146" s="45"/>
    </row>
    <row r="9147" spans="1:1" x14ac:dyDescent="0.2">
      <c r="A9147" s="45"/>
    </row>
    <row r="9148" spans="1:1" x14ac:dyDescent="0.2">
      <c r="A9148" s="45"/>
    </row>
    <row r="9149" spans="1:1" x14ac:dyDescent="0.2">
      <c r="A9149" s="45"/>
    </row>
    <row r="9150" spans="1:1" x14ac:dyDescent="0.2">
      <c r="A9150" s="45"/>
    </row>
    <row r="9151" spans="1:1" x14ac:dyDescent="0.2">
      <c r="A9151" s="45"/>
    </row>
    <row r="9152" spans="1:1" x14ac:dyDescent="0.2">
      <c r="A9152" s="45"/>
    </row>
    <row r="9153" spans="1:1" x14ac:dyDescent="0.2">
      <c r="A9153" s="45"/>
    </row>
    <row r="9154" spans="1:1" x14ac:dyDescent="0.2">
      <c r="A9154" s="46"/>
    </row>
    <row r="9155" spans="1:1" x14ac:dyDescent="0.2">
      <c r="A9155" s="45"/>
    </row>
    <row r="9156" spans="1:1" x14ac:dyDescent="0.2">
      <c r="A9156" s="45"/>
    </row>
    <row r="9157" spans="1:1" x14ac:dyDescent="0.2">
      <c r="A9157" s="45"/>
    </row>
    <row r="9158" spans="1:1" x14ac:dyDescent="0.2">
      <c r="A9158" s="45"/>
    </row>
    <row r="9159" spans="1:1" x14ac:dyDescent="0.2">
      <c r="A9159" s="45"/>
    </row>
    <row r="9160" spans="1:1" x14ac:dyDescent="0.2">
      <c r="A9160" s="45"/>
    </row>
    <row r="9161" spans="1:1" x14ac:dyDescent="0.2">
      <c r="A9161" s="45"/>
    </row>
    <row r="9162" spans="1:1" x14ac:dyDescent="0.2">
      <c r="A9162" s="45"/>
    </row>
    <row r="9163" spans="1:1" x14ac:dyDescent="0.2">
      <c r="A9163" s="45"/>
    </row>
    <row r="9164" spans="1:1" x14ac:dyDescent="0.2">
      <c r="A9164" s="45"/>
    </row>
    <row r="9165" spans="1:1" x14ac:dyDescent="0.2">
      <c r="A9165" s="45"/>
    </row>
    <row r="9166" spans="1:1" x14ac:dyDescent="0.2">
      <c r="A9166" s="45"/>
    </row>
    <row r="9167" spans="1:1" x14ac:dyDescent="0.2">
      <c r="A9167" s="45"/>
    </row>
    <row r="9168" spans="1:1" x14ac:dyDescent="0.2">
      <c r="A9168" s="45"/>
    </row>
    <row r="9169" spans="1:1" x14ac:dyDescent="0.2">
      <c r="A9169" s="45"/>
    </row>
    <row r="9170" spans="1:1" x14ac:dyDescent="0.2">
      <c r="A9170" s="45"/>
    </row>
    <row r="9171" spans="1:1" x14ac:dyDescent="0.2">
      <c r="A9171" s="45"/>
    </row>
    <row r="9172" spans="1:1" x14ac:dyDescent="0.2">
      <c r="A9172" s="45"/>
    </row>
    <row r="9173" spans="1:1" x14ac:dyDescent="0.2">
      <c r="A9173" s="45"/>
    </row>
    <row r="9174" spans="1:1" x14ac:dyDescent="0.2">
      <c r="A9174" s="45"/>
    </row>
    <row r="9175" spans="1:1" x14ac:dyDescent="0.2">
      <c r="A9175" s="46"/>
    </row>
    <row r="9176" spans="1:1" x14ac:dyDescent="0.2">
      <c r="A9176" s="45"/>
    </row>
    <row r="9177" spans="1:1" x14ac:dyDescent="0.2">
      <c r="A9177" s="45"/>
    </row>
    <row r="9178" spans="1:1" x14ac:dyDescent="0.2">
      <c r="A9178" s="45"/>
    </row>
    <row r="9179" spans="1:1" x14ac:dyDescent="0.2">
      <c r="A9179" s="45"/>
    </row>
    <row r="9180" spans="1:1" x14ac:dyDescent="0.2">
      <c r="A9180" s="45"/>
    </row>
    <row r="9181" spans="1:1" x14ac:dyDescent="0.2">
      <c r="A9181" s="45"/>
    </row>
    <row r="9182" spans="1:1" x14ac:dyDescent="0.2">
      <c r="A9182" s="45"/>
    </row>
    <row r="9183" spans="1:1" x14ac:dyDescent="0.2">
      <c r="A9183" s="45"/>
    </row>
    <row r="9184" spans="1:1" x14ac:dyDescent="0.2">
      <c r="A9184" s="45"/>
    </row>
    <row r="9185" spans="1:1" x14ac:dyDescent="0.2">
      <c r="A9185" s="45"/>
    </row>
    <row r="9186" spans="1:1" x14ac:dyDescent="0.2">
      <c r="A9186" s="45"/>
    </row>
    <row r="9187" spans="1:1" x14ac:dyDescent="0.2">
      <c r="A9187" s="45"/>
    </row>
    <row r="9188" spans="1:1" x14ac:dyDescent="0.2">
      <c r="A9188" s="45"/>
    </row>
    <row r="9189" spans="1:1" x14ac:dyDescent="0.2">
      <c r="A9189" s="45"/>
    </row>
    <row r="9190" spans="1:1" x14ac:dyDescent="0.2">
      <c r="A9190" s="45"/>
    </row>
    <row r="9191" spans="1:1" x14ac:dyDescent="0.2">
      <c r="A9191" s="45"/>
    </row>
    <row r="9192" spans="1:1" x14ac:dyDescent="0.2">
      <c r="A9192" s="45"/>
    </row>
    <row r="9193" spans="1:1" x14ac:dyDescent="0.2">
      <c r="A9193" s="45"/>
    </row>
    <row r="9194" spans="1:1" x14ac:dyDescent="0.2">
      <c r="A9194" s="45"/>
    </row>
    <row r="9195" spans="1:1" x14ac:dyDescent="0.2">
      <c r="A9195" s="45"/>
    </row>
    <row r="9196" spans="1:1" x14ac:dyDescent="0.2">
      <c r="A9196" s="45"/>
    </row>
    <row r="9197" spans="1:1" x14ac:dyDescent="0.2">
      <c r="A9197" s="45"/>
    </row>
    <row r="9198" spans="1:1" x14ac:dyDescent="0.2">
      <c r="A9198" s="45"/>
    </row>
    <row r="9199" spans="1:1" x14ac:dyDescent="0.2">
      <c r="A9199" s="45"/>
    </row>
    <row r="9200" spans="1:1" x14ac:dyDescent="0.2">
      <c r="A9200" s="45"/>
    </row>
    <row r="9201" spans="1:1" x14ac:dyDescent="0.2">
      <c r="A9201" s="45"/>
    </row>
    <row r="9202" spans="1:1" x14ac:dyDescent="0.2">
      <c r="A9202" s="45"/>
    </row>
    <row r="9203" spans="1:1" x14ac:dyDescent="0.2">
      <c r="A9203" s="45"/>
    </row>
    <row r="9204" spans="1:1" x14ac:dyDescent="0.2">
      <c r="A9204" s="46"/>
    </row>
    <row r="9205" spans="1:1" x14ac:dyDescent="0.2">
      <c r="A9205" s="45"/>
    </row>
    <row r="9206" spans="1:1" x14ac:dyDescent="0.2">
      <c r="A9206" s="45"/>
    </row>
    <row r="9207" spans="1:1" x14ac:dyDescent="0.2">
      <c r="A9207" s="45"/>
    </row>
    <row r="9208" spans="1:1" x14ac:dyDescent="0.2">
      <c r="A9208" s="46"/>
    </row>
    <row r="9209" spans="1:1" x14ac:dyDescent="0.2">
      <c r="A9209" s="45"/>
    </row>
    <row r="9210" spans="1:1" x14ac:dyDescent="0.2">
      <c r="A9210" s="45"/>
    </row>
    <row r="9211" spans="1:1" x14ac:dyDescent="0.2">
      <c r="A9211" s="45"/>
    </row>
    <row r="9212" spans="1:1" x14ac:dyDescent="0.2">
      <c r="A9212" s="45"/>
    </row>
    <row r="9213" spans="1:1" x14ac:dyDescent="0.2">
      <c r="A9213" s="45"/>
    </row>
    <row r="9214" spans="1:1" x14ac:dyDescent="0.2">
      <c r="A9214" s="45"/>
    </row>
    <row r="9215" spans="1:1" x14ac:dyDescent="0.2">
      <c r="A9215" s="45"/>
    </row>
    <row r="9216" spans="1:1" x14ac:dyDescent="0.2">
      <c r="A9216" s="45"/>
    </row>
    <row r="9217" spans="1:1" x14ac:dyDescent="0.2">
      <c r="A9217" s="45"/>
    </row>
    <row r="9218" spans="1:1" x14ac:dyDescent="0.2">
      <c r="A9218" s="45"/>
    </row>
    <row r="9219" spans="1:1" x14ac:dyDescent="0.2">
      <c r="A9219" s="45"/>
    </row>
    <row r="9220" spans="1:1" x14ac:dyDescent="0.2">
      <c r="A9220" s="45"/>
    </row>
    <row r="9221" spans="1:1" x14ac:dyDescent="0.2">
      <c r="A9221" s="45"/>
    </row>
    <row r="9222" spans="1:1" x14ac:dyDescent="0.2">
      <c r="A9222" s="45"/>
    </row>
    <row r="9223" spans="1:1" x14ac:dyDescent="0.2">
      <c r="A9223" s="46"/>
    </row>
    <row r="9224" spans="1:1" x14ac:dyDescent="0.2">
      <c r="A9224" s="45"/>
    </row>
    <row r="9225" spans="1:1" x14ac:dyDescent="0.2">
      <c r="A9225" s="45"/>
    </row>
    <row r="9226" spans="1:1" x14ac:dyDescent="0.2">
      <c r="A9226" s="45"/>
    </row>
    <row r="9227" spans="1:1" x14ac:dyDescent="0.2">
      <c r="A9227" s="45"/>
    </row>
    <row r="9228" spans="1:1" x14ac:dyDescent="0.2">
      <c r="A9228" s="45"/>
    </row>
    <row r="9229" spans="1:1" x14ac:dyDescent="0.2">
      <c r="A9229" s="45"/>
    </row>
    <row r="9230" spans="1:1" x14ac:dyDescent="0.2">
      <c r="A9230" s="45"/>
    </row>
    <row r="9231" spans="1:1" x14ac:dyDescent="0.2">
      <c r="A9231" s="45"/>
    </row>
    <row r="9232" spans="1:1" x14ac:dyDescent="0.2">
      <c r="A9232" s="45"/>
    </row>
    <row r="9233" spans="1:1" x14ac:dyDescent="0.2">
      <c r="A9233" s="45"/>
    </row>
    <row r="9234" spans="1:1" x14ac:dyDescent="0.2">
      <c r="A9234" s="45"/>
    </row>
    <row r="9235" spans="1:1" x14ac:dyDescent="0.2">
      <c r="A9235" s="45"/>
    </row>
    <row r="9236" spans="1:1" x14ac:dyDescent="0.2">
      <c r="A9236" s="45"/>
    </row>
    <row r="9237" spans="1:1" x14ac:dyDescent="0.2">
      <c r="A9237" s="45"/>
    </row>
    <row r="9238" spans="1:1" x14ac:dyDescent="0.2">
      <c r="A9238" s="45"/>
    </row>
    <row r="9239" spans="1:1" x14ac:dyDescent="0.2">
      <c r="A9239" s="45"/>
    </row>
    <row r="9240" spans="1:1" x14ac:dyDescent="0.2">
      <c r="A9240" s="45"/>
    </row>
    <row r="9241" spans="1:1" x14ac:dyDescent="0.2">
      <c r="A9241" s="45"/>
    </row>
    <row r="9242" spans="1:1" x14ac:dyDescent="0.2">
      <c r="A9242" s="45"/>
    </row>
    <row r="9243" spans="1:1" x14ac:dyDescent="0.2">
      <c r="A9243" s="45"/>
    </row>
    <row r="9244" spans="1:1" x14ac:dyDescent="0.2">
      <c r="A9244" s="45"/>
    </row>
    <row r="9245" spans="1:1" x14ac:dyDescent="0.2">
      <c r="A9245" s="45"/>
    </row>
    <row r="9246" spans="1:1" x14ac:dyDescent="0.2">
      <c r="A9246" s="45"/>
    </row>
    <row r="9247" spans="1:1" x14ac:dyDescent="0.2">
      <c r="A9247" s="45"/>
    </row>
    <row r="9248" spans="1:1" x14ac:dyDescent="0.2">
      <c r="A9248" s="45"/>
    </row>
    <row r="9249" spans="1:1" x14ac:dyDescent="0.2">
      <c r="A9249" s="46"/>
    </row>
    <row r="9250" spans="1:1" x14ac:dyDescent="0.2">
      <c r="A9250" s="45"/>
    </row>
    <row r="9251" spans="1:1" x14ac:dyDescent="0.2">
      <c r="A9251" s="45"/>
    </row>
    <row r="9252" spans="1:1" x14ac:dyDescent="0.2">
      <c r="A9252" s="45"/>
    </row>
    <row r="9253" spans="1:1" x14ac:dyDescent="0.2">
      <c r="A9253" s="45"/>
    </row>
    <row r="9254" spans="1:1" x14ac:dyDescent="0.2">
      <c r="A9254" s="45"/>
    </row>
    <row r="9255" spans="1:1" x14ac:dyDescent="0.2">
      <c r="A9255" s="45"/>
    </row>
    <row r="9256" spans="1:1" x14ac:dyDescent="0.2">
      <c r="A9256" s="45"/>
    </row>
    <row r="9257" spans="1:1" x14ac:dyDescent="0.2">
      <c r="A9257" s="45"/>
    </row>
    <row r="9258" spans="1:1" x14ac:dyDescent="0.2">
      <c r="A9258" s="45"/>
    </row>
    <row r="9259" spans="1:1" x14ac:dyDescent="0.2">
      <c r="A9259" s="45"/>
    </row>
    <row r="9260" spans="1:1" x14ac:dyDescent="0.2">
      <c r="A9260" s="45"/>
    </row>
    <row r="9261" spans="1:1" x14ac:dyDescent="0.2">
      <c r="A9261" s="45"/>
    </row>
    <row r="9262" spans="1:1" x14ac:dyDescent="0.2">
      <c r="A9262" s="45"/>
    </row>
    <row r="9263" spans="1:1" x14ac:dyDescent="0.2">
      <c r="A9263" s="45"/>
    </row>
    <row r="9264" spans="1:1" x14ac:dyDescent="0.2">
      <c r="A9264" s="45"/>
    </row>
    <row r="9265" spans="1:1" x14ac:dyDescent="0.2">
      <c r="A9265" s="45"/>
    </row>
    <row r="9266" spans="1:1" x14ac:dyDescent="0.2">
      <c r="A9266" s="45"/>
    </row>
    <row r="9267" spans="1:1" x14ac:dyDescent="0.2">
      <c r="A9267" s="45"/>
    </row>
    <row r="9268" spans="1:1" x14ac:dyDescent="0.2">
      <c r="A9268" s="45"/>
    </row>
    <row r="9269" spans="1:1" x14ac:dyDescent="0.2">
      <c r="A9269" s="45"/>
    </row>
    <row r="9270" spans="1:1" x14ac:dyDescent="0.2">
      <c r="A9270" s="45"/>
    </row>
    <row r="9271" spans="1:1" x14ac:dyDescent="0.2">
      <c r="A9271" s="45"/>
    </row>
    <row r="9272" spans="1:1" x14ac:dyDescent="0.2">
      <c r="A9272" s="45"/>
    </row>
    <row r="9273" spans="1:1" x14ac:dyDescent="0.2">
      <c r="A9273" s="45"/>
    </row>
    <row r="9274" spans="1:1" x14ac:dyDescent="0.2">
      <c r="A9274" s="45"/>
    </row>
    <row r="9275" spans="1:1" x14ac:dyDescent="0.2">
      <c r="A9275" s="45"/>
    </row>
    <row r="9276" spans="1:1" x14ac:dyDescent="0.2">
      <c r="A9276" s="45"/>
    </row>
    <row r="9277" spans="1:1" x14ac:dyDescent="0.2">
      <c r="A9277" s="45"/>
    </row>
    <row r="9278" spans="1:1" x14ac:dyDescent="0.2">
      <c r="A9278" s="45"/>
    </row>
    <row r="9279" spans="1:1" x14ac:dyDescent="0.2">
      <c r="A9279" s="45"/>
    </row>
    <row r="9280" spans="1:1" x14ac:dyDescent="0.2">
      <c r="A9280" s="45"/>
    </row>
    <row r="9281" spans="1:1" x14ac:dyDescent="0.2">
      <c r="A9281" s="45"/>
    </row>
    <row r="9282" spans="1:1" x14ac:dyDescent="0.2">
      <c r="A9282" s="45"/>
    </row>
    <row r="9283" spans="1:1" x14ac:dyDescent="0.2">
      <c r="A9283" s="45"/>
    </row>
    <row r="9284" spans="1:1" x14ac:dyDescent="0.2">
      <c r="A9284" s="45"/>
    </row>
    <row r="9285" spans="1:1" x14ac:dyDescent="0.2">
      <c r="A9285" s="45"/>
    </row>
    <row r="9286" spans="1:1" x14ac:dyDescent="0.2">
      <c r="A9286" s="45"/>
    </row>
    <row r="9287" spans="1:1" x14ac:dyDescent="0.2">
      <c r="A9287" s="45"/>
    </row>
    <row r="9288" spans="1:1" x14ac:dyDescent="0.2">
      <c r="A9288" s="45"/>
    </row>
    <row r="9289" spans="1:1" x14ac:dyDescent="0.2">
      <c r="A9289" s="45"/>
    </row>
    <row r="9290" spans="1:1" x14ac:dyDescent="0.2">
      <c r="A9290" s="45"/>
    </row>
    <row r="9291" spans="1:1" x14ac:dyDescent="0.2">
      <c r="A9291" s="45"/>
    </row>
    <row r="9292" spans="1:1" x14ac:dyDescent="0.2">
      <c r="A9292" s="45"/>
    </row>
    <row r="9293" spans="1:1" x14ac:dyDescent="0.2">
      <c r="A9293" s="45"/>
    </row>
    <row r="9294" spans="1:1" x14ac:dyDescent="0.2">
      <c r="A9294" s="45"/>
    </row>
    <row r="9295" spans="1:1" x14ac:dyDescent="0.2">
      <c r="A9295" s="45"/>
    </row>
    <row r="9296" spans="1:1" x14ac:dyDescent="0.2">
      <c r="A9296" s="45"/>
    </row>
    <row r="9297" spans="1:1" x14ac:dyDescent="0.2">
      <c r="A9297" s="45"/>
    </row>
    <row r="9298" spans="1:1" x14ac:dyDescent="0.2">
      <c r="A9298" s="45"/>
    </row>
    <row r="9299" spans="1:1" x14ac:dyDescent="0.2">
      <c r="A9299" s="45"/>
    </row>
    <row r="9300" spans="1:1" x14ac:dyDescent="0.2">
      <c r="A9300" s="45"/>
    </row>
    <row r="9301" spans="1:1" x14ac:dyDescent="0.2">
      <c r="A9301" s="45"/>
    </row>
    <row r="9302" spans="1:1" x14ac:dyDescent="0.2">
      <c r="A9302" s="45"/>
    </row>
    <row r="9303" spans="1:1" x14ac:dyDescent="0.2">
      <c r="A9303" s="45"/>
    </row>
    <row r="9304" spans="1:1" x14ac:dyDescent="0.2">
      <c r="A9304" s="45"/>
    </row>
    <row r="9305" spans="1:1" x14ac:dyDescent="0.2">
      <c r="A9305" s="45"/>
    </row>
    <row r="9306" spans="1:1" x14ac:dyDescent="0.2">
      <c r="A9306" s="45"/>
    </row>
    <row r="9307" spans="1:1" x14ac:dyDescent="0.2">
      <c r="A9307" s="45"/>
    </row>
    <row r="9308" spans="1:1" x14ac:dyDescent="0.2">
      <c r="A9308" s="45"/>
    </row>
    <row r="9309" spans="1:1" x14ac:dyDescent="0.2">
      <c r="A9309" s="45"/>
    </row>
    <row r="9310" spans="1:1" x14ac:dyDescent="0.2">
      <c r="A9310" s="45"/>
    </row>
    <row r="9311" spans="1:1" x14ac:dyDescent="0.2">
      <c r="A9311" s="45"/>
    </row>
    <row r="9312" spans="1:1" x14ac:dyDescent="0.2">
      <c r="A9312" s="45"/>
    </row>
    <row r="9313" spans="1:1" x14ac:dyDescent="0.2">
      <c r="A9313" s="45"/>
    </row>
    <row r="9314" spans="1:1" x14ac:dyDescent="0.2">
      <c r="A9314" s="46"/>
    </row>
    <row r="9315" spans="1:1" x14ac:dyDescent="0.2">
      <c r="A9315" s="45"/>
    </row>
    <row r="9316" spans="1:1" x14ac:dyDescent="0.2">
      <c r="A9316" s="45"/>
    </row>
    <row r="9317" spans="1:1" x14ac:dyDescent="0.2">
      <c r="A9317" s="45"/>
    </row>
    <row r="9318" spans="1:1" x14ac:dyDescent="0.2">
      <c r="A9318" s="45"/>
    </row>
    <row r="9319" spans="1:1" x14ac:dyDescent="0.2">
      <c r="A9319" s="45"/>
    </row>
    <row r="9320" spans="1:1" x14ac:dyDescent="0.2">
      <c r="A9320" s="45"/>
    </row>
    <row r="9321" spans="1:1" x14ac:dyDescent="0.2">
      <c r="A9321" s="45"/>
    </row>
    <row r="9322" spans="1:1" x14ac:dyDescent="0.2">
      <c r="A9322" s="45"/>
    </row>
    <row r="9323" spans="1:1" x14ac:dyDescent="0.2">
      <c r="A9323" s="45"/>
    </row>
    <row r="9324" spans="1:1" x14ac:dyDescent="0.2">
      <c r="A9324" s="45"/>
    </row>
    <row r="9325" spans="1:1" x14ac:dyDescent="0.2">
      <c r="A9325" s="45"/>
    </row>
    <row r="9326" spans="1:1" x14ac:dyDescent="0.2">
      <c r="A9326" s="45"/>
    </row>
    <row r="9327" spans="1:1" x14ac:dyDescent="0.2">
      <c r="A9327" s="45"/>
    </row>
    <row r="9328" spans="1:1" x14ac:dyDescent="0.2">
      <c r="A9328" s="45"/>
    </row>
    <row r="9329" spans="1:1" x14ac:dyDescent="0.2">
      <c r="A9329" s="45"/>
    </row>
    <row r="9330" spans="1:1" x14ac:dyDescent="0.2">
      <c r="A9330" s="45"/>
    </row>
    <row r="9331" spans="1:1" x14ac:dyDescent="0.2">
      <c r="A9331" s="45"/>
    </row>
    <row r="9332" spans="1:1" x14ac:dyDescent="0.2">
      <c r="A9332" s="45"/>
    </row>
    <row r="9333" spans="1:1" x14ac:dyDescent="0.2">
      <c r="A9333" s="45"/>
    </row>
    <row r="9334" spans="1:1" x14ac:dyDescent="0.2">
      <c r="A9334" s="45"/>
    </row>
    <row r="9335" spans="1:1" x14ac:dyDescent="0.2">
      <c r="A9335" s="45"/>
    </row>
    <row r="9336" spans="1:1" x14ac:dyDescent="0.2">
      <c r="A9336" s="45"/>
    </row>
    <row r="9337" spans="1:1" x14ac:dyDescent="0.2">
      <c r="A9337" s="45"/>
    </row>
    <row r="9338" spans="1:1" x14ac:dyDescent="0.2">
      <c r="A9338" s="45"/>
    </row>
    <row r="9339" spans="1:1" x14ac:dyDescent="0.2">
      <c r="A9339" s="46"/>
    </row>
    <row r="9340" spans="1:1" x14ac:dyDescent="0.2">
      <c r="A9340" s="45"/>
    </row>
    <row r="9341" spans="1:1" x14ac:dyDescent="0.2">
      <c r="A9341" s="45"/>
    </row>
    <row r="9342" spans="1:1" x14ac:dyDescent="0.2">
      <c r="A9342" s="45"/>
    </row>
    <row r="9343" spans="1:1" x14ac:dyDescent="0.2">
      <c r="A9343" s="45"/>
    </row>
    <row r="9344" spans="1:1" x14ac:dyDescent="0.2">
      <c r="A9344" s="46"/>
    </row>
    <row r="9345" spans="1:1" x14ac:dyDescent="0.2">
      <c r="A9345" s="45"/>
    </row>
    <row r="9346" spans="1:1" x14ac:dyDescent="0.2">
      <c r="A9346" s="45"/>
    </row>
    <row r="9347" spans="1:1" x14ac:dyDescent="0.2">
      <c r="A9347" s="45"/>
    </row>
    <row r="9348" spans="1:1" x14ac:dyDescent="0.2">
      <c r="A9348" s="45"/>
    </row>
    <row r="9349" spans="1:1" x14ac:dyDescent="0.2">
      <c r="A9349" s="45"/>
    </row>
    <row r="9350" spans="1:1" x14ac:dyDescent="0.2">
      <c r="A9350" s="45"/>
    </row>
    <row r="9351" spans="1:1" x14ac:dyDescent="0.2">
      <c r="A9351" s="45"/>
    </row>
    <row r="9352" spans="1:1" x14ac:dyDescent="0.2">
      <c r="A9352" s="45"/>
    </row>
    <row r="9353" spans="1:1" x14ac:dyDescent="0.2">
      <c r="A9353" s="45"/>
    </row>
    <row r="9354" spans="1:1" x14ac:dyDescent="0.2">
      <c r="A9354" s="45"/>
    </row>
    <row r="9355" spans="1:1" x14ac:dyDescent="0.2">
      <c r="A9355" s="45"/>
    </row>
    <row r="9356" spans="1:1" x14ac:dyDescent="0.2">
      <c r="A9356" s="45"/>
    </row>
    <row r="9357" spans="1:1" x14ac:dyDescent="0.2">
      <c r="A9357" s="45"/>
    </row>
    <row r="9358" spans="1:1" x14ac:dyDescent="0.2">
      <c r="A9358" s="45"/>
    </row>
    <row r="9359" spans="1:1" x14ac:dyDescent="0.2">
      <c r="A9359" s="46"/>
    </row>
    <row r="9360" spans="1:1" x14ac:dyDescent="0.2">
      <c r="A9360" s="45"/>
    </row>
    <row r="9361" spans="1:1" x14ac:dyDescent="0.2">
      <c r="A9361" s="45"/>
    </row>
    <row r="9362" spans="1:1" x14ac:dyDescent="0.2">
      <c r="A9362" s="45"/>
    </row>
    <row r="9363" spans="1:1" x14ac:dyDescent="0.2">
      <c r="A9363" s="45"/>
    </row>
    <row r="9364" spans="1:1" x14ac:dyDescent="0.2">
      <c r="A9364" s="45"/>
    </row>
    <row r="9365" spans="1:1" x14ac:dyDescent="0.2">
      <c r="A9365" s="45"/>
    </row>
    <row r="9366" spans="1:1" x14ac:dyDescent="0.2">
      <c r="A9366" s="45"/>
    </row>
    <row r="9367" spans="1:1" x14ac:dyDescent="0.2">
      <c r="A9367" s="46"/>
    </row>
    <row r="9368" spans="1:1" x14ac:dyDescent="0.2">
      <c r="A9368" s="45"/>
    </row>
    <row r="9369" spans="1:1" x14ac:dyDescent="0.2">
      <c r="A9369" s="45"/>
    </row>
    <row r="9370" spans="1:1" x14ac:dyDescent="0.2">
      <c r="A9370" s="45"/>
    </row>
    <row r="9371" spans="1:1" x14ac:dyDescent="0.2">
      <c r="A9371" s="45"/>
    </row>
    <row r="9372" spans="1:1" x14ac:dyDescent="0.2">
      <c r="A9372" s="45"/>
    </row>
    <row r="9373" spans="1:1" x14ac:dyDescent="0.2">
      <c r="A9373" s="45"/>
    </row>
    <row r="9374" spans="1:1" x14ac:dyDescent="0.2">
      <c r="A9374" s="45"/>
    </row>
    <row r="9375" spans="1:1" x14ac:dyDescent="0.2">
      <c r="A9375" s="45"/>
    </row>
    <row r="9376" spans="1:1" x14ac:dyDescent="0.2">
      <c r="A9376" s="45"/>
    </row>
    <row r="9377" spans="1:1" x14ac:dyDescent="0.2">
      <c r="A9377" s="45"/>
    </row>
    <row r="9378" spans="1:1" x14ac:dyDescent="0.2">
      <c r="A9378" s="45"/>
    </row>
    <row r="9379" spans="1:1" x14ac:dyDescent="0.2">
      <c r="A9379" s="45"/>
    </row>
    <row r="9380" spans="1:1" x14ac:dyDescent="0.2">
      <c r="A9380" s="45"/>
    </row>
    <row r="9381" spans="1:1" x14ac:dyDescent="0.2">
      <c r="A9381" s="45"/>
    </row>
    <row r="9382" spans="1:1" x14ac:dyDescent="0.2">
      <c r="A9382" s="45"/>
    </row>
    <row r="9383" spans="1:1" x14ac:dyDescent="0.2">
      <c r="A9383" s="45"/>
    </row>
    <row r="9384" spans="1:1" x14ac:dyDescent="0.2">
      <c r="A9384" s="45"/>
    </row>
    <row r="9385" spans="1:1" x14ac:dyDescent="0.2">
      <c r="A9385" s="45"/>
    </row>
    <row r="9386" spans="1:1" x14ac:dyDescent="0.2">
      <c r="A9386" s="45"/>
    </row>
    <row r="9387" spans="1:1" x14ac:dyDescent="0.2">
      <c r="A9387" s="45"/>
    </row>
    <row r="9388" spans="1:1" x14ac:dyDescent="0.2">
      <c r="A9388" s="45"/>
    </row>
    <row r="9389" spans="1:1" x14ac:dyDescent="0.2">
      <c r="A9389" s="45"/>
    </row>
    <row r="9390" spans="1:1" x14ac:dyDescent="0.2">
      <c r="A9390" s="45"/>
    </row>
    <row r="9391" spans="1:1" x14ac:dyDescent="0.2">
      <c r="A9391" s="45"/>
    </row>
    <row r="9392" spans="1:1" x14ac:dyDescent="0.2">
      <c r="A9392" s="45"/>
    </row>
    <row r="9393" spans="1:1" x14ac:dyDescent="0.2">
      <c r="A9393" s="45"/>
    </row>
    <row r="9394" spans="1:1" x14ac:dyDescent="0.2">
      <c r="A9394" s="46"/>
    </row>
    <row r="9395" spans="1:1" x14ac:dyDescent="0.2">
      <c r="A9395" s="45"/>
    </row>
    <row r="9396" spans="1:1" x14ac:dyDescent="0.2">
      <c r="A9396" s="45"/>
    </row>
    <row r="9397" spans="1:1" x14ac:dyDescent="0.2">
      <c r="A9397" s="45"/>
    </row>
    <row r="9398" spans="1:1" x14ac:dyDescent="0.2">
      <c r="A9398" s="45"/>
    </row>
    <row r="9399" spans="1:1" x14ac:dyDescent="0.2">
      <c r="A9399" s="45"/>
    </row>
    <row r="9400" spans="1:1" x14ac:dyDescent="0.2">
      <c r="A9400" s="46"/>
    </row>
    <row r="9401" spans="1:1" x14ac:dyDescent="0.2">
      <c r="A9401" s="45"/>
    </row>
    <row r="9402" spans="1:1" x14ac:dyDescent="0.2">
      <c r="A9402" s="45"/>
    </row>
    <row r="9403" spans="1:1" x14ac:dyDescent="0.2">
      <c r="A9403" s="45"/>
    </row>
    <row r="9404" spans="1:1" x14ac:dyDescent="0.2">
      <c r="A9404" s="45"/>
    </row>
    <row r="9405" spans="1:1" x14ac:dyDescent="0.2">
      <c r="A9405" s="46"/>
    </row>
    <row r="9406" spans="1:1" x14ac:dyDescent="0.2">
      <c r="A9406" s="45"/>
    </row>
    <row r="9407" spans="1:1" x14ac:dyDescent="0.2">
      <c r="A9407" s="45"/>
    </row>
    <row r="9408" spans="1:1" x14ac:dyDescent="0.2">
      <c r="A9408" s="45"/>
    </row>
    <row r="9409" spans="1:1" x14ac:dyDescent="0.2">
      <c r="A9409" s="45"/>
    </row>
    <row r="9410" spans="1:1" x14ac:dyDescent="0.2">
      <c r="A9410" s="45"/>
    </row>
    <row r="9411" spans="1:1" x14ac:dyDescent="0.2">
      <c r="A9411" s="45"/>
    </row>
    <row r="9412" spans="1:1" x14ac:dyDescent="0.2">
      <c r="A9412" s="46"/>
    </row>
    <row r="9413" spans="1:1" x14ac:dyDescent="0.2">
      <c r="A9413" s="45"/>
    </row>
    <row r="9414" spans="1:1" x14ac:dyDescent="0.2">
      <c r="A9414" s="45"/>
    </row>
    <row r="9415" spans="1:1" x14ac:dyDescent="0.2">
      <c r="A9415" s="45"/>
    </row>
    <row r="9416" spans="1:1" x14ac:dyDescent="0.2">
      <c r="A9416" s="45"/>
    </row>
    <row r="9417" spans="1:1" x14ac:dyDescent="0.2">
      <c r="A9417" s="45"/>
    </row>
    <row r="9418" spans="1:1" x14ac:dyDescent="0.2">
      <c r="A9418" s="45"/>
    </row>
    <row r="9419" spans="1:1" x14ac:dyDescent="0.2">
      <c r="A9419" s="45"/>
    </row>
    <row r="9420" spans="1:1" x14ac:dyDescent="0.2">
      <c r="A9420" s="46"/>
    </row>
    <row r="9421" spans="1:1" x14ac:dyDescent="0.2">
      <c r="A9421" s="45"/>
    </row>
    <row r="9422" spans="1:1" x14ac:dyDescent="0.2">
      <c r="A9422" s="45"/>
    </row>
    <row r="9423" spans="1:1" x14ac:dyDescent="0.2">
      <c r="A9423" s="45"/>
    </row>
    <row r="9424" spans="1:1" x14ac:dyDescent="0.2">
      <c r="A9424" s="45"/>
    </row>
    <row r="9425" spans="1:1" x14ac:dyDescent="0.2">
      <c r="A9425" s="45"/>
    </row>
    <row r="9426" spans="1:1" x14ac:dyDescent="0.2">
      <c r="A9426" s="45"/>
    </row>
    <row r="9427" spans="1:1" x14ac:dyDescent="0.2">
      <c r="A9427" s="45"/>
    </row>
    <row r="9428" spans="1:1" x14ac:dyDescent="0.2">
      <c r="A9428" s="45"/>
    </row>
    <row r="9429" spans="1:1" x14ac:dyDescent="0.2">
      <c r="A9429" s="45"/>
    </row>
    <row r="9430" spans="1:1" x14ac:dyDescent="0.2">
      <c r="A9430" s="45"/>
    </row>
    <row r="9431" spans="1:1" x14ac:dyDescent="0.2">
      <c r="A9431" s="45"/>
    </row>
    <row r="9432" spans="1:1" x14ac:dyDescent="0.2">
      <c r="A9432" s="45"/>
    </row>
    <row r="9433" spans="1:1" x14ac:dyDescent="0.2">
      <c r="A9433" s="45"/>
    </row>
    <row r="9434" spans="1:1" x14ac:dyDescent="0.2">
      <c r="A9434" s="45"/>
    </row>
    <row r="9435" spans="1:1" x14ac:dyDescent="0.2">
      <c r="A9435" s="45"/>
    </row>
    <row r="9436" spans="1:1" x14ac:dyDescent="0.2">
      <c r="A9436" s="45"/>
    </row>
    <row r="9437" spans="1:1" x14ac:dyDescent="0.2">
      <c r="A9437" s="45"/>
    </row>
    <row r="9438" spans="1:1" x14ac:dyDescent="0.2">
      <c r="A9438" s="45"/>
    </row>
    <row r="9439" spans="1:1" x14ac:dyDescent="0.2">
      <c r="A9439" s="45"/>
    </row>
    <row r="9440" spans="1:1" x14ac:dyDescent="0.2">
      <c r="A9440" s="45"/>
    </row>
    <row r="9441" spans="1:1" x14ac:dyDescent="0.2">
      <c r="A9441" s="45"/>
    </row>
    <row r="9442" spans="1:1" x14ac:dyDescent="0.2">
      <c r="A9442" s="45"/>
    </row>
    <row r="9443" spans="1:1" x14ac:dyDescent="0.2">
      <c r="A9443" s="45"/>
    </row>
    <row r="9444" spans="1:1" x14ac:dyDescent="0.2">
      <c r="A9444" s="45"/>
    </row>
    <row r="9445" spans="1:1" x14ac:dyDescent="0.2">
      <c r="A9445" s="45"/>
    </row>
    <row r="9446" spans="1:1" x14ac:dyDescent="0.2">
      <c r="A9446" s="45"/>
    </row>
    <row r="9447" spans="1:1" x14ac:dyDescent="0.2">
      <c r="A9447" s="46"/>
    </row>
    <row r="9448" spans="1:1" x14ac:dyDescent="0.2">
      <c r="A9448" s="45"/>
    </row>
    <row r="9449" spans="1:1" x14ac:dyDescent="0.2">
      <c r="A9449" s="45"/>
    </row>
    <row r="9450" spans="1:1" x14ac:dyDescent="0.2">
      <c r="A9450" s="45"/>
    </row>
    <row r="9451" spans="1:1" x14ac:dyDescent="0.2">
      <c r="A9451" s="45"/>
    </row>
    <row r="9452" spans="1:1" x14ac:dyDescent="0.2">
      <c r="A9452" s="45"/>
    </row>
    <row r="9453" spans="1:1" x14ac:dyDescent="0.2">
      <c r="A9453" s="45"/>
    </row>
    <row r="9454" spans="1:1" x14ac:dyDescent="0.2">
      <c r="A9454" s="45"/>
    </row>
    <row r="9455" spans="1:1" x14ac:dyDescent="0.2">
      <c r="A9455" s="45"/>
    </row>
    <row r="9456" spans="1:1" x14ac:dyDescent="0.2">
      <c r="A9456" s="45"/>
    </row>
    <row r="9457" spans="1:1" x14ac:dyDescent="0.2">
      <c r="A9457" s="45"/>
    </row>
    <row r="9458" spans="1:1" x14ac:dyDescent="0.2">
      <c r="A9458" s="45"/>
    </row>
    <row r="9459" spans="1:1" x14ac:dyDescent="0.2">
      <c r="A9459" s="45"/>
    </row>
    <row r="9460" spans="1:1" x14ac:dyDescent="0.2">
      <c r="A9460" s="46"/>
    </row>
    <row r="9461" spans="1:1" x14ac:dyDescent="0.2">
      <c r="A9461" s="45"/>
    </row>
    <row r="9462" spans="1:1" x14ac:dyDescent="0.2">
      <c r="A9462" s="45"/>
    </row>
    <row r="9463" spans="1:1" x14ac:dyDescent="0.2">
      <c r="A9463" s="45"/>
    </row>
    <row r="9464" spans="1:1" x14ac:dyDescent="0.2">
      <c r="A9464" s="45"/>
    </row>
    <row r="9465" spans="1:1" x14ac:dyDescent="0.2">
      <c r="A9465" s="45"/>
    </row>
    <row r="9466" spans="1:1" x14ac:dyDescent="0.2">
      <c r="A9466" s="45"/>
    </row>
    <row r="9467" spans="1:1" x14ac:dyDescent="0.2">
      <c r="A9467" s="45"/>
    </row>
    <row r="9468" spans="1:1" x14ac:dyDescent="0.2">
      <c r="A9468" s="45"/>
    </row>
    <row r="9469" spans="1:1" x14ac:dyDescent="0.2">
      <c r="A9469" s="45"/>
    </row>
    <row r="9470" spans="1:1" x14ac:dyDescent="0.2">
      <c r="A9470" s="45"/>
    </row>
    <row r="9471" spans="1:1" x14ac:dyDescent="0.2">
      <c r="A9471" s="45"/>
    </row>
    <row r="9472" spans="1:1" x14ac:dyDescent="0.2">
      <c r="A9472" s="45"/>
    </row>
    <row r="9473" spans="1:1" x14ac:dyDescent="0.2">
      <c r="A9473" s="45"/>
    </row>
    <row r="9474" spans="1:1" x14ac:dyDescent="0.2">
      <c r="A9474" s="45"/>
    </row>
    <row r="9475" spans="1:1" x14ac:dyDescent="0.2">
      <c r="A9475" s="45"/>
    </row>
    <row r="9476" spans="1:1" x14ac:dyDescent="0.2">
      <c r="A9476" s="45"/>
    </row>
    <row r="9477" spans="1:1" x14ac:dyDescent="0.2">
      <c r="A9477" s="45"/>
    </row>
    <row r="9478" spans="1:1" x14ac:dyDescent="0.2">
      <c r="A9478" s="45"/>
    </row>
    <row r="9479" spans="1:1" x14ac:dyDescent="0.2">
      <c r="A9479" s="46"/>
    </row>
    <row r="9480" spans="1:1" x14ac:dyDescent="0.2">
      <c r="A9480" s="45"/>
    </row>
    <row r="9481" spans="1:1" x14ac:dyDescent="0.2">
      <c r="A9481" s="45"/>
    </row>
    <row r="9482" spans="1:1" x14ac:dyDescent="0.2">
      <c r="A9482" s="45"/>
    </row>
    <row r="9483" spans="1:1" x14ac:dyDescent="0.2">
      <c r="A9483" s="45"/>
    </row>
    <row r="9484" spans="1:1" x14ac:dyDescent="0.2">
      <c r="A9484" s="45"/>
    </row>
    <row r="9485" spans="1:1" x14ac:dyDescent="0.2">
      <c r="A9485" s="45"/>
    </row>
    <row r="9486" spans="1:1" x14ac:dyDescent="0.2">
      <c r="A9486" s="45"/>
    </row>
    <row r="9487" spans="1:1" x14ac:dyDescent="0.2">
      <c r="A9487" s="45"/>
    </row>
    <row r="9488" spans="1:1" x14ac:dyDescent="0.2">
      <c r="A9488" s="46"/>
    </row>
    <row r="9489" spans="1:1" x14ac:dyDescent="0.2">
      <c r="A9489" s="45"/>
    </row>
    <row r="9490" spans="1:1" x14ac:dyDescent="0.2">
      <c r="A9490" s="45"/>
    </row>
    <row r="9491" spans="1:1" x14ac:dyDescent="0.2">
      <c r="A9491" s="46"/>
    </row>
    <row r="9492" spans="1:1" x14ac:dyDescent="0.2">
      <c r="A9492" s="45"/>
    </row>
    <row r="9493" spans="1:1" x14ac:dyDescent="0.2">
      <c r="A9493" s="45"/>
    </row>
    <row r="9494" spans="1:1" x14ac:dyDescent="0.2">
      <c r="A9494" s="45"/>
    </row>
    <row r="9495" spans="1:1" x14ac:dyDescent="0.2">
      <c r="A9495" s="45"/>
    </row>
    <row r="9496" spans="1:1" x14ac:dyDescent="0.2">
      <c r="A9496" s="45"/>
    </row>
    <row r="9497" spans="1:1" x14ac:dyDescent="0.2">
      <c r="A9497" s="45"/>
    </row>
    <row r="9498" spans="1:1" x14ac:dyDescent="0.2">
      <c r="A9498" s="45"/>
    </row>
    <row r="9499" spans="1:1" x14ac:dyDescent="0.2">
      <c r="A9499" s="45"/>
    </row>
    <row r="9500" spans="1:1" x14ac:dyDescent="0.2">
      <c r="A9500" s="45"/>
    </row>
    <row r="9501" spans="1:1" x14ac:dyDescent="0.2">
      <c r="A9501" s="45"/>
    </row>
    <row r="9502" spans="1:1" x14ac:dyDescent="0.2">
      <c r="A9502" s="45"/>
    </row>
    <row r="9503" spans="1:1" x14ac:dyDescent="0.2">
      <c r="A9503" s="45"/>
    </row>
    <row r="9504" spans="1:1" x14ac:dyDescent="0.2">
      <c r="A9504" s="45"/>
    </row>
    <row r="9505" spans="1:1" x14ac:dyDescent="0.2">
      <c r="A9505" s="45"/>
    </row>
    <row r="9506" spans="1:1" x14ac:dyDescent="0.2">
      <c r="A9506" s="45"/>
    </row>
    <row r="9507" spans="1:1" x14ac:dyDescent="0.2">
      <c r="A9507" s="45"/>
    </row>
    <row r="9508" spans="1:1" x14ac:dyDescent="0.2">
      <c r="A9508" s="45"/>
    </row>
    <row r="9509" spans="1:1" x14ac:dyDescent="0.2">
      <c r="A9509" s="45"/>
    </row>
    <row r="9510" spans="1:1" x14ac:dyDescent="0.2">
      <c r="A9510" s="45"/>
    </row>
    <row r="9511" spans="1:1" x14ac:dyDescent="0.2">
      <c r="A9511" s="45"/>
    </row>
    <row r="9512" spans="1:1" x14ac:dyDescent="0.2">
      <c r="A9512" s="45"/>
    </row>
    <row r="9513" spans="1:1" x14ac:dyDescent="0.2">
      <c r="A9513" s="45"/>
    </row>
    <row r="9514" spans="1:1" x14ac:dyDescent="0.2">
      <c r="A9514" s="45"/>
    </row>
    <row r="9515" spans="1:1" x14ac:dyDescent="0.2">
      <c r="A9515" s="45"/>
    </row>
    <row r="9516" spans="1:1" x14ac:dyDescent="0.2">
      <c r="A9516" s="46"/>
    </row>
    <row r="9517" spans="1:1" x14ac:dyDescent="0.2">
      <c r="A9517" s="45"/>
    </row>
    <row r="9518" spans="1:1" x14ac:dyDescent="0.2">
      <c r="A9518" s="45"/>
    </row>
    <row r="9519" spans="1:1" x14ac:dyDescent="0.2">
      <c r="A9519" s="45"/>
    </row>
    <row r="9520" spans="1:1" x14ac:dyDescent="0.2">
      <c r="A9520" s="45"/>
    </row>
    <row r="9521" spans="1:1" x14ac:dyDescent="0.2">
      <c r="A9521" s="45"/>
    </row>
    <row r="9522" spans="1:1" x14ac:dyDescent="0.2">
      <c r="A9522" s="45"/>
    </row>
    <row r="9523" spans="1:1" x14ac:dyDescent="0.2">
      <c r="A9523" s="46"/>
    </row>
    <row r="9524" spans="1:1" x14ac:dyDescent="0.2">
      <c r="A9524" s="45"/>
    </row>
    <row r="9525" spans="1:1" x14ac:dyDescent="0.2">
      <c r="A9525" s="45"/>
    </row>
    <row r="9526" spans="1:1" x14ac:dyDescent="0.2">
      <c r="A9526" s="45"/>
    </row>
    <row r="9527" spans="1:1" x14ac:dyDescent="0.2">
      <c r="A9527" s="45"/>
    </row>
    <row r="9528" spans="1:1" x14ac:dyDescent="0.2">
      <c r="A9528" s="45"/>
    </row>
    <row r="9529" spans="1:1" x14ac:dyDescent="0.2">
      <c r="A9529" s="45"/>
    </row>
    <row r="9530" spans="1:1" x14ac:dyDescent="0.2">
      <c r="A9530" s="45"/>
    </row>
    <row r="9531" spans="1:1" x14ac:dyDescent="0.2">
      <c r="A9531" s="45"/>
    </row>
    <row r="9532" spans="1:1" x14ac:dyDescent="0.2">
      <c r="A9532" s="45"/>
    </row>
    <row r="9533" spans="1:1" x14ac:dyDescent="0.2">
      <c r="A9533" s="45"/>
    </row>
    <row r="9534" spans="1:1" x14ac:dyDescent="0.2">
      <c r="A9534" s="45"/>
    </row>
    <row r="9535" spans="1:1" x14ac:dyDescent="0.2">
      <c r="A9535" s="45"/>
    </row>
    <row r="9536" spans="1:1" x14ac:dyDescent="0.2">
      <c r="A9536" s="45"/>
    </row>
    <row r="9537" spans="1:1" x14ac:dyDescent="0.2">
      <c r="A9537" s="45"/>
    </row>
    <row r="9538" spans="1:1" x14ac:dyDescent="0.2">
      <c r="A9538" s="45"/>
    </row>
    <row r="9539" spans="1:1" x14ac:dyDescent="0.2">
      <c r="A9539" s="45"/>
    </row>
    <row r="9540" spans="1:1" x14ac:dyDescent="0.2">
      <c r="A9540" s="45"/>
    </row>
    <row r="9541" spans="1:1" x14ac:dyDescent="0.2">
      <c r="A9541" s="45"/>
    </row>
    <row r="9542" spans="1:1" x14ac:dyDescent="0.2">
      <c r="A9542" s="45"/>
    </row>
    <row r="9543" spans="1:1" x14ac:dyDescent="0.2">
      <c r="A9543" s="45"/>
    </row>
    <row r="9544" spans="1:1" x14ac:dyDescent="0.2">
      <c r="A9544" s="45"/>
    </row>
    <row r="9545" spans="1:1" x14ac:dyDescent="0.2">
      <c r="A9545" s="45"/>
    </row>
    <row r="9546" spans="1:1" x14ac:dyDescent="0.2">
      <c r="A9546" s="45"/>
    </row>
    <row r="9547" spans="1:1" x14ac:dyDescent="0.2">
      <c r="A9547" s="45"/>
    </row>
    <row r="9548" spans="1:1" x14ac:dyDescent="0.2">
      <c r="A9548" s="45"/>
    </row>
    <row r="9549" spans="1:1" x14ac:dyDescent="0.2">
      <c r="A9549" s="46"/>
    </row>
    <row r="9550" spans="1:1" x14ac:dyDescent="0.2">
      <c r="A9550" s="45"/>
    </row>
    <row r="9551" spans="1:1" x14ac:dyDescent="0.2">
      <c r="A9551" s="46"/>
    </row>
    <row r="9552" spans="1:1" x14ac:dyDescent="0.2">
      <c r="A9552" s="45"/>
    </row>
    <row r="9553" spans="1:1" x14ac:dyDescent="0.2">
      <c r="A9553" s="46"/>
    </row>
    <row r="9554" spans="1:1" x14ac:dyDescent="0.2">
      <c r="A9554" s="45"/>
    </row>
    <row r="9555" spans="1:1" x14ac:dyDescent="0.2">
      <c r="A9555" s="45"/>
    </row>
    <row r="9556" spans="1:1" x14ac:dyDescent="0.2">
      <c r="A9556" s="45"/>
    </row>
    <row r="9557" spans="1:1" x14ac:dyDescent="0.2">
      <c r="A9557" s="45"/>
    </row>
    <row r="9558" spans="1:1" x14ac:dyDescent="0.2">
      <c r="A9558" s="46"/>
    </row>
    <row r="9559" spans="1:1" x14ac:dyDescent="0.2">
      <c r="A9559" s="46"/>
    </row>
    <row r="9560" spans="1:1" x14ac:dyDescent="0.2">
      <c r="A9560" s="45"/>
    </row>
    <row r="9561" spans="1:1" x14ac:dyDescent="0.2">
      <c r="A9561" s="46"/>
    </row>
    <row r="9562" spans="1:1" x14ac:dyDescent="0.2">
      <c r="A9562" s="45"/>
    </row>
    <row r="9563" spans="1:1" x14ac:dyDescent="0.2">
      <c r="A9563" s="46"/>
    </row>
    <row r="9564" spans="1:1" x14ac:dyDescent="0.2">
      <c r="A9564" s="45"/>
    </row>
    <row r="9565" spans="1:1" x14ac:dyDescent="0.2">
      <c r="A9565" s="45"/>
    </row>
    <row r="9566" spans="1:1" x14ac:dyDescent="0.2">
      <c r="A9566" s="45"/>
    </row>
    <row r="9567" spans="1:1" x14ac:dyDescent="0.2">
      <c r="A9567" s="45"/>
    </row>
    <row r="9568" spans="1:1" x14ac:dyDescent="0.2">
      <c r="A9568" s="45"/>
    </row>
    <row r="9569" spans="1:1" x14ac:dyDescent="0.2">
      <c r="A9569" s="45"/>
    </row>
    <row r="9570" spans="1:1" x14ac:dyDescent="0.2">
      <c r="A9570" s="45"/>
    </row>
    <row r="9571" spans="1:1" x14ac:dyDescent="0.2">
      <c r="A9571" s="45"/>
    </row>
    <row r="9572" spans="1:1" x14ac:dyDescent="0.2">
      <c r="A9572" s="45"/>
    </row>
    <row r="9573" spans="1:1" x14ac:dyDescent="0.2">
      <c r="A9573" s="45"/>
    </row>
    <row r="9574" spans="1:1" x14ac:dyDescent="0.2">
      <c r="A9574" s="45"/>
    </row>
    <row r="9575" spans="1:1" x14ac:dyDescent="0.2">
      <c r="A9575" s="45"/>
    </row>
    <row r="9576" spans="1:1" x14ac:dyDescent="0.2">
      <c r="A9576" s="45"/>
    </row>
    <row r="9577" spans="1:1" x14ac:dyDescent="0.2">
      <c r="A9577" s="45"/>
    </row>
    <row r="9578" spans="1:1" x14ac:dyDescent="0.2">
      <c r="A9578" s="45"/>
    </row>
    <row r="9579" spans="1:1" x14ac:dyDescent="0.2">
      <c r="A9579" s="45"/>
    </row>
    <row r="9580" spans="1:1" x14ac:dyDescent="0.2">
      <c r="A9580" s="45"/>
    </row>
    <row r="9581" spans="1:1" x14ac:dyDescent="0.2">
      <c r="A9581" s="45"/>
    </row>
    <row r="9582" spans="1:1" x14ac:dyDescent="0.2">
      <c r="A9582" s="45"/>
    </row>
    <row r="9583" spans="1:1" x14ac:dyDescent="0.2">
      <c r="A9583" s="45"/>
    </row>
    <row r="9584" spans="1:1" x14ac:dyDescent="0.2">
      <c r="A9584" s="45"/>
    </row>
    <row r="9585" spans="1:1" x14ac:dyDescent="0.2">
      <c r="A9585" s="45"/>
    </row>
    <row r="9586" spans="1:1" x14ac:dyDescent="0.2">
      <c r="A9586" s="45"/>
    </row>
    <row r="9587" spans="1:1" x14ac:dyDescent="0.2">
      <c r="A9587" s="45"/>
    </row>
    <row r="9588" spans="1:1" x14ac:dyDescent="0.2">
      <c r="A9588" s="45"/>
    </row>
    <row r="9589" spans="1:1" x14ac:dyDescent="0.2">
      <c r="A9589" s="45"/>
    </row>
    <row r="9590" spans="1:1" x14ac:dyDescent="0.2">
      <c r="A9590" s="45"/>
    </row>
    <row r="9591" spans="1:1" x14ac:dyDescent="0.2">
      <c r="A9591" s="45"/>
    </row>
    <row r="9592" spans="1:1" x14ac:dyDescent="0.2">
      <c r="A9592" s="46"/>
    </row>
    <row r="9593" spans="1:1" x14ac:dyDescent="0.2">
      <c r="A9593" s="45"/>
    </row>
    <row r="9594" spans="1:1" x14ac:dyDescent="0.2">
      <c r="A9594" s="45"/>
    </row>
    <row r="9595" spans="1:1" x14ac:dyDescent="0.2">
      <c r="A9595" s="45"/>
    </row>
    <row r="9596" spans="1:1" x14ac:dyDescent="0.2">
      <c r="A9596" s="45"/>
    </row>
    <row r="9597" spans="1:1" x14ac:dyDescent="0.2">
      <c r="A9597" s="45"/>
    </row>
    <row r="9598" spans="1:1" x14ac:dyDescent="0.2">
      <c r="A9598" s="45"/>
    </row>
    <row r="9599" spans="1:1" x14ac:dyDescent="0.2">
      <c r="A9599" s="45"/>
    </row>
    <row r="9600" spans="1:1" x14ac:dyDescent="0.2">
      <c r="A9600" s="45"/>
    </row>
    <row r="9601" spans="1:1" x14ac:dyDescent="0.2">
      <c r="A9601" s="45"/>
    </row>
    <row r="9602" spans="1:1" x14ac:dyDescent="0.2">
      <c r="A9602" s="45"/>
    </row>
    <row r="9603" spans="1:1" x14ac:dyDescent="0.2">
      <c r="A9603" s="45"/>
    </row>
    <row r="9604" spans="1:1" x14ac:dyDescent="0.2">
      <c r="A9604" s="45"/>
    </row>
    <row r="9605" spans="1:1" x14ac:dyDescent="0.2">
      <c r="A9605" s="45"/>
    </row>
    <row r="9606" spans="1:1" x14ac:dyDescent="0.2">
      <c r="A9606" s="45"/>
    </row>
    <row r="9607" spans="1:1" x14ac:dyDescent="0.2">
      <c r="A9607" s="45"/>
    </row>
    <row r="9608" spans="1:1" x14ac:dyDescent="0.2">
      <c r="A9608" s="45"/>
    </row>
    <row r="9609" spans="1:1" x14ac:dyDescent="0.2">
      <c r="A9609" s="45"/>
    </row>
    <row r="9610" spans="1:1" x14ac:dyDescent="0.2">
      <c r="A9610" s="45"/>
    </row>
    <row r="9611" spans="1:1" x14ac:dyDescent="0.2">
      <c r="A9611" s="45"/>
    </row>
    <row r="9612" spans="1:1" x14ac:dyDescent="0.2">
      <c r="A9612" s="45"/>
    </row>
    <row r="9613" spans="1:1" x14ac:dyDescent="0.2">
      <c r="A9613" s="45"/>
    </row>
    <row r="9614" spans="1:1" x14ac:dyDescent="0.2">
      <c r="A9614" s="45"/>
    </row>
    <row r="9615" spans="1:1" x14ac:dyDescent="0.2">
      <c r="A9615" s="46"/>
    </row>
    <row r="9616" spans="1:1" x14ac:dyDescent="0.2">
      <c r="A9616" s="46"/>
    </row>
    <row r="9617" spans="1:1" x14ac:dyDescent="0.2">
      <c r="A9617" s="45"/>
    </row>
    <row r="9618" spans="1:1" x14ac:dyDescent="0.2">
      <c r="A9618" s="45"/>
    </row>
    <row r="9619" spans="1:1" x14ac:dyDescent="0.2">
      <c r="A9619" s="46"/>
    </row>
    <row r="9620" spans="1:1" x14ac:dyDescent="0.2">
      <c r="A9620" s="45"/>
    </row>
    <row r="9621" spans="1:1" x14ac:dyDescent="0.2">
      <c r="A9621" s="45"/>
    </row>
    <row r="9622" spans="1:1" x14ac:dyDescent="0.2">
      <c r="A9622" s="45"/>
    </row>
    <row r="9623" spans="1:1" x14ac:dyDescent="0.2">
      <c r="A9623" s="45"/>
    </row>
    <row r="9624" spans="1:1" x14ac:dyDescent="0.2">
      <c r="A9624" s="45"/>
    </row>
    <row r="9625" spans="1:1" x14ac:dyDescent="0.2">
      <c r="A9625" s="45"/>
    </row>
    <row r="9626" spans="1:1" x14ac:dyDescent="0.2">
      <c r="A9626" s="45"/>
    </row>
    <row r="9627" spans="1:1" x14ac:dyDescent="0.2">
      <c r="A9627" s="45"/>
    </row>
    <row r="9628" spans="1:1" x14ac:dyDescent="0.2">
      <c r="A9628" s="45"/>
    </row>
    <row r="9629" spans="1:1" x14ac:dyDescent="0.2">
      <c r="A9629" s="45"/>
    </row>
    <row r="9630" spans="1:1" x14ac:dyDescent="0.2">
      <c r="A9630" s="45"/>
    </row>
    <row r="9631" spans="1:1" x14ac:dyDescent="0.2">
      <c r="A9631" s="45"/>
    </row>
    <row r="9632" spans="1:1" x14ac:dyDescent="0.2">
      <c r="A9632" s="45"/>
    </row>
    <row r="9633" spans="1:1" x14ac:dyDescent="0.2">
      <c r="A9633" s="45"/>
    </row>
    <row r="9634" spans="1:1" x14ac:dyDescent="0.2">
      <c r="A9634" s="45"/>
    </row>
    <row r="9635" spans="1:1" x14ac:dyDescent="0.2">
      <c r="A9635" s="45"/>
    </row>
    <row r="9636" spans="1:1" x14ac:dyDescent="0.2">
      <c r="A9636" s="45"/>
    </row>
    <row r="9637" spans="1:1" x14ac:dyDescent="0.2">
      <c r="A9637" s="45"/>
    </row>
    <row r="9638" spans="1:1" x14ac:dyDescent="0.2">
      <c r="A9638" s="45"/>
    </row>
    <row r="9639" spans="1:1" x14ac:dyDescent="0.2">
      <c r="A9639" s="45"/>
    </row>
    <row r="9640" spans="1:1" x14ac:dyDescent="0.2">
      <c r="A9640" s="45"/>
    </row>
    <row r="9641" spans="1:1" x14ac:dyDescent="0.2">
      <c r="A9641" s="45"/>
    </row>
    <row r="9642" spans="1:1" x14ac:dyDescent="0.2">
      <c r="A9642" s="45"/>
    </row>
    <row r="9643" spans="1:1" x14ac:dyDescent="0.2">
      <c r="A9643" s="45"/>
    </row>
    <row r="9644" spans="1:1" x14ac:dyDescent="0.2">
      <c r="A9644" s="45"/>
    </row>
    <row r="9645" spans="1:1" x14ac:dyDescent="0.2">
      <c r="A9645" s="45"/>
    </row>
    <row r="9646" spans="1:1" x14ac:dyDescent="0.2">
      <c r="A9646" s="45"/>
    </row>
    <row r="9647" spans="1:1" x14ac:dyDescent="0.2">
      <c r="A9647" s="46"/>
    </row>
    <row r="9648" spans="1:1" x14ac:dyDescent="0.2">
      <c r="A9648" s="45"/>
    </row>
    <row r="9649" spans="1:1" x14ac:dyDescent="0.2">
      <c r="A9649" s="45"/>
    </row>
    <row r="9650" spans="1:1" x14ac:dyDescent="0.2">
      <c r="A9650" s="45"/>
    </row>
    <row r="9651" spans="1:1" x14ac:dyDescent="0.2">
      <c r="A9651" s="45"/>
    </row>
    <row r="9652" spans="1:1" x14ac:dyDescent="0.2">
      <c r="A9652" s="45"/>
    </row>
    <row r="9653" spans="1:1" x14ac:dyDescent="0.2">
      <c r="A9653" s="45"/>
    </row>
    <row r="9654" spans="1:1" x14ac:dyDescent="0.2">
      <c r="A9654" s="46"/>
    </row>
    <row r="9655" spans="1:1" x14ac:dyDescent="0.2">
      <c r="A9655" s="45"/>
    </row>
    <row r="9656" spans="1:1" x14ac:dyDescent="0.2">
      <c r="A9656" s="45"/>
    </row>
    <row r="9657" spans="1:1" x14ac:dyDescent="0.2">
      <c r="A9657" s="45"/>
    </row>
    <row r="9658" spans="1:1" x14ac:dyDescent="0.2">
      <c r="A9658" s="45"/>
    </row>
    <row r="9659" spans="1:1" x14ac:dyDescent="0.2">
      <c r="A9659" s="45"/>
    </row>
    <row r="9660" spans="1:1" x14ac:dyDescent="0.2">
      <c r="A9660" s="45"/>
    </row>
    <row r="9661" spans="1:1" x14ac:dyDescent="0.2">
      <c r="A9661" s="45"/>
    </row>
    <row r="9662" spans="1:1" x14ac:dyDescent="0.2">
      <c r="A9662" s="45"/>
    </row>
    <row r="9663" spans="1:1" x14ac:dyDescent="0.2">
      <c r="A9663" s="45"/>
    </row>
    <row r="9664" spans="1:1" x14ac:dyDescent="0.2">
      <c r="A9664" s="45"/>
    </row>
    <row r="9665" spans="1:1" x14ac:dyDescent="0.2">
      <c r="A9665" s="45"/>
    </row>
    <row r="9666" spans="1:1" x14ac:dyDescent="0.2">
      <c r="A9666" s="45"/>
    </row>
    <row r="9667" spans="1:1" x14ac:dyDescent="0.2">
      <c r="A9667" s="45"/>
    </row>
    <row r="9668" spans="1:1" x14ac:dyDescent="0.2">
      <c r="A9668" s="45"/>
    </row>
    <row r="9669" spans="1:1" x14ac:dyDescent="0.2">
      <c r="A9669" s="45"/>
    </row>
    <row r="9670" spans="1:1" x14ac:dyDescent="0.2">
      <c r="A9670" s="45"/>
    </row>
    <row r="9671" spans="1:1" x14ac:dyDescent="0.2">
      <c r="A9671" s="45"/>
    </row>
    <row r="9672" spans="1:1" x14ac:dyDescent="0.2">
      <c r="A9672" s="45"/>
    </row>
    <row r="9673" spans="1:1" x14ac:dyDescent="0.2">
      <c r="A9673" s="45"/>
    </row>
    <row r="9674" spans="1:1" x14ac:dyDescent="0.2">
      <c r="A9674" s="45"/>
    </row>
    <row r="9675" spans="1:1" x14ac:dyDescent="0.2">
      <c r="A9675" s="45"/>
    </row>
    <row r="9676" spans="1:1" x14ac:dyDescent="0.2">
      <c r="A9676" s="45"/>
    </row>
    <row r="9677" spans="1:1" x14ac:dyDescent="0.2">
      <c r="A9677" s="45"/>
    </row>
    <row r="9678" spans="1:1" x14ac:dyDescent="0.2">
      <c r="A9678" s="45"/>
    </row>
    <row r="9679" spans="1:1" x14ac:dyDescent="0.2">
      <c r="A9679" s="45"/>
    </row>
    <row r="9680" spans="1:1" x14ac:dyDescent="0.2">
      <c r="A9680" s="45"/>
    </row>
    <row r="9681" spans="1:1" x14ac:dyDescent="0.2">
      <c r="A9681" s="45"/>
    </row>
    <row r="9682" spans="1:1" x14ac:dyDescent="0.2">
      <c r="A9682" s="45"/>
    </row>
    <row r="9683" spans="1:1" x14ac:dyDescent="0.2">
      <c r="A9683" s="45"/>
    </row>
    <row r="9684" spans="1:1" x14ac:dyDescent="0.2">
      <c r="A9684" s="45"/>
    </row>
    <row r="9685" spans="1:1" x14ac:dyDescent="0.2">
      <c r="A9685" s="45"/>
    </row>
    <row r="9686" spans="1:1" x14ac:dyDescent="0.2">
      <c r="A9686" s="45"/>
    </row>
    <row r="9687" spans="1:1" x14ac:dyDescent="0.2">
      <c r="A9687" s="45"/>
    </row>
    <row r="9688" spans="1:1" x14ac:dyDescent="0.2">
      <c r="A9688" s="45"/>
    </row>
    <row r="9689" spans="1:1" x14ac:dyDescent="0.2">
      <c r="A9689" s="45"/>
    </row>
    <row r="9690" spans="1:1" x14ac:dyDescent="0.2">
      <c r="A9690" s="46"/>
    </row>
    <row r="9691" spans="1:1" x14ac:dyDescent="0.2">
      <c r="A9691" s="45"/>
    </row>
    <row r="9692" spans="1:1" x14ac:dyDescent="0.2">
      <c r="A9692" s="46"/>
    </row>
    <row r="9693" spans="1:1" x14ac:dyDescent="0.2">
      <c r="A9693" s="45"/>
    </row>
    <row r="9694" spans="1:1" x14ac:dyDescent="0.2">
      <c r="A9694" s="45"/>
    </row>
    <row r="9695" spans="1:1" x14ac:dyDescent="0.2">
      <c r="A9695" s="45"/>
    </row>
    <row r="9696" spans="1:1" x14ac:dyDescent="0.2">
      <c r="A9696" s="46"/>
    </row>
    <row r="9697" spans="1:1" x14ac:dyDescent="0.2">
      <c r="A9697" s="46"/>
    </row>
    <row r="9698" spans="1:1" x14ac:dyDescent="0.2">
      <c r="A9698" s="45"/>
    </row>
    <row r="9699" spans="1:1" x14ac:dyDescent="0.2">
      <c r="A9699" s="45"/>
    </row>
    <row r="9700" spans="1:1" x14ac:dyDescent="0.2">
      <c r="A9700" s="45"/>
    </row>
    <row r="9701" spans="1:1" x14ac:dyDescent="0.2">
      <c r="A9701" s="45"/>
    </row>
    <row r="9702" spans="1:1" x14ac:dyDescent="0.2">
      <c r="A9702" s="45"/>
    </row>
    <row r="9703" spans="1:1" x14ac:dyDescent="0.2">
      <c r="A9703" s="45"/>
    </row>
    <row r="9704" spans="1:1" x14ac:dyDescent="0.2">
      <c r="A9704" s="45"/>
    </row>
    <row r="9705" spans="1:1" x14ac:dyDescent="0.2">
      <c r="A9705" s="45"/>
    </row>
    <row r="9706" spans="1:1" x14ac:dyDescent="0.2">
      <c r="A9706" s="45"/>
    </row>
    <row r="9707" spans="1:1" x14ac:dyDescent="0.2">
      <c r="A9707" s="45"/>
    </row>
    <row r="9708" spans="1:1" x14ac:dyDescent="0.2">
      <c r="A9708" s="45"/>
    </row>
    <row r="9709" spans="1:1" x14ac:dyDescent="0.2">
      <c r="A9709" s="45"/>
    </row>
    <row r="9710" spans="1:1" x14ac:dyDescent="0.2">
      <c r="A9710" s="45"/>
    </row>
    <row r="9711" spans="1:1" x14ac:dyDescent="0.2">
      <c r="A9711" s="45"/>
    </row>
    <row r="9712" spans="1:1" x14ac:dyDescent="0.2">
      <c r="A9712" s="45"/>
    </row>
    <row r="9713" spans="1:1" x14ac:dyDescent="0.2">
      <c r="A9713" s="45"/>
    </row>
    <row r="9714" spans="1:1" x14ac:dyDescent="0.2">
      <c r="A9714" s="45"/>
    </row>
    <row r="9715" spans="1:1" x14ac:dyDescent="0.2">
      <c r="A9715" s="45"/>
    </row>
    <row r="9716" spans="1:1" x14ac:dyDescent="0.2">
      <c r="A9716" s="45"/>
    </row>
    <row r="9717" spans="1:1" x14ac:dyDescent="0.2">
      <c r="A9717" s="45"/>
    </row>
    <row r="9718" spans="1:1" x14ac:dyDescent="0.2">
      <c r="A9718" s="46"/>
    </row>
    <row r="9719" spans="1:1" x14ac:dyDescent="0.2">
      <c r="A9719" s="45"/>
    </row>
    <row r="9720" spans="1:1" x14ac:dyDescent="0.2">
      <c r="A9720" s="46"/>
    </row>
    <row r="9721" spans="1:1" x14ac:dyDescent="0.2">
      <c r="A9721" s="46"/>
    </row>
    <row r="9722" spans="1:1" x14ac:dyDescent="0.2">
      <c r="A9722" s="45"/>
    </row>
    <row r="9723" spans="1:1" x14ac:dyDescent="0.2">
      <c r="A9723" s="45"/>
    </row>
    <row r="9724" spans="1:1" x14ac:dyDescent="0.2">
      <c r="A9724" s="45"/>
    </row>
    <row r="9725" spans="1:1" x14ac:dyDescent="0.2">
      <c r="A9725" s="45"/>
    </row>
    <row r="9726" spans="1:1" x14ac:dyDescent="0.2">
      <c r="A9726" s="45"/>
    </row>
    <row r="9727" spans="1:1" x14ac:dyDescent="0.2">
      <c r="A9727" s="45"/>
    </row>
    <row r="9728" spans="1:1" x14ac:dyDescent="0.2">
      <c r="A9728" s="45"/>
    </row>
    <row r="9729" spans="1:1" x14ac:dyDescent="0.2">
      <c r="A9729" s="45"/>
    </row>
    <row r="9730" spans="1:1" x14ac:dyDescent="0.2">
      <c r="A9730" s="45"/>
    </row>
    <row r="9731" spans="1:1" x14ac:dyDescent="0.2">
      <c r="A9731" s="45"/>
    </row>
    <row r="9732" spans="1:1" x14ac:dyDescent="0.2">
      <c r="A9732" s="45"/>
    </row>
    <row r="9733" spans="1:1" x14ac:dyDescent="0.2">
      <c r="A9733" s="45"/>
    </row>
    <row r="9734" spans="1:1" x14ac:dyDescent="0.2">
      <c r="A9734" s="45"/>
    </row>
    <row r="9735" spans="1:1" x14ac:dyDescent="0.2">
      <c r="A9735" s="45"/>
    </row>
    <row r="9736" spans="1:1" x14ac:dyDescent="0.2">
      <c r="A9736" s="46"/>
    </row>
    <row r="9737" spans="1:1" x14ac:dyDescent="0.2">
      <c r="A9737" s="46"/>
    </row>
    <row r="9738" spans="1:1" x14ac:dyDescent="0.2">
      <c r="A9738" s="45"/>
    </row>
    <row r="9739" spans="1:1" x14ac:dyDescent="0.2">
      <c r="A9739" s="45"/>
    </row>
    <row r="9740" spans="1:1" x14ac:dyDescent="0.2">
      <c r="A9740" s="46"/>
    </row>
    <row r="9741" spans="1:1" x14ac:dyDescent="0.2">
      <c r="A9741" s="45"/>
    </row>
    <row r="9742" spans="1:1" x14ac:dyDescent="0.2">
      <c r="A9742" s="45"/>
    </row>
    <row r="9743" spans="1:1" x14ac:dyDescent="0.2">
      <c r="A9743" s="45"/>
    </row>
    <row r="9744" spans="1:1" x14ac:dyDescent="0.2">
      <c r="A9744" s="45"/>
    </row>
    <row r="9745" spans="1:1" x14ac:dyDescent="0.2">
      <c r="A9745" s="45"/>
    </row>
    <row r="9746" spans="1:1" x14ac:dyDescent="0.2">
      <c r="A9746" s="45"/>
    </row>
    <row r="9747" spans="1:1" x14ac:dyDescent="0.2">
      <c r="A9747" s="45"/>
    </row>
    <row r="9748" spans="1:1" x14ac:dyDescent="0.2">
      <c r="A9748" s="45"/>
    </row>
    <row r="9749" spans="1:1" x14ac:dyDescent="0.2">
      <c r="A9749" s="45"/>
    </row>
    <row r="9750" spans="1:1" x14ac:dyDescent="0.2">
      <c r="A9750" s="45"/>
    </row>
    <row r="9751" spans="1:1" x14ac:dyDescent="0.2">
      <c r="A9751" s="45"/>
    </row>
    <row r="9752" spans="1:1" x14ac:dyDescent="0.2">
      <c r="A9752" s="45"/>
    </row>
    <row r="9753" spans="1:1" x14ac:dyDescent="0.2">
      <c r="A9753" s="46"/>
    </row>
    <row r="9754" spans="1:1" x14ac:dyDescent="0.2">
      <c r="A9754" s="45"/>
    </row>
    <row r="9755" spans="1:1" x14ac:dyDescent="0.2">
      <c r="A9755" s="45"/>
    </row>
    <row r="9756" spans="1:1" x14ac:dyDescent="0.2">
      <c r="A9756" s="45"/>
    </row>
    <row r="9757" spans="1:1" x14ac:dyDescent="0.2">
      <c r="A9757" s="45"/>
    </row>
    <row r="9758" spans="1:1" x14ac:dyDescent="0.2">
      <c r="A9758" s="45"/>
    </row>
    <row r="9759" spans="1:1" x14ac:dyDescent="0.2">
      <c r="A9759" s="45"/>
    </row>
    <row r="9760" spans="1:1" x14ac:dyDescent="0.2">
      <c r="A9760" s="45"/>
    </row>
    <row r="9761" spans="1:1" x14ac:dyDescent="0.2">
      <c r="A9761" s="45"/>
    </row>
    <row r="9762" spans="1:1" x14ac:dyDescent="0.2">
      <c r="A9762" s="45"/>
    </row>
    <row r="9763" spans="1:1" x14ac:dyDescent="0.2">
      <c r="A9763" s="45"/>
    </row>
    <row r="9764" spans="1:1" x14ac:dyDescent="0.2">
      <c r="A9764" s="45"/>
    </row>
    <row r="9765" spans="1:1" x14ac:dyDescent="0.2">
      <c r="A9765" s="45"/>
    </row>
    <row r="9766" spans="1:1" x14ac:dyDescent="0.2">
      <c r="A9766" s="45"/>
    </row>
    <row r="9767" spans="1:1" x14ac:dyDescent="0.2">
      <c r="A9767" s="45"/>
    </row>
    <row r="9768" spans="1:1" x14ac:dyDescent="0.2">
      <c r="A9768" s="45"/>
    </row>
    <row r="9769" spans="1:1" x14ac:dyDescent="0.2">
      <c r="A9769" s="45"/>
    </row>
    <row r="9770" spans="1:1" x14ac:dyDescent="0.2">
      <c r="A9770" s="45"/>
    </row>
    <row r="9771" spans="1:1" x14ac:dyDescent="0.2">
      <c r="A9771" s="45"/>
    </row>
    <row r="9772" spans="1:1" x14ac:dyDescent="0.2">
      <c r="A9772" s="45"/>
    </row>
    <row r="9773" spans="1:1" x14ac:dyDescent="0.2">
      <c r="A9773" s="45"/>
    </row>
    <row r="9774" spans="1:1" x14ac:dyDescent="0.2">
      <c r="A9774" s="45"/>
    </row>
    <row r="9775" spans="1:1" x14ac:dyDescent="0.2">
      <c r="A9775" s="45"/>
    </row>
    <row r="9776" spans="1:1" x14ac:dyDescent="0.2">
      <c r="A9776" s="45"/>
    </row>
    <row r="9777" spans="1:1" x14ac:dyDescent="0.2">
      <c r="A9777" s="45"/>
    </row>
    <row r="9778" spans="1:1" x14ac:dyDescent="0.2">
      <c r="A9778" s="45"/>
    </row>
    <row r="9779" spans="1:1" x14ac:dyDescent="0.2">
      <c r="A9779" s="45"/>
    </row>
    <row r="9780" spans="1:1" x14ac:dyDescent="0.2">
      <c r="A9780" s="45"/>
    </row>
    <row r="9781" spans="1:1" x14ac:dyDescent="0.2">
      <c r="A9781" s="45"/>
    </row>
    <row r="9782" spans="1:1" x14ac:dyDescent="0.2">
      <c r="A9782" s="45"/>
    </row>
    <row r="9783" spans="1:1" x14ac:dyDescent="0.2">
      <c r="A9783" s="45"/>
    </row>
    <row r="9784" spans="1:1" x14ac:dyDescent="0.2">
      <c r="A9784" s="45"/>
    </row>
    <row r="9785" spans="1:1" x14ac:dyDescent="0.2">
      <c r="A9785" s="45"/>
    </row>
    <row r="9786" spans="1:1" x14ac:dyDescent="0.2">
      <c r="A9786" s="45"/>
    </row>
    <row r="9787" spans="1:1" x14ac:dyDescent="0.2">
      <c r="A9787" s="45"/>
    </row>
    <row r="9788" spans="1:1" x14ac:dyDescent="0.2">
      <c r="A9788" s="45"/>
    </row>
    <row r="9789" spans="1:1" x14ac:dyDescent="0.2">
      <c r="A9789" s="45"/>
    </row>
    <row r="9790" spans="1:1" x14ac:dyDescent="0.2">
      <c r="A9790" s="45"/>
    </row>
    <row r="9791" spans="1:1" x14ac:dyDescent="0.2">
      <c r="A9791" s="45"/>
    </row>
    <row r="9792" spans="1:1" x14ac:dyDescent="0.2">
      <c r="A9792" s="45"/>
    </row>
    <row r="9793" spans="1:1" x14ac:dyDescent="0.2">
      <c r="A9793" s="45"/>
    </row>
    <row r="9794" spans="1:1" x14ac:dyDescent="0.2">
      <c r="A9794" s="45"/>
    </row>
    <row r="9795" spans="1:1" x14ac:dyDescent="0.2">
      <c r="A9795" s="45"/>
    </row>
    <row r="9796" spans="1:1" x14ac:dyDescent="0.2">
      <c r="A9796" s="45"/>
    </row>
    <row r="9797" spans="1:1" x14ac:dyDescent="0.2">
      <c r="A9797" s="45"/>
    </row>
    <row r="9798" spans="1:1" x14ac:dyDescent="0.2">
      <c r="A9798" s="45"/>
    </row>
    <row r="9799" spans="1:1" x14ac:dyDescent="0.2">
      <c r="A9799" s="45"/>
    </row>
    <row r="9800" spans="1:1" x14ac:dyDescent="0.2">
      <c r="A9800" s="45"/>
    </row>
    <row r="9801" spans="1:1" x14ac:dyDescent="0.2">
      <c r="A9801" s="45"/>
    </row>
    <row r="9802" spans="1:1" x14ac:dyDescent="0.2">
      <c r="A9802" s="46"/>
    </row>
    <row r="9803" spans="1:1" x14ac:dyDescent="0.2">
      <c r="A9803" s="45"/>
    </row>
    <row r="9804" spans="1:1" x14ac:dyDescent="0.2">
      <c r="A9804" s="46"/>
    </row>
    <row r="9805" spans="1:1" x14ac:dyDescent="0.2">
      <c r="A9805" s="46"/>
    </row>
    <row r="9806" spans="1:1" x14ac:dyDescent="0.2">
      <c r="A9806" s="45"/>
    </row>
    <row r="9807" spans="1:1" x14ac:dyDescent="0.2">
      <c r="A9807" s="45"/>
    </row>
    <row r="9808" spans="1:1" x14ac:dyDescent="0.2">
      <c r="A9808" s="45"/>
    </row>
    <row r="9809" spans="1:1" x14ac:dyDescent="0.2">
      <c r="A9809" s="46"/>
    </row>
    <row r="9810" spans="1:1" x14ac:dyDescent="0.2">
      <c r="A9810" s="45"/>
    </row>
    <row r="9811" spans="1:1" x14ac:dyDescent="0.2">
      <c r="A9811" s="45"/>
    </row>
    <row r="9812" spans="1:1" x14ac:dyDescent="0.2">
      <c r="A9812" s="45"/>
    </row>
    <row r="9813" spans="1:1" x14ac:dyDescent="0.2">
      <c r="A9813" s="45"/>
    </row>
    <row r="9814" spans="1:1" x14ac:dyDescent="0.2">
      <c r="A9814" s="46"/>
    </row>
    <row r="9815" spans="1:1" x14ac:dyDescent="0.2">
      <c r="A9815" s="45"/>
    </row>
    <row r="9816" spans="1:1" x14ac:dyDescent="0.2">
      <c r="A9816" s="46"/>
    </row>
    <row r="9817" spans="1:1" x14ac:dyDescent="0.2">
      <c r="A9817" s="46"/>
    </row>
    <row r="9818" spans="1:1" x14ac:dyDescent="0.2">
      <c r="A9818" s="45"/>
    </row>
    <row r="9819" spans="1:1" x14ac:dyDescent="0.2">
      <c r="A9819" s="45"/>
    </row>
    <row r="9820" spans="1:1" x14ac:dyDescent="0.2">
      <c r="A9820" s="45"/>
    </row>
    <row r="9821" spans="1:1" x14ac:dyDescent="0.2">
      <c r="A9821" s="46"/>
    </row>
    <row r="9822" spans="1:1" x14ac:dyDescent="0.2">
      <c r="A9822" s="45"/>
    </row>
    <row r="9823" spans="1:1" x14ac:dyDescent="0.2">
      <c r="A9823" s="45"/>
    </row>
    <row r="9824" spans="1:1" x14ac:dyDescent="0.2">
      <c r="A9824" s="45"/>
    </row>
    <row r="9825" spans="1:1" x14ac:dyDescent="0.2">
      <c r="A9825" s="46"/>
    </row>
    <row r="9826" spans="1:1" x14ac:dyDescent="0.2">
      <c r="A9826" s="45"/>
    </row>
    <row r="9827" spans="1:1" x14ac:dyDescent="0.2">
      <c r="A9827" s="45"/>
    </row>
    <row r="9828" spans="1:1" x14ac:dyDescent="0.2">
      <c r="A9828" s="46"/>
    </row>
    <row r="9829" spans="1:1" x14ac:dyDescent="0.2">
      <c r="A9829" s="45"/>
    </row>
    <row r="9830" spans="1:1" x14ac:dyDescent="0.2">
      <c r="A9830" s="45"/>
    </row>
    <row r="9831" spans="1:1" x14ac:dyDescent="0.2">
      <c r="A9831" s="45"/>
    </row>
    <row r="9832" spans="1:1" x14ac:dyDescent="0.2">
      <c r="A9832" s="45"/>
    </row>
    <row r="9833" spans="1:1" x14ac:dyDescent="0.2">
      <c r="A9833" s="45"/>
    </row>
    <row r="9834" spans="1:1" x14ac:dyDescent="0.2">
      <c r="A9834" s="45"/>
    </row>
    <row r="9835" spans="1:1" x14ac:dyDescent="0.2">
      <c r="A9835" s="45"/>
    </row>
    <row r="9836" spans="1:1" x14ac:dyDescent="0.2">
      <c r="A9836" s="45"/>
    </row>
    <row r="9837" spans="1:1" x14ac:dyDescent="0.2">
      <c r="A9837" s="45"/>
    </row>
    <row r="9838" spans="1:1" x14ac:dyDescent="0.2">
      <c r="A9838" s="45"/>
    </row>
    <row r="9839" spans="1:1" x14ac:dyDescent="0.2">
      <c r="A9839" s="45"/>
    </row>
    <row r="9840" spans="1:1" x14ac:dyDescent="0.2">
      <c r="A9840" s="45"/>
    </row>
    <row r="9841" spans="1:1" x14ac:dyDescent="0.2">
      <c r="A9841" s="45"/>
    </row>
    <row r="9842" spans="1:1" x14ac:dyDescent="0.2">
      <c r="A9842" s="45"/>
    </row>
    <row r="9843" spans="1:1" x14ac:dyDescent="0.2">
      <c r="A9843" s="45"/>
    </row>
    <row r="9844" spans="1:1" x14ac:dyDescent="0.2">
      <c r="A9844" s="45"/>
    </row>
    <row r="9845" spans="1:1" x14ac:dyDescent="0.2">
      <c r="A9845" s="45"/>
    </row>
    <row r="9846" spans="1:1" x14ac:dyDescent="0.2">
      <c r="A9846" s="45"/>
    </row>
    <row r="9847" spans="1:1" x14ac:dyDescent="0.2">
      <c r="A9847" s="45"/>
    </row>
    <row r="9848" spans="1:1" x14ac:dyDescent="0.2">
      <c r="A9848" s="45"/>
    </row>
    <row r="9849" spans="1:1" x14ac:dyDescent="0.2">
      <c r="A9849" s="45"/>
    </row>
    <row r="9850" spans="1:1" x14ac:dyDescent="0.2">
      <c r="A9850" s="45"/>
    </row>
    <row r="9851" spans="1:1" x14ac:dyDescent="0.2">
      <c r="A9851" s="45"/>
    </row>
    <row r="9852" spans="1:1" x14ac:dyDescent="0.2">
      <c r="A9852" s="45"/>
    </row>
    <row r="9853" spans="1:1" x14ac:dyDescent="0.2">
      <c r="A9853" s="45"/>
    </row>
    <row r="9854" spans="1:1" x14ac:dyDescent="0.2">
      <c r="A9854" s="46"/>
    </row>
    <row r="9855" spans="1:1" x14ac:dyDescent="0.2">
      <c r="A9855" s="45"/>
    </row>
    <row r="9856" spans="1:1" x14ac:dyDescent="0.2">
      <c r="A9856" s="45"/>
    </row>
    <row r="9857" spans="1:1" x14ac:dyDescent="0.2">
      <c r="A9857" s="45"/>
    </row>
    <row r="9858" spans="1:1" x14ac:dyDescent="0.2">
      <c r="A9858" s="45"/>
    </row>
    <row r="9859" spans="1:1" x14ac:dyDescent="0.2">
      <c r="A9859" s="45"/>
    </row>
    <row r="9860" spans="1:1" x14ac:dyDescent="0.2">
      <c r="A9860" s="45"/>
    </row>
    <row r="9861" spans="1:1" x14ac:dyDescent="0.2">
      <c r="A9861" s="45"/>
    </row>
    <row r="9862" spans="1:1" x14ac:dyDescent="0.2">
      <c r="A9862" s="45"/>
    </row>
    <row r="9863" spans="1:1" x14ac:dyDescent="0.2">
      <c r="A9863" s="45"/>
    </row>
    <row r="9864" spans="1:1" x14ac:dyDescent="0.2">
      <c r="A9864" s="45"/>
    </row>
    <row r="9865" spans="1:1" x14ac:dyDescent="0.2">
      <c r="A9865" s="45"/>
    </row>
    <row r="9866" spans="1:1" x14ac:dyDescent="0.2">
      <c r="A9866" s="45"/>
    </row>
    <row r="9867" spans="1:1" x14ac:dyDescent="0.2">
      <c r="A9867" s="46"/>
    </row>
    <row r="9868" spans="1:1" x14ac:dyDescent="0.2">
      <c r="A9868" s="45"/>
    </row>
    <row r="9869" spans="1:1" x14ac:dyDescent="0.2">
      <c r="A9869" s="45"/>
    </row>
    <row r="9870" spans="1:1" x14ac:dyDescent="0.2">
      <c r="A9870" s="45"/>
    </row>
    <row r="9871" spans="1:1" x14ac:dyDescent="0.2">
      <c r="A9871" s="45"/>
    </row>
    <row r="9872" spans="1:1" x14ac:dyDescent="0.2">
      <c r="A9872" s="45"/>
    </row>
    <row r="9873" spans="1:1" x14ac:dyDescent="0.2">
      <c r="A9873" s="45"/>
    </row>
    <row r="9874" spans="1:1" x14ac:dyDescent="0.2">
      <c r="A9874" s="45"/>
    </row>
    <row r="9875" spans="1:1" x14ac:dyDescent="0.2">
      <c r="A9875" s="45"/>
    </row>
    <row r="9876" spans="1:1" x14ac:dyDescent="0.2">
      <c r="A9876" s="45"/>
    </row>
    <row r="9877" spans="1:1" x14ac:dyDescent="0.2">
      <c r="A9877" s="45"/>
    </row>
    <row r="9878" spans="1:1" x14ac:dyDescent="0.2">
      <c r="A9878" s="45"/>
    </row>
    <row r="9879" spans="1:1" x14ac:dyDescent="0.2">
      <c r="A9879" s="45"/>
    </row>
    <row r="9880" spans="1:1" x14ac:dyDescent="0.2">
      <c r="A9880" s="45"/>
    </row>
    <row r="9881" spans="1:1" x14ac:dyDescent="0.2">
      <c r="A9881" s="45"/>
    </row>
    <row r="9882" spans="1:1" x14ac:dyDescent="0.2">
      <c r="A9882" s="45"/>
    </row>
    <row r="9883" spans="1:1" x14ac:dyDescent="0.2">
      <c r="A9883" s="45"/>
    </row>
    <row r="9884" spans="1:1" x14ac:dyDescent="0.2">
      <c r="A9884" s="45"/>
    </row>
    <row r="9885" spans="1:1" x14ac:dyDescent="0.2">
      <c r="A9885" s="45"/>
    </row>
    <row r="9886" spans="1:1" x14ac:dyDescent="0.2">
      <c r="A9886" s="45"/>
    </row>
    <row r="9887" spans="1:1" x14ac:dyDescent="0.2">
      <c r="A9887" s="45"/>
    </row>
    <row r="9888" spans="1:1" x14ac:dyDescent="0.2">
      <c r="A9888" s="45"/>
    </row>
    <row r="9889" spans="1:1" x14ac:dyDescent="0.2">
      <c r="A9889" s="45"/>
    </row>
    <row r="9890" spans="1:1" x14ac:dyDescent="0.2">
      <c r="A9890" s="45"/>
    </row>
    <row r="9891" spans="1:1" x14ac:dyDescent="0.2">
      <c r="A9891" s="45"/>
    </row>
    <row r="9892" spans="1:1" x14ac:dyDescent="0.2">
      <c r="A9892" s="45"/>
    </row>
    <row r="9893" spans="1:1" x14ac:dyDescent="0.2">
      <c r="A9893" s="45"/>
    </row>
    <row r="9894" spans="1:1" x14ac:dyDescent="0.2">
      <c r="A9894" s="45"/>
    </row>
    <row r="9895" spans="1:1" x14ac:dyDescent="0.2">
      <c r="A9895" s="45"/>
    </row>
    <row r="9896" spans="1:1" x14ac:dyDescent="0.2">
      <c r="A9896" s="45"/>
    </row>
    <row r="9897" spans="1:1" x14ac:dyDescent="0.2">
      <c r="A9897" s="45"/>
    </row>
    <row r="9898" spans="1:1" x14ac:dyDescent="0.2">
      <c r="A9898" s="45"/>
    </row>
    <row r="9899" spans="1:1" x14ac:dyDescent="0.2">
      <c r="A9899" s="45"/>
    </row>
    <row r="9900" spans="1:1" x14ac:dyDescent="0.2">
      <c r="A9900" s="45"/>
    </row>
    <row r="9901" spans="1:1" x14ac:dyDescent="0.2">
      <c r="A9901" s="45"/>
    </row>
    <row r="9902" spans="1:1" x14ac:dyDescent="0.2">
      <c r="A9902" s="45"/>
    </row>
    <row r="9903" spans="1:1" x14ac:dyDescent="0.2">
      <c r="A9903" s="45"/>
    </row>
    <row r="9904" spans="1:1" x14ac:dyDescent="0.2">
      <c r="A9904" s="45"/>
    </row>
    <row r="9905" spans="1:1" x14ac:dyDescent="0.2">
      <c r="A9905" s="45"/>
    </row>
    <row r="9906" spans="1:1" x14ac:dyDescent="0.2">
      <c r="A9906" s="45"/>
    </row>
    <row r="9907" spans="1:1" x14ac:dyDescent="0.2">
      <c r="A9907" s="45"/>
    </row>
    <row r="9908" spans="1:1" x14ac:dyDescent="0.2">
      <c r="A9908" s="45"/>
    </row>
    <row r="9909" spans="1:1" x14ac:dyDescent="0.2">
      <c r="A9909" s="45"/>
    </row>
    <row r="9910" spans="1:1" x14ac:dyDescent="0.2">
      <c r="A9910" s="45"/>
    </row>
    <row r="9911" spans="1:1" x14ac:dyDescent="0.2">
      <c r="A9911" s="45"/>
    </row>
    <row r="9912" spans="1:1" x14ac:dyDescent="0.2">
      <c r="A9912" s="45"/>
    </row>
    <row r="9913" spans="1:1" x14ac:dyDescent="0.2">
      <c r="A9913" s="45"/>
    </row>
    <row r="9914" spans="1:1" x14ac:dyDescent="0.2">
      <c r="A9914" s="45"/>
    </row>
    <row r="9915" spans="1:1" x14ac:dyDescent="0.2">
      <c r="A9915" s="45"/>
    </row>
    <row r="9916" spans="1:1" x14ac:dyDescent="0.2">
      <c r="A9916" s="45"/>
    </row>
    <row r="9917" spans="1:1" x14ac:dyDescent="0.2">
      <c r="A9917" s="45"/>
    </row>
    <row r="9918" spans="1:1" x14ac:dyDescent="0.2">
      <c r="A9918" s="45"/>
    </row>
    <row r="9919" spans="1:1" x14ac:dyDescent="0.2">
      <c r="A9919" s="45"/>
    </row>
    <row r="9920" spans="1:1" x14ac:dyDescent="0.2">
      <c r="A9920" s="45"/>
    </row>
    <row r="9921" spans="1:1" x14ac:dyDescent="0.2">
      <c r="A9921" s="45"/>
    </row>
    <row r="9922" spans="1:1" x14ac:dyDescent="0.2">
      <c r="A9922" s="45"/>
    </row>
    <row r="9923" spans="1:1" x14ac:dyDescent="0.2">
      <c r="A9923" s="45"/>
    </row>
    <row r="9924" spans="1:1" x14ac:dyDescent="0.2">
      <c r="A9924" s="45"/>
    </row>
    <row r="9925" spans="1:1" x14ac:dyDescent="0.2">
      <c r="A9925" s="45"/>
    </row>
    <row r="9926" spans="1:1" x14ac:dyDescent="0.2">
      <c r="A9926" s="45"/>
    </row>
    <row r="9927" spans="1:1" x14ac:dyDescent="0.2">
      <c r="A9927" s="45"/>
    </row>
    <row r="9928" spans="1:1" x14ac:dyDescent="0.2">
      <c r="A9928" s="45"/>
    </row>
    <row r="9929" spans="1:1" x14ac:dyDescent="0.2">
      <c r="A9929" s="45"/>
    </row>
    <row r="9930" spans="1:1" x14ac:dyDescent="0.2">
      <c r="A9930" s="45"/>
    </row>
    <row r="9931" spans="1:1" x14ac:dyDescent="0.2">
      <c r="A9931" s="45"/>
    </row>
    <row r="9932" spans="1:1" x14ac:dyDescent="0.2">
      <c r="A9932" s="45"/>
    </row>
    <row r="9933" spans="1:1" x14ac:dyDescent="0.2">
      <c r="A9933" s="45"/>
    </row>
    <row r="9934" spans="1:1" x14ac:dyDescent="0.2">
      <c r="A9934" s="45"/>
    </row>
    <row r="9935" spans="1:1" x14ac:dyDescent="0.2">
      <c r="A9935" s="45"/>
    </row>
    <row r="9936" spans="1:1" x14ac:dyDescent="0.2">
      <c r="A9936" s="46"/>
    </row>
    <row r="9937" spans="1:1" x14ac:dyDescent="0.2">
      <c r="A9937" s="45"/>
    </row>
    <row r="9938" spans="1:1" x14ac:dyDescent="0.2">
      <c r="A9938" s="45"/>
    </row>
    <row r="9939" spans="1:1" x14ac:dyDescent="0.2">
      <c r="A9939" s="45"/>
    </row>
    <row r="9940" spans="1:1" x14ac:dyDescent="0.2">
      <c r="A9940" s="45"/>
    </row>
    <row r="9941" spans="1:1" x14ac:dyDescent="0.2">
      <c r="A9941" s="45"/>
    </row>
    <row r="9942" spans="1:1" x14ac:dyDescent="0.2">
      <c r="A9942" s="45"/>
    </row>
    <row r="9943" spans="1:1" x14ac:dyDescent="0.2">
      <c r="A9943" s="45"/>
    </row>
    <row r="9944" spans="1:1" x14ac:dyDescent="0.2">
      <c r="A9944" s="45"/>
    </row>
    <row r="9945" spans="1:1" x14ac:dyDescent="0.2">
      <c r="A9945" s="45"/>
    </row>
    <row r="9946" spans="1:1" x14ac:dyDescent="0.2">
      <c r="A9946" s="45"/>
    </row>
    <row r="9947" spans="1:1" x14ac:dyDescent="0.2">
      <c r="A9947" s="45"/>
    </row>
    <row r="9948" spans="1:1" x14ac:dyDescent="0.2">
      <c r="A9948" s="45"/>
    </row>
    <row r="9949" spans="1:1" x14ac:dyDescent="0.2">
      <c r="A9949" s="45"/>
    </row>
    <row r="9950" spans="1:1" x14ac:dyDescent="0.2">
      <c r="A9950" s="45"/>
    </row>
    <row r="9951" spans="1:1" x14ac:dyDescent="0.2">
      <c r="A9951" s="45"/>
    </row>
    <row r="9952" spans="1:1" x14ac:dyDescent="0.2">
      <c r="A9952" s="45"/>
    </row>
    <row r="9953" spans="1:1" x14ac:dyDescent="0.2">
      <c r="A9953" s="46"/>
    </row>
    <row r="9954" spans="1:1" x14ac:dyDescent="0.2">
      <c r="A9954" s="45"/>
    </row>
    <row r="9955" spans="1:1" x14ac:dyDescent="0.2">
      <c r="A9955" s="45"/>
    </row>
    <row r="9956" spans="1:1" x14ac:dyDescent="0.2">
      <c r="A9956" s="45"/>
    </row>
    <row r="9957" spans="1:1" x14ac:dyDescent="0.2">
      <c r="A9957" s="45"/>
    </row>
    <row r="9958" spans="1:1" x14ac:dyDescent="0.2">
      <c r="A9958" s="45"/>
    </row>
    <row r="9959" spans="1:1" x14ac:dyDescent="0.2">
      <c r="A9959" s="45"/>
    </row>
    <row r="9960" spans="1:1" x14ac:dyDescent="0.2">
      <c r="A9960" s="45"/>
    </row>
    <row r="9961" spans="1:1" x14ac:dyDescent="0.2">
      <c r="A9961" s="45"/>
    </row>
    <row r="9962" spans="1:1" x14ac:dyDescent="0.2">
      <c r="A9962" s="45"/>
    </row>
    <row r="9963" spans="1:1" x14ac:dyDescent="0.2">
      <c r="A9963" s="45"/>
    </row>
    <row r="9964" spans="1:1" x14ac:dyDescent="0.2">
      <c r="A9964" s="45"/>
    </row>
    <row r="9965" spans="1:1" x14ac:dyDescent="0.2">
      <c r="A9965" s="45"/>
    </row>
    <row r="9966" spans="1:1" x14ac:dyDescent="0.2">
      <c r="A9966" s="46"/>
    </row>
    <row r="9967" spans="1:1" x14ac:dyDescent="0.2">
      <c r="A9967" s="46"/>
    </row>
    <row r="9968" spans="1:1" x14ac:dyDescent="0.2">
      <c r="A9968" s="46"/>
    </row>
    <row r="9969" spans="1:1" x14ac:dyDescent="0.2">
      <c r="A9969" s="45"/>
    </row>
    <row r="9970" spans="1:1" x14ac:dyDescent="0.2">
      <c r="A9970" s="45"/>
    </row>
    <row r="9971" spans="1:1" x14ac:dyDescent="0.2">
      <c r="A9971" s="45"/>
    </row>
    <row r="9972" spans="1:1" x14ac:dyDescent="0.2">
      <c r="A9972" s="45"/>
    </row>
    <row r="9973" spans="1:1" x14ac:dyDescent="0.2">
      <c r="A9973" s="45"/>
    </row>
    <row r="9974" spans="1:1" x14ac:dyDescent="0.2">
      <c r="A9974" s="45"/>
    </row>
    <row r="9975" spans="1:1" x14ac:dyDescent="0.2">
      <c r="A9975" s="45"/>
    </row>
    <row r="9976" spans="1:1" x14ac:dyDescent="0.2">
      <c r="A9976" s="45"/>
    </row>
    <row r="9977" spans="1:1" x14ac:dyDescent="0.2">
      <c r="A9977" s="45"/>
    </row>
    <row r="9978" spans="1:1" x14ac:dyDescent="0.2">
      <c r="A9978" s="45"/>
    </row>
    <row r="9979" spans="1:1" x14ac:dyDescent="0.2">
      <c r="A9979" s="45"/>
    </row>
    <row r="9980" spans="1:1" x14ac:dyDescent="0.2">
      <c r="A9980" s="45"/>
    </row>
    <row r="9981" spans="1:1" x14ac:dyDescent="0.2">
      <c r="A9981" s="45"/>
    </row>
    <row r="9982" spans="1:1" x14ac:dyDescent="0.2">
      <c r="A9982" s="45"/>
    </row>
    <row r="9983" spans="1:1" x14ac:dyDescent="0.2">
      <c r="A9983" s="45"/>
    </row>
    <row r="9984" spans="1:1" x14ac:dyDescent="0.2">
      <c r="A9984" s="45"/>
    </row>
    <row r="9985" spans="1:1" x14ac:dyDescent="0.2">
      <c r="A9985" s="45"/>
    </row>
    <row r="9986" spans="1:1" x14ac:dyDescent="0.2">
      <c r="A9986" s="45"/>
    </row>
    <row r="9987" spans="1:1" x14ac:dyDescent="0.2">
      <c r="A9987" s="45"/>
    </row>
    <row r="9988" spans="1:1" x14ac:dyDescent="0.2">
      <c r="A9988" s="45"/>
    </row>
    <row r="9989" spans="1:1" x14ac:dyDescent="0.2">
      <c r="A9989" s="45"/>
    </row>
    <row r="9990" spans="1:1" x14ac:dyDescent="0.2">
      <c r="A9990" s="45"/>
    </row>
    <row r="9991" spans="1:1" x14ac:dyDescent="0.2">
      <c r="A9991" s="45"/>
    </row>
    <row r="9992" spans="1:1" x14ac:dyDescent="0.2">
      <c r="A9992" s="45"/>
    </row>
    <row r="9993" spans="1:1" x14ac:dyDescent="0.2">
      <c r="A9993" s="45"/>
    </row>
    <row r="9994" spans="1:1" x14ac:dyDescent="0.2">
      <c r="A9994" s="45"/>
    </row>
    <row r="9995" spans="1:1" x14ac:dyDescent="0.2">
      <c r="A9995" s="45"/>
    </row>
    <row r="9996" spans="1:1" x14ac:dyDescent="0.2">
      <c r="A9996" s="45"/>
    </row>
    <row r="9997" spans="1:1" x14ac:dyDescent="0.2">
      <c r="A9997" s="45"/>
    </row>
    <row r="9998" spans="1:1" x14ac:dyDescent="0.2">
      <c r="A9998" s="45"/>
    </row>
    <row r="9999" spans="1:1" x14ac:dyDescent="0.2">
      <c r="A9999" s="45"/>
    </row>
    <row r="10000" spans="1:1" x14ac:dyDescent="0.2">
      <c r="A10000" s="45"/>
    </row>
    <row r="10001" spans="1:1" x14ac:dyDescent="0.2">
      <c r="A10001" s="45"/>
    </row>
    <row r="10002" spans="1:1" x14ac:dyDescent="0.2">
      <c r="A10002" s="45"/>
    </row>
    <row r="10003" spans="1:1" x14ac:dyDescent="0.2">
      <c r="A10003" s="45"/>
    </row>
    <row r="10004" spans="1:1" x14ac:dyDescent="0.2">
      <c r="A10004" s="45"/>
    </row>
    <row r="10005" spans="1:1" x14ac:dyDescent="0.2">
      <c r="A10005" s="45"/>
    </row>
    <row r="10006" spans="1:1" x14ac:dyDescent="0.2">
      <c r="A10006" s="45"/>
    </row>
    <row r="10007" spans="1:1" x14ac:dyDescent="0.2">
      <c r="A10007" s="45"/>
    </row>
    <row r="10008" spans="1:1" x14ac:dyDescent="0.2">
      <c r="A10008" s="45"/>
    </row>
    <row r="10009" spans="1:1" x14ac:dyDescent="0.2">
      <c r="A10009" s="45"/>
    </row>
    <row r="10010" spans="1:1" x14ac:dyDescent="0.2">
      <c r="A10010" s="45"/>
    </row>
    <row r="10011" spans="1:1" x14ac:dyDescent="0.2">
      <c r="A10011" s="45"/>
    </row>
    <row r="10012" spans="1:1" x14ac:dyDescent="0.2">
      <c r="A10012" s="45"/>
    </row>
    <row r="10013" spans="1:1" x14ac:dyDescent="0.2">
      <c r="A10013" s="45"/>
    </row>
    <row r="10014" spans="1:1" x14ac:dyDescent="0.2">
      <c r="A10014" s="45"/>
    </row>
    <row r="10015" spans="1:1" x14ac:dyDescent="0.2">
      <c r="A10015" s="45"/>
    </row>
    <row r="10016" spans="1:1" x14ac:dyDescent="0.2">
      <c r="A10016" s="45"/>
    </row>
    <row r="10017" spans="1:1" x14ac:dyDescent="0.2">
      <c r="A10017" s="45"/>
    </row>
    <row r="10018" spans="1:1" x14ac:dyDescent="0.2">
      <c r="A10018" s="46"/>
    </row>
    <row r="10019" spans="1:1" x14ac:dyDescent="0.2">
      <c r="A10019" s="45"/>
    </row>
    <row r="10020" spans="1:1" x14ac:dyDescent="0.2">
      <c r="A10020" s="45"/>
    </row>
    <row r="10021" spans="1:1" x14ac:dyDescent="0.2">
      <c r="A10021" s="45"/>
    </row>
    <row r="10022" spans="1:1" x14ac:dyDescent="0.2">
      <c r="A10022" s="45"/>
    </row>
    <row r="10023" spans="1:1" x14ac:dyDescent="0.2">
      <c r="A10023" s="45"/>
    </row>
    <row r="10024" spans="1:1" x14ac:dyDescent="0.2">
      <c r="A10024" s="45"/>
    </row>
    <row r="10025" spans="1:1" x14ac:dyDescent="0.2">
      <c r="A10025" s="45"/>
    </row>
    <row r="10026" spans="1:1" x14ac:dyDescent="0.2">
      <c r="A10026" s="45"/>
    </row>
    <row r="10027" spans="1:1" x14ac:dyDescent="0.2">
      <c r="A10027" s="45"/>
    </row>
    <row r="10028" spans="1:1" x14ac:dyDescent="0.2">
      <c r="A10028" s="45"/>
    </row>
    <row r="10029" spans="1:1" x14ac:dyDescent="0.2">
      <c r="A10029" s="45"/>
    </row>
    <row r="10030" spans="1:1" x14ac:dyDescent="0.2">
      <c r="A10030" s="45"/>
    </row>
    <row r="10031" spans="1:1" x14ac:dyDescent="0.2">
      <c r="A10031" s="45"/>
    </row>
    <row r="10032" spans="1:1" x14ac:dyDescent="0.2">
      <c r="A10032" s="45"/>
    </row>
    <row r="10033" spans="1:1" x14ac:dyDescent="0.2">
      <c r="A10033" s="45"/>
    </row>
    <row r="10034" spans="1:1" x14ac:dyDescent="0.2">
      <c r="A10034" s="45"/>
    </row>
    <row r="10035" spans="1:1" x14ac:dyDescent="0.2">
      <c r="A10035" s="45"/>
    </row>
    <row r="10036" spans="1:1" x14ac:dyDescent="0.2">
      <c r="A10036" s="45"/>
    </row>
    <row r="10037" spans="1:1" x14ac:dyDescent="0.2">
      <c r="A10037" s="45"/>
    </row>
    <row r="10038" spans="1:1" x14ac:dyDescent="0.2">
      <c r="A10038" s="45"/>
    </row>
    <row r="10039" spans="1:1" x14ac:dyDescent="0.2">
      <c r="A10039" s="45"/>
    </row>
    <row r="10040" spans="1:1" x14ac:dyDescent="0.2">
      <c r="A10040" s="45"/>
    </row>
    <row r="10041" spans="1:1" x14ac:dyDescent="0.2">
      <c r="A10041" s="45"/>
    </row>
    <row r="10042" spans="1:1" x14ac:dyDescent="0.2">
      <c r="A10042" s="45"/>
    </row>
    <row r="10043" spans="1:1" x14ac:dyDescent="0.2">
      <c r="A10043" s="45"/>
    </row>
    <row r="10044" spans="1:1" x14ac:dyDescent="0.2">
      <c r="A10044" s="45"/>
    </row>
    <row r="10045" spans="1:1" x14ac:dyDescent="0.2">
      <c r="A10045" s="45"/>
    </row>
    <row r="10046" spans="1:1" x14ac:dyDescent="0.2">
      <c r="A10046" s="45"/>
    </row>
    <row r="10047" spans="1:1" x14ac:dyDescent="0.2">
      <c r="A10047" s="45"/>
    </row>
    <row r="10048" spans="1:1" x14ac:dyDescent="0.2">
      <c r="A10048" s="45"/>
    </row>
    <row r="10049" spans="1:1" x14ac:dyDescent="0.2">
      <c r="A10049" s="45"/>
    </row>
    <row r="10050" spans="1:1" x14ac:dyDescent="0.2">
      <c r="A10050" s="45"/>
    </row>
    <row r="10051" spans="1:1" x14ac:dyDescent="0.2">
      <c r="A10051" s="45"/>
    </row>
    <row r="10052" spans="1:1" x14ac:dyDescent="0.2">
      <c r="A10052" s="45"/>
    </row>
    <row r="10053" spans="1:1" x14ac:dyDescent="0.2">
      <c r="A10053" s="45"/>
    </row>
    <row r="10054" spans="1:1" x14ac:dyDescent="0.2">
      <c r="A10054" s="45"/>
    </row>
    <row r="10055" spans="1:1" x14ac:dyDescent="0.2">
      <c r="A10055" s="45"/>
    </row>
    <row r="10056" spans="1:1" x14ac:dyDescent="0.2">
      <c r="A10056" s="45"/>
    </row>
    <row r="10057" spans="1:1" x14ac:dyDescent="0.2">
      <c r="A10057" s="45"/>
    </row>
    <row r="10058" spans="1:1" x14ac:dyDescent="0.2">
      <c r="A10058" s="45"/>
    </row>
    <row r="10059" spans="1:1" x14ac:dyDescent="0.2">
      <c r="A10059" s="45"/>
    </row>
    <row r="10060" spans="1:1" x14ac:dyDescent="0.2">
      <c r="A10060" s="45"/>
    </row>
    <row r="10061" spans="1:1" x14ac:dyDescent="0.2">
      <c r="A10061" s="45"/>
    </row>
    <row r="10062" spans="1:1" x14ac:dyDescent="0.2">
      <c r="A10062" s="45"/>
    </row>
    <row r="10063" spans="1:1" x14ac:dyDescent="0.2">
      <c r="A10063" s="45"/>
    </row>
    <row r="10064" spans="1:1" x14ac:dyDescent="0.2">
      <c r="A10064" s="46"/>
    </row>
    <row r="10065" spans="1:1" x14ac:dyDescent="0.2">
      <c r="A10065" s="45"/>
    </row>
    <row r="10066" spans="1:1" x14ac:dyDescent="0.2">
      <c r="A10066" s="45"/>
    </row>
    <row r="10067" spans="1:1" x14ac:dyDescent="0.2">
      <c r="A10067" s="45"/>
    </row>
    <row r="10068" spans="1:1" x14ac:dyDescent="0.2">
      <c r="A10068" s="45"/>
    </row>
    <row r="10069" spans="1:1" x14ac:dyDescent="0.2">
      <c r="A10069" s="45"/>
    </row>
    <row r="10070" spans="1:1" x14ac:dyDescent="0.2">
      <c r="A10070" s="45"/>
    </row>
    <row r="10071" spans="1:1" x14ac:dyDescent="0.2">
      <c r="A10071" s="45"/>
    </row>
    <row r="10072" spans="1:1" x14ac:dyDescent="0.2">
      <c r="A10072" s="45"/>
    </row>
    <row r="10073" spans="1:1" x14ac:dyDescent="0.2">
      <c r="A10073" s="45"/>
    </row>
    <row r="10074" spans="1:1" x14ac:dyDescent="0.2">
      <c r="A10074" s="45"/>
    </row>
    <row r="10075" spans="1:1" x14ac:dyDescent="0.2">
      <c r="A10075" s="45"/>
    </row>
    <row r="10076" spans="1:1" x14ac:dyDescent="0.2">
      <c r="A10076" s="45"/>
    </row>
    <row r="10077" spans="1:1" x14ac:dyDescent="0.2">
      <c r="A10077" s="45"/>
    </row>
    <row r="10078" spans="1:1" x14ac:dyDescent="0.2">
      <c r="A10078" s="45"/>
    </row>
    <row r="10079" spans="1:1" x14ac:dyDescent="0.2">
      <c r="A10079" s="45"/>
    </row>
    <row r="10080" spans="1:1" x14ac:dyDescent="0.2">
      <c r="A10080" s="45"/>
    </row>
    <row r="10081" spans="1:1" x14ac:dyDescent="0.2">
      <c r="A10081" s="45"/>
    </row>
    <row r="10082" spans="1:1" x14ac:dyDescent="0.2">
      <c r="A10082" s="45"/>
    </row>
    <row r="10083" spans="1:1" x14ac:dyDescent="0.2">
      <c r="A10083" s="45"/>
    </row>
    <row r="10084" spans="1:1" x14ac:dyDescent="0.2">
      <c r="A10084" s="45"/>
    </row>
    <row r="10085" spans="1:1" x14ac:dyDescent="0.2">
      <c r="A10085" s="45"/>
    </row>
    <row r="10086" spans="1:1" x14ac:dyDescent="0.2">
      <c r="A10086" s="45"/>
    </row>
    <row r="10087" spans="1:1" x14ac:dyDescent="0.2">
      <c r="A10087" s="45"/>
    </row>
    <row r="10088" spans="1:1" x14ac:dyDescent="0.2">
      <c r="A10088" s="45"/>
    </row>
    <row r="10089" spans="1:1" x14ac:dyDescent="0.2">
      <c r="A10089" s="45"/>
    </row>
    <row r="10090" spans="1:1" x14ac:dyDescent="0.2">
      <c r="A10090" s="46"/>
    </row>
    <row r="10091" spans="1:1" x14ac:dyDescent="0.2">
      <c r="A10091" s="45"/>
    </row>
    <row r="10092" spans="1:1" x14ac:dyDescent="0.2">
      <c r="A10092" s="45"/>
    </row>
    <row r="10093" spans="1:1" x14ac:dyDescent="0.2">
      <c r="A10093" s="45"/>
    </row>
    <row r="10094" spans="1:1" x14ac:dyDescent="0.2">
      <c r="A10094" s="45"/>
    </row>
    <row r="10095" spans="1:1" x14ac:dyDescent="0.2">
      <c r="A10095" s="45"/>
    </row>
    <row r="10096" spans="1:1" x14ac:dyDescent="0.2">
      <c r="A10096" s="45"/>
    </row>
    <row r="10097" spans="1:1" x14ac:dyDescent="0.2">
      <c r="A10097" s="45"/>
    </row>
    <row r="10098" spans="1:1" x14ac:dyDescent="0.2">
      <c r="A10098" s="45"/>
    </row>
    <row r="10099" spans="1:1" x14ac:dyDescent="0.2">
      <c r="A10099" s="45"/>
    </row>
    <row r="10100" spans="1:1" x14ac:dyDescent="0.2">
      <c r="A10100" s="45"/>
    </row>
    <row r="10101" spans="1:1" x14ac:dyDescent="0.2">
      <c r="A10101" s="45"/>
    </row>
    <row r="10102" spans="1:1" x14ac:dyDescent="0.2">
      <c r="A10102" s="45"/>
    </row>
    <row r="10103" spans="1:1" x14ac:dyDescent="0.2">
      <c r="A10103" s="45"/>
    </row>
    <row r="10104" spans="1:1" x14ac:dyDescent="0.2">
      <c r="A10104" s="45"/>
    </row>
    <row r="10105" spans="1:1" x14ac:dyDescent="0.2">
      <c r="A10105" s="45"/>
    </row>
    <row r="10106" spans="1:1" x14ac:dyDescent="0.2">
      <c r="A10106" s="45"/>
    </row>
    <row r="10107" spans="1:1" x14ac:dyDescent="0.2">
      <c r="A10107" s="45"/>
    </row>
    <row r="10108" spans="1:1" x14ac:dyDescent="0.2">
      <c r="A10108" s="45"/>
    </row>
    <row r="10109" spans="1:1" x14ac:dyDescent="0.2">
      <c r="A10109" s="45"/>
    </row>
    <row r="10110" spans="1:1" x14ac:dyDescent="0.2">
      <c r="A10110" s="45"/>
    </row>
    <row r="10111" spans="1:1" x14ac:dyDescent="0.2">
      <c r="A10111" s="45"/>
    </row>
    <row r="10112" spans="1:1" x14ac:dyDescent="0.2">
      <c r="A10112" s="45"/>
    </row>
    <row r="10113" spans="1:1" x14ac:dyDescent="0.2">
      <c r="A10113" s="45"/>
    </row>
    <row r="10114" spans="1:1" x14ac:dyDescent="0.2">
      <c r="A10114" s="45"/>
    </row>
    <row r="10115" spans="1:1" x14ac:dyDescent="0.2">
      <c r="A10115" s="45"/>
    </row>
    <row r="10116" spans="1:1" x14ac:dyDescent="0.2">
      <c r="A10116" s="45"/>
    </row>
    <row r="10117" spans="1:1" x14ac:dyDescent="0.2">
      <c r="A10117" s="45"/>
    </row>
    <row r="10118" spans="1:1" x14ac:dyDescent="0.2">
      <c r="A10118" s="45"/>
    </row>
    <row r="10119" spans="1:1" x14ac:dyDescent="0.2">
      <c r="A10119" s="45"/>
    </row>
    <row r="10120" spans="1:1" x14ac:dyDescent="0.2">
      <c r="A10120" s="45"/>
    </row>
    <row r="10121" spans="1:1" x14ac:dyDescent="0.2">
      <c r="A10121" s="45"/>
    </row>
    <row r="10122" spans="1:1" x14ac:dyDescent="0.2">
      <c r="A10122" s="45"/>
    </row>
    <row r="10123" spans="1:1" x14ac:dyDescent="0.2">
      <c r="A10123" s="45"/>
    </row>
    <row r="10124" spans="1:1" x14ac:dyDescent="0.2">
      <c r="A10124" s="45"/>
    </row>
    <row r="10125" spans="1:1" x14ac:dyDescent="0.2">
      <c r="A10125" s="45"/>
    </row>
    <row r="10126" spans="1:1" x14ac:dyDescent="0.2">
      <c r="A10126" s="45"/>
    </row>
    <row r="10127" spans="1:1" x14ac:dyDescent="0.2">
      <c r="A10127" s="45"/>
    </row>
    <row r="10128" spans="1:1" x14ac:dyDescent="0.2">
      <c r="A10128" s="45"/>
    </row>
    <row r="10129" spans="1:1" x14ac:dyDescent="0.2">
      <c r="A10129" s="45"/>
    </row>
    <row r="10130" spans="1:1" x14ac:dyDescent="0.2">
      <c r="A10130" s="45"/>
    </row>
    <row r="10131" spans="1:1" x14ac:dyDescent="0.2">
      <c r="A10131" s="45"/>
    </row>
    <row r="10132" spans="1:1" x14ac:dyDescent="0.2">
      <c r="A10132" s="45"/>
    </row>
    <row r="10133" spans="1:1" x14ac:dyDescent="0.2">
      <c r="A10133" s="45"/>
    </row>
    <row r="10134" spans="1:1" x14ac:dyDescent="0.2">
      <c r="A10134" s="45"/>
    </row>
    <row r="10135" spans="1:1" x14ac:dyDescent="0.2">
      <c r="A10135" s="45"/>
    </row>
    <row r="10136" spans="1:1" x14ac:dyDescent="0.2">
      <c r="A10136" s="45"/>
    </row>
    <row r="10137" spans="1:1" x14ac:dyDescent="0.2">
      <c r="A10137" s="45"/>
    </row>
    <row r="10138" spans="1:1" x14ac:dyDescent="0.2">
      <c r="A10138" s="45"/>
    </row>
    <row r="10139" spans="1:1" x14ac:dyDescent="0.2">
      <c r="A10139" s="45"/>
    </row>
    <row r="10140" spans="1:1" x14ac:dyDescent="0.2">
      <c r="A10140" s="45"/>
    </row>
    <row r="10141" spans="1:1" x14ac:dyDescent="0.2">
      <c r="A10141" s="45"/>
    </row>
    <row r="10142" spans="1:1" x14ac:dyDescent="0.2">
      <c r="A10142" s="45"/>
    </row>
    <row r="10143" spans="1:1" x14ac:dyDescent="0.2">
      <c r="A10143" s="45"/>
    </row>
    <row r="10144" spans="1:1" x14ac:dyDescent="0.2">
      <c r="A10144" s="45"/>
    </row>
    <row r="10145" spans="1:1" x14ac:dyDescent="0.2">
      <c r="A10145" s="45"/>
    </row>
    <row r="10146" spans="1:1" x14ac:dyDescent="0.2">
      <c r="A10146" s="45"/>
    </row>
    <row r="10147" spans="1:1" x14ac:dyDescent="0.2">
      <c r="A10147" s="45"/>
    </row>
    <row r="10148" spans="1:1" x14ac:dyDescent="0.2">
      <c r="A10148" s="45"/>
    </row>
    <row r="10149" spans="1:1" x14ac:dyDescent="0.2">
      <c r="A10149" s="45"/>
    </row>
    <row r="10150" spans="1:1" x14ac:dyDescent="0.2">
      <c r="A10150" s="45"/>
    </row>
    <row r="10151" spans="1:1" x14ac:dyDescent="0.2">
      <c r="A10151" s="45"/>
    </row>
    <row r="10152" spans="1:1" x14ac:dyDescent="0.2">
      <c r="A10152" s="45"/>
    </row>
    <row r="10153" spans="1:1" x14ac:dyDescent="0.2">
      <c r="A10153" s="45"/>
    </row>
    <row r="10154" spans="1:1" x14ac:dyDescent="0.2">
      <c r="A10154" s="45"/>
    </row>
    <row r="10155" spans="1:1" x14ac:dyDescent="0.2">
      <c r="A10155" s="45"/>
    </row>
    <row r="10156" spans="1:1" x14ac:dyDescent="0.2">
      <c r="A10156" s="45"/>
    </row>
    <row r="10157" spans="1:1" x14ac:dyDescent="0.2">
      <c r="A10157" s="45"/>
    </row>
    <row r="10158" spans="1:1" x14ac:dyDescent="0.2">
      <c r="A10158" s="45"/>
    </row>
    <row r="10159" spans="1:1" x14ac:dyDescent="0.2">
      <c r="A10159" s="45"/>
    </row>
    <row r="10160" spans="1:1" x14ac:dyDescent="0.2">
      <c r="A10160" s="45"/>
    </row>
    <row r="10161" spans="1:1" x14ac:dyDescent="0.2">
      <c r="A10161" s="45"/>
    </row>
    <row r="10162" spans="1:1" x14ac:dyDescent="0.2">
      <c r="A10162" s="45"/>
    </row>
    <row r="10163" spans="1:1" x14ac:dyDescent="0.2">
      <c r="A10163" s="45"/>
    </row>
    <row r="10164" spans="1:1" x14ac:dyDescent="0.2">
      <c r="A10164" s="45"/>
    </row>
    <row r="10165" spans="1:1" x14ac:dyDescent="0.2">
      <c r="A10165" s="45"/>
    </row>
    <row r="10166" spans="1:1" x14ac:dyDescent="0.2">
      <c r="A10166" s="45"/>
    </row>
    <row r="10167" spans="1:1" x14ac:dyDescent="0.2">
      <c r="A10167" s="45"/>
    </row>
    <row r="10168" spans="1:1" x14ac:dyDescent="0.2">
      <c r="A10168" s="45"/>
    </row>
    <row r="10169" spans="1:1" x14ac:dyDescent="0.2">
      <c r="A10169" s="45"/>
    </row>
    <row r="10170" spans="1:1" x14ac:dyDescent="0.2">
      <c r="A10170" s="45"/>
    </row>
    <row r="10171" spans="1:1" x14ac:dyDescent="0.2">
      <c r="A10171" s="45"/>
    </row>
    <row r="10172" spans="1:1" x14ac:dyDescent="0.2">
      <c r="A10172" s="45"/>
    </row>
    <row r="10173" spans="1:1" x14ac:dyDescent="0.2">
      <c r="A10173" s="45"/>
    </row>
    <row r="10174" spans="1:1" x14ac:dyDescent="0.2">
      <c r="A10174" s="45"/>
    </row>
    <row r="10175" spans="1:1" x14ac:dyDescent="0.2">
      <c r="A10175" s="45"/>
    </row>
    <row r="10176" spans="1:1" x14ac:dyDescent="0.2">
      <c r="A10176" s="45"/>
    </row>
    <row r="10177" spans="1:1" x14ac:dyDescent="0.2">
      <c r="A10177" s="45"/>
    </row>
    <row r="10178" spans="1:1" x14ac:dyDescent="0.2">
      <c r="A10178" s="45"/>
    </row>
    <row r="10179" spans="1:1" x14ac:dyDescent="0.2">
      <c r="A10179" s="45"/>
    </row>
    <row r="10180" spans="1:1" x14ac:dyDescent="0.2">
      <c r="A10180" s="45"/>
    </row>
    <row r="10181" spans="1:1" x14ac:dyDescent="0.2">
      <c r="A10181" s="45"/>
    </row>
    <row r="10182" spans="1:1" x14ac:dyDescent="0.2">
      <c r="A10182" s="45"/>
    </row>
    <row r="10183" spans="1:1" x14ac:dyDescent="0.2">
      <c r="A10183" s="46"/>
    </row>
    <row r="10184" spans="1:1" x14ac:dyDescent="0.2">
      <c r="A10184" s="45"/>
    </row>
    <row r="10185" spans="1:1" x14ac:dyDescent="0.2">
      <c r="A10185" s="45"/>
    </row>
    <row r="10186" spans="1:1" x14ac:dyDescent="0.2">
      <c r="A10186" s="45"/>
    </row>
    <row r="10187" spans="1:1" x14ac:dyDescent="0.2">
      <c r="A10187" s="45"/>
    </row>
    <row r="10188" spans="1:1" x14ac:dyDescent="0.2">
      <c r="A10188" s="45"/>
    </row>
    <row r="10189" spans="1:1" x14ac:dyDescent="0.2">
      <c r="A10189" s="45"/>
    </row>
    <row r="10190" spans="1:1" x14ac:dyDescent="0.2">
      <c r="A10190" s="45"/>
    </row>
    <row r="10191" spans="1:1" x14ac:dyDescent="0.2">
      <c r="A10191" s="45"/>
    </row>
    <row r="10192" spans="1:1" x14ac:dyDescent="0.2">
      <c r="A10192" s="45"/>
    </row>
    <row r="10193" spans="1:1" x14ac:dyDescent="0.2">
      <c r="A10193" s="45"/>
    </row>
    <row r="10194" spans="1:1" x14ac:dyDescent="0.2">
      <c r="A10194" s="45"/>
    </row>
    <row r="10195" spans="1:1" x14ac:dyDescent="0.2">
      <c r="A10195" s="45"/>
    </row>
    <row r="10196" spans="1:1" x14ac:dyDescent="0.2">
      <c r="A10196" s="45"/>
    </row>
    <row r="10197" spans="1:1" x14ac:dyDescent="0.2">
      <c r="A10197" s="45"/>
    </row>
    <row r="10198" spans="1:1" x14ac:dyDescent="0.2">
      <c r="A10198" s="45"/>
    </row>
    <row r="10199" spans="1:1" x14ac:dyDescent="0.2">
      <c r="A10199" s="45"/>
    </row>
    <row r="10200" spans="1:1" x14ac:dyDescent="0.2">
      <c r="A10200" s="46"/>
    </row>
    <row r="10201" spans="1:1" x14ac:dyDescent="0.2">
      <c r="A10201" s="45"/>
    </row>
    <row r="10202" spans="1:1" x14ac:dyDescent="0.2">
      <c r="A10202" s="45"/>
    </row>
    <row r="10203" spans="1:1" x14ac:dyDescent="0.2">
      <c r="A10203" s="45"/>
    </row>
    <row r="10204" spans="1:1" x14ac:dyDescent="0.2">
      <c r="A10204" s="45"/>
    </row>
    <row r="10205" spans="1:1" x14ac:dyDescent="0.2">
      <c r="A10205" s="45"/>
    </row>
    <row r="10206" spans="1:1" x14ac:dyDescent="0.2">
      <c r="A10206" s="45"/>
    </row>
    <row r="10207" spans="1:1" x14ac:dyDescent="0.2">
      <c r="A10207" s="45"/>
    </row>
    <row r="10208" spans="1:1" x14ac:dyDescent="0.2">
      <c r="A10208" s="45"/>
    </row>
    <row r="10209" spans="1:1" x14ac:dyDescent="0.2">
      <c r="A10209" s="46"/>
    </row>
    <row r="10210" spans="1:1" x14ac:dyDescent="0.2">
      <c r="A10210" s="45"/>
    </row>
    <row r="10211" spans="1:1" x14ac:dyDescent="0.2">
      <c r="A10211" s="45"/>
    </row>
    <row r="10212" spans="1:1" x14ac:dyDescent="0.2">
      <c r="A10212" s="45"/>
    </row>
    <row r="10213" spans="1:1" x14ac:dyDescent="0.2">
      <c r="A10213" s="45"/>
    </row>
    <row r="10214" spans="1:1" x14ac:dyDescent="0.2">
      <c r="A10214" s="45"/>
    </row>
    <row r="10215" spans="1:1" x14ac:dyDescent="0.2">
      <c r="A10215" s="45"/>
    </row>
    <row r="10216" spans="1:1" x14ac:dyDescent="0.2">
      <c r="A10216" s="45"/>
    </row>
    <row r="10217" spans="1:1" x14ac:dyDescent="0.2">
      <c r="A10217" s="45"/>
    </row>
    <row r="10218" spans="1:1" x14ac:dyDescent="0.2">
      <c r="A10218" s="45"/>
    </row>
    <row r="10219" spans="1:1" x14ac:dyDescent="0.2">
      <c r="A10219" s="45"/>
    </row>
    <row r="10220" spans="1:1" x14ac:dyDescent="0.2">
      <c r="A10220" s="45"/>
    </row>
    <row r="10221" spans="1:1" x14ac:dyDescent="0.2">
      <c r="A10221" s="45"/>
    </row>
    <row r="10222" spans="1:1" x14ac:dyDescent="0.2">
      <c r="A10222" s="45"/>
    </row>
    <row r="10223" spans="1:1" x14ac:dyDescent="0.2">
      <c r="A10223" s="45"/>
    </row>
    <row r="10224" spans="1:1" x14ac:dyDescent="0.2">
      <c r="A10224" s="45"/>
    </row>
    <row r="10225" spans="1:1" x14ac:dyDescent="0.2">
      <c r="A10225" s="45"/>
    </row>
    <row r="10226" spans="1:1" x14ac:dyDescent="0.2">
      <c r="A10226" s="45"/>
    </row>
    <row r="10227" spans="1:1" x14ac:dyDescent="0.2">
      <c r="A10227" s="45"/>
    </row>
    <row r="10228" spans="1:1" x14ac:dyDescent="0.2">
      <c r="A10228" s="45"/>
    </row>
    <row r="10229" spans="1:1" x14ac:dyDescent="0.2">
      <c r="A10229" s="46"/>
    </row>
    <row r="10230" spans="1:1" x14ac:dyDescent="0.2">
      <c r="A10230" s="45"/>
    </row>
    <row r="10231" spans="1:1" x14ac:dyDescent="0.2">
      <c r="A10231" s="45"/>
    </row>
    <row r="10232" spans="1:1" x14ac:dyDescent="0.2">
      <c r="A10232" s="45"/>
    </row>
    <row r="10233" spans="1:1" x14ac:dyDescent="0.2">
      <c r="A10233" s="45"/>
    </row>
    <row r="10234" spans="1:1" x14ac:dyDescent="0.2">
      <c r="A10234" s="45"/>
    </row>
    <row r="10235" spans="1:1" x14ac:dyDescent="0.2">
      <c r="A10235" s="45"/>
    </row>
    <row r="10236" spans="1:1" x14ac:dyDescent="0.2">
      <c r="A10236" s="45"/>
    </row>
    <row r="10237" spans="1:1" x14ac:dyDescent="0.2">
      <c r="A10237" s="45"/>
    </row>
    <row r="10238" spans="1:1" x14ac:dyDescent="0.2">
      <c r="A10238" s="45"/>
    </row>
    <row r="10239" spans="1:1" x14ac:dyDescent="0.2">
      <c r="A10239" s="45"/>
    </row>
    <row r="10240" spans="1:1" x14ac:dyDescent="0.2">
      <c r="A10240" s="45"/>
    </row>
    <row r="10241" spans="1:1" x14ac:dyDescent="0.2">
      <c r="A10241" s="46"/>
    </row>
    <row r="10242" spans="1:1" x14ac:dyDescent="0.2">
      <c r="A10242" s="45"/>
    </row>
    <row r="10243" spans="1:1" x14ac:dyDescent="0.2">
      <c r="A10243" s="45"/>
    </row>
    <row r="10244" spans="1:1" x14ac:dyDescent="0.2">
      <c r="A10244" s="45"/>
    </row>
    <row r="10245" spans="1:1" x14ac:dyDescent="0.2">
      <c r="A10245" s="45"/>
    </row>
    <row r="10246" spans="1:1" x14ac:dyDescent="0.2">
      <c r="A10246" s="45"/>
    </row>
    <row r="10247" spans="1:1" x14ac:dyDescent="0.2">
      <c r="A10247" s="45"/>
    </row>
    <row r="10248" spans="1:1" x14ac:dyDescent="0.2">
      <c r="A10248" s="45"/>
    </row>
    <row r="10249" spans="1:1" x14ac:dyDescent="0.2">
      <c r="A10249" s="45"/>
    </row>
    <row r="10250" spans="1:1" x14ac:dyDescent="0.2">
      <c r="A10250" s="45"/>
    </row>
    <row r="10251" spans="1:1" x14ac:dyDescent="0.2">
      <c r="A10251" s="45"/>
    </row>
    <row r="10252" spans="1:1" x14ac:dyDescent="0.2">
      <c r="A10252" s="45"/>
    </row>
    <row r="10253" spans="1:1" x14ac:dyDescent="0.2">
      <c r="A10253" s="45"/>
    </row>
    <row r="10254" spans="1:1" x14ac:dyDescent="0.2">
      <c r="A10254" s="45"/>
    </row>
    <row r="10255" spans="1:1" x14ac:dyDescent="0.2">
      <c r="A10255" s="45"/>
    </row>
    <row r="10256" spans="1:1" x14ac:dyDescent="0.2">
      <c r="A10256" s="45"/>
    </row>
    <row r="10257" spans="1:1" x14ac:dyDescent="0.2">
      <c r="A10257" s="45"/>
    </row>
    <row r="10258" spans="1:1" x14ac:dyDescent="0.2">
      <c r="A10258" s="45"/>
    </row>
    <row r="10259" spans="1:1" x14ac:dyDescent="0.2">
      <c r="A10259" s="45"/>
    </row>
    <row r="10260" spans="1:1" x14ac:dyDescent="0.2">
      <c r="A10260" s="45"/>
    </row>
    <row r="10261" spans="1:1" x14ac:dyDescent="0.2">
      <c r="A10261" s="45"/>
    </row>
    <row r="10262" spans="1:1" x14ac:dyDescent="0.2">
      <c r="A10262" s="45"/>
    </row>
    <row r="10263" spans="1:1" x14ac:dyDescent="0.2">
      <c r="A10263" s="45"/>
    </row>
    <row r="10264" spans="1:1" x14ac:dyDescent="0.2">
      <c r="A10264" s="45"/>
    </row>
    <row r="10265" spans="1:1" x14ac:dyDescent="0.2">
      <c r="A10265" s="45"/>
    </row>
    <row r="10266" spans="1:1" x14ac:dyDescent="0.2">
      <c r="A10266" s="45"/>
    </row>
    <row r="10267" spans="1:1" x14ac:dyDescent="0.2">
      <c r="A10267" s="45"/>
    </row>
    <row r="10268" spans="1:1" x14ac:dyDescent="0.2">
      <c r="A10268" s="45"/>
    </row>
    <row r="10269" spans="1:1" x14ac:dyDescent="0.2">
      <c r="A10269" s="45"/>
    </row>
    <row r="10270" spans="1:1" x14ac:dyDescent="0.2">
      <c r="A10270" s="45"/>
    </row>
    <row r="10271" spans="1:1" x14ac:dyDescent="0.2">
      <c r="A10271" s="45"/>
    </row>
    <row r="10272" spans="1:1" x14ac:dyDescent="0.2">
      <c r="A10272" s="45"/>
    </row>
    <row r="10273" spans="1:1" x14ac:dyDescent="0.2">
      <c r="A10273" s="45"/>
    </row>
    <row r="10274" spans="1:1" x14ac:dyDescent="0.2">
      <c r="A10274" s="45"/>
    </row>
    <row r="10275" spans="1:1" x14ac:dyDescent="0.2">
      <c r="A10275" s="45"/>
    </row>
    <row r="10276" spans="1:1" x14ac:dyDescent="0.2">
      <c r="A10276" s="45"/>
    </row>
    <row r="10277" spans="1:1" x14ac:dyDescent="0.2">
      <c r="A10277" s="45"/>
    </row>
    <row r="10278" spans="1:1" x14ac:dyDescent="0.2">
      <c r="A10278" s="45"/>
    </row>
    <row r="10279" spans="1:1" x14ac:dyDescent="0.2">
      <c r="A10279" s="45"/>
    </row>
    <row r="10280" spans="1:1" x14ac:dyDescent="0.2">
      <c r="A10280" s="45"/>
    </row>
    <row r="10281" spans="1:1" x14ac:dyDescent="0.2">
      <c r="A10281" s="45"/>
    </row>
    <row r="10282" spans="1:1" x14ac:dyDescent="0.2">
      <c r="A10282" s="45"/>
    </row>
    <row r="10283" spans="1:1" x14ac:dyDescent="0.2">
      <c r="A10283" s="45"/>
    </row>
    <row r="10284" spans="1:1" x14ac:dyDescent="0.2">
      <c r="A10284" s="45"/>
    </row>
    <row r="10285" spans="1:1" x14ac:dyDescent="0.2">
      <c r="A10285" s="45"/>
    </row>
    <row r="10286" spans="1:1" x14ac:dyDescent="0.2">
      <c r="A10286" s="45"/>
    </row>
    <row r="10287" spans="1:1" x14ac:dyDescent="0.2">
      <c r="A10287" s="45"/>
    </row>
    <row r="10288" spans="1:1" x14ac:dyDescent="0.2">
      <c r="A10288" s="45"/>
    </row>
    <row r="10289" spans="1:1" x14ac:dyDescent="0.2">
      <c r="A10289" s="45"/>
    </row>
    <row r="10290" spans="1:1" x14ac:dyDescent="0.2">
      <c r="A10290" s="45"/>
    </row>
    <row r="10291" spans="1:1" x14ac:dyDescent="0.2">
      <c r="A10291" s="45"/>
    </row>
    <row r="10292" spans="1:1" x14ac:dyDescent="0.2">
      <c r="A10292" s="45"/>
    </row>
    <row r="10293" spans="1:1" x14ac:dyDescent="0.2">
      <c r="A10293" s="45"/>
    </row>
    <row r="10294" spans="1:1" x14ac:dyDescent="0.2">
      <c r="A10294" s="45"/>
    </row>
    <row r="10295" spans="1:1" x14ac:dyDescent="0.2">
      <c r="A10295" s="45"/>
    </row>
    <row r="10296" spans="1:1" x14ac:dyDescent="0.2">
      <c r="A10296" s="45"/>
    </row>
    <row r="10297" spans="1:1" x14ac:dyDescent="0.2">
      <c r="A10297" s="45"/>
    </row>
    <row r="10298" spans="1:1" x14ac:dyDescent="0.2">
      <c r="A10298" s="45"/>
    </row>
    <row r="10299" spans="1:1" x14ac:dyDescent="0.2">
      <c r="A10299" s="46"/>
    </row>
    <row r="10300" spans="1:1" x14ac:dyDescent="0.2">
      <c r="A10300" s="45"/>
    </row>
    <row r="10301" spans="1:1" x14ac:dyDescent="0.2">
      <c r="A10301" s="45"/>
    </row>
    <row r="10302" spans="1:1" x14ac:dyDescent="0.2">
      <c r="A10302" s="45"/>
    </row>
    <row r="10303" spans="1:1" x14ac:dyDescent="0.2">
      <c r="A10303" s="45"/>
    </row>
    <row r="10304" spans="1:1" x14ac:dyDescent="0.2">
      <c r="A10304" s="45"/>
    </row>
    <row r="10305" spans="1:1" x14ac:dyDescent="0.2">
      <c r="A10305" s="45"/>
    </row>
    <row r="10306" spans="1:1" x14ac:dyDescent="0.2">
      <c r="A10306" s="45"/>
    </row>
    <row r="10307" spans="1:1" x14ac:dyDescent="0.2">
      <c r="A10307" s="45"/>
    </row>
    <row r="10308" spans="1:1" x14ac:dyDescent="0.2">
      <c r="A10308" s="45"/>
    </row>
    <row r="10309" spans="1:1" x14ac:dyDescent="0.2">
      <c r="A10309" s="45"/>
    </row>
    <row r="10310" spans="1:1" x14ac:dyDescent="0.2">
      <c r="A10310" s="45"/>
    </row>
    <row r="10311" spans="1:1" x14ac:dyDescent="0.2">
      <c r="A10311" s="45"/>
    </row>
    <row r="10312" spans="1:1" x14ac:dyDescent="0.2">
      <c r="A10312" s="45"/>
    </row>
    <row r="10313" spans="1:1" x14ac:dyDescent="0.2">
      <c r="A10313" s="45"/>
    </row>
    <row r="10314" spans="1:1" x14ac:dyDescent="0.2">
      <c r="A10314" s="45"/>
    </row>
    <row r="10315" spans="1:1" x14ac:dyDescent="0.2">
      <c r="A10315" s="45"/>
    </row>
    <row r="10316" spans="1:1" x14ac:dyDescent="0.2">
      <c r="A10316" s="46"/>
    </row>
    <row r="10317" spans="1:1" x14ac:dyDescent="0.2">
      <c r="A10317" s="46"/>
    </row>
    <row r="10318" spans="1:1" x14ac:dyDescent="0.2">
      <c r="A10318" s="46"/>
    </row>
    <row r="10319" spans="1:1" x14ac:dyDescent="0.2">
      <c r="A10319" s="45"/>
    </row>
    <row r="10320" spans="1:1" x14ac:dyDescent="0.2">
      <c r="A10320" s="45"/>
    </row>
    <row r="10321" spans="1:1" x14ac:dyDescent="0.2">
      <c r="A10321" s="45"/>
    </row>
    <row r="10322" spans="1:1" x14ac:dyDescent="0.2">
      <c r="A10322" s="45"/>
    </row>
    <row r="10323" spans="1:1" x14ac:dyDescent="0.2">
      <c r="A10323" s="45"/>
    </row>
    <row r="10324" spans="1:1" x14ac:dyDescent="0.2">
      <c r="A10324" s="45"/>
    </row>
    <row r="10325" spans="1:1" x14ac:dyDescent="0.2">
      <c r="A10325" s="45"/>
    </row>
    <row r="10326" spans="1:1" x14ac:dyDescent="0.2">
      <c r="A10326" s="45"/>
    </row>
    <row r="10327" spans="1:1" x14ac:dyDescent="0.2">
      <c r="A10327" s="45"/>
    </row>
    <row r="10328" spans="1:1" x14ac:dyDescent="0.2">
      <c r="A10328" s="45"/>
    </row>
    <row r="10329" spans="1:1" x14ac:dyDescent="0.2">
      <c r="A10329" s="45"/>
    </row>
    <row r="10330" spans="1:1" x14ac:dyDescent="0.2">
      <c r="A10330" s="46"/>
    </row>
    <row r="10331" spans="1:1" x14ac:dyDescent="0.2">
      <c r="A10331" s="45"/>
    </row>
    <row r="10332" spans="1:1" x14ac:dyDescent="0.2">
      <c r="A10332" s="45"/>
    </row>
    <row r="10333" spans="1:1" x14ac:dyDescent="0.2">
      <c r="A10333" s="46"/>
    </row>
    <row r="10334" spans="1:1" x14ac:dyDescent="0.2">
      <c r="A10334" s="45"/>
    </row>
    <row r="10335" spans="1:1" x14ac:dyDescent="0.2">
      <c r="A10335" s="45"/>
    </row>
    <row r="10336" spans="1:1" x14ac:dyDescent="0.2">
      <c r="A10336" s="45"/>
    </row>
    <row r="10337" spans="1:1" x14ac:dyDescent="0.2">
      <c r="A10337" s="45"/>
    </row>
    <row r="10338" spans="1:1" x14ac:dyDescent="0.2">
      <c r="A10338" s="45"/>
    </row>
    <row r="10339" spans="1:1" x14ac:dyDescent="0.2">
      <c r="A10339" s="45"/>
    </row>
    <row r="10340" spans="1:1" x14ac:dyDescent="0.2">
      <c r="A10340" s="45"/>
    </row>
    <row r="10341" spans="1:1" x14ac:dyDescent="0.2">
      <c r="A10341" s="45"/>
    </row>
    <row r="10342" spans="1:1" x14ac:dyDescent="0.2">
      <c r="A10342" s="45"/>
    </row>
    <row r="10343" spans="1:1" x14ac:dyDescent="0.2">
      <c r="A10343" s="45"/>
    </row>
    <row r="10344" spans="1:1" x14ac:dyDescent="0.2">
      <c r="A10344" s="45"/>
    </row>
    <row r="10345" spans="1:1" x14ac:dyDescent="0.2">
      <c r="A10345" s="45"/>
    </row>
    <row r="10346" spans="1:1" x14ac:dyDescent="0.2">
      <c r="A10346" s="45"/>
    </row>
    <row r="10347" spans="1:1" x14ac:dyDescent="0.2">
      <c r="A10347" s="45"/>
    </row>
    <row r="10348" spans="1:1" x14ac:dyDescent="0.2">
      <c r="A10348" s="46"/>
    </row>
    <row r="10349" spans="1:1" x14ac:dyDescent="0.2">
      <c r="A10349" s="45"/>
    </row>
    <row r="10350" spans="1:1" x14ac:dyDescent="0.2">
      <c r="A10350" s="45"/>
    </row>
    <row r="10351" spans="1:1" x14ac:dyDescent="0.2">
      <c r="A10351" s="45"/>
    </row>
    <row r="10352" spans="1:1" x14ac:dyDescent="0.2">
      <c r="A10352" s="45"/>
    </row>
    <row r="10353" spans="1:1" x14ac:dyDescent="0.2">
      <c r="A10353" s="45"/>
    </row>
    <row r="10354" spans="1:1" x14ac:dyDescent="0.2">
      <c r="A10354" s="45"/>
    </row>
    <row r="10355" spans="1:1" x14ac:dyDescent="0.2">
      <c r="A10355" s="46"/>
    </row>
    <row r="10356" spans="1:1" x14ac:dyDescent="0.2">
      <c r="A10356" s="45"/>
    </row>
    <row r="10357" spans="1:1" x14ac:dyDescent="0.2">
      <c r="A10357" s="45"/>
    </row>
    <row r="10358" spans="1:1" x14ac:dyDescent="0.2">
      <c r="A10358" s="45"/>
    </row>
    <row r="10359" spans="1:1" x14ac:dyDescent="0.2">
      <c r="A10359" s="45"/>
    </row>
    <row r="10360" spans="1:1" x14ac:dyDescent="0.2">
      <c r="A10360" s="45"/>
    </row>
    <row r="10361" spans="1:1" x14ac:dyDescent="0.2">
      <c r="A10361" s="45"/>
    </row>
    <row r="10362" spans="1:1" x14ac:dyDescent="0.2">
      <c r="A10362" s="45"/>
    </row>
    <row r="10363" spans="1:1" x14ac:dyDescent="0.2">
      <c r="A10363" s="45"/>
    </row>
    <row r="10364" spans="1:1" x14ac:dyDescent="0.2">
      <c r="A10364" s="45"/>
    </row>
    <row r="10365" spans="1:1" x14ac:dyDescent="0.2">
      <c r="A10365" s="45"/>
    </row>
    <row r="10366" spans="1:1" x14ac:dyDescent="0.2">
      <c r="A10366" s="45"/>
    </row>
    <row r="10367" spans="1:1" x14ac:dyDescent="0.2">
      <c r="A10367" s="45"/>
    </row>
    <row r="10368" spans="1:1" x14ac:dyDescent="0.2">
      <c r="A10368" s="45"/>
    </row>
    <row r="10369" spans="1:1" x14ac:dyDescent="0.2">
      <c r="A10369" s="45"/>
    </row>
    <row r="10370" spans="1:1" x14ac:dyDescent="0.2">
      <c r="A10370" s="45"/>
    </row>
    <row r="10371" spans="1:1" x14ac:dyDescent="0.2">
      <c r="A10371" s="45"/>
    </row>
    <row r="10372" spans="1:1" x14ac:dyDescent="0.2">
      <c r="A10372" s="45"/>
    </row>
    <row r="10373" spans="1:1" x14ac:dyDescent="0.2">
      <c r="A10373" s="45"/>
    </row>
    <row r="10374" spans="1:1" x14ac:dyDescent="0.2">
      <c r="A10374" s="45"/>
    </row>
    <row r="10375" spans="1:1" x14ac:dyDescent="0.2">
      <c r="A10375" s="45"/>
    </row>
    <row r="10376" spans="1:1" x14ac:dyDescent="0.2">
      <c r="A10376" s="45"/>
    </row>
    <row r="10377" spans="1:1" x14ac:dyDescent="0.2">
      <c r="A10377" s="45"/>
    </row>
    <row r="10378" spans="1:1" x14ac:dyDescent="0.2">
      <c r="A10378" s="45"/>
    </row>
    <row r="10379" spans="1:1" x14ac:dyDescent="0.2">
      <c r="A10379" s="45"/>
    </row>
    <row r="10380" spans="1:1" x14ac:dyDescent="0.2">
      <c r="A10380" s="45"/>
    </row>
    <row r="10381" spans="1:1" x14ac:dyDescent="0.2">
      <c r="A10381" s="45"/>
    </row>
    <row r="10382" spans="1:1" x14ac:dyDescent="0.2">
      <c r="A10382" s="45"/>
    </row>
    <row r="10383" spans="1:1" x14ac:dyDescent="0.2">
      <c r="A10383" s="45"/>
    </row>
    <row r="10384" spans="1:1" x14ac:dyDescent="0.2">
      <c r="A10384" s="45"/>
    </row>
    <row r="10385" spans="1:1" x14ac:dyDescent="0.2">
      <c r="A10385" s="45"/>
    </row>
    <row r="10386" spans="1:1" x14ac:dyDescent="0.2">
      <c r="A10386" s="45"/>
    </row>
    <row r="10387" spans="1:1" x14ac:dyDescent="0.2">
      <c r="A10387" s="45"/>
    </row>
    <row r="10388" spans="1:1" x14ac:dyDescent="0.2">
      <c r="A10388" s="46"/>
    </row>
    <row r="10389" spans="1:1" x14ac:dyDescent="0.2">
      <c r="A10389" s="45"/>
    </row>
    <row r="10390" spans="1:1" x14ac:dyDescent="0.2">
      <c r="A10390" s="45"/>
    </row>
    <row r="10391" spans="1:1" x14ac:dyDescent="0.2">
      <c r="A10391" s="45"/>
    </row>
    <row r="10392" spans="1:1" x14ac:dyDescent="0.2">
      <c r="A10392" s="45"/>
    </row>
    <row r="10393" spans="1:1" x14ac:dyDescent="0.2">
      <c r="A10393" s="45"/>
    </row>
    <row r="10394" spans="1:1" x14ac:dyDescent="0.2">
      <c r="A10394" s="45"/>
    </row>
    <row r="10395" spans="1:1" x14ac:dyDescent="0.2">
      <c r="A10395" s="45"/>
    </row>
    <row r="10396" spans="1:1" x14ac:dyDescent="0.2">
      <c r="A10396" s="45"/>
    </row>
    <row r="10397" spans="1:1" x14ac:dyDescent="0.2">
      <c r="A10397" s="45"/>
    </row>
    <row r="10398" spans="1:1" x14ac:dyDescent="0.2">
      <c r="A10398" s="45"/>
    </row>
    <row r="10399" spans="1:1" x14ac:dyDescent="0.2">
      <c r="A10399" s="45"/>
    </row>
    <row r="10400" spans="1:1" x14ac:dyDescent="0.2">
      <c r="A10400" s="45"/>
    </row>
    <row r="10401" spans="1:1" x14ac:dyDescent="0.2">
      <c r="A10401" s="45"/>
    </row>
    <row r="10402" spans="1:1" x14ac:dyDescent="0.2">
      <c r="A10402" s="45"/>
    </row>
    <row r="10403" spans="1:1" x14ac:dyDescent="0.2">
      <c r="A10403" s="46"/>
    </row>
    <row r="10404" spans="1:1" x14ac:dyDescent="0.2">
      <c r="A10404" s="45"/>
    </row>
    <row r="10405" spans="1:1" x14ac:dyDescent="0.2">
      <c r="A10405" s="45"/>
    </row>
    <row r="10406" spans="1:1" x14ac:dyDescent="0.2">
      <c r="A10406" s="45"/>
    </row>
    <row r="10407" spans="1:1" x14ac:dyDescent="0.2">
      <c r="A10407" s="45"/>
    </row>
    <row r="10408" spans="1:1" x14ac:dyDescent="0.2">
      <c r="A10408" s="45"/>
    </row>
    <row r="10409" spans="1:1" x14ac:dyDescent="0.2">
      <c r="A10409" s="45"/>
    </row>
    <row r="10410" spans="1:1" x14ac:dyDescent="0.2">
      <c r="A10410" s="45"/>
    </row>
    <row r="10411" spans="1:1" x14ac:dyDescent="0.2">
      <c r="A10411" s="45"/>
    </row>
    <row r="10412" spans="1:1" x14ac:dyDescent="0.2">
      <c r="A10412" s="45"/>
    </row>
    <row r="10413" spans="1:1" x14ac:dyDescent="0.2">
      <c r="A10413" s="45"/>
    </row>
    <row r="10414" spans="1:1" x14ac:dyDescent="0.2">
      <c r="A10414" s="45"/>
    </row>
    <row r="10415" spans="1:1" x14ac:dyDescent="0.2">
      <c r="A10415" s="45"/>
    </row>
    <row r="10416" spans="1:1" x14ac:dyDescent="0.2">
      <c r="A10416" s="45"/>
    </row>
    <row r="10417" spans="1:1" x14ac:dyDescent="0.2">
      <c r="A10417" s="45"/>
    </row>
    <row r="10418" spans="1:1" x14ac:dyDescent="0.2">
      <c r="A10418" s="45"/>
    </row>
    <row r="10419" spans="1:1" x14ac:dyDescent="0.2">
      <c r="A10419" s="45"/>
    </row>
    <row r="10420" spans="1:1" x14ac:dyDescent="0.2">
      <c r="A10420" s="45"/>
    </row>
    <row r="10421" spans="1:1" x14ac:dyDescent="0.2">
      <c r="A10421" s="45"/>
    </row>
    <row r="10422" spans="1:1" x14ac:dyDescent="0.2">
      <c r="A10422" s="46"/>
    </row>
    <row r="10423" spans="1:1" x14ac:dyDescent="0.2">
      <c r="A10423" s="45"/>
    </row>
    <row r="10424" spans="1:1" x14ac:dyDescent="0.2">
      <c r="A10424" s="45"/>
    </row>
    <row r="10425" spans="1:1" x14ac:dyDescent="0.2">
      <c r="A10425" s="45"/>
    </row>
    <row r="10426" spans="1:1" x14ac:dyDescent="0.2">
      <c r="A10426" s="45"/>
    </row>
    <row r="10427" spans="1:1" x14ac:dyDescent="0.2">
      <c r="A10427" s="45"/>
    </row>
    <row r="10428" spans="1:1" x14ac:dyDescent="0.2">
      <c r="A10428" s="45"/>
    </row>
    <row r="10429" spans="1:1" x14ac:dyDescent="0.2">
      <c r="A10429" s="45"/>
    </row>
    <row r="10430" spans="1:1" x14ac:dyDescent="0.2">
      <c r="A10430" s="45"/>
    </row>
    <row r="10431" spans="1:1" x14ac:dyDescent="0.2">
      <c r="A10431" s="45"/>
    </row>
    <row r="10432" spans="1:1" x14ac:dyDescent="0.2">
      <c r="A10432" s="46"/>
    </row>
    <row r="10433" spans="1:1" x14ac:dyDescent="0.2">
      <c r="A10433" s="45"/>
    </row>
    <row r="10434" spans="1:1" x14ac:dyDescent="0.2">
      <c r="A10434" s="45"/>
    </row>
    <row r="10435" spans="1:1" x14ac:dyDescent="0.2">
      <c r="A10435" s="45"/>
    </row>
    <row r="10436" spans="1:1" x14ac:dyDescent="0.2">
      <c r="A10436" s="45"/>
    </row>
    <row r="10437" spans="1:1" x14ac:dyDescent="0.2">
      <c r="A10437" s="45"/>
    </row>
    <row r="10438" spans="1:1" x14ac:dyDescent="0.2">
      <c r="A10438" s="45"/>
    </row>
    <row r="10439" spans="1:1" x14ac:dyDescent="0.2">
      <c r="A10439" s="45"/>
    </row>
    <row r="10440" spans="1:1" x14ac:dyDescent="0.2">
      <c r="A10440" s="46"/>
    </row>
    <row r="10441" spans="1:1" x14ac:dyDescent="0.2">
      <c r="A10441" s="45"/>
    </row>
    <row r="10442" spans="1:1" x14ac:dyDescent="0.2">
      <c r="A10442" s="45"/>
    </row>
    <row r="10443" spans="1:1" x14ac:dyDescent="0.2">
      <c r="A10443" s="45"/>
    </row>
    <row r="10444" spans="1:1" x14ac:dyDescent="0.2">
      <c r="A10444" s="45"/>
    </row>
    <row r="10445" spans="1:1" x14ac:dyDescent="0.2">
      <c r="A10445" s="45"/>
    </row>
    <row r="10446" spans="1:1" x14ac:dyDescent="0.2">
      <c r="A10446" s="45"/>
    </row>
    <row r="10447" spans="1:1" x14ac:dyDescent="0.2">
      <c r="A10447" s="45"/>
    </row>
    <row r="10448" spans="1:1" x14ac:dyDescent="0.2">
      <c r="A10448" s="45"/>
    </row>
    <row r="10449" spans="1:1" x14ac:dyDescent="0.2">
      <c r="A10449" s="45"/>
    </row>
    <row r="10450" spans="1:1" x14ac:dyDescent="0.2">
      <c r="A10450" s="45"/>
    </row>
    <row r="10451" spans="1:1" x14ac:dyDescent="0.2">
      <c r="A10451" s="45"/>
    </row>
    <row r="10452" spans="1:1" x14ac:dyDescent="0.2">
      <c r="A10452" s="45"/>
    </row>
    <row r="10453" spans="1:1" x14ac:dyDescent="0.2">
      <c r="A10453" s="45"/>
    </row>
    <row r="10454" spans="1:1" x14ac:dyDescent="0.2">
      <c r="A10454" s="45"/>
    </row>
    <row r="10455" spans="1:1" x14ac:dyDescent="0.2">
      <c r="A10455" s="45"/>
    </row>
    <row r="10456" spans="1:1" x14ac:dyDescent="0.2">
      <c r="A10456" s="46"/>
    </row>
    <row r="10457" spans="1:1" x14ac:dyDescent="0.2">
      <c r="A10457" s="45"/>
    </row>
    <row r="10458" spans="1:1" x14ac:dyDescent="0.2">
      <c r="A10458" s="45"/>
    </row>
    <row r="10459" spans="1:1" x14ac:dyDescent="0.2">
      <c r="A10459" s="45"/>
    </row>
    <row r="10460" spans="1:1" x14ac:dyDescent="0.2">
      <c r="A10460" s="45"/>
    </row>
    <row r="10461" spans="1:1" x14ac:dyDescent="0.2">
      <c r="A10461" s="45"/>
    </row>
    <row r="10462" spans="1:1" x14ac:dyDescent="0.2">
      <c r="A10462" s="45"/>
    </row>
    <row r="10463" spans="1:1" x14ac:dyDescent="0.2">
      <c r="A10463" s="45"/>
    </row>
    <row r="10464" spans="1:1" x14ac:dyDescent="0.2">
      <c r="A10464" s="45"/>
    </row>
    <row r="10465" spans="1:1" x14ac:dyDescent="0.2">
      <c r="A10465" s="45"/>
    </row>
    <row r="10466" spans="1:1" x14ac:dyDescent="0.2">
      <c r="A10466" s="45"/>
    </row>
    <row r="10467" spans="1:1" x14ac:dyDescent="0.2">
      <c r="A10467" s="45"/>
    </row>
    <row r="10468" spans="1:1" x14ac:dyDescent="0.2">
      <c r="A10468" s="45"/>
    </row>
    <row r="10469" spans="1:1" x14ac:dyDescent="0.2">
      <c r="A10469" s="45"/>
    </row>
    <row r="10470" spans="1:1" x14ac:dyDescent="0.2">
      <c r="A10470" s="46"/>
    </row>
    <row r="10471" spans="1:1" x14ac:dyDescent="0.2">
      <c r="A10471" s="45"/>
    </row>
    <row r="10472" spans="1:1" x14ac:dyDescent="0.2">
      <c r="A10472" s="45"/>
    </row>
    <row r="10473" spans="1:1" x14ac:dyDescent="0.2">
      <c r="A10473" s="45"/>
    </row>
    <row r="10474" spans="1:1" x14ac:dyDescent="0.2">
      <c r="A10474" s="45"/>
    </row>
    <row r="10475" spans="1:1" x14ac:dyDescent="0.2">
      <c r="A10475" s="45"/>
    </row>
    <row r="10476" spans="1:1" x14ac:dyDescent="0.2">
      <c r="A10476" s="46"/>
    </row>
    <row r="10477" spans="1:1" x14ac:dyDescent="0.2">
      <c r="A10477" s="45"/>
    </row>
    <row r="10478" spans="1:1" x14ac:dyDescent="0.2">
      <c r="A10478" s="45"/>
    </row>
    <row r="10479" spans="1:1" x14ac:dyDescent="0.2">
      <c r="A10479" s="45"/>
    </row>
    <row r="10480" spans="1:1" x14ac:dyDescent="0.2">
      <c r="A10480" s="45"/>
    </row>
    <row r="10481" spans="1:1" x14ac:dyDescent="0.2">
      <c r="A10481" s="45"/>
    </row>
    <row r="10482" spans="1:1" x14ac:dyDescent="0.2">
      <c r="A10482" s="45"/>
    </row>
    <row r="10483" spans="1:1" x14ac:dyDescent="0.2">
      <c r="A10483" s="45"/>
    </row>
    <row r="10484" spans="1:1" x14ac:dyDescent="0.2">
      <c r="A10484" s="45"/>
    </row>
    <row r="10485" spans="1:1" x14ac:dyDescent="0.2">
      <c r="A10485" s="46"/>
    </row>
    <row r="10486" spans="1:1" x14ac:dyDescent="0.2">
      <c r="A10486" s="45"/>
    </row>
    <row r="10487" spans="1:1" x14ac:dyDescent="0.2">
      <c r="A10487" s="45"/>
    </row>
    <row r="10488" spans="1:1" x14ac:dyDescent="0.2">
      <c r="A10488" s="45"/>
    </row>
    <row r="10489" spans="1:1" x14ac:dyDescent="0.2">
      <c r="A10489" s="45"/>
    </row>
    <row r="10490" spans="1:1" x14ac:dyDescent="0.2">
      <c r="A10490" s="45"/>
    </row>
    <row r="10491" spans="1:1" x14ac:dyDescent="0.2">
      <c r="A10491" s="45"/>
    </row>
    <row r="10492" spans="1:1" x14ac:dyDescent="0.2">
      <c r="A10492" s="45"/>
    </row>
    <row r="10493" spans="1:1" x14ac:dyDescent="0.2">
      <c r="A10493" s="45"/>
    </row>
    <row r="10494" spans="1:1" x14ac:dyDescent="0.2">
      <c r="A10494" s="45"/>
    </row>
    <row r="10495" spans="1:1" x14ac:dyDescent="0.2">
      <c r="A10495" s="45"/>
    </row>
    <row r="10496" spans="1:1" x14ac:dyDescent="0.2">
      <c r="A10496" s="45"/>
    </row>
    <row r="10497" spans="1:1" x14ac:dyDescent="0.2">
      <c r="A10497" s="45"/>
    </row>
    <row r="10498" spans="1:1" x14ac:dyDescent="0.2">
      <c r="A10498" s="45"/>
    </row>
    <row r="10499" spans="1:1" x14ac:dyDescent="0.2">
      <c r="A10499" s="45"/>
    </row>
    <row r="10500" spans="1:1" x14ac:dyDescent="0.2">
      <c r="A10500" s="45"/>
    </row>
    <row r="10501" spans="1:1" x14ac:dyDescent="0.2">
      <c r="A10501" s="45"/>
    </row>
    <row r="10502" spans="1:1" x14ac:dyDescent="0.2">
      <c r="A10502" s="46"/>
    </row>
    <row r="10503" spans="1:1" x14ac:dyDescent="0.2">
      <c r="A10503" s="45"/>
    </row>
    <row r="10504" spans="1:1" x14ac:dyDescent="0.2">
      <c r="A10504" s="46"/>
    </row>
    <row r="10505" spans="1:1" x14ac:dyDescent="0.2">
      <c r="A10505" s="45"/>
    </row>
    <row r="10506" spans="1:1" x14ac:dyDescent="0.2">
      <c r="A10506" s="45"/>
    </row>
    <row r="10507" spans="1:1" x14ac:dyDescent="0.2">
      <c r="A10507" s="45"/>
    </row>
    <row r="10508" spans="1:1" x14ac:dyDescent="0.2">
      <c r="A10508" s="45"/>
    </row>
    <row r="10509" spans="1:1" x14ac:dyDescent="0.2">
      <c r="A10509" s="45"/>
    </row>
    <row r="10510" spans="1:1" x14ac:dyDescent="0.2">
      <c r="A10510" s="45"/>
    </row>
    <row r="10511" spans="1:1" x14ac:dyDescent="0.2">
      <c r="A10511" s="45"/>
    </row>
    <row r="10512" spans="1:1" x14ac:dyDescent="0.2">
      <c r="A10512" s="45"/>
    </row>
    <row r="10513" spans="1:1" x14ac:dyDescent="0.2">
      <c r="A10513" s="45"/>
    </row>
    <row r="10514" spans="1:1" x14ac:dyDescent="0.2">
      <c r="A10514" s="45"/>
    </row>
    <row r="10515" spans="1:1" x14ac:dyDescent="0.2">
      <c r="A10515" s="45"/>
    </row>
    <row r="10516" spans="1:1" x14ac:dyDescent="0.2">
      <c r="A10516" s="45"/>
    </row>
    <row r="10517" spans="1:1" x14ac:dyDescent="0.2">
      <c r="A10517" s="45"/>
    </row>
    <row r="10518" spans="1:1" x14ac:dyDescent="0.2">
      <c r="A10518" s="45"/>
    </row>
    <row r="10519" spans="1:1" x14ac:dyDescent="0.2">
      <c r="A10519" s="45"/>
    </row>
    <row r="10520" spans="1:1" x14ac:dyDescent="0.2">
      <c r="A10520" s="45"/>
    </row>
    <row r="10521" spans="1:1" x14ac:dyDescent="0.2">
      <c r="A10521" s="45"/>
    </row>
    <row r="10522" spans="1:1" x14ac:dyDescent="0.2">
      <c r="A10522" s="45"/>
    </row>
    <row r="10523" spans="1:1" x14ac:dyDescent="0.2">
      <c r="A10523" s="45"/>
    </row>
    <row r="10524" spans="1:1" x14ac:dyDescent="0.2">
      <c r="A10524" s="46"/>
    </row>
    <row r="10525" spans="1:1" x14ac:dyDescent="0.2">
      <c r="A10525" s="45"/>
    </row>
    <row r="10526" spans="1:1" x14ac:dyDescent="0.2">
      <c r="A10526" s="45"/>
    </row>
    <row r="10527" spans="1:1" x14ac:dyDescent="0.2">
      <c r="A10527" s="45"/>
    </row>
    <row r="10528" spans="1:1" x14ac:dyDescent="0.2">
      <c r="A10528" s="45"/>
    </row>
    <row r="10529" spans="1:1" x14ac:dyDescent="0.2">
      <c r="A10529" s="45"/>
    </row>
    <row r="10530" spans="1:1" x14ac:dyDescent="0.2">
      <c r="A10530" s="45"/>
    </row>
    <row r="10531" spans="1:1" x14ac:dyDescent="0.2">
      <c r="A10531" s="45"/>
    </row>
    <row r="10532" spans="1:1" x14ac:dyDescent="0.2">
      <c r="A10532" s="45"/>
    </row>
    <row r="10533" spans="1:1" x14ac:dyDescent="0.2">
      <c r="A10533" s="45"/>
    </row>
    <row r="10534" spans="1:1" x14ac:dyDescent="0.2">
      <c r="A10534" s="45"/>
    </row>
    <row r="10535" spans="1:1" x14ac:dyDescent="0.2">
      <c r="A10535" s="45"/>
    </row>
    <row r="10536" spans="1:1" x14ac:dyDescent="0.2">
      <c r="A10536" s="45"/>
    </row>
    <row r="10537" spans="1:1" x14ac:dyDescent="0.2">
      <c r="A10537" s="45"/>
    </row>
    <row r="10538" spans="1:1" x14ac:dyDescent="0.2">
      <c r="A10538" s="45"/>
    </row>
    <row r="10539" spans="1:1" x14ac:dyDescent="0.2">
      <c r="A10539" s="45"/>
    </row>
    <row r="10540" spans="1:1" x14ac:dyDescent="0.2">
      <c r="A10540" s="46"/>
    </row>
    <row r="10541" spans="1:1" x14ac:dyDescent="0.2">
      <c r="A10541" s="45"/>
    </row>
    <row r="10542" spans="1:1" x14ac:dyDescent="0.2">
      <c r="A10542" s="46"/>
    </row>
    <row r="10543" spans="1:1" x14ac:dyDescent="0.2">
      <c r="A10543" s="45"/>
    </row>
    <row r="10544" spans="1:1" x14ac:dyDescent="0.2">
      <c r="A10544" s="45"/>
    </row>
    <row r="10545" spans="1:1" x14ac:dyDescent="0.2">
      <c r="A10545" s="45"/>
    </row>
    <row r="10546" spans="1:1" x14ac:dyDescent="0.2">
      <c r="A10546" s="45"/>
    </row>
    <row r="10547" spans="1:1" x14ac:dyDescent="0.2">
      <c r="A10547" s="45"/>
    </row>
    <row r="10548" spans="1:1" x14ac:dyDescent="0.2">
      <c r="A10548" s="45"/>
    </row>
    <row r="10549" spans="1:1" x14ac:dyDescent="0.2">
      <c r="A10549" s="45"/>
    </row>
    <row r="10550" spans="1:1" x14ac:dyDescent="0.2">
      <c r="A10550" s="45"/>
    </row>
    <row r="10551" spans="1:1" x14ac:dyDescent="0.2">
      <c r="A10551" s="45"/>
    </row>
    <row r="10552" spans="1:1" x14ac:dyDescent="0.2">
      <c r="A10552" s="46"/>
    </row>
    <row r="10553" spans="1:1" x14ac:dyDescent="0.2">
      <c r="A10553" s="45"/>
    </row>
    <row r="10554" spans="1:1" x14ac:dyDescent="0.2">
      <c r="A10554" s="45"/>
    </row>
    <row r="10555" spans="1:1" x14ac:dyDescent="0.2">
      <c r="A10555" s="45"/>
    </row>
    <row r="10556" spans="1:1" x14ac:dyDescent="0.2">
      <c r="A10556" s="45"/>
    </row>
    <row r="10557" spans="1:1" x14ac:dyDescent="0.2">
      <c r="A10557" s="45"/>
    </row>
    <row r="10558" spans="1:1" x14ac:dyDescent="0.2">
      <c r="A10558" s="45"/>
    </row>
    <row r="10559" spans="1:1" x14ac:dyDescent="0.2">
      <c r="A10559" s="45"/>
    </row>
    <row r="10560" spans="1:1" x14ac:dyDescent="0.2">
      <c r="A10560" s="45"/>
    </row>
    <row r="10561" spans="1:1" x14ac:dyDescent="0.2">
      <c r="A10561" s="45"/>
    </row>
    <row r="10562" spans="1:1" x14ac:dyDescent="0.2">
      <c r="A10562" s="45"/>
    </row>
    <row r="10563" spans="1:1" x14ac:dyDescent="0.2">
      <c r="A10563" s="45"/>
    </row>
    <row r="10564" spans="1:1" x14ac:dyDescent="0.2">
      <c r="A10564" s="45"/>
    </row>
    <row r="10565" spans="1:1" x14ac:dyDescent="0.2">
      <c r="A10565" s="45"/>
    </row>
    <row r="10566" spans="1:1" x14ac:dyDescent="0.2">
      <c r="A10566" s="45"/>
    </row>
    <row r="10567" spans="1:1" x14ac:dyDescent="0.2">
      <c r="A10567" s="45"/>
    </row>
    <row r="10568" spans="1:1" x14ac:dyDescent="0.2">
      <c r="A10568" s="45"/>
    </row>
    <row r="10569" spans="1:1" x14ac:dyDescent="0.2">
      <c r="A10569" s="45"/>
    </row>
    <row r="10570" spans="1:1" x14ac:dyDescent="0.2">
      <c r="A10570" s="45"/>
    </row>
    <row r="10571" spans="1:1" x14ac:dyDescent="0.2">
      <c r="A10571" s="45"/>
    </row>
    <row r="10572" spans="1:1" x14ac:dyDescent="0.2">
      <c r="A10572" s="45"/>
    </row>
    <row r="10573" spans="1:1" x14ac:dyDescent="0.2">
      <c r="A10573" s="45"/>
    </row>
    <row r="10574" spans="1:1" x14ac:dyDescent="0.2">
      <c r="A10574" s="45"/>
    </row>
    <row r="10575" spans="1:1" x14ac:dyDescent="0.2">
      <c r="A10575" s="45"/>
    </row>
    <row r="10576" spans="1:1" x14ac:dyDescent="0.2">
      <c r="A10576" s="45"/>
    </row>
    <row r="10577" spans="1:1" x14ac:dyDescent="0.2">
      <c r="A10577" s="45"/>
    </row>
    <row r="10578" spans="1:1" x14ac:dyDescent="0.2">
      <c r="A10578" s="46"/>
    </row>
    <row r="10579" spans="1:1" x14ac:dyDescent="0.2">
      <c r="A10579" s="45"/>
    </row>
    <row r="10580" spans="1:1" x14ac:dyDescent="0.2">
      <c r="A10580" s="46"/>
    </row>
    <row r="10581" spans="1:1" x14ac:dyDescent="0.2">
      <c r="A10581" s="45"/>
    </row>
    <row r="10582" spans="1:1" x14ac:dyDescent="0.2">
      <c r="A10582" s="45"/>
    </row>
    <row r="10583" spans="1:1" x14ac:dyDescent="0.2">
      <c r="A10583" s="45"/>
    </row>
    <row r="10584" spans="1:1" x14ac:dyDescent="0.2">
      <c r="A10584" s="45"/>
    </row>
    <row r="10585" spans="1:1" x14ac:dyDescent="0.2">
      <c r="A10585" s="45"/>
    </row>
    <row r="10586" spans="1:1" x14ac:dyDescent="0.2">
      <c r="A10586" s="45"/>
    </row>
    <row r="10587" spans="1:1" x14ac:dyDescent="0.2">
      <c r="A10587" s="45"/>
    </row>
    <row r="10588" spans="1:1" x14ac:dyDescent="0.2">
      <c r="A10588" s="45"/>
    </row>
    <row r="10589" spans="1:1" x14ac:dyDescent="0.2">
      <c r="A10589" s="45"/>
    </row>
    <row r="10590" spans="1:1" x14ac:dyDescent="0.2">
      <c r="A10590" s="45"/>
    </row>
    <row r="10591" spans="1:1" x14ac:dyDescent="0.2">
      <c r="A10591" s="45"/>
    </row>
    <row r="10592" spans="1:1" x14ac:dyDescent="0.2">
      <c r="A10592" s="45"/>
    </row>
    <row r="10593" spans="1:1" x14ac:dyDescent="0.2">
      <c r="A10593" s="45"/>
    </row>
    <row r="10594" spans="1:1" x14ac:dyDescent="0.2">
      <c r="A10594" s="45"/>
    </row>
    <row r="10595" spans="1:1" x14ac:dyDescent="0.2">
      <c r="A10595" s="45"/>
    </row>
    <row r="10596" spans="1:1" x14ac:dyDescent="0.2">
      <c r="A10596" s="45"/>
    </row>
    <row r="10597" spans="1:1" x14ac:dyDescent="0.2">
      <c r="A10597" s="45"/>
    </row>
    <row r="10598" spans="1:1" x14ac:dyDescent="0.2">
      <c r="A10598" s="45"/>
    </row>
    <row r="10599" spans="1:1" x14ac:dyDescent="0.2">
      <c r="A10599" s="45"/>
    </row>
    <row r="10600" spans="1:1" x14ac:dyDescent="0.2">
      <c r="A10600" s="46"/>
    </row>
    <row r="10601" spans="1:1" x14ac:dyDescent="0.2">
      <c r="A10601" s="45"/>
    </row>
    <row r="10602" spans="1:1" x14ac:dyDescent="0.2">
      <c r="A10602" s="45"/>
    </row>
    <row r="10603" spans="1:1" x14ac:dyDescent="0.2">
      <c r="A10603" s="45"/>
    </row>
    <row r="10604" spans="1:1" x14ac:dyDescent="0.2">
      <c r="A10604" s="45"/>
    </row>
    <row r="10605" spans="1:1" x14ac:dyDescent="0.2">
      <c r="A10605" s="45"/>
    </row>
    <row r="10606" spans="1:1" x14ac:dyDescent="0.2">
      <c r="A10606" s="45"/>
    </row>
    <row r="10607" spans="1:1" x14ac:dyDescent="0.2">
      <c r="A10607" s="45"/>
    </row>
    <row r="10608" spans="1:1" x14ac:dyDescent="0.2">
      <c r="A10608" s="45"/>
    </row>
    <row r="10609" spans="1:1" x14ac:dyDescent="0.2">
      <c r="A10609" s="45"/>
    </row>
    <row r="10610" spans="1:1" x14ac:dyDescent="0.2">
      <c r="A10610" s="45"/>
    </row>
    <row r="10611" spans="1:1" x14ac:dyDescent="0.2">
      <c r="A10611" s="45"/>
    </row>
    <row r="10612" spans="1:1" x14ac:dyDescent="0.2">
      <c r="A10612" s="45"/>
    </row>
    <row r="10613" spans="1:1" x14ac:dyDescent="0.2">
      <c r="A10613" s="45"/>
    </row>
    <row r="10614" spans="1:1" x14ac:dyDescent="0.2">
      <c r="A10614" s="45"/>
    </row>
    <row r="10615" spans="1:1" x14ac:dyDescent="0.2">
      <c r="A10615" s="45"/>
    </row>
    <row r="10616" spans="1:1" x14ac:dyDescent="0.2">
      <c r="A10616" s="45"/>
    </row>
    <row r="10617" spans="1:1" x14ac:dyDescent="0.2">
      <c r="A10617" s="45"/>
    </row>
    <row r="10618" spans="1:1" x14ac:dyDescent="0.2">
      <c r="A10618" s="46"/>
    </row>
    <row r="10619" spans="1:1" x14ac:dyDescent="0.2">
      <c r="A10619" s="45"/>
    </row>
    <row r="10620" spans="1:1" x14ac:dyDescent="0.2">
      <c r="A10620" s="45"/>
    </row>
    <row r="10621" spans="1:1" x14ac:dyDescent="0.2">
      <c r="A10621" s="45"/>
    </row>
    <row r="10622" spans="1:1" x14ac:dyDescent="0.2">
      <c r="A10622" s="45"/>
    </row>
    <row r="10623" spans="1:1" x14ac:dyDescent="0.2">
      <c r="A10623" s="45"/>
    </row>
    <row r="10624" spans="1:1" x14ac:dyDescent="0.2">
      <c r="A10624" s="45"/>
    </row>
    <row r="10625" spans="1:1" x14ac:dyDescent="0.2">
      <c r="A10625" s="45"/>
    </row>
    <row r="10626" spans="1:1" x14ac:dyDescent="0.2">
      <c r="A10626" s="45"/>
    </row>
    <row r="10627" spans="1:1" x14ac:dyDescent="0.2">
      <c r="A10627" s="45"/>
    </row>
    <row r="10628" spans="1:1" x14ac:dyDescent="0.2">
      <c r="A10628" s="45"/>
    </row>
    <row r="10629" spans="1:1" x14ac:dyDescent="0.2">
      <c r="A10629" s="45"/>
    </row>
    <row r="10630" spans="1:1" x14ac:dyDescent="0.2">
      <c r="A10630" s="45"/>
    </row>
    <row r="10631" spans="1:1" x14ac:dyDescent="0.2">
      <c r="A10631" s="45"/>
    </row>
    <row r="10632" spans="1:1" x14ac:dyDescent="0.2">
      <c r="A10632" s="45"/>
    </row>
    <row r="10633" spans="1:1" x14ac:dyDescent="0.2">
      <c r="A10633" s="45"/>
    </row>
    <row r="10634" spans="1:1" x14ac:dyDescent="0.2">
      <c r="A10634" s="45"/>
    </row>
    <row r="10635" spans="1:1" x14ac:dyDescent="0.2">
      <c r="A10635" s="45"/>
    </row>
    <row r="10636" spans="1:1" x14ac:dyDescent="0.2">
      <c r="A10636" s="45"/>
    </row>
    <row r="10637" spans="1:1" x14ac:dyDescent="0.2">
      <c r="A10637" s="46"/>
    </row>
    <row r="10638" spans="1:1" x14ac:dyDescent="0.2">
      <c r="A10638" s="45"/>
    </row>
    <row r="10639" spans="1:1" x14ac:dyDescent="0.2">
      <c r="A10639" s="45"/>
    </row>
    <row r="10640" spans="1:1" x14ac:dyDescent="0.2">
      <c r="A10640" s="45"/>
    </row>
    <row r="10641" spans="1:1" x14ac:dyDescent="0.2">
      <c r="A10641" s="45"/>
    </row>
    <row r="10642" spans="1:1" x14ac:dyDescent="0.2">
      <c r="A10642" s="45"/>
    </row>
    <row r="10643" spans="1:1" x14ac:dyDescent="0.2">
      <c r="A10643" s="45"/>
    </row>
    <row r="10644" spans="1:1" x14ac:dyDescent="0.2">
      <c r="A10644" s="45"/>
    </row>
    <row r="10645" spans="1:1" x14ac:dyDescent="0.2">
      <c r="A10645" s="45"/>
    </row>
    <row r="10646" spans="1:1" x14ac:dyDescent="0.2">
      <c r="A10646" s="45"/>
    </row>
    <row r="10647" spans="1:1" x14ac:dyDescent="0.2">
      <c r="A10647" s="45"/>
    </row>
    <row r="10648" spans="1:1" x14ac:dyDescent="0.2">
      <c r="A10648" s="45"/>
    </row>
    <row r="10649" spans="1:1" x14ac:dyDescent="0.2">
      <c r="A10649" s="45"/>
    </row>
    <row r="10650" spans="1:1" x14ac:dyDescent="0.2">
      <c r="A10650" s="45"/>
    </row>
    <row r="10651" spans="1:1" x14ac:dyDescent="0.2">
      <c r="A10651" s="45"/>
    </row>
    <row r="10652" spans="1:1" x14ac:dyDescent="0.2">
      <c r="A10652" s="46"/>
    </row>
    <row r="10653" spans="1:1" x14ac:dyDescent="0.2">
      <c r="A10653" s="45"/>
    </row>
    <row r="10654" spans="1:1" x14ac:dyDescent="0.2">
      <c r="A10654" s="45"/>
    </row>
    <row r="10655" spans="1:1" x14ac:dyDescent="0.2">
      <c r="A10655" s="45"/>
    </row>
    <row r="10656" spans="1:1" x14ac:dyDescent="0.2">
      <c r="A10656" s="45"/>
    </row>
    <row r="10657" spans="1:1" x14ac:dyDescent="0.2">
      <c r="A10657" s="45"/>
    </row>
    <row r="10658" spans="1:1" x14ac:dyDescent="0.2">
      <c r="A10658" s="46"/>
    </row>
    <row r="10659" spans="1:1" x14ac:dyDescent="0.2">
      <c r="A10659" s="45"/>
    </row>
    <row r="10660" spans="1:1" x14ac:dyDescent="0.2">
      <c r="A10660" s="45"/>
    </row>
    <row r="10661" spans="1:1" x14ac:dyDescent="0.2">
      <c r="A10661" s="45"/>
    </row>
    <row r="10662" spans="1:1" x14ac:dyDescent="0.2">
      <c r="A10662" s="45"/>
    </row>
    <row r="10663" spans="1:1" x14ac:dyDescent="0.2">
      <c r="A10663" s="45"/>
    </row>
    <row r="10664" spans="1:1" x14ac:dyDescent="0.2">
      <c r="A10664" s="45"/>
    </row>
    <row r="10665" spans="1:1" x14ac:dyDescent="0.2">
      <c r="A10665" s="45"/>
    </row>
    <row r="10666" spans="1:1" x14ac:dyDescent="0.2">
      <c r="A10666" s="45"/>
    </row>
    <row r="10667" spans="1:1" x14ac:dyDescent="0.2">
      <c r="A10667" s="45"/>
    </row>
    <row r="10668" spans="1:1" x14ac:dyDescent="0.2">
      <c r="A10668" s="45"/>
    </row>
    <row r="10669" spans="1:1" x14ac:dyDescent="0.2">
      <c r="A10669" s="45"/>
    </row>
    <row r="10670" spans="1:1" x14ac:dyDescent="0.2">
      <c r="A10670" s="45"/>
    </row>
    <row r="10671" spans="1:1" x14ac:dyDescent="0.2">
      <c r="A10671" s="45"/>
    </row>
    <row r="10672" spans="1:1" x14ac:dyDescent="0.2">
      <c r="A10672" s="45"/>
    </row>
    <row r="10673" spans="1:1" x14ac:dyDescent="0.2">
      <c r="A10673" s="45"/>
    </row>
    <row r="10674" spans="1:1" x14ac:dyDescent="0.2">
      <c r="A10674" s="45"/>
    </row>
    <row r="10675" spans="1:1" x14ac:dyDescent="0.2">
      <c r="A10675" s="46"/>
    </row>
    <row r="10676" spans="1:1" x14ac:dyDescent="0.2">
      <c r="A10676" s="45"/>
    </row>
    <row r="10677" spans="1:1" x14ac:dyDescent="0.2">
      <c r="A10677" s="45"/>
    </row>
    <row r="10678" spans="1:1" x14ac:dyDescent="0.2">
      <c r="A10678" s="45"/>
    </row>
    <row r="10679" spans="1:1" x14ac:dyDescent="0.2">
      <c r="A10679" s="45"/>
    </row>
    <row r="10680" spans="1:1" x14ac:dyDescent="0.2">
      <c r="A10680" s="45"/>
    </row>
    <row r="10681" spans="1:1" x14ac:dyDescent="0.2">
      <c r="A10681" s="45"/>
    </row>
    <row r="10682" spans="1:1" x14ac:dyDescent="0.2">
      <c r="A10682" s="45"/>
    </row>
    <row r="10683" spans="1:1" x14ac:dyDescent="0.2">
      <c r="A10683" s="45"/>
    </row>
    <row r="10684" spans="1:1" x14ac:dyDescent="0.2">
      <c r="A10684" s="45"/>
    </row>
    <row r="10685" spans="1:1" x14ac:dyDescent="0.2">
      <c r="A10685" s="45"/>
    </row>
    <row r="10686" spans="1:1" x14ac:dyDescent="0.2">
      <c r="A10686" s="45"/>
    </row>
    <row r="10687" spans="1:1" x14ac:dyDescent="0.2">
      <c r="A10687" s="45"/>
    </row>
    <row r="10688" spans="1:1" x14ac:dyDescent="0.2">
      <c r="A10688" s="45"/>
    </row>
    <row r="10689" spans="1:1" x14ac:dyDescent="0.2">
      <c r="A10689" s="45"/>
    </row>
    <row r="10690" spans="1:1" x14ac:dyDescent="0.2">
      <c r="A10690" s="45"/>
    </row>
    <row r="10691" spans="1:1" x14ac:dyDescent="0.2">
      <c r="A10691" s="45"/>
    </row>
    <row r="10692" spans="1:1" x14ac:dyDescent="0.2">
      <c r="A10692" s="45"/>
    </row>
    <row r="10693" spans="1:1" x14ac:dyDescent="0.2">
      <c r="A10693" s="45"/>
    </row>
    <row r="10694" spans="1:1" x14ac:dyDescent="0.2">
      <c r="A10694" s="45"/>
    </row>
    <row r="10695" spans="1:1" x14ac:dyDescent="0.2">
      <c r="A10695" s="45"/>
    </row>
    <row r="10696" spans="1:1" x14ac:dyDescent="0.2">
      <c r="A10696" s="45"/>
    </row>
    <row r="10697" spans="1:1" x14ac:dyDescent="0.2">
      <c r="A10697" s="45"/>
    </row>
    <row r="10698" spans="1:1" x14ac:dyDescent="0.2">
      <c r="A10698" s="45"/>
    </row>
    <row r="10699" spans="1:1" x14ac:dyDescent="0.2">
      <c r="A10699" s="45"/>
    </row>
    <row r="10700" spans="1:1" x14ac:dyDescent="0.2">
      <c r="A10700" s="45"/>
    </row>
    <row r="10701" spans="1:1" x14ac:dyDescent="0.2">
      <c r="A10701" s="45"/>
    </row>
    <row r="10702" spans="1:1" x14ac:dyDescent="0.2">
      <c r="A10702" s="45"/>
    </row>
    <row r="10703" spans="1:1" x14ac:dyDescent="0.2">
      <c r="A10703" s="45"/>
    </row>
    <row r="10704" spans="1:1" x14ac:dyDescent="0.2">
      <c r="A10704" s="45"/>
    </row>
    <row r="10705" spans="1:1" x14ac:dyDescent="0.2">
      <c r="A10705" s="45"/>
    </row>
    <row r="10706" spans="1:1" x14ac:dyDescent="0.2">
      <c r="A10706" s="45"/>
    </row>
    <row r="10707" spans="1:1" x14ac:dyDescent="0.2">
      <c r="A10707" s="45"/>
    </row>
    <row r="10708" spans="1:1" x14ac:dyDescent="0.2">
      <c r="A10708" s="45"/>
    </row>
    <row r="10709" spans="1:1" x14ac:dyDescent="0.2">
      <c r="A10709" s="45"/>
    </row>
    <row r="10710" spans="1:1" x14ac:dyDescent="0.2">
      <c r="A10710" s="45"/>
    </row>
    <row r="10711" spans="1:1" x14ac:dyDescent="0.2">
      <c r="A10711" s="45"/>
    </row>
    <row r="10712" spans="1:1" x14ac:dyDescent="0.2">
      <c r="A10712" s="45"/>
    </row>
    <row r="10713" spans="1:1" x14ac:dyDescent="0.2">
      <c r="A10713" s="45"/>
    </row>
    <row r="10714" spans="1:1" x14ac:dyDescent="0.2">
      <c r="A10714" s="45"/>
    </row>
    <row r="10715" spans="1:1" x14ac:dyDescent="0.2">
      <c r="A10715" s="45"/>
    </row>
    <row r="10716" spans="1:1" x14ac:dyDescent="0.2">
      <c r="A10716" s="46"/>
    </row>
    <row r="10717" spans="1:1" x14ac:dyDescent="0.2">
      <c r="A10717" s="45"/>
    </row>
    <row r="10718" spans="1:1" x14ac:dyDescent="0.2">
      <c r="A10718" s="45"/>
    </row>
    <row r="10719" spans="1:1" x14ac:dyDescent="0.2">
      <c r="A10719" s="45"/>
    </row>
    <row r="10720" spans="1:1" x14ac:dyDescent="0.2">
      <c r="A10720" s="45"/>
    </row>
    <row r="10721" spans="1:1" x14ac:dyDescent="0.2">
      <c r="A10721" s="45"/>
    </row>
    <row r="10722" spans="1:1" x14ac:dyDescent="0.2">
      <c r="A10722" s="45"/>
    </row>
    <row r="10723" spans="1:1" x14ac:dyDescent="0.2">
      <c r="A10723" s="45"/>
    </row>
    <row r="10724" spans="1:1" x14ac:dyDescent="0.2">
      <c r="A10724" s="45"/>
    </row>
    <row r="10725" spans="1:1" x14ac:dyDescent="0.2">
      <c r="A10725" s="45"/>
    </row>
    <row r="10726" spans="1:1" x14ac:dyDescent="0.2">
      <c r="A10726" s="45"/>
    </row>
    <row r="10727" spans="1:1" x14ac:dyDescent="0.2">
      <c r="A10727" s="45"/>
    </row>
    <row r="10728" spans="1:1" x14ac:dyDescent="0.2">
      <c r="A10728" s="45"/>
    </row>
    <row r="10729" spans="1:1" x14ac:dyDescent="0.2">
      <c r="A10729" s="46"/>
    </row>
    <row r="10730" spans="1:1" x14ac:dyDescent="0.2">
      <c r="A10730" s="45"/>
    </row>
    <row r="10731" spans="1:1" x14ac:dyDescent="0.2">
      <c r="A10731" s="45"/>
    </row>
    <row r="10732" spans="1:1" x14ac:dyDescent="0.2">
      <c r="A10732" s="45"/>
    </row>
    <row r="10733" spans="1:1" x14ac:dyDescent="0.2">
      <c r="A10733" s="45"/>
    </row>
    <row r="10734" spans="1:1" x14ac:dyDescent="0.2">
      <c r="A10734" s="45"/>
    </row>
    <row r="10735" spans="1:1" x14ac:dyDescent="0.2">
      <c r="A10735" s="45"/>
    </row>
    <row r="10736" spans="1:1" x14ac:dyDescent="0.2">
      <c r="A10736" s="46"/>
    </row>
    <row r="10737" spans="1:1" x14ac:dyDescent="0.2">
      <c r="A10737" s="45"/>
    </row>
    <row r="10738" spans="1:1" x14ac:dyDescent="0.2">
      <c r="A10738" s="45"/>
    </row>
    <row r="10739" spans="1:1" x14ac:dyDescent="0.2">
      <c r="A10739" s="45"/>
    </row>
    <row r="10740" spans="1:1" x14ac:dyDescent="0.2">
      <c r="A10740" s="45"/>
    </row>
    <row r="10741" spans="1:1" x14ac:dyDescent="0.2">
      <c r="A10741" s="45"/>
    </row>
    <row r="10742" spans="1:1" x14ac:dyDescent="0.2">
      <c r="A10742" s="45"/>
    </row>
    <row r="10743" spans="1:1" x14ac:dyDescent="0.2">
      <c r="A10743" s="45"/>
    </row>
    <row r="10744" spans="1:1" x14ac:dyDescent="0.2">
      <c r="A10744" s="45"/>
    </row>
    <row r="10745" spans="1:1" x14ac:dyDescent="0.2">
      <c r="A10745" s="45"/>
    </row>
    <row r="10746" spans="1:1" x14ac:dyDescent="0.2">
      <c r="A10746" s="45"/>
    </row>
    <row r="10747" spans="1:1" x14ac:dyDescent="0.2">
      <c r="A10747" s="45"/>
    </row>
    <row r="10748" spans="1:1" x14ac:dyDescent="0.2">
      <c r="A10748" s="45"/>
    </row>
    <row r="10749" spans="1:1" x14ac:dyDescent="0.2">
      <c r="A10749" s="45"/>
    </row>
    <row r="10750" spans="1:1" x14ac:dyDescent="0.2">
      <c r="A10750" s="45"/>
    </row>
    <row r="10751" spans="1:1" x14ac:dyDescent="0.2">
      <c r="A10751" s="45"/>
    </row>
    <row r="10752" spans="1:1" x14ac:dyDescent="0.2">
      <c r="A10752" s="45"/>
    </row>
    <row r="10753" spans="1:1" x14ac:dyDescent="0.2">
      <c r="A10753" s="45"/>
    </row>
    <row r="10754" spans="1:1" x14ac:dyDescent="0.2">
      <c r="A10754" s="46"/>
    </row>
    <row r="10755" spans="1:1" x14ac:dyDescent="0.2">
      <c r="A10755" s="45"/>
    </row>
    <row r="10756" spans="1:1" x14ac:dyDescent="0.2">
      <c r="A10756" s="45"/>
    </row>
    <row r="10757" spans="1:1" x14ac:dyDescent="0.2">
      <c r="A10757" s="45"/>
    </row>
    <row r="10758" spans="1:1" x14ac:dyDescent="0.2">
      <c r="A10758" s="45"/>
    </row>
    <row r="10759" spans="1:1" x14ac:dyDescent="0.2">
      <c r="A10759" s="45"/>
    </row>
    <row r="10760" spans="1:1" x14ac:dyDescent="0.2">
      <c r="A10760" s="45"/>
    </row>
    <row r="10761" spans="1:1" x14ac:dyDescent="0.2">
      <c r="A10761" s="45"/>
    </row>
    <row r="10762" spans="1:1" x14ac:dyDescent="0.2">
      <c r="A10762" s="45"/>
    </row>
    <row r="10763" spans="1:1" x14ac:dyDescent="0.2">
      <c r="A10763" s="45"/>
    </row>
    <row r="10764" spans="1:1" x14ac:dyDescent="0.2">
      <c r="A10764" s="45"/>
    </row>
    <row r="10765" spans="1:1" x14ac:dyDescent="0.2">
      <c r="A10765" s="46"/>
    </row>
    <row r="10766" spans="1:1" x14ac:dyDescent="0.2">
      <c r="A10766" s="45"/>
    </row>
    <row r="10767" spans="1:1" x14ac:dyDescent="0.2">
      <c r="A10767" s="45"/>
    </row>
    <row r="10768" spans="1:1" x14ac:dyDescent="0.2">
      <c r="A10768" s="45"/>
    </row>
    <row r="10769" spans="1:1" x14ac:dyDescent="0.2">
      <c r="A10769" s="45"/>
    </row>
    <row r="10770" spans="1:1" x14ac:dyDescent="0.2">
      <c r="A10770" s="45"/>
    </row>
    <row r="10771" spans="1:1" x14ac:dyDescent="0.2">
      <c r="A10771" s="45"/>
    </row>
    <row r="10772" spans="1:1" x14ac:dyDescent="0.2">
      <c r="A10772" s="45"/>
    </row>
    <row r="10773" spans="1:1" x14ac:dyDescent="0.2">
      <c r="A10773" s="46"/>
    </row>
    <row r="10774" spans="1:1" x14ac:dyDescent="0.2">
      <c r="A10774" s="46"/>
    </row>
    <row r="10775" spans="1:1" x14ac:dyDescent="0.2">
      <c r="A10775" s="45"/>
    </row>
    <row r="10776" spans="1:1" x14ac:dyDescent="0.2">
      <c r="A10776" s="45"/>
    </row>
    <row r="10777" spans="1:1" x14ac:dyDescent="0.2">
      <c r="A10777" s="45"/>
    </row>
    <row r="10778" spans="1:1" x14ac:dyDescent="0.2">
      <c r="A10778" s="45"/>
    </row>
    <row r="10779" spans="1:1" x14ac:dyDescent="0.2">
      <c r="A10779" s="45"/>
    </row>
    <row r="10780" spans="1:1" x14ac:dyDescent="0.2">
      <c r="A10780" s="45"/>
    </row>
    <row r="10781" spans="1:1" x14ac:dyDescent="0.2">
      <c r="A10781" s="45"/>
    </row>
    <row r="10782" spans="1:1" x14ac:dyDescent="0.2">
      <c r="A10782" s="45"/>
    </row>
    <row r="10783" spans="1:1" x14ac:dyDescent="0.2">
      <c r="A10783" s="45"/>
    </row>
    <row r="10784" spans="1:1" x14ac:dyDescent="0.2">
      <c r="A10784" s="45"/>
    </row>
    <row r="10785" spans="1:1" x14ac:dyDescent="0.2">
      <c r="A10785" s="45"/>
    </row>
    <row r="10786" spans="1:1" x14ac:dyDescent="0.2">
      <c r="A10786" s="45"/>
    </row>
    <row r="10787" spans="1:1" x14ac:dyDescent="0.2">
      <c r="A10787" s="46"/>
    </row>
    <row r="10788" spans="1:1" x14ac:dyDescent="0.2">
      <c r="A10788" s="45"/>
    </row>
    <row r="10789" spans="1:1" x14ac:dyDescent="0.2">
      <c r="A10789" s="45"/>
    </row>
    <row r="10790" spans="1:1" x14ac:dyDescent="0.2">
      <c r="A10790" s="45"/>
    </row>
    <row r="10791" spans="1:1" x14ac:dyDescent="0.2">
      <c r="A10791" s="45"/>
    </row>
    <row r="10792" spans="1:1" x14ac:dyDescent="0.2">
      <c r="A10792" s="46"/>
    </row>
    <row r="10793" spans="1:1" x14ac:dyDescent="0.2">
      <c r="A10793" s="45"/>
    </row>
    <row r="10794" spans="1:1" x14ac:dyDescent="0.2">
      <c r="A10794" s="46"/>
    </row>
    <row r="10795" spans="1:1" x14ac:dyDescent="0.2">
      <c r="A10795" s="45"/>
    </row>
    <row r="10796" spans="1:1" x14ac:dyDescent="0.2">
      <c r="A10796" s="45"/>
    </row>
    <row r="10797" spans="1:1" x14ac:dyDescent="0.2">
      <c r="A10797" s="45"/>
    </row>
    <row r="10798" spans="1:1" x14ac:dyDescent="0.2">
      <c r="A10798" s="45"/>
    </row>
    <row r="10799" spans="1:1" x14ac:dyDescent="0.2">
      <c r="A10799" s="45"/>
    </row>
    <row r="10800" spans="1:1" x14ac:dyDescent="0.2">
      <c r="A10800" s="45"/>
    </row>
    <row r="10801" spans="1:1" x14ac:dyDescent="0.2">
      <c r="A10801" s="45"/>
    </row>
    <row r="10802" spans="1:1" x14ac:dyDescent="0.2">
      <c r="A10802" s="45"/>
    </row>
    <row r="10803" spans="1:1" x14ac:dyDescent="0.2">
      <c r="A10803" s="45"/>
    </row>
    <row r="10804" spans="1:1" x14ac:dyDescent="0.2">
      <c r="A10804" s="45"/>
    </row>
    <row r="10805" spans="1:1" x14ac:dyDescent="0.2">
      <c r="A10805" s="45"/>
    </row>
    <row r="10806" spans="1:1" x14ac:dyDescent="0.2">
      <c r="A10806" s="46"/>
    </row>
    <row r="10807" spans="1:1" x14ac:dyDescent="0.2">
      <c r="A10807" s="45"/>
    </row>
    <row r="10808" spans="1:1" x14ac:dyDescent="0.2">
      <c r="A10808" s="45"/>
    </row>
    <row r="10809" spans="1:1" x14ac:dyDescent="0.2">
      <c r="A10809" s="45"/>
    </row>
    <row r="10810" spans="1:1" x14ac:dyDescent="0.2">
      <c r="A10810" s="45"/>
    </row>
    <row r="10811" spans="1:1" x14ac:dyDescent="0.2">
      <c r="A10811" s="45"/>
    </row>
    <row r="10812" spans="1:1" x14ac:dyDescent="0.2">
      <c r="A10812" s="45"/>
    </row>
    <row r="10813" spans="1:1" x14ac:dyDescent="0.2">
      <c r="A10813" s="45"/>
    </row>
    <row r="10814" spans="1:1" x14ac:dyDescent="0.2">
      <c r="A10814" s="45"/>
    </row>
    <row r="10815" spans="1:1" x14ac:dyDescent="0.2">
      <c r="A10815" s="45"/>
    </row>
    <row r="10816" spans="1:1" x14ac:dyDescent="0.2">
      <c r="A10816" s="45"/>
    </row>
    <row r="10817" spans="1:1" x14ac:dyDescent="0.2">
      <c r="A10817" s="45"/>
    </row>
    <row r="10818" spans="1:1" x14ac:dyDescent="0.2">
      <c r="A10818" s="46"/>
    </row>
    <row r="10819" spans="1:1" x14ac:dyDescent="0.2">
      <c r="A10819" s="45"/>
    </row>
    <row r="10820" spans="1:1" x14ac:dyDescent="0.2">
      <c r="A10820" s="45"/>
    </row>
    <row r="10821" spans="1:1" x14ac:dyDescent="0.2">
      <c r="A10821" s="46"/>
    </row>
    <row r="10822" spans="1:1" x14ac:dyDescent="0.2">
      <c r="A10822" s="45"/>
    </row>
    <row r="10823" spans="1:1" x14ac:dyDescent="0.2">
      <c r="A10823" s="45"/>
    </row>
    <row r="10824" spans="1:1" x14ac:dyDescent="0.2">
      <c r="A10824" s="45"/>
    </row>
    <row r="10825" spans="1:1" x14ac:dyDescent="0.2">
      <c r="A10825" s="45"/>
    </row>
    <row r="10826" spans="1:1" x14ac:dyDescent="0.2">
      <c r="A10826" s="45"/>
    </row>
    <row r="10827" spans="1:1" x14ac:dyDescent="0.2">
      <c r="A10827" s="45"/>
    </row>
    <row r="10828" spans="1:1" x14ac:dyDescent="0.2">
      <c r="A10828" s="45"/>
    </row>
    <row r="10829" spans="1:1" x14ac:dyDescent="0.2">
      <c r="A10829" s="45"/>
    </row>
    <row r="10830" spans="1:1" x14ac:dyDescent="0.2">
      <c r="A10830" s="45"/>
    </row>
    <row r="10831" spans="1:1" x14ac:dyDescent="0.2">
      <c r="A10831" s="45"/>
    </row>
    <row r="10832" spans="1:1" x14ac:dyDescent="0.2">
      <c r="A10832" s="45"/>
    </row>
    <row r="10833" spans="1:1" x14ac:dyDescent="0.2">
      <c r="A10833" s="45"/>
    </row>
    <row r="10834" spans="1:1" x14ac:dyDescent="0.2">
      <c r="A10834" s="45"/>
    </row>
    <row r="10835" spans="1:1" x14ac:dyDescent="0.2">
      <c r="A10835" s="45"/>
    </row>
    <row r="10836" spans="1:1" x14ac:dyDescent="0.2">
      <c r="A10836" s="45"/>
    </row>
    <row r="10837" spans="1:1" x14ac:dyDescent="0.2">
      <c r="A10837" s="46"/>
    </row>
    <row r="10838" spans="1:1" x14ac:dyDescent="0.2">
      <c r="A10838" s="45"/>
    </row>
    <row r="10839" spans="1:1" x14ac:dyDescent="0.2">
      <c r="A10839" s="45"/>
    </row>
    <row r="10840" spans="1:1" x14ac:dyDescent="0.2">
      <c r="A10840" s="45"/>
    </row>
    <row r="10841" spans="1:1" x14ac:dyDescent="0.2">
      <c r="A10841" s="45"/>
    </row>
    <row r="10842" spans="1:1" x14ac:dyDescent="0.2">
      <c r="A10842" s="45"/>
    </row>
    <row r="10843" spans="1:1" x14ac:dyDescent="0.2">
      <c r="A10843" s="45"/>
    </row>
    <row r="10844" spans="1:1" x14ac:dyDescent="0.2">
      <c r="A10844" s="45"/>
    </row>
    <row r="10845" spans="1:1" x14ac:dyDescent="0.2">
      <c r="A10845" s="45"/>
    </row>
    <row r="10846" spans="1:1" x14ac:dyDescent="0.2">
      <c r="A10846" s="45"/>
    </row>
    <row r="10847" spans="1:1" x14ac:dyDescent="0.2">
      <c r="A10847" s="45"/>
    </row>
    <row r="10848" spans="1:1" x14ac:dyDescent="0.2">
      <c r="A10848" s="45"/>
    </row>
    <row r="10849" spans="1:1" x14ac:dyDescent="0.2">
      <c r="A10849" s="45"/>
    </row>
    <row r="10850" spans="1:1" x14ac:dyDescent="0.2">
      <c r="A10850" s="46"/>
    </row>
    <row r="10851" spans="1:1" x14ac:dyDescent="0.2">
      <c r="A10851" s="45"/>
    </row>
    <row r="10852" spans="1:1" x14ac:dyDescent="0.2">
      <c r="A10852" s="45"/>
    </row>
    <row r="10853" spans="1:1" x14ac:dyDescent="0.2">
      <c r="A10853" s="45"/>
    </row>
    <row r="10854" spans="1:1" x14ac:dyDescent="0.2">
      <c r="A10854" s="45"/>
    </row>
    <row r="10855" spans="1:1" x14ac:dyDescent="0.2">
      <c r="A10855" s="45"/>
    </row>
    <row r="10856" spans="1:1" x14ac:dyDescent="0.2">
      <c r="A10856" s="45"/>
    </row>
    <row r="10857" spans="1:1" x14ac:dyDescent="0.2">
      <c r="A10857" s="45"/>
    </row>
    <row r="10858" spans="1:1" x14ac:dyDescent="0.2">
      <c r="A10858" s="45"/>
    </row>
    <row r="10859" spans="1:1" x14ac:dyDescent="0.2">
      <c r="A10859" s="45"/>
    </row>
    <row r="10860" spans="1:1" x14ac:dyDescent="0.2">
      <c r="A10860" s="45"/>
    </row>
    <row r="10861" spans="1:1" x14ac:dyDescent="0.2">
      <c r="A10861" s="45"/>
    </row>
    <row r="10862" spans="1:1" x14ac:dyDescent="0.2">
      <c r="A10862" s="45"/>
    </row>
    <row r="10863" spans="1:1" x14ac:dyDescent="0.2">
      <c r="A10863" s="45"/>
    </row>
    <row r="10864" spans="1:1" x14ac:dyDescent="0.2">
      <c r="A10864" s="45"/>
    </row>
    <row r="10865" spans="1:1" x14ac:dyDescent="0.2">
      <c r="A10865" s="46"/>
    </row>
    <row r="10866" spans="1:1" x14ac:dyDescent="0.2">
      <c r="A10866" s="45"/>
    </row>
    <row r="10867" spans="1:1" x14ac:dyDescent="0.2">
      <c r="A10867" s="45"/>
    </row>
    <row r="10868" spans="1:1" x14ac:dyDescent="0.2">
      <c r="A10868" s="46"/>
    </row>
    <row r="10869" spans="1:1" x14ac:dyDescent="0.2">
      <c r="A10869" s="45"/>
    </row>
    <row r="10870" spans="1:1" x14ac:dyDescent="0.2">
      <c r="A10870" s="45"/>
    </row>
    <row r="10871" spans="1:1" x14ac:dyDescent="0.2">
      <c r="A10871" s="45"/>
    </row>
    <row r="10872" spans="1:1" x14ac:dyDescent="0.2">
      <c r="A10872" s="45"/>
    </row>
    <row r="10873" spans="1:1" x14ac:dyDescent="0.2">
      <c r="A10873" s="45"/>
    </row>
    <row r="10874" spans="1:1" x14ac:dyDescent="0.2">
      <c r="A10874" s="45"/>
    </row>
    <row r="10875" spans="1:1" x14ac:dyDescent="0.2">
      <c r="A10875" s="45"/>
    </row>
    <row r="10876" spans="1:1" x14ac:dyDescent="0.2">
      <c r="A10876" s="45"/>
    </row>
    <row r="10877" spans="1:1" x14ac:dyDescent="0.2">
      <c r="A10877" s="45"/>
    </row>
    <row r="10878" spans="1:1" x14ac:dyDescent="0.2">
      <c r="A10878" s="45"/>
    </row>
    <row r="10879" spans="1:1" x14ac:dyDescent="0.2">
      <c r="A10879" s="45"/>
    </row>
    <row r="10880" spans="1:1" x14ac:dyDescent="0.2">
      <c r="A10880" s="45"/>
    </row>
    <row r="10881" spans="1:1" x14ac:dyDescent="0.2">
      <c r="A10881" s="45"/>
    </row>
    <row r="10882" spans="1:1" x14ac:dyDescent="0.2">
      <c r="A10882" s="45"/>
    </row>
    <row r="10883" spans="1:1" x14ac:dyDescent="0.2">
      <c r="A10883" s="45"/>
    </row>
    <row r="10884" spans="1:1" x14ac:dyDescent="0.2">
      <c r="A10884" s="45"/>
    </row>
    <row r="10885" spans="1:1" x14ac:dyDescent="0.2">
      <c r="A10885" s="45"/>
    </row>
    <row r="10886" spans="1:1" x14ac:dyDescent="0.2">
      <c r="A10886" s="45"/>
    </row>
    <row r="10887" spans="1:1" x14ac:dyDescent="0.2">
      <c r="A10887" s="45"/>
    </row>
    <row r="10888" spans="1:1" x14ac:dyDescent="0.2">
      <c r="A10888" s="45"/>
    </row>
    <row r="10889" spans="1:1" x14ac:dyDescent="0.2">
      <c r="A10889" s="46"/>
    </row>
    <row r="10890" spans="1:1" x14ac:dyDescent="0.2">
      <c r="A10890" s="45"/>
    </row>
    <row r="10891" spans="1:1" x14ac:dyDescent="0.2">
      <c r="A10891" s="45"/>
    </row>
    <row r="10892" spans="1:1" x14ac:dyDescent="0.2">
      <c r="A10892" s="45"/>
    </row>
    <row r="10893" spans="1:1" x14ac:dyDescent="0.2">
      <c r="A10893" s="46"/>
    </row>
    <row r="10894" spans="1:1" x14ac:dyDescent="0.2">
      <c r="A10894" s="45"/>
    </row>
    <row r="10895" spans="1:1" x14ac:dyDescent="0.2">
      <c r="A10895" s="45"/>
    </row>
    <row r="10896" spans="1:1" x14ac:dyDescent="0.2">
      <c r="A10896" s="45"/>
    </row>
    <row r="10897" spans="1:1" x14ac:dyDescent="0.2">
      <c r="A10897" s="45"/>
    </row>
    <row r="10898" spans="1:1" x14ac:dyDescent="0.2">
      <c r="A10898" s="45"/>
    </row>
    <row r="10899" spans="1:1" x14ac:dyDescent="0.2">
      <c r="A10899" s="45"/>
    </row>
    <row r="10900" spans="1:1" x14ac:dyDescent="0.2">
      <c r="A10900" s="45"/>
    </row>
    <row r="10901" spans="1:1" x14ac:dyDescent="0.2">
      <c r="A10901" s="45"/>
    </row>
    <row r="10902" spans="1:1" x14ac:dyDescent="0.2">
      <c r="A10902" s="45"/>
    </row>
    <row r="10903" spans="1:1" x14ac:dyDescent="0.2">
      <c r="A10903" s="45"/>
    </row>
    <row r="10904" spans="1:1" x14ac:dyDescent="0.2">
      <c r="A10904" s="45"/>
    </row>
    <row r="10905" spans="1:1" x14ac:dyDescent="0.2">
      <c r="A10905" s="45"/>
    </row>
    <row r="10906" spans="1:1" x14ac:dyDescent="0.2">
      <c r="A10906" s="45"/>
    </row>
    <row r="10907" spans="1:1" x14ac:dyDescent="0.2">
      <c r="A10907" s="45"/>
    </row>
    <row r="10908" spans="1:1" x14ac:dyDescent="0.2">
      <c r="A10908" s="45"/>
    </row>
    <row r="10909" spans="1:1" x14ac:dyDescent="0.2">
      <c r="A10909" s="45"/>
    </row>
    <row r="10910" spans="1:1" x14ac:dyDescent="0.2">
      <c r="A10910" s="45"/>
    </row>
    <row r="10911" spans="1:1" x14ac:dyDescent="0.2">
      <c r="A10911" s="45"/>
    </row>
    <row r="10912" spans="1:1" x14ac:dyDescent="0.2">
      <c r="A10912" s="45"/>
    </row>
    <row r="10913" spans="1:1" x14ac:dyDescent="0.2">
      <c r="A10913" s="45"/>
    </row>
    <row r="10914" spans="1:1" x14ac:dyDescent="0.2">
      <c r="A10914" s="45"/>
    </row>
    <row r="10915" spans="1:1" x14ac:dyDescent="0.2">
      <c r="A10915" s="45"/>
    </row>
    <row r="10916" spans="1:1" x14ac:dyDescent="0.2">
      <c r="A10916" s="45"/>
    </row>
    <row r="10917" spans="1:1" x14ac:dyDescent="0.2">
      <c r="A10917" s="45"/>
    </row>
    <row r="10918" spans="1:1" x14ac:dyDescent="0.2">
      <c r="A10918" s="45"/>
    </row>
    <row r="10919" spans="1:1" x14ac:dyDescent="0.2">
      <c r="A10919" s="45"/>
    </row>
    <row r="10920" spans="1:1" x14ac:dyDescent="0.2">
      <c r="A10920" s="45"/>
    </row>
    <row r="10921" spans="1:1" x14ac:dyDescent="0.2">
      <c r="A10921" s="46"/>
    </row>
    <row r="10922" spans="1:1" x14ac:dyDescent="0.2">
      <c r="A10922" s="45"/>
    </row>
    <row r="10923" spans="1:1" x14ac:dyDescent="0.2">
      <c r="A10923" s="45"/>
    </row>
    <row r="10924" spans="1:1" x14ac:dyDescent="0.2">
      <c r="A10924" s="45"/>
    </row>
    <row r="10925" spans="1:1" x14ac:dyDescent="0.2">
      <c r="A10925" s="45"/>
    </row>
    <row r="10926" spans="1:1" x14ac:dyDescent="0.2">
      <c r="A10926" s="45"/>
    </row>
    <row r="10927" spans="1:1" x14ac:dyDescent="0.2">
      <c r="A10927" s="45"/>
    </row>
    <row r="10928" spans="1:1" x14ac:dyDescent="0.2">
      <c r="A10928" s="45"/>
    </row>
    <row r="10929" spans="1:1" x14ac:dyDescent="0.2">
      <c r="A10929" s="45"/>
    </row>
    <row r="10930" spans="1:1" x14ac:dyDescent="0.2">
      <c r="A10930" s="45"/>
    </row>
    <row r="10931" spans="1:1" x14ac:dyDescent="0.2">
      <c r="A10931" s="45"/>
    </row>
    <row r="10932" spans="1:1" x14ac:dyDescent="0.2">
      <c r="A10932" s="45"/>
    </row>
    <row r="10933" spans="1:1" x14ac:dyDescent="0.2">
      <c r="A10933" s="45"/>
    </row>
    <row r="10934" spans="1:1" x14ac:dyDescent="0.2">
      <c r="A10934" s="45"/>
    </row>
    <row r="10935" spans="1:1" x14ac:dyDescent="0.2">
      <c r="A10935" s="45"/>
    </row>
    <row r="10936" spans="1:1" x14ac:dyDescent="0.2">
      <c r="A10936" s="45"/>
    </row>
    <row r="10937" spans="1:1" x14ac:dyDescent="0.2">
      <c r="A10937" s="45"/>
    </row>
    <row r="10938" spans="1:1" x14ac:dyDescent="0.2">
      <c r="A10938" s="45"/>
    </row>
    <row r="10939" spans="1:1" x14ac:dyDescent="0.2">
      <c r="A10939" s="45"/>
    </row>
    <row r="10940" spans="1:1" x14ac:dyDescent="0.2">
      <c r="A10940" s="45"/>
    </row>
    <row r="10941" spans="1:1" x14ac:dyDescent="0.2">
      <c r="A10941" s="45"/>
    </row>
    <row r="10942" spans="1:1" x14ac:dyDescent="0.2">
      <c r="A10942" s="45"/>
    </row>
    <row r="10943" spans="1:1" x14ac:dyDescent="0.2">
      <c r="A10943" s="45"/>
    </row>
    <row r="10944" spans="1:1" x14ac:dyDescent="0.2">
      <c r="A10944" s="45"/>
    </row>
    <row r="10945" spans="1:1" x14ac:dyDescent="0.2">
      <c r="A10945" s="45"/>
    </row>
    <row r="10946" spans="1:1" x14ac:dyDescent="0.2">
      <c r="A10946" s="45"/>
    </row>
    <row r="10947" spans="1:1" x14ac:dyDescent="0.2">
      <c r="A10947" s="45"/>
    </row>
    <row r="10948" spans="1:1" x14ac:dyDescent="0.2">
      <c r="A10948" s="45"/>
    </row>
    <row r="10949" spans="1:1" x14ac:dyDescent="0.2">
      <c r="A10949" s="45"/>
    </row>
    <row r="10950" spans="1:1" x14ac:dyDescent="0.2">
      <c r="A10950" s="45"/>
    </row>
    <row r="10951" spans="1:1" x14ac:dyDescent="0.2">
      <c r="A10951" s="45"/>
    </row>
    <row r="10952" spans="1:1" x14ac:dyDescent="0.2">
      <c r="A10952" s="45"/>
    </row>
    <row r="10953" spans="1:1" x14ac:dyDescent="0.2">
      <c r="A10953" s="45"/>
    </row>
    <row r="10954" spans="1:1" x14ac:dyDescent="0.2">
      <c r="A10954" s="45"/>
    </row>
    <row r="10955" spans="1:1" x14ac:dyDescent="0.2">
      <c r="A10955" s="45"/>
    </row>
    <row r="10956" spans="1:1" x14ac:dyDescent="0.2">
      <c r="A10956" s="45"/>
    </row>
    <row r="10957" spans="1:1" x14ac:dyDescent="0.2">
      <c r="A10957" s="45"/>
    </row>
    <row r="10958" spans="1:1" x14ac:dyDescent="0.2">
      <c r="A10958" s="45"/>
    </row>
    <row r="10959" spans="1:1" x14ac:dyDescent="0.2">
      <c r="A10959" s="45"/>
    </row>
    <row r="10960" spans="1:1" x14ac:dyDescent="0.2">
      <c r="A10960" s="45"/>
    </row>
    <row r="10961" spans="1:1" x14ac:dyDescent="0.2">
      <c r="A10961" s="46"/>
    </row>
    <row r="10962" spans="1:1" x14ac:dyDescent="0.2">
      <c r="A10962" s="45"/>
    </row>
    <row r="10963" spans="1:1" x14ac:dyDescent="0.2">
      <c r="A10963" s="46"/>
    </row>
    <row r="10964" spans="1:1" x14ac:dyDescent="0.2">
      <c r="A10964" s="45"/>
    </row>
    <row r="10965" spans="1:1" x14ac:dyDescent="0.2">
      <c r="A10965" s="46"/>
    </row>
    <row r="10966" spans="1:1" x14ac:dyDescent="0.2">
      <c r="A10966" s="45"/>
    </row>
    <row r="10967" spans="1:1" x14ac:dyDescent="0.2">
      <c r="A10967" s="45"/>
    </row>
    <row r="10968" spans="1:1" x14ac:dyDescent="0.2">
      <c r="A10968" s="45"/>
    </row>
    <row r="10969" spans="1:1" x14ac:dyDescent="0.2">
      <c r="A10969" s="45"/>
    </row>
    <row r="10970" spans="1:1" x14ac:dyDescent="0.2">
      <c r="A10970" s="45"/>
    </row>
    <row r="10971" spans="1:1" x14ac:dyDescent="0.2">
      <c r="A10971" s="45"/>
    </row>
    <row r="10972" spans="1:1" x14ac:dyDescent="0.2">
      <c r="A10972" s="46"/>
    </row>
    <row r="10973" spans="1:1" x14ac:dyDescent="0.2">
      <c r="A10973" s="45"/>
    </row>
    <row r="10974" spans="1:1" x14ac:dyDescent="0.2">
      <c r="A10974" s="45"/>
    </row>
    <row r="10975" spans="1:1" x14ac:dyDescent="0.2">
      <c r="A10975" s="45"/>
    </row>
    <row r="10976" spans="1:1" x14ac:dyDescent="0.2">
      <c r="A10976" s="45"/>
    </row>
    <row r="10977" spans="1:1" x14ac:dyDescent="0.2">
      <c r="A10977" s="45"/>
    </row>
    <row r="10978" spans="1:1" x14ac:dyDescent="0.2">
      <c r="A10978" s="45"/>
    </row>
    <row r="10979" spans="1:1" x14ac:dyDescent="0.2">
      <c r="A10979" s="45"/>
    </row>
    <row r="10980" spans="1:1" x14ac:dyDescent="0.2">
      <c r="A10980" s="45"/>
    </row>
    <row r="10981" spans="1:1" x14ac:dyDescent="0.2">
      <c r="A10981" s="45"/>
    </row>
    <row r="10982" spans="1:1" x14ac:dyDescent="0.2">
      <c r="A10982" s="45"/>
    </row>
    <row r="10983" spans="1:1" x14ac:dyDescent="0.2">
      <c r="A10983" s="45"/>
    </row>
    <row r="10984" spans="1:1" x14ac:dyDescent="0.2">
      <c r="A10984" s="45"/>
    </row>
    <row r="10985" spans="1:1" x14ac:dyDescent="0.2">
      <c r="A10985" s="45"/>
    </row>
    <row r="10986" spans="1:1" x14ac:dyDescent="0.2">
      <c r="A10986" s="45"/>
    </row>
    <row r="10987" spans="1:1" x14ac:dyDescent="0.2">
      <c r="A10987" s="45"/>
    </row>
    <row r="10988" spans="1:1" x14ac:dyDescent="0.2">
      <c r="A10988" s="45"/>
    </row>
    <row r="10989" spans="1:1" x14ac:dyDescent="0.2">
      <c r="A10989" s="45"/>
    </row>
    <row r="10990" spans="1:1" x14ac:dyDescent="0.2">
      <c r="A10990" s="45"/>
    </row>
    <row r="10991" spans="1:1" x14ac:dyDescent="0.2">
      <c r="A10991" s="45"/>
    </row>
    <row r="10992" spans="1:1" x14ac:dyDescent="0.2">
      <c r="A10992" s="45"/>
    </row>
    <row r="10993" spans="1:1" x14ac:dyDescent="0.2">
      <c r="A10993" s="45"/>
    </row>
    <row r="10994" spans="1:1" x14ac:dyDescent="0.2">
      <c r="A10994" s="45"/>
    </row>
    <row r="10995" spans="1:1" x14ac:dyDescent="0.2">
      <c r="A10995" s="45"/>
    </row>
    <row r="10996" spans="1:1" x14ac:dyDescent="0.2">
      <c r="A10996" s="45"/>
    </row>
    <row r="10997" spans="1:1" x14ac:dyDescent="0.2">
      <c r="A10997" s="45"/>
    </row>
    <row r="10998" spans="1:1" x14ac:dyDescent="0.2">
      <c r="A10998" s="45"/>
    </row>
    <row r="10999" spans="1:1" x14ac:dyDescent="0.2">
      <c r="A10999" s="45"/>
    </row>
    <row r="11000" spans="1:1" x14ac:dyDescent="0.2">
      <c r="A11000" s="45"/>
    </row>
    <row r="11001" spans="1:1" x14ac:dyDescent="0.2">
      <c r="A11001" s="45"/>
    </row>
    <row r="11002" spans="1:1" x14ac:dyDescent="0.2">
      <c r="A11002" s="45"/>
    </row>
    <row r="11003" spans="1:1" x14ac:dyDescent="0.2">
      <c r="A11003" s="45"/>
    </row>
    <row r="11004" spans="1:1" x14ac:dyDescent="0.2">
      <c r="A11004" s="45"/>
    </row>
    <row r="11005" spans="1:1" x14ac:dyDescent="0.2">
      <c r="A11005" s="45"/>
    </row>
    <row r="11006" spans="1:1" x14ac:dyDescent="0.2">
      <c r="A11006" s="46"/>
    </row>
    <row r="11007" spans="1:1" x14ac:dyDescent="0.2">
      <c r="A11007" s="45"/>
    </row>
    <row r="11008" spans="1:1" x14ac:dyDescent="0.2">
      <c r="A11008" s="46"/>
    </row>
    <row r="11009" spans="1:1" x14ac:dyDescent="0.2">
      <c r="A11009" s="45"/>
    </row>
    <row r="11010" spans="1:1" x14ac:dyDescent="0.2">
      <c r="A11010" s="45"/>
    </row>
    <row r="11011" spans="1:1" x14ac:dyDescent="0.2">
      <c r="A11011" s="46"/>
    </row>
    <row r="11012" spans="1:1" x14ac:dyDescent="0.2">
      <c r="A11012" s="46"/>
    </row>
    <row r="11013" spans="1:1" x14ac:dyDescent="0.2">
      <c r="A11013" s="45"/>
    </row>
    <row r="11014" spans="1:1" x14ac:dyDescent="0.2">
      <c r="A11014" s="45"/>
    </row>
    <row r="11015" spans="1:1" x14ac:dyDescent="0.2">
      <c r="A11015" s="45"/>
    </row>
    <row r="11016" spans="1:1" x14ac:dyDescent="0.2">
      <c r="A11016" s="45"/>
    </row>
    <row r="11017" spans="1:1" x14ac:dyDescent="0.2">
      <c r="A11017" s="45"/>
    </row>
    <row r="11018" spans="1:1" x14ac:dyDescent="0.2">
      <c r="A11018" s="45"/>
    </row>
    <row r="11019" spans="1:1" x14ac:dyDescent="0.2">
      <c r="A11019" s="45"/>
    </row>
    <row r="11020" spans="1:1" x14ac:dyDescent="0.2">
      <c r="A11020" s="45"/>
    </row>
    <row r="11021" spans="1:1" x14ac:dyDescent="0.2">
      <c r="A11021" s="45"/>
    </row>
    <row r="11022" spans="1:1" x14ac:dyDescent="0.2">
      <c r="A11022" s="45"/>
    </row>
    <row r="11023" spans="1:1" x14ac:dyDescent="0.2">
      <c r="A11023" s="45"/>
    </row>
    <row r="11024" spans="1:1" x14ac:dyDescent="0.2">
      <c r="A11024" s="46"/>
    </row>
    <row r="11025" spans="1:1" x14ac:dyDescent="0.2">
      <c r="A11025" s="45"/>
    </row>
    <row r="11026" spans="1:1" x14ac:dyDescent="0.2">
      <c r="A11026" s="45"/>
    </row>
    <row r="11027" spans="1:1" x14ac:dyDescent="0.2">
      <c r="A11027" s="45"/>
    </row>
    <row r="11028" spans="1:1" x14ac:dyDescent="0.2">
      <c r="A11028" s="45"/>
    </row>
    <row r="11029" spans="1:1" x14ac:dyDescent="0.2">
      <c r="A11029" s="45"/>
    </row>
    <row r="11030" spans="1:1" x14ac:dyDescent="0.2">
      <c r="A11030" s="45"/>
    </row>
    <row r="11031" spans="1:1" x14ac:dyDescent="0.2">
      <c r="A11031" s="45"/>
    </row>
    <row r="11032" spans="1:1" x14ac:dyDescent="0.2">
      <c r="A11032" s="45"/>
    </row>
    <row r="11033" spans="1:1" x14ac:dyDescent="0.2">
      <c r="A11033" s="45"/>
    </row>
    <row r="11034" spans="1:1" x14ac:dyDescent="0.2">
      <c r="A11034" s="46"/>
    </row>
    <row r="11035" spans="1:1" x14ac:dyDescent="0.2">
      <c r="A11035" s="45"/>
    </row>
    <row r="11036" spans="1:1" x14ac:dyDescent="0.2">
      <c r="A11036" s="45"/>
    </row>
    <row r="11037" spans="1:1" x14ac:dyDescent="0.2">
      <c r="A11037" s="45"/>
    </row>
    <row r="11038" spans="1:1" x14ac:dyDescent="0.2">
      <c r="A11038" s="45"/>
    </row>
    <row r="11039" spans="1:1" x14ac:dyDescent="0.2">
      <c r="A11039" s="45"/>
    </row>
    <row r="11040" spans="1:1" x14ac:dyDescent="0.2">
      <c r="A11040" s="45"/>
    </row>
    <row r="11041" spans="1:1" x14ac:dyDescent="0.2">
      <c r="A11041" s="45"/>
    </row>
    <row r="11042" spans="1:1" x14ac:dyDescent="0.2">
      <c r="A11042" s="45"/>
    </row>
    <row r="11043" spans="1:1" x14ac:dyDescent="0.2">
      <c r="A11043" s="45"/>
    </row>
    <row r="11044" spans="1:1" x14ac:dyDescent="0.2">
      <c r="A11044" s="45"/>
    </row>
    <row r="11045" spans="1:1" x14ac:dyDescent="0.2">
      <c r="A11045" s="46"/>
    </row>
    <row r="11046" spans="1:1" x14ac:dyDescent="0.2">
      <c r="A11046" s="45"/>
    </row>
    <row r="11047" spans="1:1" x14ac:dyDescent="0.2">
      <c r="A11047" s="45"/>
    </row>
    <row r="11048" spans="1:1" x14ac:dyDescent="0.2">
      <c r="A11048" s="46"/>
    </row>
    <row r="11049" spans="1:1" x14ac:dyDescent="0.2">
      <c r="A11049" s="45"/>
    </row>
    <row r="11050" spans="1:1" x14ac:dyDescent="0.2">
      <c r="A11050" s="45"/>
    </row>
    <row r="11051" spans="1:1" x14ac:dyDescent="0.2">
      <c r="A11051" s="45"/>
    </row>
    <row r="11052" spans="1:1" x14ac:dyDescent="0.2">
      <c r="A11052" s="45"/>
    </row>
    <row r="11053" spans="1:1" x14ac:dyDescent="0.2">
      <c r="A11053" s="45"/>
    </row>
    <row r="11054" spans="1:1" x14ac:dyDescent="0.2">
      <c r="A11054" s="45"/>
    </row>
    <row r="11055" spans="1:1" x14ac:dyDescent="0.2">
      <c r="A11055" s="45"/>
    </row>
    <row r="11056" spans="1:1" x14ac:dyDescent="0.2">
      <c r="A11056" s="45"/>
    </row>
    <row r="11057" spans="1:1" x14ac:dyDescent="0.2">
      <c r="A11057" s="45"/>
    </row>
    <row r="11058" spans="1:1" x14ac:dyDescent="0.2">
      <c r="A11058" s="45"/>
    </row>
    <row r="11059" spans="1:1" x14ac:dyDescent="0.2">
      <c r="A11059" s="45"/>
    </row>
    <row r="11060" spans="1:1" x14ac:dyDescent="0.2">
      <c r="A11060" s="45"/>
    </row>
    <row r="11061" spans="1:1" x14ac:dyDescent="0.2">
      <c r="A11061" s="45"/>
    </row>
    <row r="11062" spans="1:1" x14ac:dyDescent="0.2">
      <c r="A11062" s="45"/>
    </row>
    <row r="11063" spans="1:1" x14ac:dyDescent="0.2">
      <c r="A11063" s="45"/>
    </row>
    <row r="11064" spans="1:1" x14ac:dyDescent="0.2">
      <c r="A11064" s="45"/>
    </row>
    <row r="11065" spans="1:1" x14ac:dyDescent="0.2">
      <c r="A11065" s="46"/>
    </row>
    <row r="11066" spans="1:1" x14ac:dyDescent="0.2">
      <c r="A11066" s="45"/>
    </row>
    <row r="11067" spans="1:1" x14ac:dyDescent="0.2">
      <c r="A11067" s="45"/>
    </row>
    <row r="11068" spans="1:1" x14ac:dyDescent="0.2">
      <c r="A11068" s="45"/>
    </row>
    <row r="11069" spans="1:1" x14ac:dyDescent="0.2">
      <c r="A11069" s="46"/>
    </row>
    <row r="11070" spans="1:1" x14ac:dyDescent="0.2">
      <c r="A11070" s="45"/>
    </row>
    <row r="11071" spans="1:1" x14ac:dyDescent="0.2">
      <c r="A11071" s="45"/>
    </row>
    <row r="11072" spans="1:1" x14ac:dyDescent="0.2">
      <c r="A11072" s="45"/>
    </row>
    <row r="11073" spans="1:1" x14ac:dyDescent="0.2">
      <c r="A11073" s="45"/>
    </row>
    <row r="11074" spans="1:1" x14ac:dyDescent="0.2">
      <c r="A11074" s="45"/>
    </row>
    <row r="11075" spans="1:1" x14ac:dyDescent="0.2">
      <c r="A11075" s="45"/>
    </row>
    <row r="11076" spans="1:1" x14ac:dyDescent="0.2">
      <c r="A11076" s="45"/>
    </row>
    <row r="11077" spans="1:1" x14ac:dyDescent="0.2">
      <c r="A11077" s="45"/>
    </row>
    <row r="11078" spans="1:1" x14ac:dyDescent="0.2">
      <c r="A11078" s="45"/>
    </row>
    <row r="11079" spans="1:1" x14ac:dyDescent="0.2">
      <c r="A11079" s="45"/>
    </row>
    <row r="11080" spans="1:1" x14ac:dyDescent="0.2">
      <c r="A11080" s="45"/>
    </row>
    <row r="11081" spans="1:1" x14ac:dyDescent="0.2">
      <c r="A11081" s="45"/>
    </row>
    <row r="11082" spans="1:1" x14ac:dyDescent="0.2">
      <c r="A11082" s="45"/>
    </row>
    <row r="11083" spans="1:1" x14ac:dyDescent="0.2">
      <c r="A11083" s="45"/>
    </row>
    <row r="11084" spans="1:1" x14ac:dyDescent="0.2">
      <c r="A11084" s="45"/>
    </row>
    <row r="11085" spans="1:1" x14ac:dyDescent="0.2">
      <c r="A11085" s="45"/>
    </row>
    <row r="11086" spans="1:1" x14ac:dyDescent="0.2">
      <c r="A11086" s="45"/>
    </row>
    <row r="11087" spans="1:1" x14ac:dyDescent="0.2">
      <c r="A11087" s="45"/>
    </row>
    <row r="11088" spans="1:1" x14ac:dyDescent="0.2">
      <c r="A11088" s="45"/>
    </row>
    <row r="11089" spans="1:1" x14ac:dyDescent="0.2">
      <c r="A11089" s="45"/>
    </row>
    <row r="11090" spans="1:1" x14ac:dyDescent="0.2">
      <c r="A11090" s="45"/>
    </row>
    <row r="11091" spans="1:1" x14ac:dyDescent="0.2">
      <c r="A11091" s="45"/>
    </row>
    <row r="11092" spans="1:1" x14ac:dyDescent="0.2">
      <c r="A11092" s="45"/>
    </row>
    <row r="11093" spans="1:1" x14ac:dyDescent="0.2">
      <c r="A11093" s="45"/>
    </row>
    <row r="11094" spans="1:1" x14ac:dyDescent="0.2">
      <c r="A11094" s="46"/>
    </row>
    <row r="11095" spans="1:1" x14ac:dyDescent="0.2">
      <c r="A11095" s="45"/>
    </row>
    <row r="11096" spans="1:1" x14ac:dyDescent="0.2">
      <c r="A11096" s="46"/>
    </row>
    <row r="11097" spans="1:1" x14ac:dyDescent="0.2">
      <c r="A11097" s="46"/>
    </row>
    <row r="11098" spans="1:1" x14ac:dyDescent="0.2">
      <c r="A11098" s="45"/>
    </row>
    <row r="11099" spans="1:1" x14ac:dyDescent="0.2">
      <c r="A11099" s="45"/>
    </row>
    <row r="11100" spans="1:1" x14ac:dyDescent="0.2">
      <c r="A11100" s="45"/>
    </row>
    <row r="11101" spans="1:1" x14ac:dyDescent="0.2">
      <c r="A11101" s="45"/>
    </row>
    <row r="11102" spans="1:1" x14ac:dyDescent="0.2">
      <c r="A11102" s="45"/>
    </row>
    <row r="11103" spans="1:1" x14ac:dyDescent="0.2">
      <c r="A11103" s="45"/>
    </row>
    <row r="11104" spans="1:1" x14ac:dyDescent="0.2">
      <c r="A11104" s="45"/>
    </row>
    <row r="11105" spans="1:1" x14ac:dyDescent="0.2">
      <c r="A11105" s="45"/>
    </row>
    <row r="11106" spans="1:1" x14ac:dyDescent="0.2">
      <c r="A11106" s="45"/>
    </row>
    <row r="11107" spans="1:1" x14ac:dyDescent="0.2">
      <c r="A11107" s="46"/>
    </row>
    <row r="11108" spans="1:1" x14ac:dyDescent="0.2">
      <c r="A11108" s="45"/>
    </row>
    <row r="11109" spans="1:1" x14ac:dyDescent="0.2">
      <c r="A11109" s="45"/>
    </row>
    <row r="11110" spans="1:1" x14ac:dyDescent="0.2">
      <c r="A11110" s="45"/>
    </row>
    <row r="11111" spans="1:1" x14ac:dyDescent="0.2">
      <c r="A11111" s="45"/>
    </row>
    <row r="11112" spans="1:1" x14ac:dyDescent="0.2">
      <c r="A11112" s="45"/>
    </row>
    <row r="11113" spans="1:1" x14ac:dyDescent="0.2">
      <c r="A11113" s="45"/>
    </row>
    <row r="11114" spans="1:1" x14ac:dyDescent="0.2">
      <c r="A11114" s="46"/>
    </row>
    <row r="11115" spans="1:1" x14ac:dyDescent="0.2">
      <c r="A11115" s="46"/>
    </row>
    <row r="11116" spans="1:1" x14ac:dyDescent="0.2">
      <c r="A11116" s="45"/>
    </row>
    <row r="11117" spans="1:1" x14ac:dyDescent="0.2">
      <c r="A11117" s="45"/>
    </row>
    <row r="11118" spans="1:1" x14ac:dyDescent="0.2">
      <c r="A11118" s="45"/>
    </row>
    <row r="11119" spans="1:1" x14ac:dyDescent="0.2">
      <c r="A11119" s="45"/>
    </row>
    <row r="11120" spans="1:1" x14ac:dyDescent="0.2">
      <c r="A11120" s="45"/>
    </row>
    <row r="11121" spans="1:1" x14ac:dyDescent="0.2">
      <c r="A11121" s="45"/>
    </row>
    <row r="11122" spans="1:1" x14ac:dyDescent="0.2">
      <c r="A11122" s="45"/>
    </row>
    <row r="11123" spans="1:1" x14ac:dyDescent="0.2">
      <c r="A11123" s="45"/>
    </row>
    <row r="11124" spans="1:1" x14ac:dyDescent="0.2">
      <c r="A11124" s="45"/>
    </row>
    <row r="11125" spans="1:1" x14ac:dyDescent="0.2">
      <c r="A11125" s="46"/>
    </row>
    <row r="11126" spans="1:1" x14ac:dyDescent="0.2">
      <c r="A11126" s="45"/>
    </row>
    <row r="11127" spans="1:1" x14ac:dyDescent="0.2">
      <c r="A11127" s="45"/>
    </row>
    <row r="11128" spans="1:1" x14ac:dyDescent="0.2">
      <c r="A11128" s="45"/>
    </row>
    <row r="11129" spans="1:1" x14ac:dyDescent="0.2">
      <c r="A11129" s="45"/>
    </row>
    <row r="11130" spans="1:1" x14ac:dyDescent="0.2">
      <c r="A11130" s="45"/>
    </row>
    <row r="11131" spans="1:1" x14ac:dyDescent="0.2">
      <c r="A11131" s="45"/>
    </row>
    <row r="11132" spans="1:1" x14ac:dyDescent="0.2">
      <c r="A11132" s="45"/>
    </row>
    <row r="11133" spans="1:1" x14ac:dyDescent="0.2">
      <c r="A11133" s="45"/>
    </row>
    <row r="11134" spans="1:1" x14ac:dyDescent="0.2">
      <c r="A11134" s="45"/>
    </row>
    <row r="11135" spans="1:1" x14ac:dyDescent="0.2">
      <c r="A11135" s="45"/>
    </row>
    <row r="11136" spans="1:1" x14ac:dyDescent="0.2">
      <c r="A11136" s="45"/>
    </row>
    <row r="11137" spans="1:1" x14ac:dyDescent="0.2">
      <c r="A11137" s="45"/>
    </row>
    <row r="11138" spans="1:1" x14ac:dyDescent="0.2">
      <c r="A11138" s="45"/>
    </row>
    <row r="11139" spans="1:1" x14ac:dyDescent="0.2">
      <c r="A11139" s="45"/>
    </row>
    <row r="11140" spans="1:1" x14ac:dyDescent="0.2">
      <c r="A11140" s="45"/>
    </row>
    <row r="11141" spans="1:1" x14ac:dyDescent="0.2">
      <c r="A11141" s="45"/>
    </row>
    <row r="11142" spans="1:1" x14ac:dyDescent="0.2">
      <c r="A11142" s="45"/>
    </row>
    <row r="11143" spans="1:1" x14ac:dyDescent="0.2">
      <c r="A11143" s="45"/>
    </row>
    <row r="11144" spans="1:1" x14ac:dyDescent="0.2">
      <c r="A11144" s="45"/>
    </row>
    <row r="11145" spans="1:1" x14ac:dyDescent="0.2">
      <c r="A11145" s="45"/>
    </row>
    <row r="11146" spans="1:1" x14ac:dyDescent="0.2">
      <c r="A11146" s="45"/>
    </row>
    <row r="11147" spans="1:1" x14ac:dyDescent="0.2">
      <c r="A11147" s="45"/>
    </row>
    <row r="11148" spans="1:1" x14ac:dyDescent="0.2">
      <c r="A11148" s="45"/>
    </row>
    <row r="11149" spans="1:1" x14ac:dyDescent="0.2">
      <c r="A11149" s="45"/>
    </row>
    <row r="11150" spans="1:1" x14ac:dyDescent="0.2">
      <c r="A11150" s="45"/>
    </row>
    <row r="11151" spans="1:1" x14ac:dyDescent="0.2">
      <c r="A11151" s="45"/>
    </row>
    <row r="11152" spans="1:1" x14ac:dyDescent="0.2">
      <c r="A11152" s="45"/>
    </row>
    <row r="11153" spans="1:1" x14ac:dyDescent="0.2">
      <c r="A11153" s="45"/>
    </row>
    <row r="11154" spans="1:1" x14ac:dyDescent="0.2">
      <c r="A11154" s="46"/>
    </row>
    <row r="11155" spans="1:1" x14ac:dyDescent="0.2">
      <c r="A11155" s="45"/>
    </row>
    <row r="11156" spans="1:1" x14ac:dyDescent="0.2">
      <c r="A11156" s="46"/>
    </row>
    <row r="11157" spans="1:1" x14ac:dyDescent="0.2">
      <c r="A11157" s="45"/>
    </row>
    <row r="11158" spans="1:1" x14ac:dyDescent="0.2">
      <c r="A11158" s="45"/>
    </row>
    <row r="11159" spans="1:1" x14ac:dyDescent="0.2">
      <c r="A11159" s="45"/>
    </row>
    <row r="11160" spans="1:1" x14ac:dyDescent="0.2">
      <c r="A11160" s="45"/>
    </row>
    <row r="11161" spans="1:1" x14ac:dyDescent="0.2">
      <c r="A11161" s="45"/>
    </row>
    <row r="11162" spans="1:1" x14ac:dyDescent="0.2">
      <c r="A11162" s="45"/>
    </row>
    <row r="11163" spans="1:1" x14ac:dyDescent="0.2">
      <c r="A11163" s="45"/>
    </row>
    <row r="11164" spans="1:1" x14ac:dyDescent="0.2">
      <c r="A11164" s="45"/>
    </row>
    <row r="11165" spans="1:1" x14ac:dyDescent="0.2">
      <c r="A11165" s="45"/>
    </row>
    <row r="11166" spans="1:1" x14ac:dyDescent="0.2">
      <c r="A11166" s="45"/>
    </row>
    <row r="11167" spans="1:1" x14ac:dyDescent="0.2">
      <c r="A11167" s="45"/>
    </row>
    <row r="11168" spans="1:1" x14ac:dyDescent="0.2">
      <c r="A11168" s="45"/>
    </row>
    <row r="11169" spans="1:1" x14ac:dyDescent="0.2">
      <c r="A11169" s="45"/>
    </row>
    <row r="11170" spans="1:1" x14ac:dyDescent="0.2">
      <c r="A11170" s="46"/>
    </row>
    <row r="11171" spans="1:1" x14ac:dyDescent="0.2">
      <c r="A11171" s="45"/>
    </row>
    <row r="11172" spans="1:1" x14ac:dyDescent="0.2">
      <c r="A11172" s="45"/>
    </row>
    <row r="11173" spans="1:1" x14ac:dyDescent="0.2">
      <c r="A11173" s="46"/>
    </row>
    <row r="11174" spans="1:1" x14ac:dyDescent="0.2">
      <c r="A11174" s="45"/>
    </row>
    <row r="11175" spans="1:1" x14ac:dyDescent="0.2">
      <c r="A11175" s="45"/>
    </row>
    <row r="11176" spans="1:1" x14ac:dyDescent="0.2">
      <c r="A11176" s="45"/>
    </row>
    <row r="11177" spans="1:1" x14ac:dyDescent="0.2">
      <c r="A11177" s="45"/>
    </row>
    <row r="11178" spans="1:1" x14ac:dyDescent="0.2">
      <c r="A11178" s="45"/>
    </row>
    <row r="11179" spans="1:1" x14ac:dyDescent="0.2">
      <c r="A11179" s="45"/>
    </row>
    <row r="11180" spans="1:1" x14ac:dyDescent="0.2">
      <c r="A11180" s="45"/>
    </row>
    <row r="11181" spans="1:1" x14ac:dyDescent="0.2">
      <c r="A11181" s="45"/>
    </row>
    <row r="11182" spans="1:1" x14ac:dyDescent="0.2">
      <c r="A11182" s="45"/>
    </row>
    <row r="11183" spans="1:1" x14ac:dyDescent="0.2">
      <c r="A11183" s="45"/>
    </row>
    <row r="11184" spans="1:1" x14ac:dyDescent="0.2">
      <c r="A11184" s="45"/>
    </row>
    <row r="11185" spans="1:1" x14ac:dyDescent="0.2">
      <c r="A11185" s="45"/>
    </row>
    <row r="11186" spans="1:1" x14ac:dyDescent="0.2">
      <c r="A11186" s="45"/>
    </row>
    <row r="11187" spans="1:1" x14ac:dyDescent="0.2">
      <c r="A11187" s="45"/>
    </row>
    <row r="11188" spans="1:1" x14ac:dyDescent="0.2">
      <c r="A11188" s="45"/>
    </row>
    <row r="11189" spans="1:1" x14ac:dyDescent="0.2">
      <c r="A11189" s="46"/>
    </row>
    <row r="11190" spans="1:1" x14ac:dyDescent="0.2">
      <c r="A11190" s="45"/>
    </row>
    <row r="11191" spans="1:1" x14ac:dyDescent="0.2">
      <c r="A11191" s="45"/>
    </row>
    <row r="11192" spans="1:1" x14ac:dyDescent="0.2">
      <c r="A11192" s="45"/>
    </row>
    <row r="11193" spans="1:1" x14ac:dyDescent="0.2">
      <c r="A11193" s="45"/>
    </row>
    <row r="11194" spans="1:1" x14ac:dyDescent="0.2">
      <c r="A11194" s="45"/>
    </row>
    <row r="11195" spans="1:1" x14ac:dyDescent="0.2">
      <c r="A11195" s="45"/>
    </row>
    <row r="11196" spans="1:1" x14ac:dyDescent="0.2">
      <c r="A11196" s="45"/>
    </row>
    <row r="11197" spans="1:1" x14ac:dyDescent="0.2">
      <c r="A11197" s="45"/>
    </row>
    <row r="11198" spans="1:1" x14ac:dyDescent="0.2">
      <c r="A11198" s="45"/>
    </row>
    <row r="11199" spans="1:1" x14ac:dyDescent="0.2">
      <c r="A11199" s="45"/>
    </row>
    <row r="11200" spans="1:1" x14ac:dyDescent="0.2">
      <c r="A11200" s="45"/>
    </row>
    <row r="11201" spans="1:1" x14ac:dyDescent="0.2">
      <c r="A11201" s="45"/>
    </row>
    <row r="11202" spans="1:1" x14ac:dyDescent="0.2">
      <c r="A11202" s="45"/>
    </row>
    <row r="11203" spans="1:1" x14ac:dyDescent="0.2">
      <c r="A11203" s="45"/>
    </row>
    <row r="11204" spans="1:1" x14ac:dyDescent="0.2">
      <c r="A11204" s="45"/>
    </row>
    <row r="11205" spans="1:1" x14ac:dyDescent="0.2">
      <c r="A11205" s="46"/>
    </row>
    <row r="11206" spans="1:1" x14ac:dyDescent="0.2">
      <c r="A11206" s="45"/>
    </row>
    <row r="11207" spans="1:1" x14ac:dyDescent="0.2">
      <c r="A11207" s="45"/>
    </row>
    <row r="11208" spans="1:1" x14ac:dyDescent="0.2">
      <c r="A11208" s="45"/>
    </row>
    <row r="11209" spans="1:1" x14ac:dyDescent="0.2">
      <c r="A11209" s="45"/>
    </row>
    <row r="11210" spans="1:1" x14ac:dyDescent="0.2">
      <c r="A11210" s="45"/>
    </row>
    <row r="11211" spans="1:1" x14ac:dyDescent="0.2">
      <c r="A11211" s="46"/>
    </row>
    <row r="11212" spans="1:1" x14ac:dyDescent="0.2">
      <c r="A11212" s="45"/>
    </row>
    <row r="11213" spans="1:1" x14ac:dyDescent="0.2">
      <c r="A11213" s="45"/>
    </row>
    <row r="11214" spans="1:1" x14ac:dyDescent="0.2">
      <c r="A11214" s="45"/>
    </row>
    <row r="11215" spans="1:1" x14ac:dyDescent="0.2">
      <c r="A11215" s="45"/>
    </row>
    <row r="11216" spans="1:1" x14ac:dyDescent="0.2">
      <c r="A11216" s="45"/>
    </row>
    <row r="11217" spans="1:1" x14ac:dyDescent="0.2">
      <c r="A11217" s="45"/>
    </row>
    <row r="11218" spans="1:1" x14ac:dyDescent="0.2">
      <c r="A11218" s="45"/>
    </row>
    <row r="11219" spans="1:1" x14ac:dyDescent="0.2">
      <c r="A11219" s="45"/>
    </row>
    <row r="11220" spans="1:1" x14ac:dyDescent="0.2">
      <c r="A11220" s="45"/>
    </row>
    <row r="11221" spans="1:1" x14ac:dyDescent="0.2">
      <c r="A11221" s="45"/>
    </row>
    <row r="11222" spans="1:1" x14ac:dyDescent="0.2">
      <c r="A11222" s="45"/>
    </row>
    <row r="11223" spans="1:1" x14ac:dyDescent="0.2">
      <c r="A11223" s="46"/>
    </row>
    <row r="11224" spans="1:1" x14ac:dyDescent="0.2">
      <c r="A11224" s="46"/>
    </row>
    <row r="11225" spans="1:1" x14ac:dyDescent="0.2">
      <c r="A11225" s="45"/>
    </row>
    <row r="11226" spans="1:1" x14ac:dyDescent="0.2">
      <c r="A11226" s="45"/>
    </row>
    <row r="11227" spans="1:1" x14ac:dyDescent="0.2">
      <c r="A11227" s="45"/>
    </row>
    <row r="11228" spans="1:1" x14ac:dyDescent="0.2">
      <c r="A11228" s="45"/>
    </row>
    <row r="11229" spans="1:1" x14ac:dyDescent="0.2">
      <c r="A11229" s="45"/>
    </row>
    <row r="11230" spans="1:1" x14ac:dyDescent="0.2">
      <c r="A11230" s="45"/>
    </row>
    <row r="11231" spans="1:1" x14ac:dyDescent="0.2">
      <c r="A11231" s="45"/>
    </row>
    <row r="11232" spans="1:1" x14ac:dyDescent="0.2">
      <c r="A11232" s="45"/>
    </row>
    <row r="11233" spans="1:1" x14ac:dyDescent="0.2">
      <c r="A11233" s="45"/>
    </row>
    <row r="11234" spans="1:1" x14ac:dyDescent="0.2">
      <c r="A11234" s="45"/>
    </row>
    <row r="11235" spans="1:1" x14ac:dyDescent="0.2">
      <c r="A11235" s="45"/>
    </row>
    <row r="11236" spans="1:1" x14ac:dyDescent="0.2">
      <c r="A11236" s="45"/>
    </row>
    <row r="11237" spans="1:1" x14ac:dyDescent="0.2">
      <c r="A11237" s="45"/>
    </row>
    <row r="11238" spans="1:1" x14ac:dyDescent="0.2">
      <c r="A11238" s="45"/>
    </row>
    <row r="11239" spans="1:1" x14ac:dyDescent="0.2">
      <c r="A11239" s="45"/>
    </row>
    <row r="11240" spans="1:1" x14ac:dyDescent="0.2">
      <c r="A11240" s="45"/>
    </row>
    <row r="11241" spans="1:1" x14ac:dyDescent="0.2">
      <c r="A11241" s="45"/>
    </row>
    <row r="11242" spans="1:1" x14ac:dyDescent="0.2">
      <c r="A11242" s="45"/>
    </row>
    <row r="11243" spans="1:1" x14ac:dyDescent="0.2">
      <c r="A11243" s="45"/>
    </row>
    <row r="11244" spans="1:1" x14ac:dyDescent="0.2">
      <c r="A11244" s="45"/>
    </row>
    <row r="11245" spans="1:1" x14ac:dyDescent="0.2">
      <c r="A11245" s="45"/>
    </row>
    <row r="11246" spans="1:1" x14ac:dyDescent="0.2">
      <c r="A11246" s="45"/>
    </row>
    <row r="11247" spans="1:1" x14ac:dyDescent="0.2">
      <c r="A11247" s="45"/>
    </row>
    <row r="11248" spans="1:1" x14ac:dyDescent="0.2">
      <c r="A11248" s="45"/>
    </row>
    <row r="11249" spans="1:1" x14ac:dyDescent="0.2">
      <c r="A11249" s="45"/>
    </row>
    <row r="11250" spans="1:1" x14ac:dyDescent="0.2">
      <c r="A11250" s="45"/>
    </row>
    <row r="11251" spans="1:1" x14ac:dyDescent="0.2">
      <c r="A11251" s="45"/>
    </row>
    <row r="11252" spans="1:1" x14ac:dyDescent="0.2">
      <c r="A11252" s="45"/>
    </row>
    <row r="11253" spans="1:1" x14ac:dyDescent="0.2">
      <c r="A11253" s="45"/>
    </row>
    <row r="11254" spans="1:1" x14ac:dyDescent="0.2">
      <c r="A11254" s="45"/>
    </row>
    <row r="11255" spans="1:1" x14ac:dyDescent="0.2">
      <c r="A11255" s="45"/>
    </row>
    <row r="11256" spans="1:1" x14ac:dyDescent="0.2">
      <c r="A11256" s="46"/>
    </row>
    <row r="11257" spans="1:1" x14ac:dyDescent="0.2">
      <c r="A11257" s="45"/>
    </row>
    <row r="11258" spans="1:1" x14ac:dyDescent="0.2">
      <c r="A11258" s="45"/>
    </row>
    <row r="11259" spans="1:1" x14ac:dyDescent="0.2">
      <c r="A11259" s="45"/>
    </row>
    <row r="11260" spans="1:1" x14ac:dyDescent="0.2">
      <c r="A11260" s="45"/>
    </row>
    <row r="11261" spans="1:1" x14ac:dyDescent="0.2">
      <c r="A11261" s="45"/>
    </row>
    <row r="11262" spans="1:1" x14ac:dyDescent="0.2">
      <c r="A11262" s="45"/>
    </row>
    <row r="11263" spans="1:1" x14ac:dyDescent="0.2">
      <c r="A11263" s="45"/>
    </row>
    <row r="11264" spans="1:1" x14ac:dyDescent="0.2">
      <c r="A11264" s="46"/>
    </row>
    <row r="11265" spans="1:1" x14ac:dyDescent="0.2">
      <c r="A11265" s="46"/>
    </row>
    <row r="11266" spans="1:1" x14ac:dyDescent="0.2">
      <c r="A11266" s="45"/>
    </row>
    <row r="11267" spans="1:1" x14ac:dyDescent="0.2">
      <c r="A11267" s="45"/>
    </row>
    <row r="11268" spans="1:1" x14ac:dyDescent="0.2">
      <c r="A11268" s="45"/>
    </row>
    <row r="11269" spans="1:1" x14ac:dyDescent="0.2">
      <c r="A11269" s="45"/>
    </row>
    <row r="11270" spans="1:1" x14ac:dyDescent="0.2">
      <c r="A11270" s="45"/>
    </row>
    <row r="11271" spans="1:1" x14ac:dyDescent="0.2">
      <c r="A11271" s="45"/>
    </row>
    <row r="11272" spans="1:1" x14ac:dyDescent="0.2">
      <c r="A11272" s="45"/>
    </row>
    <row r="11273" spans="1:1" x14ac:dyDescent="0.2">
      <c r="A11273" s="45"/>
    </row>
    <row r="11274" spans="1:1" x14ac:dyDescent="0.2">
      <c r="A11274" s="45"/>
    </row>
    <row r="11275" spans="1:1" x14ac:dyDescent="0.2">
      <c r="A11275" s="45"/>
    </row>
    <row r="11276" spans="1:1" x14ac:dyDescent="0.2">
      <c r="A11276" s="45"/>
    </row>
    <row r="11277" spans="1:1" x14ac:dyDescent="0.2">
      <c r="A11277" s="45"/>
    </row>
    <row r="11278" spans="1:1" x14ac:dyDescent="0.2">
      <c r="A11278" s="45"/>
    </row>
    <row r="11279" spans="1:1" x14ac:dyDescent="0.2">
      <c r="A11279" s="45"/>
    </row>
    <row r="11280" spans="1:1" x14ac:dyDescent="0.2">
      <c r="A11280" s="45"/>
    </row>
    <row r="11281" spans="1:1" x14ac:dyDescent="0.2">
      <c r="A11281" s="45"/>
    </row>
    <row r="11282" spans="1:1" x14ac:dyDescent="0.2">
      <c r="A11282" s="45"/>
    </row>
    <row r="11283" spans="1:1" x14ac:dyDescent="0.2">
      <c r="A11283" s="45"/>
    </row>
    <row r="11284" spans="1:1" x14ac:dyDescent="0.2">
      <c r="A11284" s="45"/>
    </row>
    <row r="11285" spans="1:1" x14ac:dyDescent="0.2">
      <c r="A11285" s="45"/>
    </row>
    <row r="11286" spans="1:1" x14ac:dyDescent="0.2">
      <c r="A11286" s="45"/>
    </row>
    <row r="11287" spans="1:1" x14ac:dyDescent="0.2">
      <c r="A11287" s="45"/>
    </row>
    <row r="11288" spans="1:1" x14ac:dyDescent="0.2">
      <c r="A11288" s="45"/>
    </row>
    <row r="11289" spans="1:1" x14ac:dyDescent="0.2">
      <c r="A11289" s="45"/>
    </row>
    <row r="11290" spans="1:1" x14ac:dyDescent="0.2">
      <c r="A11290" s="45"/>
    </row>
    <row r="11291" spans="1:1" x14ac:dyDescent="0.2">
      <c r="A11291" s="45"/>
    </row>
    <row r="11292" spans="1:1" x14ac:dyDescent="0.2">
      <c r="A11292" s="46"/>
    </row>
    <row r="11293" spans="1:1" x14ac:dyDescent="0.2">
      <c r="A11293" s="45"/>
    </row>
    <row r="11294" spans="1:1" x14ac:dyDescent="0.2">
      <c r="A11294" s="45"/>
    </row>
    <row r="11295" spans="1:1" x14ac:dyDescent="0.2">
      <c r="A11295" s="45"/>
    </row>
    <row r="11296" spans="1:1" x14ac:dyDescent="0.2">
      <c r="A11296" s="45"/>
    </row>
    <row r="11297" spans="1:1" x14ac:dyDescent="0.2">
      <c r="A11297" s="45"/>
    </row>
    <row r="11298" spans="1:1" x14ac:dyDescent="0.2">
      <c r="A11298" s="45"/>
    </row>
    <row r="11299" spans="1:1" x14ac:dyDescent="0.2">
      <c r="A11299" s="45"/>
    </row>
    <row r="11300" spans="1:1" x14ac:dyDescent="0.2">
      <c r="A11300" s="46"/>
    </row>
    <row r="11301" spans="1:1" x14ac:dyDescent="0.2">
      <c r="A11301" s="46"/>
    </row>
    <row r="11302" spans="1:1" x14ac:dyDescent="0.2">
      <c r="A11302" s="45"/>
    </row>
    <row r="11303" spans="1:1" x14ac:dyDescent="0.2">
      <c r="A11303" s="46"/>
    </row>
    <row r="11304" spans="1:1" x14ac:dyDescent="0.2">
      <c r="A11304" s="45"/>
    </row>
    <row r="11305" spans="1:1" x14ac:dyDescent="0.2">
      <c r="A11305" s="45"/>
    </row>
    <row r="11306" spans="1:1" x14ac:dyDescent="0.2">
      <c r="A11306" s="45"/>
    </row>
    <row r="11307" spans="1:1" x14ac:dyDescent="0.2">
      <c r="A11307" s="45"/>
    </row>
    <row r="11308" spans="1:1" x14ac:dyDescent="0.2">
      <c r="A11308" s="45"/>
    </row>
    <row r="11309" spans="1:1" x14ac:dyDescent="0.2">
      <c r="A11309" s="45"/>
    </row>
    <row r="11310" spans="1:1" x14ac:dyDescent="0.2">
      <c r="A11310" s="45"/>
    </row>
    <row r="11311" spans="1:1" x14ac:dyDescent="0.2">
      <c r="A11311" s="45"/>
    </row>
    <row r="11312" spans="1:1" x14ac:dyDescent="0.2">
      <c r="A11312" s="45"/>
    </row>
    <row r="11313" spans="1:1" x14ac:dyDescent="0.2">
      <c r="A11313" s="45"/>
    </row>
    <row r="11314" spans="1:1" x14ac:dyDescent="0.2">
      <c r="A11314" s="45"/>
    </row>
    <row r="11315" spans="1:1" x14ac:dyDescent="0.2">
      <c r="A11315" s="45"/>
    </row>
    <row r="11316" spans="1:1" x14ac:dyDescent="0.2">
      <c r="A11316" s="45"/>
    </row>
    <row r="11317" spans="1:1" x14ac:dyDescent="0.2">
      <c r="A11317" s="45"/>
    </row>
    <row r="11318" spans="1:1" x14ac:dyDescent="0.2">
      <c r="A11318" s="45"/>
    </row>
    <row r="11319" spans="1:1" x14ac:dyDescent="0.2">
      <c r="A11319" s="45"/>
    </row>
    <row r="11320" spans="1:1" x14ac:dyDescent="0.2">
      <c r="A11320" s="45"/>
    </row>
    <row r="11321" spans="1:1" x14ac:dyDescent="0.2">
      <c r="A11321" s="45"/>
    </row>
    <row r="11322" spans="1:1" x14ac:dyDescent="0.2">
      <c r="A11322" s="46"/>
    </row>
    <row r="11323" spans="1:1" x14ac:dyDescent="0.2">
      <c r="A11323" s="45"/>
    </row>
    <row r="11324" spans="1:1" x14ac:dyDescent="0.2">
      <c r="A11324" s="45"/>
    </row>
    <row r="11325" spans="1:1" x14ac:dyDescent="0.2">
      <c r="A11325" s="45"/>
    </row>
    <row r="11326" spans="1:1" x14ac:dyDescent="0.2">
      <c r="A11326" s="45"/>
    </row>
    <row r="11327" spans="1:1" x14ac:dyDescent="0.2">
      <c r="A11327" s="45"/>
    </row>
    <row r="11328" spans="1:1" x14ac:dyDescent="0.2">
      <c r="A11328" s="45"/>
    </row>
    <row r="11329" spans="1:1" x14ac:dyDescent="0.2">
      <c r="A11329" s="45"/>
    </row>
    <row r="11330" spans="1:1" x14ac:dyDescent="0.2">
      <c r="A11330" s="45"/>
    </row>
    <row r="11331" spans="1:1" x14ac:dyDescent="0.2">
      <c r="A11331" s="45"/>
    </row>
    <row r="11332" spans="1:1" x14ac:dyDescent="0.2">
      <c r="A11332" s="45"/>
    </row>
    <row r="11333" spans="1:1" x14ac:dyDescent="0.2">
      <c r="A11333" s="45"/>
    </row>
    <row r="11334" spans="1:1" x14ac:dyDescent="0.2">
      <c r="A11334" s="45"/>
    </row>
    <row r="11335" spans="1:1" x14ac:dyDescent="0.2">
      <c r="A11335" s="45"/>
    </row>
    <row r="11336" spans="1:1" x14ac:dyDescent="0.2">
      <c r="A11336" s="46"/>
    </row>
    <row r="11337" spans="1:1" x14ac:dyDescent="0.2">
      <c r="A11337" s="46"/>
    </row>
    <row r="11338" spans="1:1" x14ac:dyDescent="0.2">
      <c r="A11338" s="46"/>
    </row>
    <row r="11339" spans="1:1" x14ac:dyDescent="0.2">
      <c r="A11339" s="45"/>
    </row>
    <row r="11340" spans="1:1" x14ac:dyDescent="0.2">
      <c r="A11340" s="45"/>
    </row>
    <row r="11341" spans="1:1" x14ac:dyDescent="0.2">
      <c r="A11341" s="46"/>
    </row>
    <row r="11342" spans="1:1" x14ac:dyDescent="0.2">
      <c r="A11342" s="45"/>
    </row>
    <row r="11343" spans="1:1" x14ac:dyDescent="0.2">
      <c r="A11343" s="45"/>
    </row>
    <row r="11344" spans="1:1" x14ac:dyDescent="0.2">
      <c r="A11344" s="45"/>
    </row>
    <row r="11345" spans="1:1" x14ac:dyDescent="0.2">
      <c r="A11345" s="45"/>
    </row>
    <row r="11346" spans="1:1" x14ac:dyDescent="0.2">
      <c r="A11346" s="45"/>
    </row>
    <row r="11347" spans="1:1" x14ac:dyDescent="0.2">
      <c r="A11347" s="45"/>
    </row>
    <row r="11348" spans="1:1" x14ac:dyDescent="0.2">
      <c r="A11348" s="45"/>
    </row>
    <row r="11349" spans="1:1" x14ac:dyDescent="0.2">
      <c r="A11349" s="45"/>
    </row>
    <row r="11350" spans="1:1" x14ac:dyDescent="0.2">
      <c r="A11350" s="45"/>
    </row>
    <row r="11351" spans="1:1" x14ac:dyDescent="0.2">
      <c r="A11351" s="45"/>
    </row>
    <row r="11352" spans="1:1" x14ac:dyDescent="0.2">
      <c r="A11352" s="45"/>
    </row>
    <row r="11353" spans="1:1" x14ac:dyDescent="0.2">
      <c r="A11353" s="45"/>
    </row>
    <row r="11354" spans="1:1" x14ac:dyDescent="0.2">
      <c r="A11354" s="45"/>
    </row>
    <row r="11355" spans="1:1" x14ac:dyDescent="0.2">
      <c r="A11355" s="45"/>
    </row>
    <row r="11356" spans="1:1" x14ac:dyDescent="0.2">
      <c r="A11356" s="45"/>
    </row>
    <row r="11357" spans="1:1" x14ac:dyDescent="0.2">
      <c r="A11357" s="45"/>
    </row>
    <row r="11358" spans="1:1" x14ac:dyDescent="0.2">
      <c r="A11358" s="45"/>
    </row>
    <row r="11359" spans="1:1" x14ac:dyDescent="0.2">
      <c r="A11359" s="45"/>
    </row>
    <row r="11360" spans="1:1" x14ac:dyDescent="0.2">
      <c r="A11360" s="45"/>
    </row>
    <row r="11361" spans="1:1" x14ac:dyDescent="0.2">
      <c r="A11361" s="45"/>
    </row>
    <row r="11362" spans="1:1" x14ac:dyDescent="0.2">
      <c r="A11362" s="45"/>
    </row>
    <row r="11363" spans="1:1" x14ac:dyDescent="0.2">
      <c r="A11363" s="45"/>
    </row>
    <row r="11364" spans="1:1" x14ac:dyDescent="0.2">
      <c r="A11364" s="45"/>
    </row>
    <row r="11365" spans="1:1" x14ac:dyDescent="0.2">
      <c r="A11365" s="45"/>
    </row>
    <row r="11366" spans="1:1" x14ac:dyDescent="0.2">
      <c r="A11366" s="45"/>
    </row>
    <row r="11367" spans="1:1" x14ac:dyDescent="0.2">
      <c r="A11367" s="46"/>
    </row>
    <row r="11368" spans="1:1" x14ac:dyDescent="0.2">
      <c r="A11368" s="45"/>
    </row>
    <row r="11369" spans="1:1" x14ac:dyDescent="0.2">
      <c r="A11369" s="45"/>
    </row>
    <row r="11370" spans="1:1" x14ac:dyDescent="0.2">
      <c r="A11370" s="45"/>
    </row>
    <row r="11371" spans="1:1" x14ac:dyDescent="0.2">
      <c r="A11371" s="45"/>
    </row>
    <row r="11372" spans="1:1" x14ac:dyDescent="0.2">
      <c r="A11372" s="45"/>
    </row>
    <row r="11373" spans="1:1" x14ac:dyDescent="0.2">
      <c r="A11373" s="46"/>
    </row>
    <row r="11374" spans="1:1" x14ac:dyDescent="0.2">
      <c r="A11374" s="45"/>
    </row>
    <row r="11375" spans="1:1" x14ac:dyDescent="0.2">
      <c r="A11375" s="45"/>
    </row>
    <row r="11376" spans="1:1" x14ac:dyDescent="0.2">
      <c r="A11376" s="45"/>
    </row>
    <row r="11377" spans="1:1" x14ac:dyDescent="0.2">
      <c r="A11377" s="45"/>
    </row>
    <row r="11378" spans="1:1" x14ac:dyDescent="0.2">
      <c r="A11378" s="46"/>
    </row>
    <row r="11379" spans="1:1" x14ac:dyDescent="0.2">
      <c r="A11379" s="45"/>
    </row>
    <row r="11380" spans="1:1" x14ac:dyDescent="0.2">
      <c r="A11380" s="45"/>
    </row>
    <row r="11381" spans="1:1" x14ac:dyDescent="0.2">
      <c r="A11381" s="45"/>
    </row>
    <row r="11382" spans="1:1" x14ac:dyDescent="0.2">
      <c r="A11382" s="45"/>
    </row>
    <row r="11383" spans="1:1" x14ac:dyDescent="0.2">
      <c r="A11383" s="45"/>
    </row>
    <row r="11384" spans="1:1" x14ac:dyDescent="0.2">
      <c r="A11384" s="45"/>
    </row>
    <row r="11385" spans="1:1" x14ac:dyDescent="0.2">
      <c r="A11385" s="46"/>
    </row>
    <row r="11386" spans="1:1" x14ac:dyDescent="0.2">
      <c r="A11386" s="45"/>
    </row>
    <row r="11387" spans="1:1" x14ac:dyDescent="0.2">
      <c r="A11387" s="46"/>
    </row>
    <row r="11388" spans="1:1" x14ac:dyDescent="0.2">
      <c r="A11388" s="45"/>
    </row>
    <row r="11389" spans="1:1" x14ac:dyDescent="0.2">
      <c r="A11389" s="45"/>
    </row>
    <row r="11390" spans="1:1" x14ac:dyDescent="0.2">
      <c r="A11390" s="45"/>
    </row>
    <row r="11391" spans="1:1" x14ac:dyDescent="0.2">
      <c r="A11391" s="45"/>
    </row>
    <row r="11392" spans="1:1" x14ac:dyDescent="0.2">
      <c r="A11392" s="45"/>
    </row>
    <row r="11393" spans="1:1" x14ac:dyDescent="0.2">
      <c r="A11393" s="45"/>
    </row>
    <row r="11394" spans="1:1" x14ac:dyDescent="0.2">
      <c r="A11394" s="45"/>
    </row>
    <row r="11395" spans="1:1" x14ac:dyDescent="0.2">
      <c r="A11395" s="45"/>
    </row>
    <row r="11396" spans="1:1" x14ac:dyDescent="0.2">
      <c r="A11396" s="45"/>
    </row>
    <row r="11397" spans="1:1" x14ac:dyDescent="0.2">
      <c r="A11397" s="45"/>
    </row>
    <row r="11398" spans="1:1" x14ac:dyDescent="0.2">
      <c r="A11398" s="45"/>
    </row>
    <row r="11399" spans="1:1" x14ac:dyDescent="0.2">
      <c r="A11399" s="45"/>
    </row>
    <row r="11400" spans="1:1" x14ac:dyDescent="0.2">
      <c r="A11400" s="45"/>
    </row>
    <row r="11401" spans="1:1" x14ac:dyDescent="0.2">
      <c r="A11401" s="45"/>
    </row>
    <row r="11402" spans="1:1" x14ac:dyDescent="0.2">
      <c r="A11402" s="46"/>
    </row>
    <row r="11403" spans="1:1" x14ac:dyDescent="0.2">
      <c r="A11403" s="45"/>
    </row>
    <row r="11404" spans="1:1" x14ac:dyDescent="0.2">
      <c r="A11404" s="45"/>
    </row>
    <row r="11405" spans="1:1" x14ac:dyDescent="0.2">
      <c r="A11405" s="45"/>
    </row>
    <row r="11406" spans="1:1" x14ac:dyDescent="0.2">
      <c r="A11406" s="45"/>
    </row>
    <row r="11407" spans="1:1" x14ac:dyDescent="0.2">
      <c r="A11407" s="45"/>
    </row>
    <row r="11408" spans="1:1" x14ac:dyDescent="0.2">
      <c r="A11408" s="45"/>
    </row>
    <row r="11409" spans="1:1" x14ac:dyDescent="0.2">
      <c r="A11409" s="45"/>
    </row>
    <row r="11410" spans="1:1" x14ac:dyDescent="0.2">
      <c r="A11410" s="45"/>
    </row>
    <row r="11411" spans="1:1" x14ac:dyDescent="0.2">
      <c r="A11411" s="45"/>
    </row>
    <row r="11412" spans="1:1" x14ac:dyDescent="0.2">
      <c r="A11412" s="45"/>
    </row>
    <row r="11413" spans="1:1" x14ac:dyDescent="0.2">
      <c r="A11413" s="45"/>
    </row>
    <row r="11414" spans="1:1" x14ac:dyDescent="0.2">
      <c r="A11414" s="45"/>
    </row>
    <row r="11415" spans="1:1" x14ac:dyDescent="0.2">
      <c r="A11415" s="45"/>
    </row>
    <row r="11416" spans="1:1" x14ac:dyDescent="0.2">
      <c r="A11416" s="45"/>
    </row>
    <row r="11417" spans="1:1" x14ac:dyDescent="0.2">
      <c r="A11417" s="45"/>
    </row>
    <row r="11418" spans="1:1" x14ac:dyDescent="0.2">
      <c r="A11418" s="45"/>
    </row>
    <row r="11419" spans="1:1" x14ac:dyDescent="0.2">
      <c r="A11419" s="45"/>
    </row>
    <row r="11420" spans="1:1" x14ac:dyDescent="0.2">
      <c r="A11420" s="46"/>
    </row>
    <row r="11421" spans="1:1" x14ac:dyDescent="0.2">
      <c r="A11421" s="45"/>
    </row>
    <row r="11422" spans="1:1" x14ac:dyDescent="0.2">
      <c r="A11422" s="45"/>
    </row>
    <row r="11423" spans="1:1" x14ac:dyDescent="0.2">
      <c r="A11423" s="45"/>
    </row>
    <row r="11424" spans="1:1" x14ac:dyDescent="0.2">
      <c r="A11424" s="46"/>
    </row>
    <row r="11425" spans="1:1" x14ac:dyDescent="0.2">
      <c r="A11425" s="45"/>
    </row>
    <row r="11426" spans="1:1" x14ac:dyDescent="0.2">
      <c r="A11426" s="45"/>
    </row>
    <row r="11427" spans="1:1" x14ac:dyDescent="0.2">
      <c r="A11427" s="45"/>
    </row>
    <row r="11428" spans="1:1" x14ac:dyDescent="0.2">
      <c r="A11428" s="45"/>
    </row>
    <row r="11429" spans="1:1" x14ac:dyDescent="0.2">
      <c r="A11429" s="45"/>
    </row>
    <row r="11430" spans="1:1" x14ac:dyDescent="0.2">
      <c r="A11430" s="45"/>
    </row>
    <row r="11431" spans="1:1" x14ac:dyDescent="0.2">
      <c r="A11431" s="45"/>
    </row>
    <row r="11432" spans="1:1" x14ac:dyDescent="0.2">
      <c r="A11432" s="45"/>
    </row>
    <row r="11433" spans="1:1" x14ac:dyDescent="0.2">
      <c r="A11433" s="45"/>
    </row>
    <row r="11434" spans="1:1" x14ac:dyDescent="0.2">
      <c r="A11434" s="45"/>
    </row>
    <row r="11435" spans="1:1" x14ac:dyDescent="0.2">
      <c r="A11435" s="45"/>
    </row>
    <row r="11436" spans="1:1" x14ac:dyDescent="0.2">
      <c r="A11436" s="45"/>
    </row>
    <row r="11437" spans="1:1" x14ac:dyDescent="0.2">
      <c r="A11437" s="46"/>
    </row>
    <row r="11438" spans="1:1" x14ac:dyDescent="0.2">
      <c r="A11438" s="45"/>
    </row>
    <row r="11439" spans="1:1" x14ac:dyDescent="0.2">
      <c r="A11439" s="45"/>
    </row>
    <row r="11440" spans="1:1" x14ac:dyDescent="0.2">
      <c r="A11440" s="45"/>
    </row>
    <row r="11441" spans="1:1" x14ac:dyDescent="0.2">
      <c r="A11441" s="45"/>
    </row>
    <row r="11442" spans="1:1" x14ac:dyDescent="0.2">
      <c r="A11442" s="45"/>
    </row>
    <row r="11443" spans="1:1" x14ac:dyDescent="0.2">
      <c r="A11443" s="45"/>
    </row>
    <row r="11444" spans="1:1" x14ac:dyDescent="0.2">
      <c r="A11444" s="45"/>
    </row>
    <row r="11445" spans="1:1" x14ac:dyDescent="0.2">
      <c r="A11445" s="45"/>
    </row>
    <row r="11446" spans="1:1" x14ac:dyDescent="0.2">
      <c r="A11446" s="45"/>
    </row>
    <row r="11447" spans="1:1" x14ac:dyDescent="0.2">
      <c r="A11447" s="45"/>
    </row>
    <row r="11448" spans="1:1" x14ac:dyDescent="0.2">
      <c r="A11448" s="45"/>
    </row>
    <row r="11449" spans="1:1" x14ac:dyDescent="0.2">
      <c r="A11449" s="45"/>
    </row>
    <row r="11450" spans="1:1" x14ac:dyDescent="0.2">
      <c r="A11450" s="46"/>
    </row>
    <row r="11451" spans="1:1" x14ac:dyDescent="0.2">
      <c r="A11451" s="45"/>
    </row>
    <row r="11452" spans="1:1" x14ac:dyDescent="0.2">
      <c r="A11452" s="45"/>
    </row>
    <row r="11453" spans="1:1" x14ac:dyDescent="0.2">
      <c r="A11453" s="45"/>
    </row>
    <row r="11454" spans="1:1" x14ac:dyDescent="0.2">
      <c r="A11454" s="45"/>
    </row>
    <row r="11455" spans="1:1" x14ac:dyDescent="0.2">
      <c r="A11455" s="45"/>
    </row>
    <row r="11456" spans="1:1" x14ac:dyDescent="0.2">
      <c r="A11456" s="45"/>
    </row>
    <row r="11457" spans="1:1" x14ac:dyDescent="0.2">
      <c r="A11457" s="45"/>
    </row>
    <row r="11458" spans="1:1" x14ac:dyDescent="0.2">
      <c r="A11458" s="45"/>
    </row>
    <row r="11459" spans="1:1" x14ac:dyDescent="0.2">
      <c r="A11459" s="45"/>
    </row>
    <row r="11460" spans="1:1" x14ac:dyDescent="0.2">
      <c r="A11460" s="45"/>
    </row>
    <row r="11461" spans="1:1" x14ac:dyDescent="0.2">
      <c r="A11461" s="46"/>
    </row>
    <row r="11462" spans="1:1" x14ac:dyDescent="0.2">
      <c r="A11462" s="45"/>
    </row>
    <row r="11463" spans="1:1" x14ac:dyDescent="0.2">
      <c r="A11463" s="45"/>
    </row>
    <row r="11464" spans="1:1" x14ac:dyDescent="0.2">
      <c r="A11464" s="45"/>
    </row>
    <row r="11465" spans="1:1" x14ac:dyDescent="0.2">
      <c r="A11465" s="45"/>
    </row>
    <row r="11466" spans="1:1" x14ac:dyDescent="0.2">
      <c r="A11466" s="45"/>
    </row>
    <row r="11467" spans="1:1" x14ac:dyDescent="0.2">
      <c r="A11467" s="45"/>
    </row>
    <row r="11468" spans="1:1" x14ac:dyDescent="0.2">
      <c r="A11468" s="45"/>
    </row>
    <row r="11469" spans="1:1" x14ac:dyDescent="0.2">
      <c r="A11469" s="45"/>
    </row>
    <row r="11470" spans="1:1" x14ac:dyDescent="0.2">
      <c r="A11470" s="45"/>
    </row>
    <row r="11471" spans="1:1" x14ac:dyDescent="0.2">
      <c r="A11471" s="45"/>
    </row>
    <row r="11472" spans="1:1" x14ac:dyDescent="0.2">
      <c r="A11472" s="45"/>
    </row>
    <row r="11473" spans="1:1" x14ac:dyDescent="0.2">
      <c r="A11473" s="45"/>
    </row>
    <row r="11474" spans="1:1" x14ac:dyDescent="0.2">
      <c r="A11474" s="45"/>
    </row>
    <row r="11475" spans="1:1" x14ac:dyDescent="0.2">
      <c r="A11475" s="45"/>
    </row>
    <row r="11476" spans="1:1" x14ac:dyDescent="0.2">
      <c r="A11476" s="45"/>
    </row>
    <row r="11477" spans="1:1" x14ac:dyDescent="0.2">
      <c r="A11477" s="46"/>
    </row>
    <row r="11478" spans="1:1" x14ac:dyDescent="0.2">
      <c r="A11478" s="45"/>
    </row>
    <row r="11479" spans="1:1" x14ac:dyDescent="0.2">
      <c r="A11479" s="45"/>
    </row>
    <row r="11480" spans="1:1" x14ac:dyDescent="0.2">
      <c r="A11480" s="45"/>
    </row>
    <row r="11481" spans="1:1" x14ac:dyDescent="0.2">
      <c r="A11481" s="45"/>
    </row>
    <row r="11482" spans="1:1" x14ac:dyDescent="0.2">
      <c r="A11482" s="45"/>
    </row>
    <row r="11483" spans="1:1" x14ac:dyDescent="0.2">
      <c r="A11483" s="45"/>
    </row>
    <row r="11484" spans="1:1" x14ac:dyDescent="0.2">
      <c r="A11484" s="45"/>
    </row>
    <row r="11485" spans="1:1" x14ac:dyDescent="0.2">
      <c r="A11485" s="45"/>
    </row>
    <row r="11486" spans="1:1" x14ac:dyDescent="0.2">
      <c r="A11486" s="45"/>
    </row>
    <row r="11487" spans="1:1" x14ac:dyDescent="0.2">
      <c r="A11487" s="45"/>
    </row>
    <row r="11488" spans="1:1" x14ac:dyDescent="0.2">
      <c r="A11488" s="45"/>
    </row>
    <row r="11489" spans="1:1" x14ac:dyDescent="0.2">
      <c r="A11489" s="45"/>
    </row>
    <row r="11490" spans="1:1" x14ac:dyDescent="0.2">
      <c r="A11490" s="45"/>
    </row>
    <row r="11491" spans="1:1" x14ac:dyDescent="0.2">
      <c r="A11491" s="45"/>
    </row>
    <row r="11492" spans="1:1" x14ac:dyDescent="0.2">
      <c r="A11492" s="45"/>
    </row>
    <row r="11493" spans="1:1" x14ac:dyDescent="0.2">
      <c r="A11493" s="45"/>
    </row>
    <row r="11494" spans="1:1" x14ac:dyDescent="0.2">
      <c r="A11494" s="45"/>
    </row>
    <row r="11495" spans="1:1" x14ac:dyDescent="0.2">
      <c r="A11495" s="46"/>
    </row>
    <row r="11496" spans="1:1" x14ac:dyDescent="0.2">
      <c r="A11496" s="45"/>
    </row>
    <row r="11497" spans="1:1" x14ac:dyDescent="0.2">
      <c r="A11497" s="45"/>
    </row>
    <row r="11498" spans="1:1" x14ac:dyDescent="0.2">
      <c r="A11498" s="45"/>
    </row>
    <row r="11499" spans="1:1" x14ac:dyDescent="0.2">
      <c r="A11499" s="45"/>
    </row>
    <row r="11500" spans="1:1" x14ac:dyDescent="0.2">
      <c r="A11500" s="45"/>
    </row>
    <row r="11501" spans="1:1" x14ac:dyDescent="0.2">
      <c r="A11501" s="45"/>
    </row>
    <row r="11502" spans="1:1" x14ac:dyDescent="0.2">
      <c r="A11502" s="45"/>
    </row>
    <row r="11503" spans="1:1" x14ac:dyDescent="0.2">
      <c r="A11503" s="45"/>
    </row>
    <row r="11504" spans="1:1" x14ac:dyDescent="0.2">
      <c r="A11504" s="45"/>
    </row>
    <row r="11505" spans="1:1" x14ac:dyDescent="0.2">
      <c r="A11505" s="45"/>
    </row>
    <row r="11506" spans="1:1" x14ac:dyDescent="0.2">
      <c r="A11506" s="45"/>
    </row>
    <row r="11507" spans="1:1" x14ac:dyDescent="0.2">
      <c r="A11507" s="45"/>
    </row>
    <row r="11508" spans="1:1" x14ac:dyDescent="0.2">
      <c r="A11508" s="45"/>
    </row>
    <row r="11509" spans="1:1" x14ac:dyDescent="0.2">
      <c r="A11509" s="45"/>
    </row>
    <row r="11510" spans="1:1" x14ac:dyDescent="0.2">
      <c r="A11510" s="45"/>
    </row>
    <row r="11511" spans="1:1" x14ac:dyDescent="0.2">
      <c r="A11511" s="45"/>
    </row>
    <row r="11512" spans="1:1" x14ac:dyDescent="0.2">
      <c r="A11512" s="45"/>
    </row>
    <row r="11513" spans="1:1" x14ac:dyDescent="0.2">
      <c r="A11513" s="45"/>
    </row>
    <row r="11514" spans="1:1" x14ac:dyDescent="0.2">
      <c r="A11514" s="45"/>
    </row>
    <row r="11515" spans="1:1" x14ac:dyDescent="0.2">
      <c r="A11515" s="45"/>
    </row>
    <row r="11516" spans="1:1" x14ac:dyDescent="0.2">
      <c r="A11516" s="45"/>
    </row>
    <row r="11517" spans="1:1" x14ac:dyDescent="0.2">
      <c r="A11517" s="45"/>
    </row>
    <row r="11518" spans="1:1" x14ac:dyDescent="0.2">
      <c r="A11518" s="45"/>
    </row>
    <row r="11519" spans="1:1" x14ac:dyDescent="0.2">
      <c r="A11519" s="45"/>
    </row>
    <row r="11520" spans="1:1" x14ac:dyDescent="0.2">
      <c r="A11520" s="45"/>
    </row>
    <row r="11521" spans="1:1" x14ac:dyDescent="0.2">
      <c r="A11521" s="45"/>
    </row>
    <row r="11522" spans="1:1" x14ac:dyDescent="0.2">
      <c r="A11522" s="45"/>
    </row>
    <row r="11523" spans="1:1" x14ac:dyDescent="0.2">
      <c r="A11523" s="45"/>
    </row>
    <row r="11524" spans="1:1" x14ac:dyDescent="0.2">
      <c r="A11524" s="45"/>
    </row>
    <row r="11525" spans="1:1" x14ac:dyDescent="0.2">
      <c r="A11525" s="45"/>
    </row>
    <row r="11526" spans="1:1" x14ac:dyDescent="0.2">
      <c r="A11526" s="45"/>
    </row>
    <row r="11527" spans="1:1" x14ac:dyDescent="0.2">
      <c r="A11527" s="46"/>
    </row>
    <row r="11528" spans="1:1" x14ac:dyDescent="0.2">
      <c r="A11528" s="45"/>
    </row>
    <row r="11529" spans="1:1" x14ac:dyDescent="0.2">
      <c r="A11529" s="45"/>
    </row>
    <row r="11530" spans="1:1" x14ac:dyDescent="0.2">
      <c r="A11530" s="45"/>
    </row>
    <row r="11531" spans="1:1" x14ac:dyDescent="0.2">
      <c r="A11531" s="45"/>
    </row>
    <row r="11532" spans="1:1" x14ac:dyDescent="0.2">
      <c r="A11532" s="45"/>
    </row>
    <row r="11533" spans="1:1" x14ac:dyDescent="0.2">
      <c r="A11533" s="46"/>
    </row>
    <row r="11534" spans="1:1" x14ac:dyDescent="0.2">
      <c r="A11534" s="45"/>
    </row>
    <row r="11535" spans="1:1" x14ac:dyDescent="0.2">
      <c r="A11535" s="46"/>
    </row>
    <row r="11536" spans="1:1" x14ac:dyDescent="0.2">
      <c r="A11536" s="45"/>
    </row>
    <row r="11537" spans="1:1" x14ac:dyDescent="0.2">
      <c r="A11537" s="45"/>
    </row>
    <row r="11538" spans="1:1" x14ac:dyDescent="0.2">
      <c r="A11538" s="45"/>
    </row>
    <row r="11539" spans="1:1" x14ac:dyDescent="0.2">
      <c r="A11539" s="45"/>
    </row>
    <row r="11540" spans="1:1" x14ac:dyDescent="0.2">
      <c r="A11540" s="45"/>
    </row>
    <row r="11541" spans="1:1" x14ac:dyDescent="0.2">
      <c r="A11541" s="45"/>
    </row>
    <row r="11542" spans="1:1" x14ac:dyDescent="0.2">
      <c r="A11542" s="45"/>
    </row>
    <row r="11543" spans="1:1" x14ac:dyDescent="0.2">
      <c r="A11543" s="45"/>
    </row>
    <row r="11544" spans="1:1" x14ac:dyDescent="0.2">
      <c r="A11544" s="45"/>
    </row>
    <row r="11545" spans="1:1" x14ac:dyDescent="0.2">
      <c r="A11545" s="45"/>
    </row>
    <row r="11546" spans="1:1" x14ac:dyDescent="0.2">
      <c r="A11546" s="45"/>
    </row>
    <row r="11547" spans="1:1" x14ac:dyDescent="0.2">
      <c r="A11547" s="45"/>
    </row>
    <row r="11548" spans="1:1" x14ac:dyDescent="0.2">
      <c r="A11548" s="45"/>
    </row>
    <row r="11549" spans="1:1" x14ac:dyDescent="0.2">
      <c r="A11549" s="45"/>
    </row>
    <row r="11550" spans="1:1" x14ac:dyDescent="0.2">
      <c r="A11550" s="46"/>
    </row>
    <row r="11551" spans="1:1" x14ac:dyDescent="0.2">
      <c r="A11551" s="45"/>
    </row>
    <row r="11552" spans="1:1" x14ac:dyDescent="0.2">
      <c r="A11552" s="45"/>
    </row>
    <row r="11553" spans="1:1" x14ac:dyDescent="0.2">
      <c r="A11553" s="45"/>
    </row>
    <row r="11554" spans="1:1" x14ac:dyDescent="0.2">
      <c r="A11554" s="45"/>
    </row>
    <row r="11555" spans="1:1" x14ac:dyDescent="0.2">
      <c r="A11555" s="45"/>
    </row>
    <row r="11556" spans="1:1" x14ac:dyDescent="0.2">
      <c r="A11556" s="45"/>
    </row>
    <row r="11557" spans="1:1" x14ac:dyDescent="0.2">
      <c r="A11557" s="45"/>
    </row>
    <row r="11558" spans="1:1" x14ac:dyDescent="0.2">
      <c r="A11558" s="46"/>
    </row>
    <row r="11559" spans="1:1" x14ac:dyDescent="0.2">
      <c r="A11559" s="45"/>
    </row>
    <row r="11560" spans="1:1" x14ac:dyDescent="0.2">
      <c r="A11560" s="45"/>
    </row>
    <row r="11561" spans="1:1" x14ac:dyDescent="0.2">
      <c r="A11561" s="45"/>
    </row>
    <row r="11562" spans="1:1" x14ac:dyDescent="0.2">
      <c r="A11562" s="45"/>
    </row>
    <row r="11563" spans="1:1" x14ac:dyDescent="0.2">
      <c r="A11563" s="46"/>
    </row>
    <row r="11564" spans="1:1" x14ac:dyDescent="0.2">
      <c r="A11564" s="45"/>
    </row>
    <row r="11565" spans="1:1" x14ac:dyDescent="0.2">
      <c r="A11565" s="45"/>
    </row>
    <row r="11566" spans="1:1" x14ac:dyDescent="0.2">
      <c r="A11566" s="45"/>
    </row>
    <row r="11567" spans="1:1" x14ac:dyDescent="0.2">
      <c r="A11567" s="46"/>
    </row>
    <row r="11568" spans="1:1" x14ac:dyDescent="0.2">
      <c r="A11568" s="45"/>
    </row>
    <row r="11569" spans="1:1" x14ac:dyDescent="0.2">
      <c r="A11569" s="45"/>
    </row>
    <row r="11570" spans="1:1" x14ac:dyDescent="0.2">
      <c r="A11570" s="45"/>
    </row>
    <row r="11571" spans="1:1" x14ac:dyDescent="0.2">
      <c r="A11571" s="45"/>
    </row>
    <row r="11572" spans="1:1" x14ac:dyDescent="0.2">
      <c r="A11572" s="45"/>
    </row>
    <row r="11573" spans="1:1" x14ac:dyDescent="0.2">
      <c r="A11573" s="45"/>
    </row>
    <row r="11574" spans="1:1" x14ac:dyDescent="0.2">
      <c r="A11574" s="45"/>
    </row>
    <row r="11575" spans="1:1" x14ac:dyDescent="0.2">
      <c r="A11575" s="45"/>
    </row>
    <row r="11576" spans="1:1" x14ac:dyDescent="0.2">
      <c r="A11576" s="45"/>
    </row>
    <row r="11577" spans="1:1" x14ac:dyDescent="0.2">
      <c r="A11577" s="45"/>
    </row>
    <row r="11578" spans="1:1" x14ac:dyDescent="0.2">
      <c r="A11578" s="45"/>
    </row>
    <row r="11579" spans="1:1" x14ac:dyDescent="0.2">
      <c r="A11579" s="45"/>
    </row>
    <row r="11580" spans="1:1" x14ac:dyDescent="0.2">
      <c r="A11580" s="45"/>
    </row>
    <row r="11581" spans="1:1" x14ac:dyDescent="0.2">
      <c r="A11581" s="45"/>
    </row>
    <row r="11582" spans="1:1" x14ac:dyDescent="0.2">
      <c r="A11582" s="45"/>
    </row>
    <row r="11583" spans="1:1" x14ac:dyDescent="0.2">
      <c r="A11583" s="45"/>
    </row>
    <row r="11584" spans="1:1" x14ac:dyDescent="0.2">
      <c r="A11584" s="45"/>
    </row>
    <row r="11585" spans="1:1" x14ac:dyDescent="0.2">
      <c r="A11585" s="45"/>
    </row>
    <row r="11586" spans="1:1" x14ac:dyDescent="0.2">
      <c r="A11586" s="45"/>
    </row>
    <row r="11587" spans="1:1" x14ac:dyDescent="0.2">
      <c r="A11587" s="45"/>
    </row>
    <row r="11588" spans="1:1" x14ac:dyDescent="0.2">
      <c r="A11588" s="45"/>
    </row>
    <row r="11589" spans="1:1" x14ac:dyDescent="0.2">
      <c r="A11589" s="45"/>
    </row>
    <row r="11590" spans="1:1" x14ac:dyDescent="0.2">
      <c r="A11590" s="45"/>
    </row>
    <row r="11591" spans="1:1" x14ac:dyDescent="0.2">
      <c r="A11591" s="45"/>
    </row>
    <row r="11592" spans="1:1" x14ac:dyDescent="0.2">
      <c r="A11592" s="45"/>
    </row>
    <row r="11593" spans="1:1" x14ac:dyDescent="0.2">
      <c r="A11593" s="45"/>
    </row>
    <row r="11594" spans="1:1" x14ac:dyDescent="0.2">
      <c r="A11594" s="45"/>
    </row>
    <row r="11595" spans="1:1" x14ac:dyDescent="0.2">
      <c r="A11595" s="45"/>
    </row>
    <row r="11596" spans="1:1" x14ac:dyDescent="0.2">
      <c r="A11596" s="45"/>
    </row>
    <row r="11597" spans="1:1" x14ac:dyDescent="0.2">
      <c r="A11597" s="45"/>
    </row>
    <row r="11598" spans="1:1" x14ac:dyDescent="0.2">
      <c r="A11598" s="45"/>
    </row>
    <row r="11599" spans="1:1" x14ac:dyDescent="0.2">
      <c r="A11599" s="45"/>
    </row>
    <row r="11600" spans="1:1" x14ac:dyDescent="0.2">
      <c r="A11600" s="45"/>
    </row>
    <row r="11601" spans="1:1" x14ac:dyDescent="0.2">
      <c r="A11601" s="45"/>
    </row>
    <row r="11602" spans="1:1" x14ac:dyDescent="0.2">
      <c r="A11602" s="45"/>
    </row>
    <row r="11603" spans="1:1" x14ac:dyDescent="0.2">
      <c r="A11603" s="45"/>
    </row>
    <row r="11604" spans="1:1" x14ac:dyDescent="0.2">
      <c r="A11604" s="45"/>
    </row>
    <row r="11605" spans="1:1" x14ac:dyDescent="0.2">
      <c r="A11605" s="45"/>
    </row>
    <row r="11606" spans="1:1" x14ac:dyDescent="0.2">
      <c r="A11606" s="45"/>
    </row>
    <row r="11607" spans="1:1" x14ac:dyDescent="0.2">
      <c r="A11607" s="45"/>
    </row>
    <row r="11608" spans="1:1" x14ac:dyDescent="0.2">
      <c r="A11608" s="45"/>
    </row>
    <row r="11609" spans="1:1" x14ac:dyDescent="0.2">
      <c r="A11609" s="45"/>
    </row>
    <row r="11610" spans="1:1" x14ac:dyDescent="0.2">
      <c r="A11610" s="45"/>
    </row>
    <row r="11611" spans="1:1" x14ac:dyDescent="0.2">
      <c r="A11611" s="45"/>
    </row>
    <row r="11612" spans="1:1" x14ac:dyDescent="0.2">
      <c r="A11612" s="45"/>
    </row>
    <row r="11613" spans="1:1" x14ac:dyDescent="0.2">
      <c r="A11613" s="45"/>
    </row>
    <row r="11614" spans="1:1" x14ac:dyDescent="0.2">
      <c r="A11614" s="45"/>
    </row>
    <row r="11615" spans="1:1" x14ac:dyDescent="0.2">
      <c r="A11615" s="45"/>
    </row>
    <row r="11616" spans="1:1" x14ac:dyDescent="0.2">
      <c r="A11616" s="45"/>
    </row>
    <row r="11617" spans="1:1" x14ac:dyDescent="0.2">
      <c r="A11617" s="46"/>
    </row>
    <row r="11618" spans="1:1" x14ac:dyDescent="0.2">
      <c r="A11618" s="46"/>
    </row>
    <row r="11619" spans="1:1" x14ac:dyDescent="0.2">
      <c r="A11619" s="46"/>
    </row>
    <row r="11620" spans="1:1" x14ac:dyDescent="0.2">
      <c r="A11620" s="45"/>
    </row>
    <row r="11621" spans="1:1" x14ac:dyDescent="0.2">
      <c r="A11621" s="45"/>
    </row>
    <row r="11622" spans="1:1" x14ac:dyDescent="0.2">
      <c r="A11622" s="45"/>
    </row>
    <row r="11623" spans="1:1" x14ac:dyDescent="0.2">
      <c r="A11623" s="45"/>
    </row>
    <row r="11624" spans="1:1" x14ac:dyDescent="0.2">
      <c r="A11624" s="45"/>
    </row>
    <row r="11625" spans="1:1" x14ac:dyDescent="0.2">
      <c r="A11625" s="45"/>
    </row>
    <row r="11626" spans="1:1" x14ac:dyDescent="0.2">
      <c r="A11626" s="45"/>
    </row>
    <row r="11627" spans="1:1" x14ac:dyDescent="0.2">
      <c r="A11627" s="45"/>
    </row>
    <row r="11628" spans="1:1" x14ac:dyDescent="0.2">
      <c r="A11628" s="45"/>
    </row>
    <row r="11629" spans="1:1" x14ac:dyDescent="0.2">
      <c r="A11629" s="45"/>
    </row>
    <row r="11630" spans="1:1" x14ac:dyDescent="0.2">
      <c r="A11630" s="45"/>
    </row>
    <row r="11631" spans="1:1" x14ac:dyDescent="0.2">
      <c r="A11631" s="45"/>
    </row>
    <row r="11632" spans="1:1" x14ac:dyDescent="0.2">
      <c r="A11632" s="45"/>
    </row>
    <row r="11633" spans="1:1" x14ac:dyDescent="0.2">
      <c r="A11633" s="45"/>
    </row>
    <row r="11634" spans="1:1" x14ac:dyDescent="0.2">
      <c r="A11634" s="45"/>
    </row>
    <row r="11635" spans="1:1" x14ac:dyDescent="0.2">
      <c r="A11635" s="45"/>
    </row>
    <row r="11636" spans="1:1" x14ac:dyDescent="0.2">
      <c r="A11636" s="45"/>
    </row>
    <row r="11637" spans="1:1" x14ac:dyDescent="0.2">
      <c r="A11637" s="45"/>
    </row>
    <row r="11638" spans="1:1" x14ac:dyDescent="0.2">
      <c r="A11638" s="45"/>
    </row>
    <row r="11639" spans="1:1" x14ac:dyDescent="0.2">
      <c r="A11639" s="45"/>
    </row>
    <row r="11640" spans="1:1" x14ac:dyDescent="0.2">
      <c r="A11640" s="45"/>
    </row>
    <row r="11641" spans="1:1" x14ac:dyDescent="0.2">
      <c r="A11641" s="45"/>
    </row>
    <row r="11642" spans="1:1" x14ac:dyDescent="0.2">
      <c r="A11642" s="45"/>
    </row>
    <row r="11643" spans="1:1" x14ac:dyDescent="0.2">
      <c r="A11643" s="45"/>
    </row>
    <row r="11644" spans="1:1" x14ac:dyDescent="0.2">
      <c r="A11644" s="45"/>
    </row>
    <row r="11645" spans="1:1" x14ac:dyDescent="0.2">
      <c r="A11645" s="45"/>
    </row>
    <row r="11646" spans="1:1" x14ac:dyDescent="0.2">
      <c r="A11646" s="45"/>
    </row>
  </sheetData>
  <conditionalFormatting sqref="A1:A16 A11647:A1048576">
    <cfRule type="duplicateValues" dxfId="93" priority="4"/>
  </conditionalFormatting>
  <conditionalFormatting sqref="A1:A1048576">
    <cfRule type="duplicateValues" dxfId="92" priority="1"/>
  </conditionalFormatting>
  <conditionalFormatting sqref="A17:A3476">
    <cfRule type="duplicateValues" dxfId="91" priority="3"/>
  </conditionalFormatting>
  <conditionalFormatting sqref="A3478:A3481">
    <cfRule type="duplicateValues" dxfId="90" priority="2"/>
  </conditionalFormatting>
  <conditionalFormatting sqref="A11647:A1048576 A1:A11">
    <cfRule type="duplicateValues" dxfId="89" priority="14"/>
    <cfRule type="duplicateValues" dxfId="88" priority="15"/>
    <cfRule type="duplicateValues" dxfId="87" priority="16"/>
    <cfRule type="duplicateValues" dxfId="86" priority="17"/>
    <cfRule type="duplicateValues" dxfId="85" priority="18"/>
  </conditionalFormatting>
  <conditionalFormatting sqref="A11647:A1048576 A1:A15">
    <cfRule type="duplicateValues" dxfId="84" priority="10"/>
    <cfRule type="duplicateValues" dxfId="83" priority="11"/>
    <cfRule type="duplicateValues" dxfId="82" priority="12"/>
  </conditionalFormatting>
  <conditionalFormatting sqref="A11647:A1048576 A1:A16">
    <cfRule type="duplicateValues" dxfId="81" priority="7"/>
  </conditionalFormatting>
  <conditionalFormatting sqref="A11647:A1048576">
    <cfRule type="duplicateValues" dxfId="80" priority="13"/>
  </conditionalFormatting>
  <conditionalFormatting sqref="S228:S262">
    <cfRule type="duplicateValues" dxfId="79" priority="21"/>
    <cfRule type="duplicateValues" dxfId="78" priority="22"/>
  </conditionalFormatting>
  <conditionalFormatting sqref="S263:S289">
    <cfRule type="duplicateValues" dxfId="77" priority="19"/>
    <cfRule type="duplicateValues" dxfId="76" priority="2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C9486-AD38-764E-A85A-56406047822A}">
  <dimension ref="A1:T3129"/>
  <sheetViews>
    <sheetView workbookViewId="0">
      <pane ySplit="1" topLeftCell="A2190" activePane="bottomLeft" state="frozen"/>
      <selection pane="bottomLeft" activeCell="O1" sqref="O1:T1048576"/>
    </sheetView>
  </sheetViews>
  <sheetFormatPr baseColWidth="10" defaultRowHeight="16" x14ac:dyDescent="0.2"/>
  <sheetData>
    <row r="1" spans="1:20" s="1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20</v>
      </c>
      <c r="S1" s="1" t="s">
        <v>21</v>
      </c>
      <c r="T1" s="1" t="s">
        <v>22</v>
      </c>
    </row>
    <row r="2" spans="1:20" x14ac:dyDescent="0.2">
      <c r="A2">
        <v>0</v>
      </c>
      <c r="B2">
        <v>0.39329999999999998</v>
      </c>
      <c r="C2">
        <v>12.5</v>
      </c>
      <c r="D2">
        <v>0.90129999999999999</v>
      </c>
      <c r="E2">
        <v>0.38019999999999998</v>
      </c>
      <c r="F2" t="s">
        <v>23</v>
      </c>
      <c r="G2" t="s">
        <v>23</v>
      </c>
      <c r="H2" t="s">
        <v>24</v>
      </c>
      <c r="I2" t="s">
        <v>25</v>
      </c>
      <c r="J2" t="s">
        <v>24</v>
      </c>
      <c r="K2" t="s">
        <v>26</v>
      </c>
      <c r="L2">
        <v>0.1255</v>
      </c>
      <c r="M2">
        <v>0.41670000000000001</v>
      </c>
      <c r="N2" t="s">
        <v>25</v>
      </c>
      <c r="O2">
        <v>12.0001</v>
      </c>
      <c r="P2">
        <v>12.4222</v>
      </c>
      <c r="Q2">
        <v>12.611599999999999</v>
      </c>
      <c r="R2">
        <v>12.838100000000001</v>
      </c>
      <c r="S2">
        <v>12.6937</v>
      </c>
      <c r="T2">
        <v>12.682</v>
      </c>
    </row>
    <row r="3" spans="1:20" x14ac:dyDescent="0.2">
      <c r="A3">
        <v>1</v>
      </c>
      <c r="B3">
        <v>-0.44359999999999999</v>
      </c>
      <c r="C3">
        <v>15.942500000000001</v>
      </c>
      <c r="D3">
        <v>1.4097</v>
      </c>
      <c r="E3">
        <v>0.62739999999999996</v>
      </c>
      <c r="F3" t="s">
        <v>23</v>
      </c>
      <c r="G3" t="s">
        <v>23</v>
      </c>
      <c r="H3" t="s">
        <v>27</v>
      </c>
      <c r="I3" t="s">
        <v>28</v>
      </c>
      <c r="J3" t="s">
        <v>27</v>
      </c>
      <c r="K3" t="s">
        <v>29</v>
      </c>
      <c r="L3">
        <v>3.8899999999999997E-2</v>
      </c>
      <c r="M3">
        <v>0.23580000000000001</v>
      </c>
      <c r="N3" t="s">
        <v>28</v>
      </c>
      <c r="O3">
        <v>16.12</v>
      </c>
      <c r="P3">
        <v>16.154199999999999</v>
      </c>
      <c r="Q3">
        <v>16.1829</v>
      </c>
      <c r="R3">
        <v>15.6929</v>
      </c>
      <c r="S3">
        <v>15.6149</v>
      </c>
      <c r="T3">
        <v>15.8185</v>
      </c>
    </row>
    <row r="4" spans="1:20" x14ac:dyDescent="0.2">
      <c r="A4">
        <v>2</v>
      </c>
      <c r="B4">
        <v>-0.75790000000000002</v>
      </c>
      <c r="C4">
        <v>13.785299999999999</v>
      </c>
      <c r="D4">
        <v>2.6192000000000002</v>
      </c>
      <c r="E4">
        <v>1.3682000000000001</v>
      </c>
      <c r="F4" t="s">
        <v>23</v>
      </c>
      <c r="G4" t="s">
        <v>23</v>
      </c>
      <c r="H4" t="s">
        <v>30</v>
      </c>
      <c r="I4" t="s">
        <v>31</v>
      </c>
      <c r="J4" t="s">
        <v>30</v>
      </c>
      <c r="K4" t="s">
        <v>32</v>
      </c>
      <c r="L4">
        <v>2.3999999999999998E-3</v>
      </c>
      <c r="M4">
        <v>4.2799999999999998E-2</v>
      </c>
      <c r="N4" t="s">
        <v>31</v>
      </c>
      <c r="O4">
        <v>14.1332</v>
      </c>
      <c r="P4">
        <v>14.1828</v>
      </c>
      <c r="Q4">
        <v>14.1937</v>
      </c>
      <c r="R4">
        <v>13.693300000000001</v>
      </c>
      <c r="S4">
        <v>13.4702</v>
      </c>
      <c r="T4">
        <v>13.0725</v>
      </c>
    </row>
    <row r="5" spans="1:20" x14ac:dyDescent="0.2">
      <c r="A5">
        <v>3</v>
      </c>
      <c r="B5">
        <v>0.31030000000000002</v>
      </c>
      <c r="C5">
        <v>17.4739</v>
      </c>
      <c r="D5">
        <v>1.1116999999999999</v>
      </c>
      <c r="E5">
        <v>0.4859</v>
      </c>
      <c r="F5" t="s">
        <v>23</v>
      </c>
      <c r="G5" t="s">
        <v>23</v>
      </c>
      <c r="H5" t="s">
        <v>33</v>
      </c>
      <c r="I5" t="s">
        <v>34</v>
      </c>
      <c r="J5" t="s">
        <v>33</v>
      </c>
      <c r="K5" t="s">
        <v>35</v>
      </c>
      <c r="L5">
        <v>7.7299999999999994E-2</v>
      </c>
      <c r="M5">
        <v>0.32669999999999999</v>
      </c>
      <c r="N5" t="s">
        <v>34</v>
      </c>
      <c r="O5">
        <v>17.146799999999999</v>
      </c>
      <c r="P5">
        <v>17.345700000000001</v>
      </c>
      <c r="Q5">
        <v>17.2516</v>
      </c>
      <c r="R5">
        <v>17.5029</v>
      </c>
      <c r="S5">
        <v>17.590699999999998</v>
      </c>
      <c r="T5">
        <v>17.581399999999999</v>
      </c>
    </row>
    <row r="6" spans="1:20" x14ac:dyDescent="0.2">
      <c r="A6">
        <v>4</v>
      </c>
      <c r="B6">
        <v>0.66200000000000003</v>
      </c>
      <c r="C6">
        <v>17.163399999999999</v>
      </c>
      <c r="D6">
        <v>2.2764000000000002</v>
      </c>
      <c r="E6">
        <v>1.1293</v>
      </c>
      <c r="F6" t="s">
        <v>23</v>
      </c>
      <c r="G6" t="s">
        <v>23</v>
      </c>
      <c r="H6" t="s">
        <v>36</v>
      </c>
      <c r="I6" t="s">
        <v>37</v>
      </c>
      <c r="J6" t="s">
        <v>36</v>
      </c>
      <c r="K6" t="s">
        <v>38</v>
      </c>
      <c r="L6">
        <v>5.3E-3</v>
      </c>
      <c r="M6">
        <v>7.4200000000000002E-2</v>
      </c>
      <c r="N6" t="s">
        <v>37</v>
      </c>
      <c r="O6">
        <v>16.593800000000002</v>
      </c>
      <c r="P6">
        <v>16.658999999999999</v>
      </c>
      <c r="Q6">
        <v>16.729199999999999</v>
      </c>
      <c r="R6">
        <v>17.373000000000001</v>
      </c>
      <c r="S6">
        <v>17.064699999999998</v>
      </c>
      <c r="T6">
        <v>17.5304</v>
      </c>
    </row>
    <row r="7" spans="1:20" x14ac:dyDescent="0.2">
      <c r="A7">
        <v>5</v>
      </c>
      <c r="B7">
        <v>-9.1700000000000004E-2</v>
      </c>
      <c r="C7">
        <v>14.121</v>
      </c>
      <c r="D7">
        <v>0.13869999999999999</v>
      </c>
      <c r="E7">
        <v>5.16E-2</v>
      </c>
      <c r="F7" t="s">
        <v>23</v>
      </c>
      <c r="G7" t="s">
        <v>23</v>
      </c>
      <c r="H7" t="s">
        <v>39</v>
      </c>
      <c r="I7" t="s">
        <v>40</v>
      </c>
      <c r="J7" t="s">
        <v>39</v>
      </c>
      <c r="K7" t="s">
        <v>41</v>
      </c>
      <c r="L7">
        <v>0.72670000000000001</v>
      </c>
      <c r="M7">
        <v>0.88790000000000002</v>
      </c>
      <c r="N7" t="s">
        <v>40</v>
      </c>
      <c r="O7">
        <v>14.020200000000001</v>
      </c>
      <c r="P7">
        <v>14.1135</v>
      </c>
      <c r="Q7">
        <v>14.477</v>
      </c>
      <c r="R7">
        <v>14.010999999999999</v>
      </c>
      <c r="S7">
        <v>13.840299999999999</v>
      </c>
      <c r="T7">
        <v>14.484400000000001</v>
      </c>
    </row>
    <row r="8" spans="1:20" x14ac:dyDescent="0.2">
      <c r="A8">
        <v>6</v>
      </c>
      <c r="B8">
        <v>0.74519999999999997</v>
      </c>
      <c r="C8">
        <v>13.0814</v>
      </c>
      <c r="D8">
        <v>1.1529</v>
      </c>
      <c r="E8">
        <v>0.51160000000000005</v>
      </c>
      <c r="F8" t="s">
        <v>23</v>
      </c>
      <c r="G8" t="s">
        <v>23</v>
      </c>
      <c r="H8" t="s">
        <v>42</v>
      </c>
      <c r="I8" t="s">
        <v>43</v>
      </c>
      <c r="J8" t="s">
        <v>42</v>
      </c>
      <c r="K8" t="s">
        <v>44</v>
      </c>
      <c r="L8">
        <v>7.0300000000000001E-2</v>
      </c>
      <c r="M8">
        <v>0.30790000000000001</v>
      </c>
      <c r="N8" t="s">
        <v>43</v>
      </c>
      <c r="O8">
        <v>13.2037</v>
      </c>
      <c r="P8">
        <v>13.1325</v>
      </c>
      <c r="Q8">
        <v>12.0497</v>
      </c>
      <c r="R8">
        <v>13.2211</v>
      </c>
      <c r="S8">
        <v>13.436199999999999</v>
      </c>
      <c r="T8">
        <v>13.9642</v>
      </c>
    </row>
    <row r="9" spans="1:20" x14ac:dyDescent="0.2">
      <c r="A9">
        <v>7</v>
      </c>
      <c r="B9">
        <v>5.3100000000000001E-2</v>
      </c>
      <c r="C9">
        <v>16.360199999999999</v>
      </c>
      <c r="D9">
        <v>6.1699999999999998E-2</v>
      </c>
      <c r="E9">
        <v>2.07E-2</v>
      </c>
      <c r="F9" t="s">
        <v>23</v>
      </c>
      <c r="G9" t="s">
        <v>23</v>
      </c>
      <c r="H9" t="s">
        <v>45</v>
      </c>
      <c r="I9" t="s">
        <v>46</v>
      </c>
      <c r="J9" t="s">
        <v>45</v>
      </c>
      <c r="K9" t="s">
        <v>47</v>
      </c>
      <c r="L9">
        <v>0.86760000000000004</v>
      </c>
      <c r="M9">
        <v>0.95340000000000003</v>
      </c>
      <c r="N9" t="s">
        <v>46</v>
      </c>
      <c r="O9">
        <v>16.2333</v>
      </c>
      <c r="P9">
        <v>16.5608</v>
      </c>
      <c r="Q9">
        <v>16.569099999999999</v>
      </c>
      <c r="R9">
        <v>16.271899999999999</v>
      </c>
      <c r="S9">
        <v>16.499300000000002</v>
      </c>
      <c r="T9">
        <v>16.751300000000001</v>
      </c>
    </row>
    <row r="10" spans="1:20" x14ac:dyDescent="0.2">
      <c r="A10">
        <v>8</v>
      </c>
      <c r="B10">
        <v>0.5534</v>
      </c>
      <c r="C10">
        <v>15.774699999999999</v>
      </c>
      <c r="D10">
        <v>0.93989999999999996</v>
      </c>
      <c r="E10">
        <v>0.40410000000000001</v>
      </c>
      <c r="F10" t="s">
        <v>23</v>
      </c>
      <c r="G10" t="s">
        <v>23</v>
      </c>
      <c r="H10" t="s">
        <v>48</v>
      </c>
      <c r="I10" t="s">
        <v>49</v>
      </c>
      <c r="J10" t="s">
        <v>48</v>
      </c>
      <c r="K10" t="s">
        <v>50</v>
      </c>
      <c r="L10">
        <v>0.1148</v>
      </c>
      <c r="M10">
        <v>0.39439999999999997</v>
      </c>
      <c r="N10" t="s">
        <v>49</v>
      </c>
      <c r="O10">
        <v>15.1251</v>
      </c>
      <c r="P10">
        <v>15.6861</v>
      </c>
      <c r="Q10">
        <v>15.408899999999999</v>
      </c>
      <c r="R10">
        <v>15.5623</v>
      </c>
      <c r="S10">
        <v>15.6799</v>
      </c>
      <c r="T10">
        <v>16.638000000000002</v>
      </c>
    </row>
    <row r="11" spans="1:20" x14ac:dyDescent="0.2">
      <c r="A11">
        <v>9</v>
      </c>
      <c r="B11">
        <v>0.1004</v>
      </c>
      <c r="C11">
        <v>14.7194</v>
      </c>
      <c r="D11">
        <v>0.20610000000000001</v>
      </c>
      <c r="E11">
        <v>7.6100000000000001E-2</v>
      </c>
      <c r="F11" t="s">
        <v>23</v>
      </c>
      <c r="G11" t="s">
        <v>23</v>
      </c>
      <c r="H11" t="s">
        <v>51</v>
      </c>
      <c r="I11" t="s">
        <v>52</v>
      </c>
      <c r="J11" t="s">
        <v>51</v>
      </c>
      <c r="K11" t="s">
        <v>53</v>
      </c>
      <c r="L11">
        <v>0.62219999999999998</v>
      </c>
      <c r="M11">
        <v>0.83919999999999995</v>
      </c>
      <c r="N11" t="s">
        <v>52</v>
      </c>
      <c r="O11">
        <v>14.6252</v>
      </c>
      <c r="P11">
        <v>14.826700000000001</v>
      </c>
      <c r="Q11">
        <v>14.5343</v>
      </c>
      <c r="R11">
        <v>14.9268</v>
      </c>
      <c r="S11">
        <v>14.742699999999999</v>
      </c>
      <c r="T11">
        <v>14.618</v>
      </c>
    </row>
    <row r="12" spans="1:20" x14ac:dyDescent="0.2">
      <c r="A12">
        <v>10</v>
      </c>
      <c r="B12">
        <v>-2.4799999999999999E-2</v>
      </c>
      <c r="C12">
        <v>12.7437</v>
      </c>
      <c r="D12">
        <v>4.7800000000000002E-2</v>
      </c>
      <c r="E12">
        <v>1.54E-2</v>
      </c>
      <c r="F12" t="s">
        <v>23</v>
      </c>
      <c r="G12" t="s">
        <v>23</v>
      </c>
      <c r="H12" t="s">
        <v>8343</v>
      </c>
      <c r="I12" t="s">
        <v>54</v>
      </c>
      <c r="J12" t="s">
        <v>8343</v>
      </c>
      <c r="K12" t="s">
        <v>55</v>
      </c>
      <c r="L12">
        <v>0.89580000000000004</v>
      </c>
      <c r="M12">
        <v>0.96519999999999995</v>
      </c>
      <c r="N12" t="s">
        <v>54</v>
      </c>
      <c r="O12">
        <v>12.6008</v>
      </c>
      <c r="P12">
        <v>12.8508</v>
      </c>
      <c r="Q12">
        <v>12.5776</v>
      </c>
      <c r="R12">
        <v>12.410299999999999</v>
      </c>
      <c r="S12">
        <v>12.652799999999999</v>
      </c>
      <c r="T12">
        <v>12.891500000000001</v>
      </c>
    </row>
    <row r="13" spans="1:20" x14ac:dyDescent="0.2">
      <c r="A13">
        <v>11</v>
      </c>
      <c r="B13">
        <v>9.74E-2</v>
      </c>
      <c r="C13">
        <v>15.7064</v>
      </c>
      <c r="D13">
        <v>0.15459999999999999</v>
      </c>
      <c r="E13">
        <v>5.7799999999999997E-2</v>
      </c>
      <c r="F13" t="s">
        <v>23</v>
      </c>
      <c r="G13" t="s">
        <v>23</v>
      </c>
      <c r="H13" t="s">
        <v>56</v>
      </c>
      <c r="I13" t="s">
        <v>57</v>
      </c>
      <c r="J13" t="s">
        <v>56</v>
      </c>
      <c r="K13" t="s">
        <v>58</v>
      </c>
      <c r="L13">
        <v>0.70050000000000001</v>
      </c>
      <c r="M13">
        <v>0.87529999999999997</v>
      </c>
      <c r="N13" t="s">
        <v>57</v>
      </c>
      <c r="O13">
        <v>15.5626</v>
      </c>
      <c r="P13">
        <v>15.916700000000001</v>
      </c>
      <c r="Q13">
        <v>15.677199999999999</v>
      </c>
      <c r="R13">
        <v>15.8574</v>
      </c>
      <c r="S13">
        <v>16.102599999999999</v>
      </c>
      <c r="T13">
        <v>15.4886</v>
      </c>
    </row>
    <row r="14" spans="1:20" x14ac:dyDescent="0.2">
      <c r="A14">
        <v>12</v>
      </c>
      <c r="B14">
        <v>0.27200000000000002</v>
      </c>
      <c r="C14">
        <v>14.911199999999999</v>
      </c>
      <c r="D14">
        <v>0.4894</v>
      </c>
      <c r="E14">
        <v>0.18690000000000001</v>
      </c>
      <c r="F14" t="s">
        <v>23</v>
      </c>
      <c r="G14" t="s">
        <v>23</v>
      </c>
      <c r="H14" t="s">
        <v>59</v>
      </c>
      <c r="I14" t="s">
        <v>60</v>
      </c>
      <c r="J14" t="s">
        <v>59</v>
      </c>
      <c r="K14" t="s">
        <v>61</v>
      </c>
      <c r="L14">
        <v>0.32400000000000001</v>
      </c>
      <c r="M14">
        <v>0.65029999999999999</v>
      </c>
      <c r="N14" t="s">
        <v>60</v>
      </c>
      <c r="O14">
        <v>14.840999999999999</v>
      </c>
      <c r="P14">
        <v>14.594900000000001</v>
      </c>
      <c r="Q14">
        <v>15.1463</v>
      </c>
      <c r="R14">
        <v>15.061199999999999</v>
      </c>
      <c r="S14">
        <v>15.0838</v>
      </c>
      <c r="T14">
        <v>15.2532</v>
      </c>
    </row>
    <row r="15" spans="1:20" x14ac:dyDescent="0.2">
      <c r="A15">
        <v>13</v>
      </c>
      <c r="B15">
        <v>0.89159999999999995</v>
      </c>
      <c r="C15">
        <v>14.2654</v>
      </c>
      <c r="D15">
        <v>3.0276000000000001</v>
      </c>
      <c r="E15">
        <v>1.6115999999999999</v>
      </c>
      <c r="F15" t="s">
        <v>23</v>
      </c>
      <c r="G15" t="s">
        <v>23</v>
      </c>
      <c r="H15" t="s">
        <v>63</v>
      </c>
      <c r="I15" t="s">
        <v>64</v>
      </c>
      <c r="J15" t="s">
        <v>63</v>
      </c>
      <c r="K15" t="s">
        <v>65</v>
      </c>
      <c r="L15">
        <v>8.9999999999999998E-4</v>
      </c>
      <c r="M15">
        <v>2.4500000000000001E-2</v>
      </c>
      <c r="N15" t="s">
        <v>64</v>
      </c>
      <c r="O15">
        <v>13.505000000000001</v>
      </c>
      <c r="P15">
        <v>13.5374</v>
      </c>
      <c r="Q15">
        <v>13.804600000000001</v>
      </c>
      <c r="R15">
        <v>14.5045</v>
      </c>
      <c r="S15">
        <v>14.5708</v>
      </c>
      <c r="T15">
        <v>14.4466</v>
      </c>
    </row>
    <row r="16" spans="1:20" x14ac:dyDescent="0.2">
      <c r="A16">
        <v>14</v>
      </c>
      <c r="B16">
        <v>-0.19359999999999999</v>
      </c>
      <c r="C16">
        <v>14.68</v>
      </c>
      <c r="D16">
        <v>0.48039999999999999</v>
      </c>
      <c r="E16">
        <v>0.18390000000000001</v>
      </c>
      <c r="F16" t="s">
        <v>23</v>
      </c>
      <c r="G16" t="s">
        <v>23</v>
      </c>
      <c r="H16" t="s">
        <v>66</v>
      </c>
      <c r="I16" t="s">
        <v>67</v>
      </c>
      <c r="J16" t="s">
        <v>66</v>
      </c>
      <c r="K16" t="s">
        <v>68</v>
      </c>
      <c r="L16">
        <v>0.33079999999999998</v>
      </c>
      <c r="M16">
        <v>0.65469999999999995</v>
      </c>
      <c r="N16" t="s">
        <v>67</v>
      </c>
      <c r="O16">
        <v>14.783099999999999</v>
      </c>
      <c r="P16">
        <v>15.0044</v>
      </c>
      <c r="Q16">
        <v>14.919499999999999</v>
      </c>
      <c r="R16">
        <v>14.6304</v>
      </c>
      <c r="S16">
        <v>14.9694</v>
      </c>
      <c r="T16">
        <v>14.5266</v>
      </c>
    </row>
    <row r="17" spans="1:20" x14ac:dyDescent="0.2">
      <c r="A17">
        <v>15</v>
      </c>
      <c r="B17">
        <v>-6.3200000000000006E-2</v>
      </c>
      <c r="C17">
        <v>12.603199999999999</v>
      </c>
      <c r="D17">
        <v>0.12609999999999999</v>
      </c>
      <c r="E17">
        <v>4.5600000000000002E-2</v>
      </c>
      <c r="F17" t="s">
        <v>23</v>
      </c>
      <c r="G17" t="s">
        <v>23</v>
      </c>
      <c r="H17" t="s">
        <v>8344</v>
      </c>
      <c r="I17" t="s">
        <v>69</v>
      </c>
      <c r="J17" t="s">
        <v>8344</v>
      </c>
      <c r="K17" t="s">
        <v>70</v>
      </c>
      <c r="L17">
        <v>0.748</v>
      </c>
      <c r="M17">
        <v>0.90029999999999999</v>
      </c>
      <c r="N17" t="s">
        <v>69</v>
      </c>
      <c r="O17">
        <v>12.4575</v>
      </c>
      <c r="P17">
        <v>12.7394</v>
      </c>
      <c r="Q17">
        <v>12.727399999999999</v>
      </c>
      <c r="R17">
        <v>12.2546</v>
      </c>
      <c r="S17">
        <v>12.687200000000001</v>
      </c>
      <c r="T17">
        <v>12.792999999999999</v>
      </c>
    </row>
    <row r="18" spans="1:20" x14ac:dyDescent="0.2">
      <c r="A18">
        <v>16</v>
      </c>
      <c r="B18">
        <v>-4.4200000000000003E-2</v>
      </c>
      <c r="C18">
        <v>15.0281</v>
      </c>
      <c r="D18">
        <v>9.7699999999999995E-2</v>
      </c>
      <c r="E18">
        <v>3.4799999999999998E-2</v>
      </c>
      <c r="F18" t="s">
        <v>23</v>
      </c>
      <c r="G18" t="s">
        <v>23</v>
      </c>
      <c r="H18" t="s">
        <v>71</v>
      </c>
      <c r="I18" t="s">
        <v>72</v>
      </c>
      <c r="J18" t="s">
        <v>71</v>
      </c>
      <c r="K18" t="s">
        <v>73</v>
      </c>
      <c r="L18">
        <v>0.79859999999999998</v>
      </c>
      <c r="M18">
        <v>0.92300000000000004</v>
      </c>
      <c r="N18" t="s">
        <v>72</v>
      </c>
      <c r="O18">
        <v>15.0816</v>
      </c>
      <c r="P18">
        <v>14.9</v>
      </c>
      <c r="Q18">
        <v>15.100300000000001</v>
      </c>
      <c r="R18">
        <v>15.111800000000001</v>
      </c>
      <c r="S18">
        <v>14.7963</v>
      </c>
      <c r="T18">
        <v>15.0412</v>
      </c>
    </row>
    <row r="19" spans="1:20" x14ac:dyDescent="0.2">
      <c r="A19">
        <v>17</v>
      </c>
      <c r="B19">
        <v>0.1598</v>
      </c>
      <c r="C19">
        <v>13.673500000000001</v>
      </c>
      <c r="D19">
        <v>0.33210000000000001</v>
      </c>
      <c r="E19">
        <v>0.12609999999999999</v>
      </c>
      <c r="F19" t="s">
        <v>23</v>
      </c>
      <c r="G19" t="s">
        <v>23</v>
      </c>
      <c r="H19" t="s">
        <v>8345</v>
      </c>
      <c r="I19" t="s">
        <v>74</v>
      </c>
      <c r="J19" t="s">
        <v>8345</v>
      </c>
      <c r="K19" t="s">
        <v>75</v>
      </c>
      <c r="L19">
        <v>0.46550000000000002</v>
      </c>
      <c r="M19">
        <v>0.74790000000000001</v>
      </c>
      <c r="N19" t="s">
        <v>74</v>
      </c>
      <c r="O19">
        <v>14.0335</v>
      </c>
      <c r="P19">
        <v>13.649699999999999</v>
      </c>
      <c r="Q19">
        <v>13.3286</v>
      </c>
      <c r="R19">
        <v>13.8811</v>
      </c>
      <c r="S19">
        <v>13.788600000000001</v>
      </c>
      <c r="T19">
        <v>13.8216</v>
      </c>
    </row>
    <row r="20" spans="1:20" x14ac:dyDescent="0.2">
      <c r="A20">
        <v>18</v>
      </c>
      <c r="B20">
        <v>3.27E-2</v>
      </c>
      <c r="C20">
        <v>14.981999999999999</v>
      </c>
      <c r="D20">
        <v>3.6499999999999998E-2</v>
      </c>
      <c r="E20">
        <v>1.2200000000000001E-2</v>
      </c>
      <c r="F20" t="s">
        <v>23</v>
      </c>
      <c r="G20" t="s">
        <v>23</v>
      </c>
      <c r="H20" t="s">
        <v>76</v>
      </c>
      <c r="I20" t="s">
        <v>77</v>
      </c>
      <c r="J20" t="s">
        <v>76</v>
      </c>
      <c r="K20" t="s">
        <v>78</v>
      </c>
      <c r="L20">
        <v>0.91930000000000001</v>
      </c>
      <c r="M20">
        <v>0.97230000000000005</v>
      </c>
      <c r="N20" t="s">
        <v>77</v>
      </c>
      <c r="O20">
        <v>14.4396</v>
      </c>
      <c r="P20">
        <v>14.1175</v>
      </c>
      <c r="Q20">
        <v>15.3713</v>
      </c>
      <c r="R20">
        <v>15.1549</v>
      </c>
      <c r="S20">
        <v>14.422499999999999</v>
      </c>
      <c r="T20">
        <v>14.449</v>
      </c>
    </row>
    <row r="21" spans="1:20" x14ac:dyDescent="0.2">
      <c r="A21">
        <v>19</v>
      </c>
      <c r="B21">
        <v>-0.14499999999999999</v>
      </c>
      <c r="C21">
        <v>14.286099999999999</v>
      </c>
      <c r="D21">
        <v>0.39360000000000001</v>
      </c>
      <c r="E21">
        <v>0.1497</v>
      </c>
      <c r="F21" t="s">
        <v>23</v>
      </c>
      <c r="G21" t="s">
        <v>23</v>
      </c>
      <c r="H21" t="s">
        <v>79</v>
      </c>
      <c r="I21" t="s">
        <v>80</v>
      </c>
      <c r="J21" t="s">
        <v>79</v>
      </c>
      <c r="K21" t="s">
        <v>81</v>
      </c>
      <c r="L21">
        <v>0.40410000000000001</v>
      </c>
      <c r="M21">
        <v>0.70850000000000002</v>
      </c>
      <c r="N21" t="s">
        <v>80</v>
      </c>
      <c r="O21">
        <v>14.2621</v>
      </c>
      <c r="P21">
        <v>14.585900000000001</v>
      </c>
      <c r="Q21">
        <v>14.348100000000001</v>
      </c>
      <c r="R21">
        <v>14.3536</v>
      </c>
      <c r="S21">
        <v>14.186999999999999</v>
      </c>
      <c r="T21">
        <v>14.220599999999999</v>
      </c>
    </row>
    <row r="22" spans="1:20" x14ac:dyDescent="0.2">
      <c r="A22">
        <v>20</v>
      </c>
      <c r="B22">
        <v>-2.47E-2</v>
      </c>
      <c r="C22">
        <v>13.7098</v>
      </c>
      <c r="D22">
        <v>5.1400000000000001E-2</v>
      </c>
      <c r="E22">
        <v>1.5800000000000002E-2</v>
      </c>
      <c r="F22" t="s">
        <v>23</v>
      </c>
      <c r="G22" t="s">
        <v>23</v>
      </c>
      <c r="H22" t="s">
        <v>82</v>
      </c>
      <c r="I22" t="s">
        <v>83</v>
      </c>
      <c r="J22" t="s">
        <v>82</v>
      </c>
      <c r="K22" t="s">
        <v>84</v>
      </c>
      <c r="L22">
        <v>0.88839999999999997</v>
      </c>
      <c r="M22">
        <v>0.96430000000000005</v>
      </c>
      <c r="N22" t="s">
        <v>83</v>
      </c>
      <c r="O22">
        <v>13.7143</v>
      </c>
      <c r="P22">
        <v>14.036199999999999</v>
      </c>
      <c r="Q22">
        <v>13.7477</v>
      </c>
      <c r="R22">
        <v>13.785500000000001</v>
      </c>
      <c r="S22">
        <v>13.791700000000001</v>
      </c>
      <c r="T22">
        <v>13.8469</v>
      </c>
    </row>
    <row r="23" spans="1:20" x14ac:dyDescent="0.2">
      <c r="A23">
        <v>21</v>
      </c>
      <c r="B23">
        <v>-0.46879999999999999</v>
      </c>
      <c r="C23">
        <v>13.576599999999999</v>
      </c>
      <c r="D23">
        <v>1.0351999999999999</v>
      </c>
      <c r="E23">
        <v>0.44729999999999998</v>
      </c>
      <c r="F23" t="s">
        <v>23</v>
      </c>
      <c r="G23" t="s">
        <v>23</v>
      </c>
      <c r="H23" t="s">
        <v>85</v>
      </c>
      <c r="I23" t="s">
        <v>86</v>
      </c>
      <c r="J23" t="s">
        <v>85</v>
      </c>
      <c r="K23" t="s">
        <v>87</v>
      </c>
      <c r="L23">
        <v>9.2200000000000004E-2</v>
      </c>
      <c r="M23">
        <v>0.35699999999999998</v>
      </c>
      <c r="N23" t="s">
        <v>86</v>
      </c>
      <c r="O23">
        <v>13.3908</v>
      </c>
      <c r="P23">
        <v>14.0328</v>
      </c>
      <c r="Q23">
        <v>13.8584</v>
      </c>
      <c r="R23">
        <v>13.436199999999999</v>
      </c>
      <c r="S23">
        <v>13.147600000000001</v>
      </c>
      <c r="T23">
        <v>0</v>
      </c>
    </row>
    <row r="24" spans="1:20" x14ac:dyDescent="0.2">
      <c r="A24">
        <v>22</v>
      </c>
      <c r="B24">
        <v>1.52E-2</v>
      </c>
      <c r="C24">
        <v>13.665100000000001</v>
      </c>
      <c r="D24">
        <v>2.9600000000000001E-2</v>
      </c>
      <c r="E24">
        <v>8.8999999999999999E-3</v>
      </c>
      <c r="F24" t="s">
        <v>23</v>
      </c>
      <c r="G24" t="s">
        <v>23</v>
      </c>
      <c r="H24" t="s">
        <v>88</v>
      </c>
      <c r="I24" t="s">
        <v>89</v>
      </c>
      <c r="J24" t="s">
        <v>88</v>
      </c>
      <c r="K24" t="s">
        <v>90</v>
      </c>
      <c r="L24">
        <v>0.93410000000000004</v>
      </c>
      <c r="M24">
        <v>0.97960000000000003</v>
      </c>
      <c r="N24" t="s">
        <v>89</v>
      </c>
      <c r="O24">
        <v>13.704000000000001</v>
      </c>
      <c r="P24">
        <v>13.8866</v>
      </c>
      <c r="Q24">
        <v>13.4503</v>
      </c>
      <c r="R24">
        <v>13.7248</v>
      </c>
      <c r="S24">
        <v>13.6937</v>
      </c>
      <c r="T24">
        <v>13.6678</v>
      </c>
    </row>
    <row r="25" spans="1:20" x14ac:dyDescent="0.2">
      <c r="A25">
        <v>23</v>
      </c>
      <c r="B25">
        <v>-1.4999999999999999E-2</v>
      </c>
      <c r="C25">
        <v>13.3934</v>
      </c>
      <c r="D25">
        <v>0.03</v>
      </c>
      <c r="E25">
        <v>8.9999999999999993E-3</v>
      </c>
      <c r="F25" t="s">
        <v>23</v>
      </c>
      <c r="G25" t="s">
        <v>23</v>
      </c>
      <c r="H25" t="s">
        <v>8346</v>
      </c>
      <c r="I25" t="s">
        <v>91</v>
      </c>
      <c r="J25" t="s">
        <v>8346</v>
      </c>
      <c r="K25" t="s">
        <v>92</v>
      </c>
      <c r="L25">
        <v>0.93330000000000002</v>
      </c>
      <c r="M25">
        <v>0.97950000000000004</v>
      </c>
      <c r="N25" t="s">
        <v>91</v>
      </c>
      <c r="O25">
        <v>13.285500000000001</v>
      </c>
      <c r="P25">
        <v>13.5496</v>
      </c>
      <c r="Q25">
        <v>13.266500000000001</v>
      </c>
      <c r="R25">
        <v>13.397500000000001</v>
      </c>
      <c r="S25">
        <v>13.197100000000001</v>
      </c>
      <c r="T25">
        <v>13.462</v>
      </c>
    </row>
    <row r="26" spans="1:20" x14ac:dyDescent="0.2">
      <c r="A26">
        <v>24</v>
      </c>
      <c r="B26">
        <v>-0.31080000000000002</v>
      </c>
      <c r="C26">
        <v>12.5115</v>
      </c>
      <c r="D26">
        <v>0.60170000000000001</v>
      </c>
      <c r="E26">
        <v>0.2321</v>
      </c>
      <c r="F26" t="s">
        <v>23</v>
      </c>
      <c r="G26" t="s">
        <v>23</v>
      </c>
      <c r="H26" t="s">
        <v>8347</v>
      </c>
      <c r="I26" t="s">
        <v>93</v>
      </c>
      <c r="J26" t="s">
        <v>8347</v>
      </c>
      <c r="K26" t="s">
        <v>94</v>
      </c>
      <c r="L26">
        <v>0.25019999999999998</v>
      </c>
      <c r="M26">
        <v>0.58599999999999997</v>
      </c>
      <c r="N26" t="s">
        <v>93</v>
      </c>
      <c r="O26">
        <v>12.4414</v>
      </c>
      <c r="P26">
        <v>12.759</v>
      </c>
      <c r="Q26">
        <v>12.7379</v>
      </c>
      <c r="R26">
        <v>12.0276</v>
      </c>
      <c r="S26">
        <v>12.6431</v>
      </c>
      <c r="T26">
        <v>0</v>
      </c>
    </row>
    <row r="27" spans="1:20" x14ac:dyDescent="0.2">
      <c r="A27">
        <v>25</v>
      </c>
      <c r="B27">
        <v>-0.44290000000000002</v>
      </c>
      <c r="C27">
        <v>14.414400000000001</v>
      </c>
      <c r="D27">
        <v>1.3768</v>
      </c>
      <c r="E27">
        <v>0.61319999999999997</v>
      </c>
      <c r="F27" t="s">
        <v>23</v>
      </c>
      <c r="G27" t="s">
        <v>23</v>
      </c>
      <c r="H27" t="s">
        <v>95</v>
      </c>
      <c r="I27" t="s">
        <v>96</v>
      </c>
      <c r="J27" t="s">
        <v>95</v>
      </c>
      <c r="K27" t="s">
        <v>97</v>
      </c>
      <c r="L27">
        <v>4.2000000000000003E-2</v>
      </c>
      <c r="M27">
        <v>0.2437</v>
      </c>
      <c r="N27" t="s">
        <v>96</v>
      </c>
      <c r="O27">
        <v>14.3245</v>
      </c>
      <c r="P27">
        <v>14.8665</v>
      </c>
      <c r="Q27">
        <v>14.7791</v>
      </c>
      <c r="R27">
        <v>14.0853</v>
      </c>
      <c r="S27">
        <v>14.3728</v>
      </c>
      <c r="T27">
        <v>14.183299999999999</v>
      </c>
    </row>
    <row r="28" spans="1:20" x14ac:dyDescent="0.2">
      <c r="A28">
        <v>26</v>
      </c>
      <c r="C28">
        <v>14.314399999999999</v>
      </c>
      <c r="F28" t="s">
        <v>23</v>
      </c>
      <c r="G28" t="s">
        <v>23</v>
      </c>
      <c r="H28" t="s">
        <v>98</v>
      </c>
      <c r="I28" t="s">
        <v>99</v>
      </c>
      <c r="J28" t="s">
        <v>98</v>
      </c>
      <c r="K28" t="s">
        <v>100</v>
      </c>
      <c r="N28" t="s">
        <v>99</v>
      </c>
      <c r="O28">
        <v>14.3926</v>
      </c>
      <c r="P28">
        <v>13.896000000000001</v>
      </c>
      <c r="Q28">
        <v>14.6547</v>
      </c>
      <c r="R28">
        <v>0</v>
      </c>
      <c r="S28">
        <v>0</v>
      </c>
      <c r="T28">
        <v>0</v>
      </c>
    </row>
    <row r="29" spans="1:20" x14ac:dyDescent="0.2">
      <c r="A29">
        <v>27</v>
      </c>
      <c r="B29">
        <v>-0.64219999999999999</v>
      </c>
      <c r="C29">
        <v>13.6279</v>
      </c>
      <c r="D29">
        <v>0.8206</v>
      </c>
      <c r="E29">
        <v>0.33700000000000002</v>
      </c>
      <c r="F29" t="s">
        <v>23</v>
      </c>
      <c r="G29" t="s">
        <v>23</v>
      </c>
      <c r="H29" t="s">
        <v>101</v>
      </c>
      <c r="I29" t="s">
        <v>102</v>
      </c>
      <c r="J29" t="s">
        <v>101</v>
      </c>
      <c r="K29" t="s">
        <v>103</v>
      </c>
      <c r="L29">
        <v>0.1512</v>
      </c>
      <c r="M29">
        <v>0.46029999999999999</v>
      </c>
      <c r="N29" t="s">
        <v>102</v>
      </c>
      <c r="O29">
        <v>14.2371</v>
      </c>
      <c r="P29">
        <v>14.071</v>
      </c>
      <c r="Q29">
        <v>13.823</v>
      </c>
      <c r="R29">
        <v>0</v>
      </c>
      <c r="S29">
        <v>13.4015</v>
      </c>
      <c r="T29">
        <v>0</v>
      </c>
    </row>
    <row r="30" spans="1:20" x14ac:dyDescent="0.2">
      <c r="A30">
        <v>28</v>
      </c>
      <c r="B30">
        <v>0.9093</v>
      </c>
      <c r="C30">
        <v>15.175800000000001</v>
      </c>
      <c r="D30">
        <v>1.1747000000000001</v>
      </c>
      <c r="E30">
        <v>0.51829999999999998</v>
      </c>
      <c r="F30" t="s">
        <v>23</v>
      </c>
      <c r="G30" t="s">
        <v>23</v>
      </c>
      <c r="H30" t="s">
        <v>104</v>
      </c>
      <c r="I30" t="s">
        <v>105</v>
      </c>
      <c r="J30" t="s">
        <v>104</v>
      </c>
      <c r="K30" t="s">
        <v>106</v>
      </c>
      <c r="L30">
        <v>6.6900000000000001E-2</v>
      </c>
      <c r="M30">
        <v>0.30320000000000003</v>
      </c>
      <c r="N30" t="s">
        <v>105</v>
      </c>
      <c r="O30">
        <v>14.3744</v>
      </c>
      <c r="P30">
        <v>14.528499999999999</v>
      </c>
      <c r="Q30">
        <v>14.802199999999999</v>
      </c>
      <c r="R30">
        <v>14.995900000000001</v>
      </c>
      <c r="S30">
        <v>15.5304</v>
      </c>
      <c r="T30">
        <v>15.906700000000001</v>
      </c>
    </row>
    <row r="31" spans="1:20" x14ac:dyDescent="0.2">
      <c r="A31">
        <v>29</v>
      </c>
      <c r="B31">
        <v>0.52029999999999998</v>
      </c>
      <c r="C31">
        <v>15.598599999999999</v>
      </c>
      <c r="D31">
        <v>1.3599000000000001</v>
      </c>
      <c r="E31">
        <v>0.61319999999999997</v>
      </c>
      <c r="F31" t="s">
        <v>23</v>
      </c>
      <c r="G31" t="s">
        <v>23</v>
      </c>
      <c r="H31" t="s">
        <v>107</v>
      </c>
      <c r="I31" t="s">
        <v>108</v>
      </c>
      <c r="J31" t="s">
        <v>107</v>
      </c>
      <c r="K31" t="s">
        <v>109</v>
      </c>
      <c r="L31">
        <v>4.3700000000000003E-2</v>
      </c>
      <c r="M31">
        <v>0.2437</v>
      </c>
      <c r="N31" t="s">
        <v>108</v>
      </c>
      <c r="O31">
        <v>15.049799999999999</v>
      </c>
      <c r="P31">
        <v>15.379099999999999</v>
      </c>
      <c r="Q31">
        <v>15.3003</v>
      </c>
      <c r="R31">
        <v>15.649699999999999</v>
      </c>
      <c r="S31">
        <v>15.5518</v>
      </c>
      <c r="T31">
        <v>16.088799999999999</v>
      </c>
    </row>
    <row r="32" spans="1:20" x14ac:dyDescent="0.2">
      <c r="A32">
        <v>30</v>
      </c>
      <c r="B32">
        <v>0.72819999999999996</v>
      </c>
      <c r="C32">
        <v>15.715999999999999</v>
      </c>
      <c r="D32">
        <v>2.1183000000000001</v>
      </c>
      <c r="E32">
        <v>1.0334000000000001</v>
      </c>
      <c r="F32" t="s">
        <v>23</v>
      </c>
      <c r="G32" t="s">
        <v>23</v>
      </c>
      <c r="H32" t="s">
        <v>110</v>
      </c>
      <c r="I32" t="s">
        <v>111</v>
      </c>
      <c r="J32" t="s">
        <v>110</v>
      </c>
      <c r="K32" t="s">
        <v>112</v>
      </c>
      <c r="L32">
        <v>7.6E-3</v>
      </c>
      <c r="M32">
        <v>9.2600000000000002E-2</v>
      </c>
      <c r="N32" t="s">
        <v>111</v>
      </c>
      <c r="O32">
        <v>15.851000000000001</v>
      </c>
      <c r="P32">
        <v>15.262</v>
      </c>
      <c r="Q32">
        <v>15.2989</v>
      </c>
      <c r="R32">
        <v>15.8847</v>
      </c>
      <c r="S32">
        <v>16.323699999999999</v>
      </c>
      <c r="T32">
        <v>16.388200000000001</v>
      </c>
    </row>
    <row r="33" spans="1:20" x14ac:dyDescent="0.2">
      <c r="A33">
        <v>31</v>
      </c>
      <c r="B33">
        <v>0.1166</v>
      </c>
      <c r="C33">
        <v>14.3329</v>
      </c>
      <c r="D33">
        <v>0.2228</v>
      </c>
      <c r="E33">
        <v>7.8799999999999995E-2</v>
      </c>
      <c r="F33" t="s">
        <v>23</v>
      </c>
      <c r="G33" t="s">
        <v>23</v>
      </c>
      <c r="H33" t="s">
        <v>113</v>
      </c>
      <c r="I33" t="s">
        <v>114</v>
      </c>
      <c r="J33" t="s">
        <v>113</v>
      </c>
      <c r="K33" t="s">
        <v>55</v>
      </c>
      <c r="L33">
        <v>0.59870000000000001</v>
      </c>
      <c r="M33">
        <v>0.83409999999999995</v>
      </c>
      <c r="N33" t="s">
        <v>114</v>
      </c>
      <c r="O33">
        <v>14.4259</v>
      </c>
      <c r="P33">
        <v>14.6836</v>
      </c>
      <c r="Q33">
        <v>13.8957</v>
      </c>
      <c r="R33">
        <v>14.4817</v>
      </c>
      <c r="S33">
        <v>14.276199999999999</v>
      </c>
      <c r="T33">
        <v>14.597099999999999</v>
      </c>
    </row>
    <row r="34" spans="1:20" x14ac:dyDescent="0.2">
      <c r="A34">
        <v>32</v>
      </c>
      <c r="B34">
        <v>6.7699999999999996E-2</v>
      </c>
      <c r="C34">
        <v>13.7286</v>
      </c>
      <c r="D34">
        <v>9.2499999999999999E-2</v>
      </c>
      <c r="E34">
        <v>3.2399999999999998E-2</v>
      </c>
      <c r="F34" t="s">
        <v>23</v>
      </c>
      <c r="G34" t="s">
        <v>23</v>
      </c>
      <c r="H34" t="s">
        <v>8348</v>
      </c>
      <c r="I34" t="s">
        <v>115</v>
      </c>
      <c r="J34" t="s">
        <v>8348</v>
      </c>
      <c r="K34" t="s">
        <v>116</v>
      </c>
      <c r="L34">
        <v>0.80810000000000004</v>
      </c>
      <c r="M34">
        <v>0.92810000000000004</v>
      </c>
      <c r="N34" t="s">
        <v>115</v>
      </c>
      <c r="O34">
        <v>13.4076</v>
      </c>
      <c r="P34">
        <v>13.8626</v>
      </c>
      <c r="Q34">
        <v>13.836399999999999</v>
      </c>
      <c r="R34">
        <v>13.850099999999999</v>
      </c>
      <c r="S34">
        <v>13.523899999999999</v>
      </c>
      <c r="T34">
        <v>13.935700000000001</v>
      </c>
    </row>
    <row r="35" spans="1:20" x14ac:dyDescent="0.2">
      <c r="A35">
        <v>33</v>
      </c>
      <c r="B35">
        <v>-1.52E-2</v>
      </c>
      <c r="C35">
        <v>13.626200000000001</v>
      </c>
      <c r="D35">
        <v>2.58E-2</v>
      </c>
      <c r="E35">
        <v>7.4000000000000003E-3</v>
      </c>
      <c r="F35" t="s">
        <v>23</v>
      </c>
      <c r="G35" t="s">
        <v>23</v>
      </c>
      <c r="H35" t="s">
        <v>117</v>
      </c>
      <c r="I35" t="s">
        <v>118</v>
      </c>
      <c r="J35" t="s">
        <v>117</v>
      </c>
      <c r="K35" t="s">
        <v>119</v>
      </c>
      <c r="L35">
        <v>0.94240000000000002</v>
      </c>
      <c r="M35">
        <v>0.98309999999999997</v>
      </c>
      <c r="N35" t="s">
        <v>118</v>
      </c>
      <c r="O35">
        <v>13.6295</v>
      </c>
      <c r="P35">
        <v>13.8329</v>
      </c>
      <c r="Q35">
        <v>13.4168</v>
      </c>
      <c r="R35">
        <v>13.8332</v>
      </c>
      <c r="S35">
        <v>13.5334</v>
      </c>
      <c r="T35">
        <v>13.4671</v>
      </c>
    </row>
    <row r="36" spans="1:20" x14ac:dyDescent="0.2">
      <c r="A36">
        <v>34</v>
      </c>
      <c r="B36">
        <v>0.19739999999999999</v>
      </c>
      <c r="C36">
        <v>13.5768</v>
      </c>
      <c r="D36">
        <v>0.2097</v>
      </c>
      <c r="E36">
        <v>7.7299999999999994E-2</v>
      </c>
      <c r="F36" t="s">
        <v>23</v>
      </c>
      <c r="G36" t="s">
        <v>23</v>
      </c>
      <c r="H36" t="s">
        <v>120</v>
      </c>
      <c r="I36" t="s">
        <v>121</v>
      </c>
      <c r="J36" t="s">
        <v>120</v>
      </c>
      <c r="K36" t="s">
        <v>122</v>
      </c>
      <c r="L36">
        <v>0.61699999999999999</v>
      </c>
      <c r="M36">
        <v>0.83699999999999997</v>
      </c>
      <c r="N36" t="s">
        <v>121</v>
      </c>
      <c r="O36">
        <v>13.7706</v>
      </c>
      <c r="P36">
        <v>14.1677</v>
      </c>
      <c r="Q36">
        <v>12.340199999999999</v>
      </c>
      <c r="R36">
        <v>13.4709</v>
      </c>
      <c r="S36">
        <v>13.720700000000001</v>
      </c>
      <c r="T36">
        <v>13.6793</v>
      </c>
    </row>
    <row r="37" spans="1:20" x14ac:dyDescent="0.2">
      <c r="A37">
        <v>35</v>
      </c>
      <c r="B37">
        <v>0.34179999999999999</v>
      </c>
      <c r="C37">
        <v>15.1904</v>
      </c>
      <c r="D37">
        <v>0.98460000000000003</v>
      </c>
      <c r="E37">
        <v>0.42199999999999999</v>
      </c>
      <c r="F37" t="s">
        <v>23</v>
      </c>
      <c r="G37" t="s">
        <v>23</v>
      </c>
      <c r="H37" t="s">
        <v>123</v>
      </c>
      <c r="I37" t="s">
        <v>124</v>
      </c>
      <c r="J37" t="s">
        <v>123</v>
      </c>
      <c r="K37" t="s">
        <v>125</v>
      </c>
      <c r="L37">
        <v>0.1036</v>
      </c>
      <c r="M37">
        <v>0.37840000000000001</v>
      </c>
      <c r="N37" t="s">
        <v>124</v>
      </c>
      <c r="O37">
        <v>14.9795</v>
      </c>
      <c r="P37">
        <v>14.872299999999999</v>
      </c>
      <c r="Q37">
        <v>14.7713</v>
      </c>
      <c r="R37">
        <v>15.3569</v>
      </c>
      <c r="S37">
        <v>14.943199999999999</v>
      </c>
      <c r="T37">
        <v>15.3482</v>
      </c>
    </row>
    <row r="38" spans="1:20" x14ac:dyDescent="0.2">
      <c r="A38">
        <v>36</v>
      </c>
      <c r="B38">
        <v>-0.66510000000000002</v>
      </c>
      <c r="C38">
        <v>13.5245</v>
      </c>
      <c r="D38">
        <v>2.2235999999999998</v>
      </c>
      <c r="E38">
        <v>1.0938000000000001</v>
      </c>
      <c r="F38" t="s">
        <v>23</v>
      </c>
      <c r="G38" t="s">
        <v>23</v>
      </c>
      <c r="H38" t="s">
        <v>126</v>
      </c>
      <c r="I38" t="s">
        <v>127</v>
      </c>
      <c r="J38" t="s">
        <v>126</v>
      </c>
      <c r="K38" t="s">
        <v>128</v>
      </c>
      <c r="L38">
        <v>6.0000000000000001E-3</v>
      </c>
      <c r="M38">
        <v>8.0600000000000005E-2</v>
      </c>
      <c r="N38" t="s">
        <v>127</v>
      </c>
      <c r="O38">
        <v>13.6776</v>
      </c>
      <c r="P38">
        <v>13.934900000000001</v>
      </c>
      <c r="Q38">
        <v>13.9617</v>
      </c>
      <c r="R38">
        <v>13.292400000000001</v>
      </c>
      <c r="S38">
        <v>13.0876</v>
      </c>
      <c r="T38">
        <v>13.1991</v>
      </c>
    </row>
    <row r="39" spans="1:20" x14ac:dyDescent="0.2">
      <c r="A39">
        <v>37</v>
      </c>
      <c r="B39">
        <v>8.5199999999999998E-2</v>
      </c>
      <c r="C39">
        <v>12.868</v>
      </c>
      <c r="D39">
        <v>0.14910000000000001</v>
      </c>
      <c r="E39">
        <v>5.7099999999999998E-2</v>
      </c>
      <c r="F39" t="s">
        <v>23</v>
      </c>
      <c r="G39" t="s">
        <v>23</v>
      </c>
      <c r="H39" t="s">
        <v>129</v>
      </c>
      <c r="I39" t="s">
        <v>130</v>
      </c>
      <c r="J39" t="s">
        <v>129</v>
      </c>
      <c r="K39" t="s">
        <v>131</v>
      </c>
      <c r="L39">
        <v>0.70950000000000002</v>
      </c>
      <c r="M39">
        <v>0.87670000000000003</v>
      </c>
      <c r="N39" t="s">
        <v>130</v>
      </c>
      <c r="O39">
        <v>13.024800000000001</v>
      </c>
      <c r="P39">
        <v>12.352600000000001</v>
      </c>
      <c r="Q39">
        <v>13.112500000000001</v>
      </c>
      <c r="R39">
        <v>13.1264</v>
      </c>
      <c r="S39">
        <v>12.742599999999999</v>
      </c>
      <c r="T39">
        <v>12.8766</v>
      </c>
    </row>
    <row r="40" spans="1:20" x14ac:dyDescent="0.2">
      <c r="A40">
        <v>38</v>
      </c>
      <c r="B40">
        <v>-0.30659999999999998</v>
      </c>
      <c r="C40">
        <v>12.291399999999999</v>
      </c>
      <c r="D40">
        <v>0.79600000000000004</v>
      </c>
      <c r="E40">
        <v>0.32650000000000001</v>
      </c>
      <c r="F40" t="s">
        <v>23</v>
      </c>
      <c r="G40" t="s">
        <v>23</v>
      </c>
      <c r="H40" t="s">
        <v>132</v>
      </c>
      <c r="I40" t="s">
        <v>133</v>
      </c>
      <c r="J40" t="s">
        <v>132</v>
      </c>
      <c r="K40" t="s">
        <v>134</v>
      </c>
      <c r="L40">
        <v>0.16</v>
      </c>
      <c r="M40">
        <v>0.47160000000000002</v>
      </c>
      <c r="N40" t="s">
        <v>133</v>
      </c>
      <c r="O40">
        <v>12.739000000000001</v>
      </c>
      <c r="P40">
        <v>12.356999999999999</v>
      </c>
      <c r="Q40">
        <v>12.4186</v>
      </c>
      <c r="R40">
        <v>12.1479</v>
      </c>
      <c r="S40">
        <v>12.248699999999999</v>
      </c>
      <c r="T40">
        <v>0</v>
      </c>
    </row>
    <row r="41" spans="1:20" x14ac:dyDescent="0.2">
      <c r="A41">
        <v>39</v>
      </c>
      <c r="B41">
        <v>1.234</v>
      </c>
      <c r="C41">
        <v>14.4453</v>
      </c>
      <c r="D41">
        <v>3.3717000000000001</v>
      </c>
      <c r="E41">
        <v>1.8127</v>
      </c>
      <c r="F41" t="s">
        <v>62</v>
      </c>
      <c r="G41" t="s">
        <v>62</v>
      </c>
      <c r="H41" t="s">
        <v>135</v>
      </c>
      <c r="I41" t="s">
        <v>136</v>
      </c>
      <c r="J41" t="s">
        <v>135</v>
      </c>
      <c r="K41" t="s">
        <v>137</v>
      </c>
      <c r="L41">
        <v>4.0000000000000002E-4</v>
      </c>
      <c r="M41">
        <v>1.54E-2</v>
      </c>
      <c r="N41" t="s">
        <v>136</v>
      </c>
      <c r="O41">
        <v>14.0097</v>
      </c>
      <c r="P41">
        <v>0</v>
      </c>
      <c r="Q41">
        <v>13.392200000000001</v>
      </c>
      <c r="R41">
        <v>15.116899999999999</v>
      </c>
      <c r="S41">
        <v>14.916</v>
      </c>
      <c r="T41">
        <v>14.772</v>
      </c>
    </row>
    <row r="42" spans="1:20" x14ac:dyDescent="0.2">
      <c r="A42">
        <v>40</v>
      </c>
      <c r="B42">
        <v>6.6299999999999998E-2</v>
      </c>
      <c r="C42">
        <v>15.4178</v>
      </c>
      <c r="D42">
        <v>7.7399999999999997E-2</v>
      </c>
      <c r="E42">
        <v>2.5899999999999999E-2</v>
      </c>
      <c r="F42" t="s">
        <v>23</v>
      </c>
      <c r="G42" t="s">
        <v>23</v>
      </c>
      <c r="H42" t="s">
        <v>8349</v>
      </c>
      <c r="I42" t="s">
        <v>138</v>
      </c>
      <c r="J42" t="s">
        <v>8349</v>
      </c>
      <c r="K42" t="s">
        <v>139</v>
      </c>
      <c r="L42">
        <v>0.8367</v>
      </c>
      <c r="M42">
        <v>0.94210000000000005</v>
      </c>
      <c r="N42" t="s">
        <v>138</v>
      </c>
      <c r="O42">
        <v>15.9117</v>
      </c>
      <c r="P42">
        <v>14.8217</v>
      </c>
      <c r="Q42">
        <v>15.3934</v>
      </c>
      <c r="R42">
        <v>15.7387</v>
      </c>
      <c r="S42">
        <v>15.559200000000001</v>
      </c>
      <c r="T42">
        <v>15.027799999999999</v>
      </c>
    </row>
    <row r="43" spans="1:20" x14ac:dyDescent="0.2">
      <c r="A43">
        <v>41</v>
      </c>
      <c r="B43">
        <v>-0.24199999999999999</v>
      </c>
      <c r="C43">
        <v>13.051</v>
      </c>
      <c r="D43">
        <v>0.34670000000000001</v>
      </c>
      <c r="E43">
        <v>0.13120000000000001</v>
      </c>
      <c r="F43" t="s">
        <v>23</v>
      </c>
      <c r="G43" t="s">
        <v>23</v>
      </c>
      <c r="H43" t="s">
        <v>140</v>
      </c>
      <c r="I43" t="s">
        <v>141</v>
      </c>
      <c r="J43" t="s">
        <v>140</v>
      </c>
      <c r="K43" t="s">
        <v>142</v>
      </c>
      <c r="L43">
        <v>0.4501</v>
      </c>
      <c r="M43">
        <v>0.73929999999999996</v>
      </c>
      <c r="N43" t="s">
        <v>141</v>
      </c>
      <c r="O43">
        <v>13.2227</v>
      </c>
      <c r="P43">
        <v>12.990500000000001</v>
      </c>
      <c r="Q43">
        <v>13.009600000000001</v>
      </c>
      <c r="R43">
        <v>13.0716</v>
      </c>
      <c r="S43">
        <v>12.793799999999999</v>
      </c>
      <c r="T43">
        <v>12.6312</v>
      </c>
    </row>
    <row r="44" spans="1:20" x14ac:dyDescent="0.2">
      <c r="A44">
        <v>42</v>
      </c>
      <c r="B44">
        <v>-8.9200000000000002E-2</v>
      </c>
      <c r="C44">
        <v>14.1891</v>
      </c>
      <c r="D44">
        <v>0.17660000000000001</v>
      </c>
      <c r="E44">
        <v>6.4600000000000005E-2</v>
      </c>
      <c r="F44" t="s">
        <v>23</v>
      </c>
      <c r="G44" t="s">
        <v>23</v>
      </c>
      <c r="H44" t="s">
        <v>143</v>
      </c>
      <c r="I44" t="s">
        <v>144</v>
      </c>
      <c r="J44" t="s">
        <v>143</v>
      </c>
      <c r="K44" t="s">
        <v>145</v>
      </c>
      <c r="L44">
        <v>0.66600000000000004</v>
      </c>
      <c r="M44">
        <v>0.86180000000000001</v>
      </c>
      <c r="N44" t="s">
        <v>144</v>
      </c>
      <c r="O44">
        <v>14.1332</v>
      </c>
      <c r="P44">
        <v>14.4251</v>
      </c>
      <c r="Q44">
        <v>14.3239</v>
      </c>
      <c r="R44">
        <v>14.1586</v>
      </c>
      <c r="S44">
        <v>14.155799999999999</v>
      </c>
      <c r="T44">
        <v>14.3001</v>
      </c>
    </row>
    <row r="45" spans="1:20" x14ac:dyDescent="0.2">
      <c r="A45">
        <v>43</v>
      </c>
      <c r="B45">
        <v>-0.25009999999999999</v>
      </c>
      <c r="C45">
        <v>13.982799999999999</v>
      </c>
      <c r="D45">
        <v>0.45450000000000002</v>
      </c>
      <c r="E45">
        <v>0.1726</v>
      </c>
      <c r="F45" t="s">
        <v>23</v>
      </c>
      <c r="G45" t="s">
        <v>23</v>
      </c>
      <c r="H45" t="s">
        <v>146</v>
      </c>
      <c r="I45" t="s">
        <v>147</v>
      </c>
      <c r="J45" t="s">
        <v>146</v>
      </c>
      <c r="K45" t="s">
        <v>148</v>
      </c>
      <c r="L45">
        <v>0.35110000000000002</v>
      </c>
      <c r="M45">
        <v>0.67200000000000004</v>
      </c>
      <c r="N45" t="s">
        <v>147</v>
      </c>
      <c r="O45">
        <v>14.4046</v>
      </c>
      <c r="P45">
        <v>13.8642</v>
      </c>
      <c r="Q45">
        <v>13.6775</v>
      </c>
      <c r="R45">
        <v>13.7157</v>
      </c>
      <c r="S45">
        <v>13.5396</v>
      </c>
      <c r="T45">
        <v>13.9406</v>
      </c>
    </row>
    <row r="46" spans="1:20" x14ac:dyDescent="0.2">
      <c r="A46">
        <v>44</v>
      </c>
      <c r="B46">
        <v>0.22450000000000001</v>
      </c>
      <c r="C46">
        <v>18.1434</v>
      </c>
      <c r="D46">
        <v>0.36409999999999998</v>
      </c>
      <c r="E46">
        <v>0.13789999999999999</v>
      </c>
      <c r="F46" t="s">
        <v>23</v>
      </c>
      <c r="G46" t="s">
        <v>23</v>
      </c>
      <c r="H46" t="s">
        <v>149</v>
      </c>
      <c r="I46" t="s">
        <v>150</v>
      </c>
      <c r="J46" t="s">
        <v>149</v>
      </c>
      <c r="K46" t="s">
        <v>151</v>
      </c>
      <c r="L46">
        <v>0.43240000000000001</v>
      </c>
      <c r="M46">
        <v>0.72789999999999999</v>
      </c>
      <c r="N46" t="s">
        <v>150</v>
      </c>
      <c r="O46">
        <v>18.0198</v>
      </c>
      <c r="P46">
        <v>18.413900000000002</v>
      </c>
      <c r="Q46">
        <v>17.575299999999999</v>
      </c>
      <c r="R46">
        <v>18.2669</v>
      </c>
      <c r="S46">
        <v>18.165800000000001</v>
      </c>
      <c r="T46">
        <v>18.2499</v>
      </c>
    </row>
    <row r="47" spans="1:20" x14ac:dyDescent="0.2">
      <c r="A47">
        <v>45</v>
      </c>
      <c r="B47">
        <v>4.6199999999999998E-2</v>
      </c>
      <c r="C47">
        <v>13.923999999999999</v>
      </c>
      <c r="D47">
        <v>8.5900000000000004E-2</v>
      </c>
      <c r="E47">
        <v>2.9700000000000001E-2</v>
      </c>
      <c r="F47" t="s">
        <v>23</v>
      </c>
      <c r="G47" t="s">
        <v>23</v>
      </c>
      <c r="H47" t="s">
        <v>152</v>
      </c>
      <c r="I47" t="s">
        <v>153</v>
      </c>
      <c r="J47" t="s">
        <v>152</v>
      </c>
      <c r="K47" t="s">
        <v>154</v>
      </c>
      <c r="L47">
        <v>0.8206</v>
      </c>
      <c r="M47">
        <v>0.93379999999999996</v>
      </c>
      <c r="N47" t="s">
        <v>153</v>
      </c>
      <c r="O47">
        <v>13.8954</v>
      </c>
      <c r="P47">
        <v>14.2887</v>
      </c>
      <c r="Q47">
        <v>13.731299999999999</v>
      </c>
      <c r="R47">
        <v>13.959300000000001</v>
      </c>
      <c r="S47">
        <v>14.090400000000001</v>
      </c>
      <c r="T47">
        <v>14.004300000000001</v>
      </c>
    </row>
    <row r="48" spans="1:20" x14ac:dyDescent="0.2">
      <c r="A48">
        <v>46</v>
      </c>
      <c r="B48">
        <v>9.2999999999999999E-2</v>
      </c>
      <c r="C48">
        <v>12.4978</v>
      </c>
      <c r="D48">
        <v>0.114</v>
      </c>
      <c r="E48">
        <v>3.9399999999999998E-2</v>
      </c>
      <c r="F48" t="s">
        <v>23</v>
      </c>
      <c r="G48" t="s">
        <v>23</v>
      </c>
      <c r="H48" t="s">
        <v>155</v>
      </c>
      <c r="I48" t="s">
        <v>156</v>
      </c>
      <c r="J48" t="s">
        <v>155</v>
      </c>
      <c r="K48" t="s">
        <v>157</v>
      </c>
      <c r="L48">
        <v>0.76919999999999999</v>
      </c>
      <c r="M48">
        <v>0.9133</v>
      </c>
      <c r="N48" t="s">
        <v>156</v>
      </c>
      <c r="O48">
        <v>12.605</v>
      </c>
      <c r="P48">
        <v>0</v>
      </c>
      <c r="Q48">
        <v>12.3973</v>
      </c>
      <c r="R48">
        <v>12.594200000000001</v>
      </c>
      <c r="S48">
        <v>0</v>
      </c>
      <c r="T48">
        <v>0</v>
      </c>
    </row>
    <row r="49" spans="1:20" x14ac:dyDescent="0.2">
      <c r="A49">
        <v>47</v>
      </c>
      <c r="B49">
        <v>0.21260000000000001</v>
      </c>
      <c r="C49">
        <v>15.072800000000001</v>
      </c>
      <c r="D49">
        <v>0.55389999999999995</v>
      </c>
      <c r="E49">
        <v>0.21340000000000001</v>
      </c>
      <c r="F49" t="s">
        <v>23</v>
      </c>
      <c r="G49" t="s">
        <v>23</v>
      </c>
      <c r="H49" t="s">
        <v>158</v>
      </c>
      <c r="I49" t="s">
        <v>159</v>
      </c>
      <c r="J49" t="s">
        <v>158</v>
      </c>
      <c r="K49" t="s">
        <v>160</v>
      </c>
      <c r="L49">
        <v>0.27929999999999999</v>
      </c>
      <c r="M49">
        <v>0.61180000000000001</v>
      </c>
      <c r="N49" t="s">
        <v>159</v>
      </c>
      <c r="O49">
        <v>14.6866</v>
      </c>
      <c r="P49">
        <v>14.8963</v>
      </c>
      <c r="Q49">
        <v>15.2128</v>
      </c>
      <c r="R49">
        <v>15.020799999999999</v>
      </c>
      <c r="S49">
        <v>15.0951</v>
      </c>
      <c r="T49">
        <v>15.3178</v>
      </c>
    </row>
    <row r="50" spans="1:20" x14ac:dyDescent="0.2">
      <c r="A50">
        <v>48</v>
      </c>
      <c r="B50">
        <v>-0.19950000000000001</v>
      </c>
      <c r="C50">
        <v>13.0306</v>
      </c>
      <c r="D50">
        <v>0.1658</v>
      </c>
      <c r="E50">
        <v>6.1199999999999997E-2</v>
      </c>
      <c r="F50" t="s">
        <v>23</v>
      </c>
      <c r="G50" t="s">
        <v>23</v>
      </c>
      <c r="H50" t="s">
        <v>8350</v>
      </c>
      <c r="I50" t="s">
        <v>161</v>
      </c>
      <c r="J50" t="s">
        <v>8350</v>
      </c>
      <c r="K50" t="s">
        <v>162</v>
      </c>
      <c r="L50">
        <v>0.68269999999999997</v>
      </c>
      <c r="M50">
        <v>0.86870000000000003</v>
      </c>
      <c r="N50" t="s">
        <v>161</v>
      </c>
      <c r="O50">
        <v>12.939399999999999</v>
      </c>
      <c r="P50">
        <v>13.088900000000001</v>
      </c>
      <c r="Q50">
        <v>12.976599999999999</v>
      </c>
      <c r="R50">
        <v>12.159599999999999</v>
      </c>
      <c r="S50">
        <v>12.3384</v>
      </c>
      <c r="T50">
        <v>13.9086</v>
      </c>
    </row>
    <row r="51" spans="1:20" x14ac:dyDescent="0.2">
      <c r="A51">
        <v>49</v>
      </c>
      <c r="B51">
        <v>-0.05</v>
      </c>
      <c r="C51">
        <v>14.4733</v>
      </c>
      <c r="D51">
        <v>9.7799999999999998E-2</v>
      </c>
      <c r="E51">
        <v>3.4799999999999998E-2</v>
      </c>
      <c r="F51" t="s">
        <v>23</v>
      </c>
      <c r="G51" t="s">
        <v>23</v>
      </c>
      <c r="H51" t="s">
        <v>8351</v>
      </c>
      <c r="I51" t="s">
        <v>163</v>
      </c>
      <c r="J51" t="s">
        <v>8351</v>
      </c>
      <c r="K51" t="s">
        <v>164</v>
      </c>
      <c r="L51">
        <v>0.79830000000000001</v>
      </c>
      <c r="M51">
        <v>0.92300000000000004</v>
      </c>
      <c r="N51" t="s">
        <v>163</v>
      </c>
      <c r="O51">
        <v>14.784599999999999</v>
      </c>
      <c r="P51">
        <v>14.3264</v>
      </c>
      <c r="Q51">
        <v>14.315200000000001</v>
      </c>
      <c r="R51">
        <v>14.347</v>
      </c>
      <c r="S51">
        <v>14.284000000000001</v>
      </c>
      <c r="T51">
        <v>14.645300000000001</v>
      </c>
    </row>
    <row r="52" spans="1:20" x14ac:dyDescent="0.2">
      <c r="A52">
        <v>50</v>
      </c>
      <c r="B52">
        <v>0.50039999999999996</v>
      </c>
      <c r="C52">
        <v>14.0198</v>
      </c>
      <c r="D52">
        <v>1.0198</v>
      </c>
      <c r="E52">
        <v>0.43919999999999998</v>
      </c>
      <c r="F52" t="s">
        <v>23</v>
      </c>
      <c r="G52" t="s">
        <v>23</v>
      </c>
      <c r="H52" t="s">
        <v>165</v>
      </c>
      <c r="I52" t="s">
        <v>166</v>
      </c>
      <c r="J52" t="s">
        <v>165</v>
      </c>
      <c r="K52" t="s">
        <v>167</v>
      </c>
      <c r="L52">
        <v>9.5500000000000002E-2</v>
      </c>
      <c r="M52">
        <v>0.36370000000000002</v>
      </c>
      <c r="N52" t="s">
        <v>166</v>
      </c>
      <c r="O52">
        <v>13.630699999999999</v>
      </c>
      <c r="P52">
        <v>14.010400000000001</v>
      </c>
      <c r="Q52">
        <v>13.8231</v>
      </c>
      <c r="R52">
        <v>14.3497</v>
      </c>
      <c r="S52">
        <v>14.8261</v>
      </c>
      <c r="T52">
        <v>13.7895</v>
      </c>
    </row>
    <row r="53" spans="1:20" x14ac:dyDescent="0.2">
      <c r="A53">
        <v>51</v>
      </c>
      <c r="B53">
        <v>0.12790000000000001</v>
      </c>
      <c r="C53">
        <v>14.5189</v>
      </c>
      <c r="D53">
        <v>0.2114</v>
      </c>
      <c r="E53">
        <v>7.7299999999999994E-2</v>
      </c>
      <c r="F53" t="s">
        <v>23</v>
      </c>
      <c r="G53" t="s">
        <v>23</v>
      </c>
      <c r="H53" t="s">
        <v>168</v>
      </c>
      <c r="I53" t="s">
        <v>169</v>
      </c>
      <c r="J53" t="s">
        <v>168</v>
      </c>
      <c r="K53" t="s">
        <v>170</v>
      </c>
      <c r="L53">
        <v>0.61460000000000004</v>
      </c>
      <c r="M53">
        <v>0.83699999999999997</v>
      </c>
      <c r="N53" t="s">
        <v>169</v>
      </c>
      <c r="O53">
        <v>14.227399999999999</v>
      </c>
      <c r="P53">
        <v>14.930099999999999</v>
      </c>
      <c r="Q53">
        <v>14.4831</v>
      </c>
      <c r="R53">
        <v>14.5654</v>
      </c>
      <c r="S53">
        <v>15.0091</v>
      </c>
      <c r="T53">
        <v>14.4498</v>
      </c>
    </row>
    <row r="54" spans="1:20" x14ac:dyDescent="0.2">
      <c r="A54">
        <v>52</v>
      </c>
      <c r="B54">
        <v>2.1600000000000001E-2</v>
      </c>
      <c r="C54">
        <v>16.561800000000002</v>
      </c>
      <c r="D54">
        <v>3.2000000000000001E-2</v>
      </c>
      <c r="E54">
        <v>0.01</v>
      </c>
      <c r="F54" t="s">
        <v>23</v>
      </c>
      <c r="G54" t="s">
        <v>23</v>
      </c>
      <c r="H54" t="s">
        <v>171</v>
      </c>
      <c r="I54" t="s">
        <v>172</v>
      </c>
      <c r="J54" t="s">
        <v>171</v>
      </c>
      <c r="K54" t="s">
        <v>173</v>
      </c>
      <c r="L54">
        <v>0.92889999999999995</v>
      </c>
      <c r="M54">
        <v>0.97709999999999997</v>
      </c>
      <c r="N54" t="s">
        <v>172</v>
      </c>
      <c r="O54">
        <v>16.837199999999999</v>
      </c>
      <c r="P54">
        <v>16.4588</v>
      </c>
      <c r="Q54">
        <v>16.5792</v>
      </c>
      <c r="R54">
        <v>16.735600000000002</v>
      </c>
      <c r="S54">
        <v>16.500599999999999</v>
      </c>
      <c r="T54">
        <v>16.704000000000001</v>
      </c>
    </row>
    <row r="55" spans="1:20" x14ac:dyDescent="0.2">
      <c r="A55">
        <v>53</v>
      </c>
      <c r="B55">
        <v>-0.27179999999999999</v>
      </c>
      <c r="C55">
        <v>13.352</v>
      </c>
      <c r="D55">
        <v>0.26879999999999998</v>
      </c>
      <c r="E55">
        <v>0.10050000000000001</v>
      </c>
      <c r="F55" t="s">
        <v>23</v>
      </c>
      <c r="G55" t="s">
        <v>23</v>
      </c>
      <c r="H55" t="s">
        <v>174</v>
      </c>
      <c r="I55" t="s">
        <v>175</v>
      </c>
      <c r="J55" t="s">
        <v>174</v>
      </c>
      <c r="K55" t="s">
        <v>176</v>
      </c>
      <c r="L55">
        <v>0.53849999999999998</v>
      </c>
      <c r="M55">
        <v>0.79330000000000001</v>
      </c>
      <c r="N55" t="s">
        <v>175</v>
      </c>
      <c r="O55">
        <v>13.657400000000001</v>
      </c>
      <c r="P55">
        <v>13.875299999999999</v>
      </c>
      <c r="Q55">
        <v>13.3216</v>
      </c>
      <c r="R55">
        <v>12.6472</v>
      </c>
      <c r="S55">
        <v>13.9229</v>
      </c>
      <c r="T55">
        <v>13.4688</v>
      </c>
    </row>
    <row r="56" spans="1:20" x14ac:dyDescent="0.2">
      <c r="A56">
        <v>54</v>
      </c>
      <c r="B56">
        <v>7.0699999999999999E-2</v>
      </c>
      <c r="C56">
        <v>14.928699999999999</v>
      </c>
      <c r="D56">
        <v>0.14799999999999999</v>
      </c>
      <c r="E56">
        <v>5.6800000000000003E-2</v>
      </c>
      <c r="F56" t="s">
        <v>23</v>
      </c>
      <c r="G56" t="s">
        <v>23</v>
      </c>
      <c r="H56" t="s">
        <v>177</v>
      </c>
      <c r="I56" t="s">
        <v>178</v>
      </c>
      <c r="J56" t="s">
        <v>177</v>
      </c>
      <c r="K56" t="s">
        <v>179</v>
      </c>
      <c r="L56">
        <v>0.71130000000000004</v>
      </c>
      <c r="M56">
        <v>0.87729999999999997</v>
      </c>
      <c r="N56" t="s">
        <v>178</v>
      </c>
      <c r="O56">
        <v>14.682</v>
      </c>
      <c r="P56">
        <v>14.981299999999999</v>
      </c>
      <c r="Q56">
        <v>14.9199</v>
      </c>
      <c r="R56">
        <v>14.9755</v>
      </c>
      <c r="S56">
        <v>14.9641</v>
      </c>
      <c r="T56">
        <v>14.855700000000001</v>
      </c>
    </row>
    <row r="57" spans="1:20" x14ac:dyDescent="0.2">
      <c r="A57">
        <v>55</v>
      </c>
      <c r="B57">
        <v>0.10249999999999999</v>
      </c>
      <c r="C57">
        <v>15.2082</v>
      </c>
      <c r="D57">
        <v>0.18840000000000001</v>
      </c>
      <c r="E57">
        <v>6.8900000000000003E-2</v>
      </c>
      <c r="F57" t="s">
        <v>23</v>
      </c>
      <c r="G57" t="s">
        <v>23</v>
      </c>
      <c r="H57" t="s">
        <v>180</v>
      </c>
      <c r="I57" t="s">
        <v>181</v>
      </c>
      <c r="J57" t="s">
        <v>180</v>
      </c>
      <c r="K57" t="s">
        <v>182</v>
      </c>
      <c r="L57">
        <v>0.64800000000000002</v>
      </c>
      <c r="M57">
        <v>0.85340000000000005</v>
      </c>
      <c r="N57" t="s">
        <v>181</v>
      </c>
      <c r="O57">
        <v>14.900399999999999</v>
      </c>
      <c r="P57">
        <v>15.309699999999999</v>
      </c>
      <c r="Q57">
        <v>14.839499999999999</v>
      </c>
      <c r="R57">
        <v>15.3421</v>
      </c>
      <c r="S57">
        <v>14.764699999999999</v>
      </c>
      <c r="T57">
        <v>15.250299999999999</v>
      </c>
    </row>
    <row r="58" spans="1:20" x14ac:dyDescent="0.2">
      <c r="A58">
        <v>56</v>
      </c>
      <c r="B58">
        <v>-4.7399999999999998E-2</v>
      </c>
      <c r="C58">
        <v>15.5213</v>
      </c>
      <c r="D58">
        <v>8.8300000000000003E-2</v>
      </c>
      <c r="E58">
        <v>3.0300000000000001E-2</v>
      </c>
      <c r="F58" t="s">
        <v>23</v>
      </c>
      <c r="G58" t="s">
        <v>23</v>
      </c>
      <c r="H58" t="s">
        <v>183</v>
      </c>
      <c r="I58" t="s">
        <v>184</v>
      </c>
      <c r="J58" t="s">
        <v>183</v>
      </c>
      <c r="K58" t="s">
        <v>185</v>
      </c>
      <c r="L58">
        <v>0.81610000000000005</v>
      </c>
      <c r="M58">
        <v>0.93269999999999997</v>
      </c>
      <c r="N58" t="s">
        <v>184</v>
      </c>
      <c r="O58">
        <v>15.603300000000001</v>
      </c>
      <c r="P58">
        <v>15.281499999999999</v>
      </c>
      <c r="Q58">
        <v>15.5931</v>
      </c>
      <c r="R58">
        <v>15.5116</v>
      </c>
      <c r="S58">
        <v>15.553000000000001</v>
      </c>
      <c r="T58">
        <v>15.2713</v>
      </c>
    </row>
    <row r="59" spans="1:20" x14ac:dyDescent="0.2">
      <c r="A59">
        <v>57</v>
      </c>
      <c r="B59">
        <v>-0.20660000000000001</v>
      </c>
      <c r="C59">
        <v>14.2417</v>
      </c>
      <c r="D59">
        <v>0.38140000000000002</v>
      </c>
      <c r="E59">
        <v>0.1457</v>
      </c>
      <c r="F59" t="s">
        <v>23</v>
      </c>
      <c r="G59" t="s">
        <v>23</v>
      </c>
      <c r="H59" t="s">
        <v>186</v>
      </c>
      <c r="I59" t="s">
        <v>187</v>
      </c>
      <c r="J59" t="s">
        <v>186</v>
      </c>
      <c r="K59" t="s">
        <v>188</v>
      </c>
      <c r="L59">
        <v>0.41549999999999998</v>
      </c>
      <c r="M59">
        <v>0.71499999999999997</v>
      </c>
      <c r="N59" t="s">
        <v>187</v>
      </c>
      <c r="O59">
        <v>14.7354</v>
      </c>
      <c r="P59">
        <v>14.265599999999999</v>
      </c>
      <c r="Q59">
        <v>14.3262</v>
      </c>
      <c r="R59">
        <v>14.593400000000001</v>
      </c>
      <c r="S59">
        <v>13.992000000000001</v>
      </c>
      <c r="T59">
        <v>14.1221</v>
      </c>
    </row>
    <row r="60" spans="1:20" x14ac:dyDescent="0.2">
      <c r="A60">
        <v>58</v>
      </c>
      <c r="B60">
        <v>0.1736</v>
      </c>
      <c r="C60">
        <v>14.2464</v>
      </c>
      <c r="D60">
        <v>0.4163</v>
      </c>
      <c r="E60">
        <v>0.15809999999999999</v>
      </c>
      <c r="F60" t="s">
        <v>23</v>
      </c>
      <c r="G60" t="s">
        <v>23</v>
      </c>
      <c r="H60" t="s">
        <v>189</v>
      </c>
      <c r="I60" t="s">
        <v>190</v>
      </c>
      <c r="J60" t="s">
        <v>189</v>
      </c>
      <c r="K60" t="s">
        <v>191</v>
      </c>
      <c r="L60">
        <v>0.38340000000000002</v>
      </c>
      <c r="M60">
        <v>0.69479999999999997</v>
      </c>
      <c r="N60" t="s">
        <v>190</v>
      </c>
      <c r="O60">
        <v>14.1965</v>
      </c>
      <c r="P60">
        <v>14.306100000000001</v>
      </c>
      <c r="Q60">
        <v>14.1074</v>
      </c>
      <c r="R60">
        <v>14.154199999999999</v>
      </c>
      <c r="S60">
        <v>14.3368</v>
      </c>
      <c r="T60">
        <v>14.639900000000001</v>
      </c>
    </row>
    <row r="61" spans="1:20" x14ac:dyDescent="0.2">
      <c r="A61">
        <v>59</v>
      </c>
      <c r="B61">
        <v>7.9500000000000001E-2</v>
      </c>
      <c r="C61">
        <v>14.6447</v>
      </c>
      <c r="D61">
        <v>0.16439999999999999</v>
      </c>
      <c r="E61">
        <v>6.1199999999999997E-2</v>
      </c>
      <c r="F61" t="s">
        <v>23</v>
      </c>
      <c r="G61" t="s">
        <v>23</v>
      </c>
      <c r="H61" t="s">
        <v>8352</v>
      </c>
      <c r="I61" t="s">
        <v>192</v>
      </c>
      <c r="J61" t="s">
        <v>8352</v>
      </c>
      <c r="K61" t="s">
        <v>193</v>
      </c>
      <c r="L61">
        <v>0.68479999999999996</v>
      </c>
      <c r="M61">
        <v>0.86870000000000003</v>
      </c>
      <c r="N61" t="s">
        <v>192</v>
      </c>
      <c r="O61">
        <v>14.7066</v>
      </c>
      <c r="P61">
        <v>14.440099999999999</v>
      </c>
      <c r="Q61">
        <v>14.6046</v>
      </c>
      <c r="R61">
        <v>14.660399999999999</v>
      </c>
      <c r="S61">
        <v>14.896100000000001</v>
      </c>
      <c r="T61">
        <v>14.433299999999999</v>
      </c>
    </row>
    <row r="62" spans="1:20" x14ac:dyDescent="0.2">
      <c r="A62">
        <v>60</v>
      </c>
      <c r="B62">
        <v>0.95369999999999999</v>
      </c>
      <c r="C62">
        <v>15.303699999999999</v>
      </c>
      <c r="D62">
        <v>1.2363</v>
      </c>
      <c r="E62">
        <v>0.54900000000000004</v>
      </c>
      <c r="F62" t="s">
        <v>23</v>
      </c>
      <c r="G62" t="s">
        <v>23</v>
      </c>
      <c r="H62" t="s">
        <v>194</v>
      </c>
      <c r="I62" t="s">
        <v>195</v>
      </c>
      <c r="J62" t="s">
        <v>194</v>
      </c>
      <c r="K62" t="s">
        <v>196</v>
      </c>
      <c r="L62">
        <v>5.8000000000000003E-2</v>
      </c>
      <c r="M62">
        <v>0.28249999999999997</v>
      </c>
      <c r="N62" t="s">
        <v>195</v>
      </c>
      <c r="O62">
        <v>14.6275</v>
      </c>
      <c r="P62">
        <v>14.1721</v>
      </c>
      <c r="Q62">
        <v>15.5617</v>
      </c>
      <c r="R62">
        <v>16.313400000000001</v>
      </c>
      <c r="S62">
        <v>15.487</v>
      </c>
      <c r="T62">
        <v>15.422000000000001</v>
      </c>
    </row>
    <row r="63" spans="1:20" x14ac:dyDescent="0.2">
      <c r="A63">
        <v>61</v>
      </c>
      <c r="B63">
        <v>0.2482</v>
      </c>
      <c r="C63">
        <v>15.1401</v>
      </c>
      <c r="D63">
        <v>0.75980000000000003</v>
      </c>
      <c r="E63">
        <v>0.30759999999999998</v>
      </c>
      <c r="F63" t="s">
        <v>23</v>
      </c>
      <c r="G63" t="s">
        <v>23</v>
      </c>
      <c r="H63" t="s">
        <v>197</v>
      </c>
      <c r="I63" t="s">
        <v>198</v>
      </c>
      <c r="J63" t="s">
        <v>197</v>
      </c>
      <c r="K63" t="s">
        <v>199</v>
      </c>
      <c r="L63">
        <v>0.1739</v>
      </c>
      <c r="M63">
        <v>0.49249999999999999</v>
      </c>
      <c r="N63" t="s">
        <v>198</v>
      </c>
      <c r="O63">
        <v>15.1648</v>
      </c>
      <c r="P63">
        <v>14.912599999999999</v>
      </c>
      <c r="Q63">
        <v>14.961499999999999</v>
      </c>
      <c r="R63">
        <v>15.218500000000001</v>
      </c>
      <c r="S63">
        <v>15.2567</v>
      </c>
      <c r="T63">
        <v>15.308299999999999</v>
      </c>
    </row>
    <row r="64" spans="1:20" x14ac:dyDescent="0.2">
      <c r="A64">
        <v>62</v>
      </c>
      <c r="B64">
        <v>-0.29339999999999999</v>
      </c>
      <c r="C64">
        <v>14.824999999999999</v>
      </c>
      <c r="D64">
        <v>0.85970000000000002</v>
      </c>
      <c r="E64">
        <v>0.3594</v>
      </c>
      <c r="F64" t="s">
        <v>23</v>
      </c>
      <c r="G64" t="s">
        <v>23</v>
      </c>
      <c r="H64" t="s">
        <v>200</v>
      </c>
      <c r="I64" t="s">
        <v>201</v>
      </c>
      <c r="J64" t="s">
        <v>200</v>
      </c>
      <c r="K64" t="s">
        <v>202</v>
      </c>
      <c r="L64">
        <v>0.1381</v>
      </c>
      <c r="M64">
        <v>0.43709999999999999</v>
      </c>
      <c r="N64" t="s">
        <v>201</v>
      </c>
      <c r="O64">
        <v>14.9353</v>
      </c>
      <c r="P64">
        <v>15.002000000000001</v>
      </c>
      <c r="Q64">
        <v>15.150600000000001</v>
      </c>
      <c r="R64">
        <v>14.8711</v>
      </c>
      <c r="S64">
        <v>14.6441</v>
      </c>
      <c r="T64">
        <v>14.692500000000001</v>
      </c>
    </row>
    <row r="65" spans="1:20" x14ac:dyDescent="0.2">
      <c r="A65">
        <v>63</v>
      </c>
      <c r="B65">
        <v>0.30109999999999998</v>
      </c>
      <c r="C65">
        <v>15.2614</v>
      </c>
      <c r="D65">
        <v>0.87180000000000002</v>
      </c>
      <c r="E65">
        <v>0.3639</v>
      </c>
      <c r="F65" t="s">
        <v>23</v>
      </c>
      <c r="G65" t="s">
        <v>23</v>
      </c>
      <c r="H65" t="s">
        <v>203</v>
      </c>
      <c r="I65" t="s">
        <v>204</v>
      </c>
      <c r="J65" t="s">
        <v>203</v>
      </c>
      <c r="K65" t="s">
        <v>205</v>
      </c>
      <c r="L65">
        <v>0.1343</v>
      </c>
      <c r="M65">
        <v>0.43259999999999998</v>
      </c>
      <c r="N65" t="s">
        <v>204</v>
      </c>
      <c r="O65">
        <v>14.961499999999999</v>
      </c>
      <c r="P65">
        <v>15.2536</v>
      </c>
      <c r="Q65">
        <v>15.037800000000001</v>
      </c>
      <c r="R65">
        <v>15.147</v>
      </c>
      <c r="S65">
        <v>15.497199999999999</v>
      </c>
      <c r="T65">
        <v>15.511900000000001</v>
      </c>
    </row>
    <row r="66" spans="1:20" x14ac:dyDescent="0.2">
      <c r="A66">
        <v>64</v>
      </c>
      <c r="B66">
        <v>-4.1399999999999999E-2</v>
      </c>
      <c r="C66">
        <v>13.236499999999999</v>
      </c>
      <c r="D66">
        <v>5.7500000000000002E-2</v>
      </c>
      <c r="E66">
        <v>1.9099999999999999E-2</v>
      </c>
      <c r="F66" t="s">
        <v>23</v>
      </c>
      <c r="G66" t="s">
        <v>23</v>
      </c>
      <c r="H66" t="s">
        <v>206</v>
      </c>
      <c r="I66" t="s">
        <v>207</v>
      </c>
      <c r="J66" t="s">
        <v>206</v>
      </c>
      <c r="K66" t="s">
        <v>208</v>
      </c>
      <c r="L66">
        <v>0.876</v>
      </c>
      <c r="M66">
        <v>0.95689999999999997</v>
      </c>
      <c r="N66" t="s">
        <v>207</v>
      </c>
      <c r="O66">
        <v>12.801399999999999</v>
      </c>
      <c r="P66">
        <v>13.6486</v>
      </c>
      <c r="Q66">
        <v>13.4808</v>
      </c>
      <c r="R66">
        <v>13.031499999999999</v>
      </c>
      <c r="S66">
        <v>13.118399999999999</v>
      </c>
      <c r="T66">
        <v>13.6568</v>
      </c>
    </row>
    <row r="67" spans="1:20" x14ac:dyDescent="0.2">
      <c r="A67">
        <v>65</v>
      </c>
      <c r="B67">
        <v>-0.1268</v>
      </c>
      <c r="C67">
        <v>13.565899999999999</v>
      </c>
      <c r="D67">
        <v>0.2117</v>
      </c>
      <c r="E67">
        <v>7.7299999999999994E-2</v>
      </c>
      <c r="F67" t="s">
        <v>23</v>
      </c>
      <c r="G67" t="s">
        <v>23</v>
      </c>
      <c r="H67" t="s">
        <v>209</v>
      </c>
      <c r="I67" t="s">
        <v>210</v>
      </c>
      <c r="J67" t="s">
        <v>209</v>
      </c>
      <c r="K67" t="s">
        <v>211</v>
      </c>
      <c r="L67">
        <v>0.61419999999999997</v>
      </c>
      <c r="M67">
        <v>0.83699999999999997</v>
      </c>
      <c r="N67" t="s">
        <v>210</v>
      </c>
      <c r="O67">
        <v>13.243499999999999</v>
      </c>
      <c r="P67">
        <v>13.879</v>
      </c>
      <c r="Q67">
        <v>13.673</v>
      </c>
      <c r="R67">
        <v>13.523</v>
      </c>
      <c r="S67">
        <v>13.420400000000001</v>
      </c>
      <c r="T67">
        <v>0</v>
      </c>
    </row>
    <row r="68" spans="1:20" x14ac:dyDescent="0.2">
      <c r="A68">
        <v>66</v>
      </c>
      <c r="B68">
        <v>0.30380000000000001</v>
      </c>
      <c r="C68">
        <v>14.407299999999999</v>
      </c>
      <c r="D68">
        <v>0.34689999999999999</v>
      </c>
      <c r="E68">
        <v>0.13120000000000001</v>
      </c>
      <c r="F68" t="s">
        <v>23</v>
      </c>
      <c r="G68" t="s">
        <v>23</v>
      </c>
      <c r="H68" t="s">
        <v>212</v>
      </c>
      <c r="I68" t="s">
        <v>213</v>
      </c>
      <c r="J68" t="s">
        <v>212</v>
      </c>
      <c r="K68" t="s">
        <v>214</v>
      </c>
      <c r="L68">
        <v>0.44990000000000002</v>
      </c>
      <c r="M68">
        <v>0.73929999999999996</v>
      </c>
      <c r="N68" t="s">
        <v>213</v>
      </c>
      <c r="O68">
        <v>13.706</v>
      </c>
      <c r="P68">
        <v>14.476000000000001</v>
      </c>
      <c r="Q68">
        <v>13.9739</v>
      </c>
      <c r="R68">
        <v>14.526400000000001</v>
      </c>
      <c r="S68">
        <v>13.8294</v>
      </c>
      <c r="T68">
        <v>14.711399999999999</v>
      </c>
    </row>
    <row r="69" spans="1:20" x14ac:dyDescent="0.2">
      <c r="A69">
        <v>67</v>
      </c>
      <c r="B69">
        <v>0.13539999999999999</v>
      </c>
      <c r="C69">
        <v>13.895200000000001</v>
      </c>
      <c r="D69">
        <v>0.3458</v>
      </c>
      <c r="E69">
        <v>0.13120000000000001</v>
      </c>
      <c r="F69" t="s">
        <v>23</v>
      </c>
      <c r="G69" t="s">
        <v>23</v>
      </c>
      <c r="H69" t="s">
        <v>215</v>
      </c>
      <c r="I69" t="s">
        <v>216</v>
      </c>
      <c r="J69" t="s">
        <v>215</v>
      </c>
      <c r="K69" t="s">
        <v>217</v>
      </c>
      <c r="L69">
        <v>0.45100000000000001</v>
      </c>
      <c r="M69">
        <v>0.73929999999999996</v>
      </c>
      <c r="N69" t="s">
        <v>216</v>
      </c>
      <c r="O69">
        <v>13.8066</v>
      </c>
      <c r="P69">
        <v>13.9108</v>
      </c>
      <c r="Q69">
        <v>13.773099999999999</v>
      </c>
      <c r="R69">
        <v>13.992900000000001</v>
      </c>
      <c r="S69">
        <v>14.1365</v>
      </c>
      <c r="T69">
        <v>13.767300000000001</v>
      </c>
    </row>
    <row r="70" spans="1:20" x14ac:dyDescent="0.2">
      <c r="A70">
        <v>68</v>
      </c>
      <c r="B70">
        <v>-0.30969999999999998</v>
      </c>
      <c r="C70">
        <v>14.041399999999999</v>
      </c>
      <c r="D70">
        <v>0.76129999999999998</v>
      </c>
      <c r="E70">
        <v>0.30759999999999998</v>
      </c>
      <c r="F70" t="s">
        <v>23</v>
      </c>
      <c r="G70" t="s">
        <v>23</v>
      </c>
      <c r="H70" t="s">
        <v>218</v>
      </c>
      <c r="I70" t="s">
        <v>219</v>
      </c>
      <c r="J70" t="s">
        <v>218</v>
      </c>
      <c r="K70" t="s">
        <v>220</v>
      </c>
      <c r="L70">
        <v>0.17330000000000001</v>
      </c>
      <c r="M70">
        <v>0.49249999999999999</v>
      </c>
      <c r="N70" t="s">
        <v>219</v>
      </c>
      <c r="O70">
        <v>14.386799999999999</v>
      </c>
      <c r="P70">
        <v>13.9116</v>
      </c>
      <c r="Q70">
        <v>14.260400000000001</v>
      </c>
      <c r="R70">
        <v>13.726800000000001</v>
      </c>
      <c r="S70">
        <v>13.7849</v>
      </c>
      <c r="T70">
        <v>14.118</v>
      </c>
    </row>
    <row r="71" spans="1:20" x14ac:dyDescent="0.2">
      <c r="A71">
        <v>69</v>
      </c>
      <c r="B71">
        <v>0.2001</v>
      </c>
      <c r="C71">
        <v>15.1257</v>
      </c>
      <c r="D71">
        <v>0.25369999999999998</v>
      </c>
      <c r="E71">
        <v>9.1200000000000003E-2</v>
      </c>
      <c r="F71" t="s">
        <v>23</v>
      </c>
      <c r="G71" t="s">
        <v>23</v>
      </c>
      <c r="H71" t="s">
        <v>221</v>
      </c>
      <c r="I71" t="s">
        <v>222</v>
      </c>
      <c r="J71" t="s">
        <v>221</v>
      </c>
      <c r="K71" t="s">
        <v>223</v>
      </c>
      <c r="L71">
        <v>0.55759999999999998</v>
      </c>
      <c r="M71">
        <v>0.81069999999999998</v>
      </c>
      <c r="N71" t="s">
        <v>222</v>
      </c>
      <c r="O71">
        <v>15.1221</v>
      </c>
      <c r="P71">
        <v>15.4909</v>
      </c>
      <c r="Q71">
        <v>15.2775</v>
      </c>
      <c r="R71">
        <v>15.4575</v>
      </c>
      <c r="S71">
        <v>15.192600000000001</v>
      </c>
      <c r="T71">
        <v>15.8406</v>
      </c>
    </row>
    <row r="72" spans="1:20" x14ac:dyDescent="0.2">
      <c r="A72">
        <v>70</v>
      </c>
      <c r="B72">
        <v>-0.17050000000000001</v>
      </c>
      <c r="C72">
        <v>16.319900000000001</v>
      </c>
      <c r="D72">
        <v>0.4506</v>
      </c>
      <c r="E72">
        <v>0.17050000000000001</v>
      </c>
      <c r="F72" t="s">
        <v>23</v>
      </c>
      <c r="G72" t="s">
        <v>23</v>
      </c>
      <c r="H72" t="s">
        <v>224</v>
      </c>
      <c r="I72" t="s">
        <v>225</v>
      </c>
      <c r="J72" t="s">
        <v>224</v>
      </c>
      <c r="K72" t="s">
        <v>226</v>
      </c>
      <c r="L72">
        <v>0.3543</v>
      </c>
      <c r="M72">
        <v>0.67530000000000001</v>
      </c>
      <c r="N72" t="s">
        <v>225</v>
      </c>
      <c r="O72">
        <v>16.491299999999999</v>
      </c>
      <c r="P72">
        <v>16.260400000000001</v>
      </c>
      <c r="Q72">
        <v>16.4133</v>
      </c>
      <c r="R72">
        <v>16.112400000000001</v>
      </c>
      <c r="S72">
        <v>16.186699999999998</v>
      </c>
      <c r="T72">
        <v>16.354500000000002</v>
      </c>
    </row>
    <row r="73" spans="1:20" x14ac:dyDescent="0.2">
      <c r="A73">
        <v>71</v>
      </c>
      <c r="B73">
        <v>-0.80289999999999995</v>
      </c>
      <c r="C73">
        <v>12.8925</v>
      </c>
      <c r="D73">
        <v>2.8773</v>
      </c>
      <c r="E73">
        <v>1.5323</v>
      </c>
      <c r="F73" t="s">
        <v>23</v>
      </c>
      <c r="G73" t="s">
        <v>23</v>
      </c>
      <c r="H73" t="s">
        <v>227</v>
      </c>
      <c r="I73" t="s">
        <v>228</v>
      </c>
      <c r="J73" t="s">
        <v>227</v>
      </c>
      <c r="K73" t="s">
        <v>229</v>
      </c>
      <c r="L73">
        <v>1.2999999999999999E-3</v>
      </c>
      <c r="M73">
        <v>2.9399999999999999E-2</v>
      </c>
      <c r="N73" t="s">
        <v>228</v>
      </c>
      <c r="O73">
        <v>13.1777</v>
      </c>
      <c r="P73">
        <v>13.4145</v>
      </c>
      <c r="Q73">
        <v>13.4504</v>
      </c>
      <c r="R73">
        <v>12.4109</v>
      </c>
      <c r="S73">
        <v>12.4442</v>
      </c>
      <c r="T73">
        <v>12.7789</v>
      </c>
    </row>
    <row r="74" spans="1:20" x14ac:dyDescent="0.2">
      <c r="A74">
        <v>72</v>
      </c>
      <c r="B74">
        <v>0.1071</v>
      </c>
      <c r="C74">
        <v>13.6496</v>
      </c>
      <c r="D74">
        <v>0.17100000000000001</v>
      </c>
      <c r="E74">
        <v>6.3500000000000001E-2</v>
      </c>
      <c r="F74" t="s">
        <v>23</v>
      </c>
      <c r="G74" t="s">
        <v>23</v>
      </c>
      <c r="H74" t="s">
        <v>8353</v>
      </c>
      <c r="I74" t="s">
        <v>230</v>
      </c>
      <c r="J74" t="s">
        <v>8353</v>
      </c>
      <c r="K74" t="s">
        <v>231</v>
      </c>
      <c r="L74">
        <v>0.67449999999999999</v>
      </c>
      <c r="M74">
        <v>0.86409999999999998</v>
      </c>
      <c r="N74" t="s">
        <v>230</v>
      </c>
      <c r="O74">
        <v>13.727600000000001</v>
      </c>
      <c r="P74">
        <v>13.1998</v>
      </c>
      <c r="Q74">
        <v>14.0527</v>
      </c>
      <c r="R74">
        <v>14.019</v>
      </c>
      <c r="S74">
        <v>13.693899999999999</v>
      </c>
      <c r="T74">
        <v>13.5883</v>
      </c>
    </row>
    <row r="75" spans="1:20" x14ac:dyDescent="0.2">
      <c r="A75">
        <v>73</v>
      </c>
      <c r="B75">
        <v>1.2950999999999999</v>
      </c>
      <c r="C75">
        <v>15.2049</v>
      </c>
      <c r="D75">
        <v>2.0257999999999998</v>
      </c>
      <c r="E75">
        <v>0.96560000000000001</v>
      </c>
      <c r="F75" t="s">
        <v>62</v>
      </c>
      <c r="G75" t="s">
        <v>23</v>
      </c>
      <c r="H75" t="s">
        <v>232</v>
      </c>
      <c r="I75" t="s">
        <v>233</v>
      </c>
      <c r="J75" t="s">
        <v>232</v>
      </c>
      <c r="K75" t="s">
        <v>234</v>
      </c>
      <c r="L75">
        <v>9.4000000000000004E-3</v>
      </c>
      <c r="M75">
        <v>0.1082</v>
      </c>
      <c r="N75" t="s">
        <v>233</v>
      </c>
      <c r="O75">
        <v>14.4437</v>
      </c>
      <c r="P75">
        <v>14.5662</v>
      </c>
      <c r="Q75">
        <v>14.420999999999999</v>
      </c>
      <c r="R75">
        <v>15.2018</v>
      </c>
      <c r="S75">
        <v>15.275</v>
      </c>
      <c r="T75">
        <v>16.839099999999998</v>
      </c>
    </row>
    <row r="76" spans="1:20" x14ac:dyDescent="0.2">
      <c r="A76">
        <v>74</v>
      </c>
      <c r="B76">
        <v>-1.4198</v>
      </c>
      <c r="C76">
        <v>12.821</v>
      </c>
      <c r="D76">
        <v>1.5465</v>
      </c>
      <c r="E76">
        <v>0.70040000000000002</v>
      </c>
      <c r="F76" t="s">
        <v>1103</v>
      </c>
      <c r="G76" t="s">
        <v>23</v>
      </c>
      <c r="H76" t="s">
        <v>235</v>
      </c>
      <c r="I76" t="s">
        <v>236</v>
      </c>
      <c r="J76" t="s">
        <v>235</v>
      </c>
      <c r="K76" t="s">
        <v>237</v>
      </c>
      <c r="L76">
        <v>2.8400000000000002E-2</v>
      </c>
      <c r="M76">
        <v>0.1993</v>
      </c>
      <c r="N76" t="s">
        <v>236</v>
      </c>
      <c r="O76">
        <v>12.8744</v>
      </c>
      <c r="P76">
        <v>14.0623</v>
      </c>
      <c r="Q76">
        <v>13.0588</v>
      </c>
      <c r="R76">
        <v>0</v>
      </c>
      <c r="S76">
        <v>11.912100000000001</v>
      </c>
      <c r="T76">
        <v>0</v>
      </c>
    </row>
    <row r="77" spans="1:20" x14ac:dyDescent="0.2">
      <c r="A77">
        <v>75</v>
      </c>
      <c r="B77">
        <v>-8.9099999999999999E-2</v>
      </c>
      <c r="C77">
        <v>16.633700000000001</v>
      </c>
      <c r="D77">
        <v>0.12509999999999999</v>
      </c>
      <c r="E77">
        <v>4.5600000000000002E-2</v>
      </c>
      <c r="F77" t="s">
        <v>23</v>
      </c>
      <c r="G77" t="s">
        <v>23</v>
      </c>
      <c r="H77" t="s">
        <v>238</v>
      </c>
      <c r="I77" t="s">
        <v>239</v>
      </c>
      <c r="J77" t="s">
        <v>238</v>
      </c>
      <c r="K77" t="s">
        <v>240</v>
      </c>
      <c r="L77">
        <v>0.74960000000000004</v>
      </c>
      <c r="M77">
        <v>0.90029999999999999</v>
      </c>
      <c r="N77" t="s">
        <v>239</v>
      </c>
      <c r="O77">
        <v>16.813800000000001</v>
      </c>
      <c r="P77">
        <v>16.688199999999998</v>
      </c>
      <c r="Q77">
        <v>16.8934</v>
      </c>
      <c r="R77">
        <v>16.954000000000001</v>
      </c>
      <c r="S77">
        <v>16.3017</v>
      </c>
      <c r="T77">
        <v>16.872299999999999</v>
      </c>
    </row>
    <row r="78" spans="1:20" x14ac:dyDescent="0.2">
      <c r="A78">
        <v>76</v>
      </c>
      <c r="B78">
        <v>0.31009999999999999</v>
      </c>
      <c r="C78">
        <v>13.4795</v>
      </c>
      <c r="D78">
        <v>0.76829999999999998</v>
      </c>
      <c r="E78">
        <v>0.31230000000000002</v>
      </c>
      <c r="F78" t="s">
        <v>23</v>
      </c>
      <c r="G78" t="s">
        <v>23</v>
      </c>
      <c r="H78" t="s">
        <v>241</v>
      </c>
      <c r="I78" t="s">
        <v>242</v>
      </c>
      <c r="J78" t="s">
        <v>241</v>
      </c>
      <c r="K78" t="s">
        <v>243</v>
      </c>
      <c r="L78">
        <v>0.17050000000000001</v>
      </c>
      <c r="M78">
        <v>0.48720000000000002</v>
      </c>
      <c r="N78" t="s">
        <v>242</v>
      </c>
      <c r="O78">
        <v>13.530200000000001</v>
      </c>
      <c r="P78">
        <v>13.0489</v>
      </c>
      <c r="Q78">
        <v>13.354900000000001</v>
      </c>
      <c r="R78">
        <v>13.3073</v>
      </c>
      <c r="S78">
        <v>13.886200000000001</v>
      </c>
      <c r="T78">
        <v>13.6708</v>
      </c>
    </row>
    <row r="79" spans="1:20" x14ac:dyDescent="0.2">
      <c r="A79">
        <v>77</v>
      </c>
      <c r="B79">
        <v>-0.27829999999999999</v>
      </c>
      <c r="C79">
        <v>14.005699999999999</v>
      </c>
      <c r="D79">
        <v>0.68320000000000003</v>
      </c>
      <c r="E79">
        <v>0.27129999999999999</v>
      </c>
      <c r="F79" t="s">
        <v>23</v>
      </c>
      <c r="G79" t="s">
        <v>23</v>
      </c>
      <c r="H79" t="s">
        <v>8354</v>
      </c>
      <c r="I79" t="s">
        <v>244</v>
      </c>
      <c r="J79" t="s">
        <v>8354</v>
      </c>
      <c r="K79" t="s">
        <v>245</v>
      </c>
      <c r="L79">
        <v>0.2074</v>
      </c>
      <c r="M79">
        <v>0.53539999999999999</v>
      </c>
      <c r="N79" t="s">
        <v>244</v>
      </c>
      <c r="O79">
        <v>14.162100000000001</v>
      </c>
      <c r="P79">
        <v>14.1891</v>
      </c>
      <c r="Q79">
        <v>14.2089</v>
      </c>
      <c r="R79">
        <v>13.993499999999999</v>
      </c>
      <c r="S79">
        <v>14.012700000000001</v>
      </c>
      <c r="T79">
        <v>13.719099999999999</v>
      </c>
    </row>
    <row r="80" spans="1:20" x14ac:dyDescent="0.2">
      <c r="A80">
        <v>78</v>
      </c>
      <c r="B80">
        <v>0.2447</v>
      </c>
      <c r="C80">
        <v>14.768000000000001</v>
      </c>
      <c r="D80">
        <v>0.51259999999999994</v>
      </c>
      <c r="E80">
        <v>0.19420000000000001</v>
      </c>
      <c r="F80" t="s">
        <v>23</v>
      </c>
      <c r="G80" t="s">
        <v>23</v>
      </c>
      <c r="H80" t="s">
        <v>246</v>
      </c>
      <c r="I80" t="s">
        <v>247</v>
      </c>
      <c r="J80" t="s">
        <v>246</v>
      </c>
      <c r="K80" t="s">
        <v>94</v>
      </c>
      <c r="L80">
        <v>0.30719999999999997</v>
      </c>
      <c r="M80">
        <v>0.63939999999999997</v>
      </c>
      <c r="N80" t="s">
        <v>247</v>
      </c>
      <c r="O80">
        <v>14.8188</v>
      </c>
      <c r="P80">
        <v>14.257</v>
      </c>
      <c r="Q80">
        <v>14.693099999999999</v>
      </c>
      <c r="R80">
        <v>14.8865</v>
      </c>
      <c r="S80">
        <v>14.5662</v>
      </c>
      <c r="T80">
        <v>15.0502</v>
      </c>
    </row>
    <row r="81" spans="1:20" x14ac:dyDescent="0.2">
      <c r="A81">
        <v>79</v>
      </c>
      <c r="B81">
        <v>1.1354</v>
      </c>
      <c r="C81">
        <v>13.819900000000001</v>
      </c>
      <c r="D81">
        <v>2.7467999999999999</v>
      </c>
      <c r="E81">
        <v>1.4515</v>
      </c>
      <c r="F81" t="s">
        <v>62</v>
      </c>
      <c r="G81" t="s">
        <v>62</v>
      </c>
      <c r="H81" t="s">
        <v>248</v>
      </c>
      <c r="I81" t="s">
        <v>249</v>
      </c>
      <c r="J81" t="s">
        <v>248</v>
      </c>
      <c r="K81" t="s">
        <v>250</v>
      </c>
      <c r="L81">
        <v>1.8E-3</v>
      </c>
      <c r="M81">
        <v>3.5400000000000001E-2</v>
      </c>
      <c r="N81" t="s">
        <v>249</v>
      </c>
      <c r="O81">
        <v>13.1843</v>
      </c>
      <c r="P81">
        <v>12.7623</v>
      </c>
      <c r="Q81">
        <v>13.611700000000001</v>
      </c>
      <c r="R81">
        <v>14.2529</v>
      </c>
      <c r="S81">
        <v>14.2204</v>
      </c>
      <c r="T81">
        <v>14.491400000000001</v>
      </c>
    </row>
    <row r="82" spans="1:20" x14ac:dyDescent="0.2">
      <c r="A82">
        <v>80</v>
      </c>
      <c r="B82">
        <v>0.92879999999999996</v>
      </c>
      <c r="C82">
        <v>16.359100000000002</v>
      </c>
      <c r="D82">
        <v>2.6198000000000001</v>
      </c>
      <c r="E82">
        <v>1.3682000000000001</v>
      </c>
      <c r="F82" t="s">
        <v>23</v>
      </c>
      <c r="G82" t="s">
        <v>23</v>
      </c>
      <c r="H82" t="s">
        <v>248</v>
      </c>
      <c r="I82" t="s">
        <v>251</v>
      </c>
      <c r="J82" t="s">
        <v>248</v>
      </c>
      <c r="K82" t="s">
        <v>252</v>
      </c>
      <c r="L82">
        <v>2.3999999999999998E-3</v>
      </c>
      <c r="M82">
        <v>4.2799999999999998E-2</v>
      </c>
      <c r="N82" t="s">
        <v>251</v>
      </c>
      <c r="O82">
        <v>15.5642</v>
      </c>
      <c r="P82">
        <v>15.95</v>
      </c>
      <c r="Q82">
        <v>15.955399999999999</v>
      </c>
      <c r="R82">
        <v>16.578099999999999</v>
      </c>
      <c r="S82">
        <v>16.4832</v>
      </c>
      <c r="T82">
        <v>17.194700000000001</v>
      </c>
    </row>
    <row r="83" spans="1:20" x14ac:dyDescent="0.2">
      <c r="A83">
        <v>81</v>
      </c>
      <c r="B83">
        <v>0.3009</v>
      </c>
      <c r="C83">
        <v>16.769500000000001</v>
      </c>
      <c r="D83">
        <v>0.81130000000000002</v>
      </c>
      <c r="E83">
        <v>0.33429999999999999</v>
      </c>
      <c r="F83" t="s">
        <v>23</v>
      </c>
      <c r="G83" t="s">
        <v>23</v>
      </c>
      <c r="H83" t="s">
        <v>253</v>
      </c>
      <c r="I83" t="s">
        <v>254</v>
      </c>
      <c r="J83" t="s">
        <v>253</v>
      </c>
      <c r="K83" t="s">
        <v>255</v>
      </c>
      <c r="L83">
        <v>0.15440000000000001</v>
      </c>
      <c r="M83">
        <v>0.46310000000000001</v>
      </c>
      <c r="N83" t="s">
        <v>254</v>
      </c>
      <c r="O83">
        <v>16.513400000000001</v>
      </c>
      <c r="P83">
        <v>16.7897</v>
      </c>
      <c r="Q83">
        <v>16.594999999999999</v>
      </c>
      <c r="R83">
        <v>16.958600000000001</v>
      </c>
      <c r="S83">
        <v>17.1767</v>
      </c>
      <c r="T83">
        <v>16.665500000000002</v>
      </c>
    </row>
    <row r="84" spans="1:20" x14ac:dyDescent="0.2">
      <c r="A84">
        <v>82</v>
      </c>
      <c r="B84">
        <v>0.25790000000000002</v>
      </c>
      <c r="C84">
        <v>15.6412</v>
      </c>
      <c r="D84">
        <v>0.72</v>
      </c>
      <c r="E84">
        <v>0.28739999999999999</v>
      </c>
      <c r="F84" t="s">
        <v>23</v>
      </c>
      <c r="G84" t="s">
        <v>23</v>
      </c>
      <c r="H84" t="s">
        <v>256</v>
      </c>
      <c r="I84" t="s">
        <v>257</v>
      </c>
      <c r="J84" t="s">
        <v>256</v>
      </c>
      <c r="K84" t="s">
        <v>258</v>
      </c>
      <c r="L84">
        <v>0.1905</v>
      </c>
      <c r="M84">
        <v>0.51590000000000003</v>
      </c>
      <c r="N84" t="s">
        <v>257</v>
      </c>
      <c r="O84">
        <v>15.5968</v>
      </c>
      <c r="P84">
        <v>15.579599999999999</v>
      </c>
      <c r="Q84">
        <v>15.254799999999999</v>
      </c>
      <c r="R84">
        <v>15.588900000000001</v>
      </c>
      <c r="S84">
        <v>15.658200000000001</v>
      </c>
      <c r="T84">
        <v>15.9579</v>
      </c>
    </row>
    <row r="85" spans="1:20" x14ac:dyDescent="0.2">
      <c r="A85">
        <v>83</v>
      </c>
      <c r="B85">
        <v>0.10009999999999999</v>
      </c>
      <c r="C85">
        <v>13.233000000000001</v>
      </c>
      <c r="D85">
        <v>0.13170000000000001</v>
      </c>
      <c r="E85">
        <v>4.8099999999999997E-2</v>
      </c>
      <c r="F85" t="s">
        <v>23</v>
      </c>
      <c r="G85" t="s">
        <v>23</v>
      </c>
      <c r="H85" t="s">
        <v>259</v>
      </c>
      <c r="I85" t="s">
        <v>260</v>
      </c>
      <c r="J85" t="s">
        <v>259</v>
      </c>
      <c r="K85" t="s">
        <v>261</v>
      </c>
      <c r="L85">
        <v>0.73850000000000005</v>
      </c>
      <c r="M85">
        <v>0.8952</v>
      </c>
      <c r="N85" t="s">
        <v>260</v>
      </c>
      <c r="O85">
        <v>13.3697</v>
      </c>
      <c r="P85">
        <v>13.2362</v>
      </c>
      <c r="Q85">
        <v>13.076499999999999</v>
      </c>
      <c r="R85">
        <v>12.8452</v>
      </c>
      <c r="S85">
        <v>13.679600000000001</v>
      </c>
      <c r="T85">
        <v>13.4581</v>
      </c>
    </row>
    <row r="86" spans="1:20" x14ac:dyDescent="0.2">
      <c r="A86">
        <v>84</v>
      </c>
      <c r="B86">
        <v>0.80549999999999999</v>
      </c>
      <c r="C86">
        <v>16.634</v>
      </c>
      <c r="D86">
        <v>0.55559999999999998</v>
      </c>
      <c r="E86">
        <v>0.21429999999999999</v>
      </c>
      <c r="F86" t="s">
        <v>23</v>
      </c>
      <c r="G86" t="s">
        <v>23</v>
      </c>
      <c r="H86" t="s">
        <v>262</v>
      </c>
      <c r="I86" t="s">
        <v>263</v>
      </c>
      <c r="J86" t="s">
        <v>262</v>
      </c>
      <c r="K86" t="s">
        <v>264</v>
      </c>
      <c r="L86">
        <v>0.2782</v>
      </c>
      <c r="M86">
        <v>0.61050000000000004</v>
      </c>
      <c r="N86" t="s">
        <v>263</v>
      </c>
      <c r="O86">
        <v>16.606200000000001</v>
      </c>
      <c r="P86">
        <v>17.043700000000001</v>
      </c>
      <c r="Q86">
        <v>14.9466</v>
      </c>
      <c r="R86">
        <v>15.5664</v>
      </c>
      <c r="S86">
        <v>17.066800000000001</v>
      </c>
      <c r="T86">
        <v>18.3797</v>
      </c>
    </row>
    <row r="87" spans="1:20" x14ac:dyDescent="0.2">
      <c r="A87">
        <v>85</v>
      </c>
      <c r="B87">
        <v>-0.55330000000000001</v>
      </c>
      <c r="C87">
        <v>14.695600000000001</v>
      </c>
      <c r="D87">
        <v>1.9094</v>
      </c>
      <c r="E87">
        <v>0.90820000000000001</v>
      </c>
      <c r="F87" t="s">
        <v>23</v>
      </c>
      <c r="G87" t="s">
        <v>23</v>
      </c>
      <c r="H87" t="s">
        <v>265</v>
      </c>
      <c r="I87" t="s">
        <v>266</v>
      </c>
      <c r="J87" t="s">
        <v>265</v>
      </c>
      <c r="K87" t="s">
        <v>267</v>
      </c>
      <c r="L87">
        <v>1.23E-2</v>
      </c>
      <c r="M87">
        <v>0.1235</v>
      </c>
      <c r="N87" t="s">
        <v>266</v>
      </c>
      <c r="O87">
        <v>14.930199999999999</v>
      </c>
      <c r="P87">
        <v>14.8772</v>
      </c>
      <c r="Q87">
        <v>15.1968</v>
      </c>
      <c r="R87">
        <v>14.450699999999999</v>
      </c>
      <c r="S87">
        <v>14.4283</v>
      </c>
      <c r="T87">
        <v>14.465400000000001</v>
      </c>
    </row>
    <row r="88" spans="1:20" x14ac:dyDescent="0.2">
      <c r="A88">
        <v>86</v>
      </c>
      <c r="B88">
        <v>1.4456</v>
      </c>
      <c r="C88">
        <v>18.904299999999999</v>
      </c>
      <c r="D88">
        <v>2.6034999999999999</v>
      </c>
      <c r="E88">
        <v>1.3609</v>
      </c>
      <c r="F88" t="s">
        <v>62</v>
      </c>
      <c r="G88" t="s">
        <v>62</v>
      </c>
      <c r="H88" t="s">
        <v>268</v>
      </c>
      <c r="I88" t="s">
        <v>269</v>
      </c>
      <c r="J88" t="s">
        <v>268</v>
      </c>
      <c r="K88" t="s">
        <v>270</v>
      </c>
      <c r="L88">
        <v>2.5000000000000001E-3</v>
      </c>
      <c r="M88">
        <v>4.36E-2</v>
      </c>
      <c r="N88" t="s">
        <v>269</v>
      </c>
      <c r="O88">
        <v>17.9496</v>
      </c>
      <c r="P88">
        <v>18.1555</v>
      </c>
      <c r="Q88">
        <v>17.914300000000001</v>
      </c>
      <c r="R88">
        <v>18.708300000000001</v>
      </c>
      <c r="S88">
        <v>19.282699999999998</v>
      </c>
      <c r="T88">
        <v>20.365200000000002</v>
      </c>
    </row>
    <row r="89" spans="1:20" x14ac:dyDescent="0.2">
      <c r="A89">
        <v>87</v>
      </c>
      <c r="B89">
        <v>-8.7999999999999995E-2</v>
      </c>
      <c r="C89">
        <v>14.5129</v>
      </c>
      <c r="D89">
        <v>0.15129999999999999</v>
      </c>
      <c r="E89">
        <v>5.7299999999999997E-2</v>
      </c>
      <c r="F89" t="s">
        <v>23</v>
      </c>
      <c r="G89" t="s">
        <v>23</v>
      </c>
      <c r="H89" t="s">
        <v>271</v>
      </c>
      <c r="I89" t="s">
        <v>272</v>
      </c>
      <c r="J89" t="s">
        <v>271</v>
      </c>
      <c r="K89" t="s">
        <v>273</v>
      </c>
      <c r="L89">
        <v>0.70579999999999998</v>
      </c>
      <c r="M89">
        <v>0.87649999999999995</v>
      </c>
      <c r="N89" t="s">
        <v>272</v>
      </c>
      <c r="O89">
        <v>14.9023</v>
      </c>
      <c r="P89">
        <v>14.592499999999999</v>
      </c>
      <c r="Q89">
        <v>14.5236</v>
      </c>
      <c r="R89">
        <v>14.615</v>
      </c>
      <c r="S89">
        <v>14.968500000000001</v>
      </c>
      <c r="T89">
        <v>14.1707</v>
      </c>
    </row>
    <row r="90" spans="1:20" x14ac:dyDescent="0.2">
      <c r="A90">
        <v>88</v>
      </c>
      <c r="B90">
        <v>1.2957000000000001</v>
      </c>
      <c r="C90">
        <v>16.1553</v>
      </c>
      <c r="D90">
        <v>1.548</v>
      </c>
      <c r="E90">
        <v>0.70099999999999996</v>
      </c>
      <c r="F90" t="s">
        <v>62</v>
      </c>
      <c r="G90" t="s">
        <v>23</v>
      </c>
      <c r="H90" s="2">
        <v>45444</v>
      </c>
      <c r="I90" t="s">
        <v>274</v>
      </c>
      <c r="J90" s="2">
        <v>45444</v>
      </c>
      <c r="K90" t="s">
        <v>275</v>
      </c>
      <c r="L90">
        <v>2.8299999999999999E-2</v>
      </c>
      <c r="M90">
        <v>0.1991</v>
      </c>
      <c r="N90" t="s">
        <v>274</v>
      </c>
      <c r="O90">
        <v>16.169</v>
      </c>
      <c r="P90">
        <v>14.680199999999999</v>
      </c>
      <c r="Q90">
        <v>15.201599999999999</v>
      </c>
      <c r="R90">
        <v>15.8362</v>
      </c>
      <c r="S90">
        <v>17.2285</v>
      </c>
      <c r="T90">
        <v>16.873200000000001</v>
      </c>
    </row>
    <row r="91" spans="1:20" x14ac:dyDescent="0.2">
      <c r="A91">
        <v>89</v>
      </c>
      <c r="B91">
        <v>-0.316</v>
      </c>
      <c r="C91">
        <v>13.0015</v>
      </c>
      <c r="D91">
        <v>0.21990000000000001</v>
      </c>
      <c r="E91">
        <v>7.8799999999999995E-2</v>
      </c>
      <c r="F91" t="s">
        <v>23</v>
      </c>
      <c r="G91" t="s">
        <v>23</v>
      </c>
      <c r="H91" t="s">
        <v>276</v>
      </c>
      <c r="I91" t="s">
        <v>277</v>
      </c>
      <c r="J91" t="s">
        <v>276</v>
      </c>
      <c r="K91" t="s">
        <v>278</v>
      </c>
      <c r="L91">
        <v>0.60260000000000002</v>
      </c>
      <c r="M91">
        <v>0.83409999999999995</v>
      </c>
      <c r="N91" t="s">
        <v>277</v>
      </c>
      <c r="O91">
        <v>13.7117</v>
      </c>
      <c r="P91">
        <v>13.324199999999999</v>
      </c>
      <c r="Q91">
        <v>12.2057</v>
      </c>
      <c r="R91">
        <v>12.7645</v>
      </c>
      <c r="S91">
        <v>0</v>
      </c>
      <c r="T91">
        <v>0</v>
      </c>
    </row>
    <row r="92" spans="1:20" x14ac:dyDescent="0.2">
      <c r="A92">
        <v>90</v>
      </c>
      <c r="B92">
        <v>0.22389999999999999</v>
      </c>
      <c r="C92">
        <v>14.089399999999999</v>
      </c>
      <c r="D92">
        <v>0.52880000000000005</v>
      </c>
      <c r="E92">
        <v>0.2006</v>
      </c>
      <c r="F92" t="s">
        <v>23</v>
      </c>
      <c r="G92" t="s">
        <v>23</v>
      </c>
      <c r="H92" t="s">
        <v>279</v>
      </c>
      <c r="I92" t="s">
        <v>280</v>
      </c>
      <c r="J92" t="s">
        <v>279</v>
      </c>
      <c r="K92" t="s">
        <v>281</v>
      </c>
      <c r="L92">
        <v>0.2959</v>
      </c>
      <c r="M92">
        <v>0.63009999999999999</v>
      </c>
      <c r="N92" t="s">
        <v>280</v>
      </c>
      <c r="O92">
        <v>14.056800000000001</v>
      </c>
      <c r="P92">
        <v>13.7361</v>
      </c>
      <c r="Q92">
        <v>13.943</v>
      </c>
      <c r="R92">
        <v>14.3908</v>
      </c>
      <c r="S92">
        <v>13.798999999999999</v>
      </c>
      <c r="T92">
        <v>14.2178</v>
      </c>
    </row>
    <row r="93" spans="1:20" x14ac:dyDescent="0.2">
      <c r="A93">
        <v>91</v>
      </c>
      <c r="B93">
        <v>-0.2586</v>
      </c>
      <c r="C93">
        <v>14.784700000000001</v>
      </c>
      <c r="D93">
        <v>0.37269999999999998</v>
      </c>
      <c r="E93">
        <v>0.14169999999999999</v>
      </c>
      <c r="F93" t="s">
        <v>23</v>
      </c>
      <c r="G93" t="s">
        <v>23</v>
      </c>
      <c r="H93" t="s">
        <v>282</v>
      </c>
      <c r="I93" t="s">
        <v>283</v>
      </c>
      <c r="J93" t="s">
        <v>282</v>
      </c>
      <c r="K93" t="s">
        <v>284</v>
      </c>
      <c r="L93">
        <v>0.4239</v>
      </c>
      <c r="M93">
        <v>0.72150000000000003</v>
      </c>
      <c r="N93" t="s">
        <v>283</v>
      </c>
      <c r="O93">
        <v>15.316000000000001</v>
      </c>
      <c r="P93">
        <v>14.328200000000001</v>
      </c>
      <c r="Q93">
        <v>14.9816</v>
      </c>
      <c r="R93">
        <v>15.2354</v>
      </c>
      <c r="S93">
        <v>14.169700000000001</v>
      </c>
      <c r="T93">
        <v>14.444900000000001</v>
      </c>
    </row>
    <row r="94" spans="1:20" x14ac:dyDescent="0.2">
      <c r="A94">
        <v>92</v>
      </c>
      <c r="B94">
        <v>0.19209999999999999</v>
      </c>
      <c r="C94">
        <v>13.664999999999999</v>
      </c>
      <c r="D94">
        <v>0.30570000000000003</v>
      </c>
      <c r="E94">
        <v>0.1145</v>
      </c>
      <c r="F94" t="s">
        <v>23</v>
      </c>
      <c r="G94" t="s">
        <v>23</v>
      </c>
      <c r="H94" t="s">
        <v>285</v>
      </c>
      <c r="I94" t="s">
        <v>286</v>
      </c>
      <c r="J94" t="s">
        <v>285</v>
      </c>
      <c r="K94" t="s">
        <v>287</v>
      </c>
      <c r="L94">
        <v>0.49469999999999997</v>
      </c>
      <c r="M94">
        <v>0.76819999999999999</v>
      </c>
      <c r="N94" t="s">
        <v>286</v>
      </c>
      <c r="O94">
        <v>13.198</v>
      </c>
      <c r="P94">
        <v>13.3881</v>
      </c>
      <c r="Q94">
        <v>14.1532</v>
      </c>
      <c r="R94">
        <v>14.024100000000001</v>
      </c>
      <c r="S94">
        <v>13.650700000000001</v>
      </c>
      <c r="T94">
        <v>13.6409</v>
      </c>
    </row>
    <row r="95" spans="1:20" x14ac:dyDescent="0.2">
      <c r="A95">
        <v>93</v>
      </c>
      <c r="B95">
        <v>1.6601999999999999</v>
      </c>
      <c r="C95">
        <v>14.924799999999999</v>
      </c>
      <c r="D95">
        <v>3.5019999999999998</v>
      </c>
      <c r="E95">
        <v>1.897</v>
      </c>
      <c r="F95" t="s">
        <v>62</v>
      </c>
      <c r="G95" t="s">
        <v>62</v>
      </c>
      <c r="H95" t="s">
        <v>288</v>
      </c>
      <c r="I95" t="s">
        <v>289</v>
      </c>
      <c r="J95" t="s">
        <v>288</v>
      </c>
      <c r="K95" t="s">
        <v>290</v>
      </c>
      <c r="L95">
        <v>2.9999999999999997E-4</v>
      </c>
      <c r="M95">
        <v>1.2699999999999999E-2</v>
      </c>
      <c r="N95" t="s">
        <v>289</v>
      </c>
      <c r="O95">
        <v>13.1645</v>
      </c>
      <c r="P95">
        <v>14.362299999999999</v>
      </c>
      <c r="Q95">
        <v>14.301600000000001</v>
      </c>
      <c r="R95">
        <v>15.5908</v>
      </c>
      <c r="S95">
        <v>15.8918</v>
      </c>
      <c r="T95">
        <v>15.3263</v>
      </c>
    </row>
    <row r="96" spans="1:20" x14ac:dyDescent="0.2">
      <c r="A96">
        <v>94</v>
      </c>
      <c r="B96">
        <v>0.77229999999999999</v>
      </c>
      <c r="C96">
        <v>13.524699999999999</v>
      </c>
      <c r="D96">
        <v>1.9342999999999999</v>
      </c>
      <c r="E96">
        <v>0.91739999999999999</v>
      </c>
      <c r="F96" t="s">
        <v>23</v>
      </c>
      <c r="G96" t="s">
        <v>23</v>
      </c>
      <c r="H96" t="s">
        <v>291</v>
      </c>
      <c r="I96" t="s">
        <v>292</v>
      </c>
      <c r="J96" t="s">
        <v>291</v>
      </c>
      <c r="K96" t="s">
        <v>293</v>
      </c>
      <c r="L96">
        <v>1.1599999999999999E-2</v>
      </c>
      <c r="M96">
        <v>0.121</v>
      </c>
      <c r="N96" t="s">
        <v>292</v>
      </c>
      <c r="O96">
        <v>13.141999999999999</v>
      </c>
      <c r="P96">
        <v>12.9048</v>
      </c>
      <c r="Q96">
        <v>12.946899999999999</v>
      </c>
      <c r="R96">
        <v>13.9253</v>
      </c>
      <c r="S96">
        <v>13.735300000000001</v>
      </c>
      <c r="T96">
        <v>13.649800000000001</v>
      </c>
    </row>
    <row r="97" spans="1:20" x14ac:dyDescent="0.2">
      <c r="A97">
        <v>95</v>
      </c>
      <c r="C97">
        <v>13.7041</v>
      </c>
      <c r="F97" t="s">
        <v>23</v>
      </c>
      <c r="G97" t="s">
        <v>23</v>
      </c>
      <c r="H97" t="s">
        <v>294</v>
      </c>
      <c r="I97" t="s">
        <v>295</v>
      </c>
      <c r="J97" t="s">
        <v>294</v>
      </c>
      <c r="K97" t="s">
        <v>296</v>
      </c>
      <c r="N97" t="s">
        <v>295</v>
      </c>
      <c r="O97">
        <v>0</v>
      </c>
      <c r="P97">
        <v>0</v>
      </c>
      <c r="Q97">
        <v>0</v>
      </c>
      <c r="R97">
        <v>14.0862</v>
      </c>
      <c r="S97">
        <v>13.1898</v>
      </c>
      <c r="T97">
        <v>14.084</v>
      </c>
    </row>
    <row r="98" spans="1:20" x14ac:dyDescent="0.2">
      <c r="A98">
        <v>96</v>
      </c>
      <c r="B98">
        <v>0.90239999999999998</v>
      </c>
      <c r="C98">
        <v>18.021100000000001</v>
      </c>
      <c r="D98">
        <v>2.7595000000000001</v>
      </c>
      <c r="E98">
        <v>1.4527000000000001</v>
      </c>
      <c r="F98" t="s">
        <v>23</v>
      </c>
      <c r="G98" t="s">
        <v>23</v>
      </c>
      <c r="H98" t="s">
        <v>297</v>
      </c>
      <c r="I98" t="s">
        <v>298</v>
      </c>
      <c r="J98" t="s">
        <v>297</v>
      </c>
      <c r="K98" t="s">
        <v>250</v>
      </c>
      <c r="L98">
        <v>1.6999999999999999E-3</v>
      </c>
      <c r="M98">
        <v>3.5299999999999998E-2</v>
      </c>
      <c r="N98" t="s">
        <v>298</v>
      </c>
      <c r="O98">
        <v>17.215299999999999</v>
      </c>
      <c r="P98">
        <v>17.925799999999999</v>
      </c>
      <c r="Q98">
        <v>17.293900000000001</v>
      </c>
      <c r="R98">
        <v>18.4939</v>
      </c>
      <c r="S98">
        <v>18.3993</v>
      </c>
      <c r="T98">
        <v>18.248999999999999</v>
      </c>
    </row>
    <row r="99" spans="1:20" x14ac:dyDescent="0.2">
      <c r="A99">
        <v>97</v>
      </c>
      <c r="B99">
        <v>0.2293</v>
      </c>
      <c r="C99">
        <v>13.644299999999999</v>
      </c>
      <c r="D99">
        <v>0.43930000000000002</v>
      </c>
      <c r="E99">
        <v>0.16700000000000001</v>
      </c>
      <c r="F99" t="s">
        <v>23</v>
      </c>
      <c r="G99" t="s">
        <v>23</v>
      </c>
      <c r="H99" t="s">
        <v>299</v>
      </c>
      <c r="I99" t="s">
        <v>300</v>
      </c>
      <c r="J99" t="s">
        <v>299</v>
      </c>
      <c r="K99" t="s">
        <v>301</v>
      </c>
      <c r="L99">
        <v>0.36359999999999998</v>
      </c>
      <c r="M99">
        <v>0.68069999999999997</v>
      </c>
      <c r="N99" t="s">
        <v>300</v>
      </c>
      <c r="O99">
        <v>13.2989</v>
      </c>
      <c r="P99">
        <v>13.8909</v>
      </c>
      <c r="Q99">
        <v>0</v>
      </c>
      <c r="R99">
        <v>13.809200000000001</v>
      </c>
      <c r="S99">
        <v>13.6366</v>
      </c>
      <c r="T99">
        <v>14.0268</v>
      </c>
    </row>
    <row r="100" spans="1:20" x14ac:dyDescent="0.2">
      <c r="A100">
        <v>98</v>
      </c>
      <c r="B100">
        <v>0.27160000000000001</v>
      </c>
      <c r="C100">
        <v>15.299799999999999</v>
      </c>
      <c r="D100">
        <v>0.62870000000000004</v>
      </c>
      <c r="E100">
        <v>0.24440000000000001</v>
      </c>
      <c r="F100" t="s">
        <v>23</v>
      </c>
      <c r="G100" t="s">
        <v>23</v>
      </c>
      <c r="H100" t="s">
        <v>302</v>
      </c>
      <c r="I100" t="s">
        <v>303</v>
      </c>
      <c r="J100" t="s">
        <v>302</v>
      </c>
      <c r="K100" t="s">
        <v>304</v>
      </c>
      <c r="L100">
        <v>0.2351</v>
      </c>
      <c r="M100">
        <v>0.56969999999999998</v>
      </c>
      <c r="N100" t="s">
        <v>303</v>
      </c>
      <c r="O100">
        <v>14.817299999999999</v>
      </c>
      <c r="P100">
        <v>15.4978</v>
      </c>
      <c r="Q100">
        <v>15.1738</v>
      </c>
      <c r="R100">
        <v>15.123799999999999</v>
      </c>
      <c r="S100">
        <v>15.5723</v>
      </c>
      <c r="T100">
        <v>15.607699999999999</v>
      </c>
    </row>
    <row r="101" spans="1:20" x14ac:dyDescent="0.2">
      <c r="A101">
        <v>99</v>
      </c>
      <c r="B101">
        <v>-0.1578</v>
      </c>
      <c r="C101">
        <v>13.027699999999999</v>
      </c>
      <c r="D101">
        <v>0.34050000000000002</v>
      </c>
      <c r="E101">
        <v>0.12959999999999999</v>
      </c>
      <c r="F101" t="s">
        <v>23</v>
      </c>
      <c r="G101" t="s">
        <v>23</v>
      </c>
      <c r="H101" t="s">
        <v>305</v>
      </c>
      <c r="I101" t="s">
        <v>306</v>
      </c>
      <c r="J101" t="s">
        <v>305</v>
      </c>
      <c r="K101" t="s">
        <v>307</v>
      </c>
      <c r="L101">
        <v>0.45650000000000002</v>
      </c>
      <c r="M101">
        <v>0.7419</v>
      </c>
      <c r="N101" t="s">
        <v>306</v>
      </c>
      <c r="O101">
        <v>13.172599999999999</v>
      </c>
      <c r="P101">
        <v>12.7356</v>
      </c>
      <c r="Q101">
        <v>13.3985</v>
      </c>
      <c r="R101">
        <v>12.9734</v>
      </c>
      <c r="S101">
        <v>13.092000000000001</v>
      </c>
      <c r="T101">
        <v>12.768000000000001</v>
      </c>
    </row>
    <row r="102" spans="1:20" x14ac:dyDescent="0.2">
      <c r="A102">
        <v>100</v>
      </c>
      <c r="B102">
        <v>0.1898</v>
      </c>
      <c r="C102">
        <v>16.640999999999998</v>
      </c>
      <c r="D102">
        <v>0.5071</v>
      </c>
      <c r="E102">
        <v>0.19359999999999999</v>
      </c>
      <c r="F102" t="s">
        <v>23</v>
      </c>
      <c r="G102" t="s">
        <v>23</v>
      </c>
      <c r="H102" t="s">
        <v>308</v>
      </c>
      <c r="I102" t="s">
        <v>309</v>
      </c>
      <c r="J102" t="s">
        <v>308</v>
      </c>
      <c r="K102" t="s">
        <v>310</v>
      </c>
      <c r="L102">
        <v>0.31109999999999999</v>
      </c>
      <c r="M102">
        <v>0.64029999999999998</v>
      </c>
      <c r="N102" t="s">
        <v>309</v>
      </c>
      <c r="O102">
        <v>16.558199999999999</v>
      </c>
      <c r="P102">
        <v>16.6753</v>
      </c>
      <c r="Q102">
        <v>16.4177</v>
      </c>
      <c r="R102">
        <v>16.788699999999999</v>
      </c>
      <c r="S102">
        <v>16.527899999999999</v>
      </c>
      <c r="T102">
        <v>16.904</v>
      </c>
    </row>
    <row r="103" spans="1:20" x14ac:dyDescent="0.2">
      <c r="A103">
        <v>101</v>
      </c>
      <c r="B103">
        <v>-0.13</v>
      </c>
      <c r="C103">
        <v>14.0467</v>
      </c>
      <c r="D103">
        <v>0.3165</v>
      </c>
      <c r="E103">
        <v>0.11899999999999999</v>
      </c>
      <c r="F103" t="s">
        <v>23</v>
      </c>
      <c r="G103" t="s">
        <v>23</v>
      </c>
      <c r="H103" t="s">
        <v>311</v>
      </c>
      <c r="I103" t="s">
        <v>312</v>
      </c>
      <c r="J103" t="s">
        <v>311</v>
      </c>
      <c r="K103" t="s">
        <v>313</v>
      </c>
      <c r="L103">
        <v>0.48249999999999998</v>
      </c>
      <c r="M103">
        <v>0.76029999999999998</v>
      </c>
      <c r="N103" t="s">
        <v>312</v>
      </c>
      <c r="O103">
        <v>14.1013</v>
      </c>
      <c r="P103">
        <v>14.3078</v>
      </c>
      <c r="Q103">
        <v>13.9184</v>
      </c>
      <c r="R103">
        <v>14.0372</v>
      </c>
      <c r="S103">
        <v>14.068899999999999</v>
      </c>
      <c r="T103">
        <v>13.8314</v>
      </c>
    </row>
    <row r="104" spans="1:20" x14ac:dyDescent="0.2">
      <c r="A104">
        <v>102</v>
      </c>
      <c r="B104">
        <v>-2.3400000000000001E-2</v>
      </c>
      <c r="C104">
        <v>13.2547</v>
      </c>
      <c r="D104">
        <v>4.8899999999999999E-2</v>
      </c>
      <c r="E104">
        <v>1.55E-2</v>
      </c>
      <c r="F104" t="s">
        <v>23</v>
      </c>
      <c r="G104" t="s">
        <v>23</v>
      </c>
      <c r="H104" t="s">
        <v>314</v>
      </c>
      <c r="I104" t="s">
        <v>315</v>
      </c>
      <c r="J104" t="s">
        <v>314</v>
      </c>
      <c r="K104" t="s">
        <v>316</v>
      </c>
      <c r="L104">
        <v>0.89359999999999995</v>
      </c>
      <c r="M104">
        <v>0.96479999999999999</v>
      </c>
      <c r="N104" t="s">
        <v>315</v>
      </c>
      <c r="O104">
        <v>13.4046</v>
      </c>
      <c r="P104">
        <v>13.4434</v>
      </c>
      <c r="Q104">
        <v>13.125999999999999</v>
      </c>
      <c r="R104">
        <v>13.4397</v>
      </c>
      <c r="S104">
        <v>13.1853</v>
      </c>
      <c r="T104">
        <v>13.278700000000001</v>
      </c>
    </row>
    <row r="105" spans="1:20" x14ac:dyDescent="0.2">
      <c r="A105">
        <v>103</v>
      </c>
      <c r="B105">
        <v>0.44579999999999997</v>
      </c>
      <c r="C105">
        <v>12.6386</v>
      </c>
      <c r="D105">
        <v>1.5651999999999999</v>
      </c>
      <c r="E105">
        <v>0.71140000000000003</v>
      </c>
      <c r="F105" t="s">
        <v>23</v>
      </c>
      <c r="G105" t="s">
        <v>23</v>
      </c>
      <c r="H105" t="s">
        <v>317</v>
      </c>
      <c r="I105" t="s">
        <v>318</v>
      </c>
      <c r="J105" t="s">
        <v>317</v>
      </c>
      <c r="K105" t="s">
        <v>319</v>
      </c>
      <c r="L105">
        <v>2.7199999999999998E-2</v>
      </c>
      <c r="M105">
        <v>0.1943</v>
      </c>
      <c r="N105" t="s">
        <v>318</v>
      </c>
      <c r="O105">
        <v>12.3858</v>
      </c>
      <c r="P105">
        <v>12.285500000000001</v>
      </c>
      <c r="Q105">
        <v>12.518000000000001</v>
      </c>
      <c r="R105">
        <v>12.688000000000001</v>
      </c>
      <c r="S105">
        <v>12.889200000000001</v>
      </c>
      <c r="T105">
        <v>12.9496</v>
      </c>
    </row>
    <row r="106" spans="1:20" x14ac:dyDescent="0.2">
      <c r="A106">
        <v>104</v>
      </c>
      <c r="B106">
        <v>-9.9900000000000003E-2</v>
      </c>
      <c r="C106">
        <v>13.2889</v>
      </c>
      <c r="D106">
        <v>0.2127</v>
      </c>
      <c r="E106">
        <v>7.7299999999999994E-2</v>
      </c>
      <c r="F106" t="s">
        <v>23</v>
      </c>
      <c r="G106" t="s">
        <v>23</v>
      </c>
      <c r="H106" t="s">
        <v>320</v>
      </c>
      <c r="I106" t="s">
        <v>321</v>
      </c>
      <c r="J106" t="s">
        <v>320</v>
      </c>
      <c r="K106" t="s">
        <v>322</v>
      </c>
      <c r="L106">
        <v>0.61280000000000001</v>
      </c>
      <c r="M106">
        <v>0.83699999999999997</v>
      </c>
      <c r="N106" t="s">
        <v>321</v>
      </c>
      <c r="O106">
        <v>13.626099999999999</v>
      </c>
      <c r="P106">
        <v>13.4544</v>
      </c>
      <c r="Q106">
        <v>12.999599999999999</v>
      </c>
      <c r="R106">
        <v>13.2165</v>
      </c>
      <c r="S106">
        <v>13.272</v>
      </c>
      <c r="T106">
        <v>13.2921</v>
      </c>
    </row>
    <row r="107" spans="1:20" x14ac:dyDescent="0.2">
      <c r="A107">
        <v>105</v>
      </c>
      <c r="B107">
        <v>-0.18970000000000001</v>
      </c>
      <c r="C107">
        <v>16.737300000000001</v>
      </c>
      <c r="D107">
        <v>0.49980000000000002</v>
      </c>
      <c r="E107">
        <v>0.19070000000000001</v>
      </c>
      <c r="F107" t="s">
        <v>23</v>
      </c>
      <c r="G107" t="s">
        <v>23</v>
      </c>
      <c r="H107" t="s">
        <v>323</v>
      </c>
      <c r="I107" t="s">
        <v>324</v>
      </c>
      <c r="J107" t="s">
        <v>323</v>
      </c>
      <c r="K107" t="s">
        <v>325</v>
      </c>
      <c r="L107">
        <v>0.31640000000000001</v>
      </c>
      <c r="M107">
        <v>0.64459999999999995</v>
      </c>
      <c r="N107" t="s">
        <v>324</v>
      </c>
      <c r="O107">
        <v>16.839099999999998</v>
      </c>
      <c r="P107">
        <v>16.956299999999999</v>
      </c>
      <c r="Q107">
        <v>16.668299999999999</v>
      </c>
      <c r="R107">
        <v>16.8292</v>
      </c>
      <c r="S107">
        <v>16.5472</v>
      </c>
      <c r="T107">
        <v>16.5182</v>
      </c>
    </row>
    <row r="108" spans="1:20" x14ac:dyDescent="0.2">
      <c r="A108">
        <v>106</v>
      </c>
      <c r="B108">
        <v>0.1011</v>
      </c>
      <c r="C108">
        <v>13.3416</v>
      </c>
      <c r="D108">
        <v>7.5800000000000006E-2</v>
      </c>
      <c r="E108">
        <v>2.53E-2</v>
      </c>
      <c r="F108" t="s">
        <v>23</v>
      </c>
      <c r="G108" t="s">
        <v>23</v>
      </c>
      <c r="H108" t="s">
        <v>326</v>
      </c>
      <c r="I108" t="s">
        <v>327</v>
      </c>
      <c r="J108" t="s">
        <v>326</v>
      </c>
      <c r="K108" t="s">
        <v>328</v>
      </c>
      <c r="L108">
        <v>0.83989999999999998</v>
      </c>
      <c r="M108">
        <v>0.94340000000000002</v>
      </c>
      <c r="N108" t="s">
        <v>327</v>
      </c>
      <c r="O108">
        <v>13.3965</v>
      </c>
      <c r="P108">
        <v>12.8467</v>
      </c>
      <c r="Q108">
        <v>12.981999999999999</v>
      </c>
      <c r="R108">
        <v>13.576000000000001</v>
      </c>
      <c r="S108">
        <v>12.9131</v>
      </c>
      <c r="T108">
        <v>13.0396</v>
      </c>
    </row>
    <row r="109" spans="1:20" x14ac:dyDescent="0.2">
      <c r="A109">
        <v>107</v>
      </c>
      <c r="B109">
        <v>-0.1293</v>
      </c>
      <c r="C109">
        <v>14.841200000000001</v>
      </c>
      <c r="D109">
        <v>0.16470000000000001</v>
      </c>
      <c r="E109">
        <v>6.1199999999999997E-2</v>
      </c>
      <c r="F109" t="s">
        <v>23</v>
      </c>
      <c r="G109" t="s">
        <v>23</v>
      </c>
      <c r="H109" t="s">
        <v>329</v>
      </c>
      <c r="I109" t="s">
        <v>330</v>
      </c>
      <c r="J109" t="s">
        <v>329</v>
      </c>
      <c r="K109" t="s">
        <v>331</v>
      </c>
      <c r="L109">
        <v>0.68440000000000001</v>
      </c>
      <c r="M109">
        <v>0.86870000000000003</v>
      </c>
      <c r="N109" t="s">
        <v>330</v>
      </c>
      <c r="O109">
        <v>14.507199999999999</v>
      </c>
      <c r="P109">
        <v>15.3323</v>
      </c>
      <c r="Q109">
        <v>14.9034</v>
      </c>
      <c r="R109">
        <v>14.345499999999999</v>
      </c>
      <c r="S109">
        <v>15.29</v>
      </c>
      <c r="T109">
        <v>14.7195</v>
      </c>
    </row>
    <row r="110" spans="1:20" x14ac:dyDescent="0.2">
      <c r="A110">
        <v>108</v>
      </c>
      <c r="B110">
        <v>-0.19769999999999999</v>
      </c>
      <c r="C110">
        <v>12.807700000000001</v>
      </c>
      <c r="D110">
        <v>0.40560000000000002</v>
      </c>
      <c r="E110">
        <v>0.15429999999999999</v>
      </c>
      <c r="F110" t="s">
        <v>23</v>
      </c>
      <c r="G110" t="s">
        <v>23</v>
      </c>
      <c r="H110" t="s">
        <v>332</v>
      </c>
      <c r="I110" t="s">
        <v>333</v>
      </c>
      <c r="J110" t="s">
        <v>332</v>
      </c>
      <c r="K110" t="s">
        <v>334</v>
      </c>
      <c r="L110">
        <v>0.39300000000000002</v>
      </c>
      <c r="M110">
        <v>0.70099999999999996</v>
      </c>
      <c r="N110" t="s">
        <v>333</v>
      </c>
      <c r="O110">
        <v>13.008599999999999</v>
      </c>
      <c r="P110">
        <v>13.2</v>
      </c>
      <c r="Q110">
        <v>12.793799999999999</v>
      </c>
      <c r="R110">
        <v>12.674899999999999</v>
      </c>
      <c r="S110">
        <v>12.6958</v>
      </c>
      <c r="T110">
        <v>13.038500000000001</v>
      </c>
    </row>
    <row r="111" spans="1:20" x14ac:dyDescent="0.2">
      <c r="A111">
        <v>109</v>
      </c>
      <c r="B111">
        <v>-0.16289999999999999</v>
      </c>
      <c r="C111">
        <v>13.9899</v>
      </c>
      <c r="D111">
        <v>0.1951</v>
      </c>
      <c r="E111">
        <v>7.17E-2</v>
      </c>
      <c r="F111" t="s">
        <v>23</v>
      </c>
      <c r="G111" t="s">
        <v>23</v>
      </c>
      <c r="H111" t="s">
        <v>8355</v>
      </c>
      <c r="I111" t="s">
        <v>335</v>
      </c>
      <c r="J111" t="s">
        <v>8355</v>
      </c>
      <c r="K111" t="s">
        <v>336</v>
      </c>
      <c r="L111">
        <v>0.6381</v>
      </c>
      <c r="M111">
        <v>0.8478</v>
      </c>
      <c r="N111" t="s">
        <v>335</v>
      </c>
      <c r="O111">
        <v>13.661899999999999</v>
      </c>
      <c r="P111">
        <v>14.394399999999999</v>
      </c>
      <c r="Q111">
        <v>13.6134</v>
      </c>
      <c r="R111">
        <v>14.0669</v>
      </c>
      <c r="S111">
        <v>13.1191</v>
      </c>
      <c r="T111">
        <v>13.995100000000001</v>
      </c>
    </row>
    <row r="112" spans="1:20" x14ac:dyDescent="0.2">
      <c r="A112">
        <v>110</v>
      </c>
      <c r="B112">
        <v>8.9300000000000004E-2</v>
      </c>
      <c r="C112">
        <v>15.7597</v>
      </c>
      <c r="D112">
        <v>0.1389</v>
      </c>
      <c r="E112">
        <v>5.16E-2</v>
      </c>
      <c r="F112" t="s">
        <v>23</v>
      </c>
      <c r="G112" t="s">
        <v>23</v>
      </c>
      <c r="H112" t="s">
        <v>337</v>
      </c>
      <c r="I112" t="s">
        <v>338</v>
      </c>
      <c r="J112" t="s">
        <v>337</v>
      </c>
      <c r="K112" t="s">
        <v>55</v>
      </c>
      <c r="L112">
        <v>0.72619999999999996</v>
      </c>
      <c r="M112">
        <v>0.88790000000000002</v>
      </c>
      <c r="N112" t="s">
        <v>338</v>
      </c>
      <c r="O112">
        <v>15.608000000000001</v>
      </c>
      <c r="P112">
        <v>15.438700000000001</v>
      </c>
      <c r="Q112">
        <v>15.860200000000001</v>
      </c>
      <c r="R112">
        <v>15.6486</v>
      </c>
      <c r="S112">
        <v>15.3165</v>
      </c>
      <c r="T112">
        <v>16.209700000000002</v>
      </c>
    </row>
    <row r="113" spans="1:20" x14ac:dyDescent="0.2">
      <c r="A113">
        <v>111</v>
      </c>
      <c r="B113">
        <v>-0.54400000000000004</v>
      </c>
      <c r="C113">
        <v>14.5379</v>
      </c>
      <c r="D113">
        <v>1.2703</v>
      </c>
      <c r="E113">
        <v>0.56479999999999997</v>
      </c>
      <c r="F113" t="s">
        <v>23</v>
      </c>
      <c r="G113" t="s">
        <v>23</v>
      </c>
      <c r="H113" t="s">
        <v>339</v>
      </c>
      <c r="I113" t="s">
        <v>340</v>
      </c>
      <c r="J113" t="s">
        <v>339</v>
      </c>
      <c r="K113" t="s">
        <v>341</v>
      </c>
      <c r="L113">
        <v>5.3699999999999998E-2</v>
      </c>
      <c r="M113">
        <v>0.27239999999999998</v>
      </c>
      <c r="N113" t="s">
        <v>340</v>
      </c>
      <c r="O113">
        <v>15.120900000000001</v>
      </c>
      <c r="P113">
        <v>14.9847</v>
      </c>
      <c r="Q113">
        <v>14.353400000000001</v>
      </c>
      <c r="R113">
        <v>14.4009</v>
      </c>
      <c r="S113">
        <v>14.4498</v>
      </c>
      <c r="T113">
        <v>13.9762</v>
      </c>
    </row>
    <row r="114" spans="1:20" x14ac:dyDescent="0.2">
      <c r="A114">
        <v>112</v>
      </c>
      <c r="B114">
        <v>2.4299999999999999E-2</v>
      </c>
      <c r="C114">
        <v>15.6517</v>
      </c>
      <c r="D114">
        <v>4.7E-2</v>
      </c>
      <c r="E114">
        <v>1.4800000000000001E-2</v>
      </c>
      <c r="F114" t="s">
        <v>23</v>
      </c>
      <c r="G114" t="s">
        <v>23</v>
      </c>
      <c r="H114" t="s">
        <v>342</v>
      </c>
      <c r="I114" t="s">
        <v>343</v>
      </c>
      <c r="J114" t="s">
        <v>342</v>
      </c>
      <c r="K114" t="s">
        <v>55</v>
      </c>
      <c r="L114">
        <v>0.89739999999999998</v>
      </c>
      <c r="M114">
        <v>0.96660000000000001</v>
      </c>
      <c r="N114" t="s">
        <v>343</v>
      </c>
      <c r="O114">
        <v>15.678699999999999</v>
      </c>
      <c r="P114">
        <v>15.71</v>
      </c>
      <c r="Q114">
        <v>15.6242</v>
      </c>
      <c r="R114">
        <v>15.638299999999999</v>
      </c>
      <c r="S114">
        <v>15.5991</v>
      </c>
      <c r="T114">
        <v>15.8482</v>
      </c>
    </row>
    <row r="115" spans="1:20" x14ac:dyDescent="0.2">
      <c r="A115">
        <v>113</v>
      </c>
      <c r="B115">
        <v>-7.3400000000000007E-2</v>
      </c>
      <c r="C115">
        <v>12.5175</v>
      </c>
      <c r="D115">
        <v>6.9800000000000001E-2</v>
      </c>
      <c r="E115">
        <v>2.4199999999999999E-2</v>
      </c>
      <c r="F115" t="s">
        <v>23</v>
      </c>
      <c r="G115" t="s">
        <v>23</v>
      </c>
      <c r="H115" t="s">
        <v>8356</v>
      </c>
      <c r="I115" t="s">
        <v>344</v>
      </c>
      <c r="J115" t="s">
        <v>8356</v>
      </c>
      <c r="K115" t="s">
        <v>345</v>
      </c>
      <c r="L115">
        <v>0.85150000000000003</v>
      </c>
      <c r="M115">
        <v>0.94579999999999997</v>
      </c>
      <c r="N115" t="s">
        <v>344</v>
      </c>
      <c r="O115">
        <v>13.033200000000001</v>
      </c>
      <c r="P115">
        <v>12.2477</v>
      </c>
      <c r="Q115">
        <v>12.4397</v>
      </c>
      <c r="R115">
        <v>0</v>
      </c>
      <c r="S115">
        <v>12.5002</v>
      </c>
      <c r="T115">
        <v>0</v>
      </c>
    </row>
    <row r="116" spans="1:20" x14ac:dyDescent="0.2">
      <c r="A116">
        <v>114</v>
      </c>
      <c r="B116">
        <v>-0.35510000000000003</v>
      </c>
      <c r="C116">
        <v>14.023099999999999</v>
      </c>
      <c r="D116">
        <v>0.8962</v>
      </c>
      <c r="E116">
        <v>0.37680000000000002</v>
      </c>
      <c r="F116" t="s">
        <v>23</v>
      </c>
      <c r="G116" t="s">
        <v>23</v>
      </c>
      <c r="H116" t="s">
        <v>346</v>
      </c>
      <c r="I116" t="s">
        <v>347</v>
      </c>
      <c r="J116" t="s">
        <v>346</v>
      </c>
      <c r="K116" t="s">
        <v>348</v>
      </c>
      <c r="L116">
        <v>0.127</v>
      </c>
      <c r="M116">
        <v>0.42</v>
      </c>
      <c r="N116" t="s">
        <v>347</v>
      </c>
      <c r="O116">
        <v>14.2447</v>
      </c>
      <c r="P116">
        <v>14.300800000000001</v>
      </c>
      <c r="Q116">
        <v>14.0898</v>
      </c>
      <c r="R116">
        <v>14.0161</v>
      </c>
      <c r="S116">
        <v>13.9252</v>
      </c>
      <c r="T116">
        <v>13.6289</v>
      </c>
    </row>
    <row r="117" spans="1:20" x14ac:dyDescent="0.2">
      <c r="A117">
        <v>115</v>
      </c>
      <c r="B117">
        <v>-9.1200000000000003E-2</v>
      </c>
      <c r="C117">
        <v>15.074199999999999</v>
      </c>
      <c r="D117">
        <v>0.21579999999999999</v>
      </c>
      <c r="E117">
        <v>7.8200000000000006E-2</v>
      </c>
      <c r="F117" t="s">
        <v>23</v>
      </c>
      <c r="G117" t="s">
        <v>23</v>
      </c>
      <c r="H117" t="s">
        <v>349</v>
      </c>
      <c r="I117" t="s">
        <v>350</v>
      </c>
      <c r="J117" t="s">
        <v>349</v>
      </c>
      <c r="K117" t="s">
        <v>351</v>
      </c>
      <c r="L117">
        <v>0.60850000000000004</v>
      </c>
      <c r="M117">
        <v>0.83520000000000005</v>
      </c>
      <c r="N117" t="s">
        <v>350</v>
      </c>
      <c r="O117">
        <v>15.0832</v>
      </c>
      <c r="P117">
        <v>15.323700000000001</v>
      </c>
      <c r="Q117">
        <v>15.164199999999999</v>
      </c>
      <c r="R117">
        <v>15.037000000000001</v>
      </c>
      <c r="S117">
        <v>15.1569</v>
      </c>
      <c r="T117">
        <v>15.1037</v>
      </c>
    </row>
    <row r="118" spans="1:20" x14ac:dyDescent="0.2">
      <c r="A118">
        <v>116</v>
      </c>
      <c r="B118">
        <v>-0.42430000000000001</v>
      </c>
      <c r="C118">
        <v>14.7918</v>
      </c>
      <c r="D118">
        <v>1.1999</v>
      </c>
      <c r="E118">
        <v>0.53439999999999999</v>
      </c>
      <c r="F118" t="s">
        <v>23</v>
      </c>
      <c r="G118" t="s">
        <v>23</v>
      </c>
      <c r="H118" t="s">
        <v>352</v>
      </c>
      <c r="I118" t="s">
        <v>353</v>
      </c>
      <c r="J118" t="s">
        <v>352</v>
      </c>
      <c r="K118" t="s">
        <v>354</v>
      </c>
      <c r="L118">
        <v>6.3100000000000003E-2</v>
      </c>
      <c r="M118">
        <v>0.29210000000000003</v>
      </c>
      <c r="N118" t="s">
        <v>353</v>
      </c>
      <c r="O118">
        <v>15.1203</v>
      </c>
      <c r="P118">
        <v>14.6562</v>
      </c>
      <c r="Q118">
        <v>15.2814</v>
      </c>
      <c r="R118">
        <v>14.460599999999999</v>
      </c>
      <c r="S118">
        <v>14.7555</v>
      </c>
      <c r="T118">
        <v>14.568899999999999</v>
      </c>
    </row>
    <row r="119" spans="1:20" x14ac:dyDescent="0.2">
      <c r="A119">
        <v>117</v>
      </c>
      <c r="B119">
        <v>2.7713000000000001</v>
      </c>
      <c r="C119">
        <v>14.193</v>
      </c>
      <c r="D119">
        <v>5.5925000000000002</v>
      </c>
      <c r="E119">
        <v>3.3315000000000001</v>
      </c>
      <c r="F119" t="s">
        <v>62</v>
      </c>
      <c r="G119" t="s">
        <v>62</v>
      </c>
      <c r="H119" t="s">
        <v>355</v>
      </c>
      <c r="I119" t="s">
        <v>356</v>
      </c>
      <c r="J119" t="s">
        <v>355</v>
      </c>
      <c r="K119" t="s">
        <v>357</v>
      </c>
      <c r="L119">
        <v>0</v>
      </c>
      <c r="M119">
        <v>5.0000000000000001E-4</v>
      </c>
      <c r="N119" t="s">
        <v>356</v>
      </c>
      <c r="O119">
        <v>13.343400000000001</v>
      </c>
      <c r="P119">
        <v>12.632099999999999</v>
      </c>
      <c r="Q119">
        <v>12.135</v>
      </c>
      <c r="R119">
        <v>15.526</v>
      </c>
      <c r="S119">
        <v>15.649699999999999</v>
      </c>
      <c r="T119">
        <v>15.2486</v>
      </c>
    </row>
    <row r="120" spans="1:20" x14ac:dyDescent="0.2">
      <c r="A120">
        <v>118</v>
      </c>
      <c r="B120">
        <v>8.1699999999999995E-2</v>
      </c>
      <c r="C120">
        <v>13.8454</v>
      </c>
      <c r="D120">
        <v>0.18360000000000001</v>
      </c>
      <c r="E120">
        <v>6.7000000000000004E-2</v>
      </c>
      <c r="F120" t="s">
        <v>23</v>
      </c>
      <c r="G120" t="s">
        <v>23</v>
      </c>
      <c r="H120" t="s">
        <v>358</v>
      </c>
      <c r="I120" t="s">
        <v>359</v>
      </c>
      <c r="J120" t="s">
        <v>358</v>
      </c>
      <c r="K120" t="s">
        <v>360</v>
      </c>
      <c r="L120">
        <v>0.65529999999999999</v>
      </c>
      <c r="M120">
        <v>0.85699999999999998</v>
      </c>
      <c r="N120" t="s">
        <v>359</v>
      </c>
      <c r="O120">
        <v>13.675000000000001</v>
      </c>
      <c r="P120">
        <v>14.001099999999999</v>
      </c>
      <c r="Q120">
        <v>13.632899999999999</v>
      </c>
      <c r="R120">
        <v>13.9795</v>
      </c>
      <c r="S120">
        <v>13.8531</v>
      </c>
      <c r="T120">
        <v>13.7216</v>
      </c>
    </row>
    <row r="121" spans="1:20" x14ac:dyDescent="0.2">
      <c r="A121">
        <v>119</v>
      </c>
      <c r="B121">
        <v>6.93E-2</v>
      </c>
      <c r="C121">
        <v>13.994300000000001</v>
      </c>
      <c r="D121">
        <v>0.1527</v>
      </c>
      <c r="E121">
        <v>5.7799999999999997E-2</v>
      </c>
      <c r="F121" t="s">
        <v>23</v>
      </c>
      <c r="G121" t="s">
        <v>23</v>
      </c>
      <c r="H121" t="s">
        <v>361</v>
      </c>
      <c r="I121" t="s">
        <v>362</v>
      </c>
      <c r="J121" t="s">
        <v>361</v>
      </c>
      <c r="K121" t="s">
        <v>363</v>
      </c>
      <c r="L121">
        <v>0.7036</v>
      </c>
      <c r="M121">
        <v>0.87529999999999997</v>
      </c>
      <c r="N121" t="s">
        <v>362</v>
      </c>
      <c r="O121">
        <v>13.841699999999999</v>
      </c>
      <c r="P121">
        <v>14.191800000000001</v>
      </c>
      <c r="Q121">
        <v>13.9116</v>
      </c>
      <c r="R121">
        <v>14.0487</v>
      </c>
      <c r="S121">
        <v>14.2471</v>
      </c>
      <c r="T121">
        <v>13.857200000000001</v>
      </c>
    </row>
    <row r="122" spans="1:20" x14ac:dyDescent="0.2">
      <c r="A122">
        <v>120</v>
      </c>
      <c r="B122">
        <v>-1.4500000000000001E-2</v>
      </c>
      <c r="C122">
        <v>15.769600000000001</v>
      </c>
      <c r="D122">
        <v>2.6599999999999999E-2</v>
      </c>
      <c r="E122">
        <v>7.9000000000000008E-3</v>
      </c>
      <c r="F122" t="s">
        <v>23</v>
      </c>
      <c r="G122" t="s">
        <v>23</v>
      </c>
      <c r="H122" t="s">
        <v>364</v>
      </c>
      <c r="I122" t="s">
        <v>365</v>
      </c>
      <c r="J122" t="s">
        <v>364</v>
      </c>
      <c r="K122" t="s">
        <v>366</v>
      </c>
      <c r="L122">
        <v>0.9405</v>
      </c>
      <c r="M122">
        <v>0.98199999999999998</v>
      </c>
      <c r="N122" t="s">
        <v>365</v>
      </c>
      <c r="O122">
        <v>15.9231</v>
      </c>
      <c r="P122">
        <v>15.7933</v>
      </c>
      <c r="Q122">
        <v>15.7631</v>
      </c>
      <c r="R122">
        <v>15.690300000000001</v>
      </c>
      <c r="S122">
        <v>15.795500000000001</v>
      </c>
      <c r="T122">
        <v>15.9503</v>
      </c>
    </row>
    <row r="123" spans="1:20" x14ac:dyDescent="0.2">
      <c r="A123">
        <v>121</v>
      </c>
      <c r="B123">
        <v>-9.7999999999999997E-3</v>
      </c>
      <c r="C123">
        <v>15.2194</v>
      </c>
      <c r="D123">
        <v>1.8200000000000001E-2</v>
      </c>
      <c r="E123">
        <v>4.7999999999999996E-3</v>
      </c>
      <c r="F123" t="s">
        <v>23</v>
      </c>
      <c r="G123" t="s">
        <v>23</v>
      </c>
      <c r="H123" t="s">
        <v>8357</v>
      </c>
      <c r="I123" t="s">
        <v>367</v>
      </c>
      <c r="J123" t="s">
        <v>8357</v>
      </c>
      <c r="K123" t="s">
        <v>368</v>
      </c>
      <c r="L123">
        <v>0.95899999999999996</v>
      </c>
      <c r="M123">
        <v>0.9889</v>
      </c>
      <c r="N123" t="s">
        <v>367</v>
      </c>
      <c r="O123">
        <v>15.110799999999999</v>
      </c>
      <c r="P123">
        <v>15.3849</v>
      </c>
      <c r="Q123">
        <v>15.125299999999999</v>
      </c>
      <c r="R123">
        <v>15.357100000000001</v>
      </c>
      <c r="S123">
        <v>14.977600000000001</v>
      </c>
      <c r="T123">
        <v>15.257</v>
      </c>
    </row>
    <row r="124" spans="1:20" x14ac:dyDescent="0.2">
      <c r="A124">
        <v>122</v>
      </c>
      <c r="B124">
        <v>0.86270000000000002</v>
      </c>
      <c r="C124">
        <v>15.633599999999999</v>
      </c>
      <c r="D124">
        <v>2.9775</v>
      </c>
      <c r="E124">
        <v>1.5779000000000001</v>
      </c>
      <c r="F124" t="s">
        <v>23</v>
      </c>
      <c r="G124" t="s">
        <v>23</v>
      </c>
      <c r="H124" t="s">
        <v>369</v>
      </c>
      <c r="I124" t="s">
        <v>370</v>
      </c>
      <c r="J124" t="s">
        <v>369</v>
      </c>
      <c r="K124" t="s">
        <v>252</v>
      </c>
      <c r="L124">
        <v>1.1000000000000001E-3</v>
      </c>
      <c r="M124">
        <v>2.64E-2</v>
      </c>
      <c r="N124" t="s">
        <v>370</v>
      </c>
      <c r="O124">
        <v>14.873699999999999</v>
      </c>
      <c r="P124">
        <v>15.470499999999999</v>
      </c>
      <c r="Q124">
        <v>15.0296</v>
      </c>
      <c r="R124">
        <v>15.9742</v>
      </c>
      <c r="S124">
        <v>16.037700000000001</v>
      </c>
      <c r="T124">
        <v>15.95</v>
      </c>
    </row>
    <row r="125" spans="1:20" x14ac:dyDescent="0.2">
      <c r="A125">
        <v>123</v>
      </c>
      <c r="B125">
        <v>0.63039999999999996</v>
      </c>
      <c r="C125">
        <v>13.8222</v>
      </c>
      <c r="D125">
        <v>0.49869999999999998</v>
      </c>
      <c r="E125">
        <v>0.19070000000000001</v>
      </c>
      <c r="F125" t="s">
        <v>23</v>
      </c>
      <c r="G125" t="s">
        <v>23</v>
      </c>
      <c r="H125" t="s">
        <v>8358</v>
      </c>
      <c r="I125" t="s">
        <v>371</v>
      </c>
      <c r="J125" t="s">
        <v>8358</v>
      </c>
      <c r="K125" t="s">
        <v>372</v>
      </c>
      <c r="L125">
        <v>0.31709999999999999</v>
      </c>
      <c r="M125">
        <v>0.64459999999999995</v>
      </c>
      <c r="N125" t="s">
        <v>371</v>
      </c>
      <c r="O125">
        <v>0</v>
      </c>
      <c r="P125">
        <v>13.321099999999999</v>
      </c>
      <c r="Q125">
        <v>13.3279</v>
      </c>
      <c r="R125">
        <v>14.196099999999999</v>
      </c>
      <c r="S125">
        <v>13.6426</v>
      </c>
      <c r="T125">
        <v>14.026</v>
      </c>
    </row>
    <row r="126" spans="1:20" x14ac:dyDescent="0.2">
      <c r="A126">
        <v>124</v>
      </c>
      <c r="B126">
        <v>-0.21210000000000001</v>
      </c>
      <c r="C126">
        <v>18.166599999999999</v>
      </c>
      <c r="D126">
        <v>0.56659999999999999</v>
      </c>
      <c r="E126">
        <v>0.21959999999999999</v>
      </c>
      <c r="F126" t="s">
        <v>23</v>
      </c>
      <c r="G126" t="s">
        <v>23</v>
      </c>
      <c r="H126" t="s">
        <v>8359</v>
      </c>
      <c r="I126" t="s">
        <v>373</v>
      </c>
      <c r="J126" t="s">
        <v>8359</v>
      </c>
      <c r="K126" t="s">
        <v>374</v>
      </c>
      <c r="L126">
        <v>0.27129999999999999</v>
      </c>
      <c r="M126">
        <v>0.60309999999999997</v>
      </c>
      <c r="N126" t="s">
        <v>373</v>
      </c>
      <c r="O126">
        <v>18.317499999999999</v>
      </c>
      <c r="P126">
        <v>18.235299999999999</v>
      </c>
      <c r="Q126">
        <v>18.027899999999999</v>
      </c>
      <c r="R126">
        <v>18.117000000000001</v>
      </c>
      <c r="S126">
        <v>17.820799999999998</v>
      </c>
      <c r="T126">
        <v>18.006599999999999</v>
      </c>
    </row>
    <row r="127" spans="1:20" x14ac:dyDescent="0.2">
      <c r="A127">
        <v>125</v>
      </c>
      <c r="B127">
        <v>0.3175</v>
      </c>
      <c r="C127">
        <v>14.2674</v>
      </c>
      <c r="D127">
        <v>1.0410999999999999</v>
      </c>
      <c r="E127">
        <v>0.45050000000000001</v>
      </c>
      <c r="F127" t="s">
        <v>23</v>
      </c>
      <c r="G127" t="s">
        <v>23</v>
      </c>
      <c r="H127" t="s">
        <v>375</v>
      </c>
      <c r="I127" t="s">
        <v>376</v>
      </c>
      <c r="J127" t="s">
        <v>375</v>
      </c>
      <c r="K127" t="s">
        <v>377</v>
      </c>
      <c r="L127">
        <v>9.0999999999999998E-2</v>
      </c>
      <c r="M127">
        <v>0.35439999999999999</v>
      </c>
      <c r="N127" t="s">
        <v>376</v>
      </c>
      <c r="O127">
        <v>14.2364</v>
      </c>
      <c r="P127">
        <v>14.2616</v>
      </c>
      <c r="Q127">
        <v>13.890700000000001</v>
      </c>
      <c r="R127">
        <v>14.461399999999999</v>
      </c>
      <c r="S127">
        <v>14.478</v>
      </c>
      <c r="T127">
        <v>14.401999999999999</v>
      </c>
    </row>
    <row r="128" spans="1:20" x14ac:dyDescent="0.2">
      <c r="A128">
        <v>126</v>
      </c>
      <c r="B128">
        <v>-0.1196</v>
      </c>
      <c r="C128">
        <v>15.795400000000001</v>
      </c>
      <c r="D128">
        <v>0.24709999999999999</v>
      </c>
      <c r="E128">
        <v>8.7999999999999995E-2</v>
      </c>
      <c r="F128" t="s">
        <v>23</v>
      </c>
      <c r="G128" t="s">
        <v>23</v>
      </c>
      <c r="H128" t="s">
        <v>378</v>
      </c>
      <c r="I128" t="s">
        <v>379</v>
      </c>
      <c r="J128" t="s">
        <v>378</v>
      </c>
      <c r="K128" t="s">
        <v>380</v>
      </c>
      <c r="L128">
        <v>0.56610000000000005</v>
      </c>
      <c r="M128">
        <v>0.8165</v>
      </c>
      <c r="N128" t="s">
        <v>379</v>
      </c>
      <c r="O128">
        <v>15.6797</v>
      </c>
      <c r="P128">
        <v>16.319700000000001</v>
      </c>
      <c r="Q128">
        <v>15.803599999999999</v>
      </c>
      <c r="R128">
        <v>15.6469</v>
      </c>
      <c r="S128">
        <v>15.8231</v>
      </c>
      <c r="T128">
        <v>15.9742</v>
      </c>
    </row>
    <row r="129" spans="1:20" x14ac:dyDescent="0.2">
      <c r="A129">
        <v>127</v>
      </c>
      <c r="B129">
        <v>-0.60429999999999995</v>
      </c>
      <c r="C129">
        <v>14.293200000000001</v>
      </c>
      <c r="D129">
        <v>1.6768000000000001</v>
      </c>
      <c r="E129">
        <v>0.78300000000000003</v>
      </c>
      <c r="F129" t="s">
        <v>23</v>
      </c>
      <c r="G129" t="s">
        <v>23</v>
      </c>
      <c r="H129" t="s">
        <v>8360</v>
      </c>
      <c r="I129" t="s">
        <v>381</v>
      </c>
      <c r="J129" t="s">
        <v>8360</v>
      </c>
      <c r="K129" t="s">
        <v>382</v>
      </c>
      <c r="L129">
        <v>2.1000000000000001E-2</v>
      </c>
      <c r="M129">
        <v>0.1648</v>
      </c>
      <c r="N129" t="s">
        <v>381</v>
      </c>
      <c r="O129">
        <v>14.596299999999999</v>
      </c>
      <c r="P129">
        <v>13.992699999999999</v>
      </c>
      <c r="Q129">
        <v>14.7377</v>
      </c>
      <c r="R129">
        <v>13.732699999999999</v>
      </c>
      <c r="S129">
        <v>13.742900000000001</v>
      </c>
      <c r="T129">
        <v>14.0382</v>
      </c>
    </row>
    <row r="130" spans="1:20" x14ac:dyDescent="0.2">
      <c r="A130">
        <v>128</v>
      </c>
      <c r="B130">
        <v>-0.4012</v>
      </c>
      <c r="C130">
        <v>15.977600000000001</v>
      </c>
      <c r="D130">
        <v>1.2605</v>
      </c>
      <c r="E130">
        <v>0.56159999999999999</v>
      </c>
      <c r="F130" t="s">
        <v>23</v>
      </c>
      <c r="G130" t="s">
        <v>23</v>
      </c>
      <c r="H130" t="s">
        <v>383</v>
      </c>
      <c r="I130" t="s">
        <v>384</v>
      </c>
      <c r="J130" t="s">
        <v>383</v>
      </c>
      <c r="K130" t="s">
        <v>385</v>
      </c>
      <c r="L130">
        <v>5.4899999999999997E-2</v>
      </c>
      <c r="M130">
        <v>0.27439999999999998</v>
      </c>
      <c r="N130" t="s">
        <v>384</v>
      </c>
      <c r="O130">
        <v>16.337800000000001</v>
      </c>
      <c r="P130">
        <v>16.4665</v>
      </c>
      <c r="Q130">
        <v>16.1448</v>
      </c>
      <c r="R130">
        <v>15.775499999999999</v>
      </c>
      <c r="S130">
        <v>15.8057</v>
      </c>
      <c r="T130">
        <v>16.1645</v>
      </c>
    </row>
    <row r="131" spans="1:20" x14ac:dyDescent="0.2">
      <c r="A131">
        <v>129</v>
      </c>
      <c r="B131">
        <v>0.2429</v>
      </c>
      <c r="C131">
        <v>14.432</v>
      </c>
      <c r="D131">
        <v>0.29039999999999999</v>
      </c>
      <c r="E131">
        <v>0.1081</v>
      </c>
      <c r="F131" t="s">
        <v>23</v>
      </c>
      <c r="G131" t="s">
        <v>23</v>
      </c>
      <c r="H131" t="s">
        <v>386</v>
      </c>
      <c r="I131" t="s">
        <v>387</v>
      </c>
      <c r="J131" t="s">
        <v>386</v>
      </c>
      <c r="K131" t="s">
        <v>388</v>
      </c>
      <c r="L131">
        <v>0.51229999999999998</v>
      </c>
      <c r="M131">
        <v>0.77959999999999996</v>
      </c>
      <c r="N131" t="s">
        <v>387</v>
      </c>
      <c r="O131">
        <v>14.0268</v>
      </c>
      <c r="P131">
        <v>14.0421</v>
      </c>
      <c r="Q131">
        <v>14.209199999999999</v>
      </c>
      <c r="R131">
        <v>14.1762</v>
      </c>
      <c r="S131">
        <v>14.013500000000001</v>
      </c>
      <c r="T131">
        <v>14.8172</v>
      </c>
    </row>
    <row r="132" spans="1:20" x14ac:dyDescent="0.2">
      <c r="A132">
        <v>130</v>
      </c>
      <c r="B132">
        <v>0.25919999999999999</v>
      </c>
      <c r="C132">
        <v>15.2422</v>
      </c>
      <c r="D132">
        <v>0.79710000000000003</v>
      </c>
      <c r="E132">
        <v>0.32719999999999999</v>
      </c>
      <c r="F132" t="s">
        <v>23</v>
      </c>
      <c r="G132" t="s">
        <v>23</v>
      </c>
      <c r="H132" t="s">
        <v>389</v>
      </c>
      <c r="I132" t="s">
        <v>390</v>
      </c>
      <c r="J132" t="s">
        <v>389</v>
      </c>
      <c r="K132" t="s">
        <v>391</v>
      </c>
      <c r="L132">
        <v>0.15959999999999999</v>
      </c>
      <c r="M132">
        <v>0.4708</v>
      </c>
      <c r="N132" t="s">
        <v>390</v>
      </c>
      <c r="O132">
        <v>14.9377</v>
      </c>
      <c r="P132">
        <v>15.3171</v>
      </c>
      <c r="Q132">
        <v>15.1114</v>
      </c>
      <c r="R132">
        <v>15.452500000000001</v>
      </c>
      <c r="S132">
        <v>15.4274</v>
      </c>
      <c r="T132">
        <v>15.2638</v>
      </c>
    </row>
    <row r="133" spans="1:20" x14ac:dyDescent="0.2">
      <c r="A133">
        <v>131</v>
      </c>
      <c r="B133">
        <v>0.36109999999999998</v>
      </c>
      <c r="C133">
        <v>13.0465</v>
      </c>
      <c r="D133">
        <v>0.57440000000000002</v>
      </c>
      <c r="E133">
        <v>0.2218</v>
      </c>
      <c r="F133" t="s">
        <v>23</v>
      </c>
      <c r="G133" t="s">
        <v>23</v>
      </c>
      <c r="H133" t="s">
        <v>392</v>
      </c>
      <c r="I133" t="s">
        <v>393</v>
      </c>
      <c r="J133" t="s">
        <v>392</v>
      </c>
      <c r="K133" t="s">
        <v>394</v>
      </c>
      <c r="L133">
        <v>0.26640000000000003</v>
      </c>
      <c r="M133">
        <v>0.6</v>
      </c>
      <c r="N133" t="s">
        <v>393</v>
      </c>
      <c r="O133">
        <v>12.533200000000001</v>
      </c>
      <c r="P133">
        <v>13.360799999999999</v>
      </c>
      <c r="Q133">
        <v>12.6966</v>
      </c>
      <c r="R133">
        <v>13.1853</v>
      </c>
      <c r="S133">
        <v>13.2963</v>
      </c>
      <c r="T133">
        <v>13.192399999999999</v>
      </c>
    </row>
    <row r="134" spans="1:20" x14ac:dyDescent="0.2">
      <c r="A134">
        <v>132</v>
      </c>
      <c r="B134">
        <v>0.1195</v>
      </c>
      <c r="C134">
        <v>13.129200000000001</v>
      </c>
      <c r="D134">
        <v>0.26700000000000002</v>
      </c>
      <c r="E134">
        <v>0.1</v>
      </c>
      <c r="F134" t="s">
        <v>23</v>
      </c>
      <c r="G134" t="s">
        <v>23</v>
      </c>
      <c r="H134" t="s">
        <v>8361</v>
      </c>
      <c r="I134" t="s">
        <v>395</v>
      </c>
      <c r="J134" t="s">
        <v>8361</v>
      </c>
      <c r="K134" t="s">
        <v>396</v>
      </c>
      <c r="L134">
        <v>0.54079999999999995</v>
      </c>
      <c r="M134">
        <v>0.7944</v>
      </c>
      <c r="N134" t="s">
        <v>395</v>
      </c>
      <c r="O134">
        <v>13.221500000000001</v>
      </c>
      <c r="P134">
        <v>13.232200000000001</v>
      </c>
      <c r="Q134">
        <v>12.718999999999999</v>
      </c>
      <c r="R134">
        <v>13.2494</v>
      </c>
      <c r="S134">
        <v>13.162599999999999</v>
      </c>
      <c r="T134">
        <v>13.119199999999999</v>
      </c>
    </row>
    <row r="135" spans="1:20" x14ac:dyDescent="0.2">
      <c r="A135">
        <v>133</v>
      </c>
      <c r="B135">
        <v>0.2273</v>
      </c>
      <c r="C135">
        <v>14.475</v>
      </c>
      <c r="D135">
        <v>0.31719999999999998</v>
      </c>
      <c r="E135">
        <v>0.1192</v>
      </c>
      <c r="F135" t="s">
        <v>23</v>
      </c>
      <c r="G135" t="s">
        <v>23</v>
      </c>
      <c r="H135" t="s">
        <v>8362</v>
      </c>
      <c r="I135" t="s">
        <v>397</v>
      </c>
      <c r="J135" t="s">
        <v>8362</v>
      </c>
      <c r="K135" t="s">
        <v>398</v>
      </c>
      <c r="L135">
        <v>0.48170000000000002</v>
      </c>
      <c r="M135">
        <v>0.75990000000000002</v>
      </c>
      <c r="N135" t="s">
        <v>397</v>
      </c>
      <c r="O135">
        <v>13.775499999999999</v>
      </c>
      <c r="P135">
        <v>14.411799999999999</v>
      </c>
      <c r="Q135">
        <v>14.7346</v>
      </c>
      <c r="R135">
        <v>14.5085</v>
      </c>
      <c r="S135">
        <v>14.461600000000001</v>
      </c>
      <c r="T135">
        <v>14.6335</v>
      </c>
    </row>
    <row r="136" spans="1:20" x14ac:dyDescent="0.2">
      <c r="A136">
        <v>134</v>
      </c>
      <c r="B136">
        <v>0.36599999999999999</v>
      </c>
      <c r="C136">
        <v>13.7072</v>
      </c>
      <c r="D136">
        <v>0.55579999999999996</v>
      </c>
      <c r="E136">
        <v>0.21429999999999999</v>
      </c>
      <c r="F136" t="s">
        <v>23</v>
      </c>
      <c r="G136" t="s">
        <v>23</v>
      </c>
      <c r="H136" t="s">
        <v>399</v>
      </c>
      <c r="I136" t="s">
        <v>400</v>
      </c>
      <c r="J136" t="s">
        <v>399</v>
      </c>
      <c r="K136" t="s">
        <v>401</v>
      </c>
      <c r="L136">
        <v>0.27810000000000001</v>
      </c>
      <c r="M136">
        <v>0.61050000000000004</v>
      </c>
      <c r="N136" t="s">
        <v>400</v>
      </c>
      <c r="O136">
        <v>13.720499999999999</v>
      </c>
      <c r="P136">
        <v>13.279500000000001</v>
      </c>
      <c r="Q136">
        <v>13.4895</v>
      </c>
      <c r="R136">
        <v>13.2805</v>
      </c>
      <c r="S136">
        <v>14.0763</v>
      </c>
      <c r="T136">
        <v>14.2308</v>
      </c>
    </row>
    <row r="137" spans="1:20" x14ac:dyDescent="0.2">
      <c r="A137">
        <v>135</v>
      </c>
      <c r="B137">
        <v>-0.46279999999999999</v>
      </c>
      <c r="C137">
        <v>13.047499999999999</v>
      </c>
      <c r="D137">
        <v>0.56659999999999999</v>
      </c>
      <c r="E137">
        <v>0.21959999999999999</v>
      </c>
      <c r="F137" t="s">
        <v>23</v>
      </c>
      <c r="G137" t="s">
        <v>23</v>
      </c>
      <c r="H137" t="s">
        <v>402</v>
      </c>
      <c r="I137" t="s">
        <v>403</v>
      </c>
      <c r="J137" t="s">
        <v>402</v>
      </c>
      <c r="K137" t="s">
        <v>404</v>
      </c>
      <c r="L137">
        <v>0.27129999999999999</v>
      </c>
      <c r="M137">
        <v>0.60309999999999997</v>
      </c>
      <c r="N137" t="s">
        <v>403</v>
      </c>
      <c r="O137">
        <v>13.645200000000001</v>
      </c>
      <c r="P137">
        <v>0</v>
      </c>
      <c r="Q137">
        <v>0</v>
      </c>
      <c r="R137">
        <v>13.1722</v>
      </c>
      <c r="S137">
        <v>13.1927</v>
      </c>
      <c r="T137">
        <v>0</v>
      </c>
    </row>
    <row r="138" spans="1:20" x14ac:dyDescent="0.2">
      <c r="A138">
        <v>136</v>
      </c>
      <c r="B138">
        <v>0.13900000000000001</v>
      </c>
      <c r="C138">
        <v>15.282</v>
      </c>
      <c r="D138">
        <v>0.33350000000000002</v>
      </c>
      <c r="E138">
        <v>0.12709999999999999</v>
      </c>
      <c r="F138" t="s">
        <v>23</v>
      </c>
      <c r="G138" t="s">
        <v>23</v>
      </c>
      <c r="H138" t="s">
        <v>405</v>
      </c>
      <c r="I138" t="s">
        <v>406</v>
      </c>
      <c r="J138" t="s">
        <v>405</v>
      </c>
      <c r="K138" t="s">
        <v>407</v>
      </c>
      <c r="L138">
        <v>0.46400000000000002</v>
      </c>
      <c r="M138">
        <v>0.74629999999999996</v>
      </c>
      <c r="N138" t="s">
        <v>406</v>
      </c>
      <c r="O138">
        <v>15.333</v>
      </c>
      <c r="P138">
        <v>15.417299999999999</v>
      </c>
      <c r="Q138">
        <v>15.0144</v>
      </c>
      <c r="R138">
        <v>15.443099999999999</v>
      </c>
      <c r="S138">
        <v>15.2158</v>
      </c>
      <c r="T138">
        <v>15.5227</v>
      </c>
    </row>
    <row r="139" spans="1:20" x14ac:dyDescent="0.2">
      <c r="A139">
        <v>137</v>
      </c>
      <c r="B139">
        <v>0.30280000000000001</v>
      </c>
      <c r="C139">
        <v>14.7103</v>
      </c>
      <c r="D139">
        <v>0.86399999999999999</v>
      </c>
      <c r="E139">
        <v>0.36149999999999999</v>
      </c>
      <c r="F139" t="s">
        <v>23</v>
      </c>
      <c r="G139" t="s">
        <v>23</v>
      </c>
      <c r="H139" t="s">
        <v>408</v>
      </c>
      <c r="I139" t="s">
        <v>409</v>
      </c>
      <c r="J139" t="s">
        <v>408</v>
      </c>
      <c r="K139" t="s">
        <v>410</v>
      </c>
      <c r="L139">
        <v>0.1368</v>
      </c>
      <c r="M139">
        <v>0.435</v>
      </c>
      <c r="N139" t="s">
        <v>409</v>
      </c>
      <c r="O139">
        <v>14.2485</v>
      </c>
      <c r="P139">
        <v>14.8432</v>
      </c>
      <c r="Q139">
        <v>14.624000000000001</v>
      </c>
      <c r="R139">
        <v>14.7875</v>
      </c>
      <c r="S139">
        <v>14.8399</v>
      </c>
      <c r="T139">
        <v>14.996700000000001</v>
      </c>
    </row>
    <row r="140" spans="1:20" x14ac:dyDescent="0.2">
      <c r="A140">
        <v>138</v>
      </c>
      <c r="B140">
        <v>-0.28910000000000002</v>
      </c>
      <c r="C140">
        <v>13.667</v>
      </c>
      <c r="D140">
        <v>0.69720000000000004</v>
      </c>
      <c r="E140">
        <v>0.27410000000000001</v>
      </c>
      <c r="F140" t="s">
        <v>23</v>
      </c>
      <c r="G140" t="s">
        <v>23</v>
      </c>
      <c r="H140" t="s">
        <v>8363</v>
      </c>
      <c r="I140" t="s">
        <v>411</v>
      </c>
      <c r="J140" t="s">
        <v>8363</v>
      </c>
      <c r="K140" t="s">
        <v>412</v>
      </c>
      <c r="L140">
        <v>0.20080000000000001</v>
      </c>
      <c r="M140">
        <v>0.53200000000000003</v>
      </c>
      <c r="N140" t="s">
        <v>411</v>
      </c>
      <c r="O140">
        <v>13.7316</v>
      </c>
      <c r="P140">
        <v>14.1433</v>
      </c>
      <c r="Q140">
        <v>13.8309</v>
      </c>
      <c r="R140">
        <v>13.5595</v>
      </c>
      <c r="S140">
        <v>13.5936</v>
      </c>
      <c r="T140">
        <v>13.6853</v>
      </c>
    </row>
    <row r="141" spans="1:20" x14ac:dyDescent="0.2">
      <c r="A141">
        <v>139</v>
      </c>
      <c r="B141">
        <v>0.6089</v>
      </c>
      <c r="C141">
        <v>14.9697</v>
      </c>
      <c r="D141">
        <v>1.3462000000000001</v>
      </c>
      <c r="E141">
        <v>0.60519999999999996</v>
      </c>
      <c r="F141" t="s">
        <v>23</v>
      </c>
      <c r="G141" t="s">
        <v>23</v>
      </c>
      <c r="H141" t="s">
        <v>413</v>
      </c>
      <c r="I141" t="s">
        <v>414</v>
      </c>
      <c r="J141" t="s">
        <v>413</v>
      </c>
      <c r="K141" t="s">
        <v>415</v>
      </c>
      <c r="L141">
        <v>4.5100000000000001E-2</v>
      </c>
      <c r="M141">
        <v>0.2482</v>
      </c>
      <c r="N141" t="s">
        <v>414</v>
      </c>
      <c r="O141">
        <v>14.6594</v>
      </c>
      <c r="P141">
        <v>14.840199999999999</v>
      </c>
      <c r="Q141">
        <v>14.5031</v>
      </c>
      <c r="R141">
        <v>14.9727</v>
      </c>
      <c r="S141">
        <v>15.164199999999999</v>
      </c>
      <c r="T141">
        <v>15.6927</v>
      </c>
    </row>
    <row r="142" spans="1:20" x14ac:dyDescent="0.2">
      <c r="A142">
        <v>140</v>
      </c>
      <c r="B142">
        <v>0.61529999999999996</v>
      </c>
      <c r="C142">
        <v>20.639800000000001</v>
      </c>
      <c r="D142">
        <v>1.415</v>
      </c>
      <c r="E142">
        <v>0.63009999999999999</v>
      </c>
      <c r="F142" t="s">
        <v>23</v>
      </c>
      <c r="G142" t="s">
        <v>23</v>
      </c>
      <c r="H142" t="s">
        <v>8364</v>
      </c>
      <c r="I142" t="s">
        <v>416</v>
      </c>
      <c r="J142" t="s">
        <v>8364</v>
      </c>
      <c r="K142" t="s">
        <v>417</v>
      </c>
      <c r="L142">
        <v>3.85E-2</v>
      </c>
      <c r="M142">
        <v>0.2344</v>
      </c>
      <c r="N142" t="s">
        <v>416</v>
      </c>
      <c r="O142">
        <v>20.2362</v>
      </c>
      <c r="P142">
        <v>20.004300000000001</v>
      </c>
      <c r="Q142">
        <v>20.656099999999999</v>
      </c>
      <c r="R142">
        <v>20.9725</v>
      </c>
      <c r="S142">
        <v>21.172899999999998</v>
      </c>
      <c r="T142">
        <v>20.597300000000001</v>
      </c>
    </row>
    <row r="143" spans="1:20" x14ac:dyDescent="0.2">
      <c r="A143">
        <v>141</v>
      </c>
      <c r="B143">
        <v>0.30430000000000001</v>
      </c>
      <c r="C143">
        <v>14.629</v>
      </c>
      <c r="D143">
        <v>0.39450000000000002</v>
      </c>
      <c r="E143">
        <v>0.1497</v>
      </c>
      <c r="F143" t="s">
        <v>23</v>
      </c>
      <c r="G143" t="s">
        <v>23</v>
      </c>
      <c r="H143" t="s">
        <v>8364</v>
      </c>
      <c r="I143" t="s">
        <v>418</v>
      </c>
      <c r="J143" t="s">
        <v>8364</v>
      </c>
      <c r="K143" t="s">
        <v>417</v>
      </c>
      <c r="L143">
        <v>0.4032</v>
      </c>
      <c r="M143">
        <v>0.70850000000000002</v>
      </c>
      <c r="N143" t="s">
        <v>418</v>
      </c>
      <c r="O143">
        <v>14.307600000000001</v>
      </c>
      <c r="P143">
        <v>14.0564</v>
      </c>
      <c r="Q143">
        <v>14.9298</v>
      </c>
      <c r="R143">
        <v>14.9991</v>
      </c>
      <c r="S143">
        <v>14.8529</v>
      </c>
      <c r="T143">
        <v>14.3546</v>
      </c>
    </row>
    <row r="144" spans="1:20" x14ac:dyDescent="0.2">
      <c r="A144">
        <v>142</v>
      </c>
      <c r="B144">
        <v>-0.26550000000000001</v>
      </c>
      <c r="C144">
        <v>13.3131</v>
      </c>
      <c r="D144">
        <v>0.52939999999999998</v>
      </c>
      <c r="E144">
        <v>0.2006</v>
      </c>
      <c r="F144" t="s">
        <v>23</v>
      </c>
      <c r="G144" t="s">
        <v>23</v>
      </c>
      <c r="H144" t="s">
        <v>419</v>
      </c>
      <c r="I144" t="s">
        <v>420</v>
      </c>
      <c r="J144" t="s">
        <v>419</v>
      </c>
      <c r="K144" t="s">
        <v>421</v>
      </c>
      <c r="L144">
        <v>0.29549999999999998</v>
      </c>
      <c r="M144">
        <v>0.63009999999999999</v>
      </c>
      <c r="N144" t="s">
        <v>420</v>
      </c>
      <c r="O144">
        <v>13.3895</v>
      </c>
      <c r="P144">
        <v>13.5306</v>
      </c>
      <c r="Q144">
        <v>13.447100000000001</v>
      </c>
      <c r="R144">
        <v>13.62</v>
      </c>
      <c r="S144">
        <v>12.8018</v>
      </c>
      <c r="T144">
        <v>13.148899999999999</v>
      </c>
    </row>
    <row r="145" spans="1:20" x14ac:dyDescent="0.2">
      <c r="A145">
        <v>143</v>
      </c>
      <c r="B145">
        <v>0.96279999999999999</v>
      </c>
      <c r="C145">
        <v>14.117900000000001</v>
      </c>
      <c r="D145">
        <v>3.8287</v>
      </c>
      <c r="E145">
        <v>2.1225999999999998</v>
      </c>
      <c r="F145" t="s">
        <v>23</v>
      </c>
      <c r="G145" t="s">
        <v>23</v>
      </c>
      <c r="H145" t="s">
        <v>422</v>
      </c>
      <c r="I145" t="s">
        <v>423</v>
      </c>
      <c r="J145" t="s">
        <v>422</v>
      </c>
      <c r="K145" t="s">
        <v>424</v>
      </c>
      <c r="L145">
        <v>1E-4</v>
      </c>
      <c r="M145">
        <v>7.4999999999999997E-3</v>
      </c>
      <c r="N145" t="s">
        <v>423</v>
      </c>
      <c r="O145">
        <v>13.363300000000001</v>
      </c>
      <c r="P145">
        <v>13.7432</v>
      </c>
      <c r="Q145">
        <v>13.5115</v>
      </c>
      <c r="R145">
        <v>14.540800000000001</v>
      </c>
      <c r="S145">
        <v>14.424099999999999</v>
      </c>
      <c r="T145">
        <v>14.541399999999999</v>
      </c>
    </row>
    <row r="146" spans="1:20" x14ac:dyDescent="0.2">
      <c r="A146">
        <v>144</v>
      </c>
      <c r="B146">
        <v>0.47660000000000002</v>
      </c>
      <c r="C146">
        <v>15.3878</v>
      </c>
      <c r="D146">
        <v>1.3940999999999999</v>
      </c>
      <c r="E146">
        <v>0.61939999999999995</v>
      </c>
      <c r="F146" t="s">
        <v>23</v>
      </c>
      <c r="G146" t="s">
        <v>23</v>
      </c>
      <c r="H146" t="s">
        <v>425</v>
      </c>
      <c r="I146" t="s">
        <v>426</v>
      </c>
      <c r="J146" t="s">
        <v>425</v>
      </c>
      <c r="K146" t="s">
        <v>427</v>
      </c>
      <c r="L146">
        <v>4.0399999999999998E-2</v>
      </c>
      <c r="M146">
        <v>0.2402</v>
      </c>
      <c r="N146" t="s">
        <v>426</v>
      </c>
      <c r="O146">
        <v>15.158300000000001</v>
      </c>
      <c r="P146">
        <v>15.001799999999999</v>
      </c>
      <c r="Q146">
        <v>14.9338</v>
      </c>
      <c r="R146">
        <v>15.548</v>
      </c>
      <c r="S146">
        <v>15.2888</v>
      </c>
      <c r="T146">
        <v>15.6869</v>
      </c>
    </row>
    <row r="147" spans="1:20" x14ac:dyDescent="0.2">
      <c r="A147">
        <v>145</v>
      </c>
      <c r="B147">
        <v>-0.43219999999999997</v>
      </c>
      <c r="C147">
        <v>15.823</v>
      </c>
      <c r="D147">
        <v>0.93310000000000004</v>
      </c>
      <c r="E147">
        <v>0.3997</v>
      </c>
      <c r="F147" t="s">
        <v>23</v>
      </c>
      <c r="G147" t="s">
        <v>23</v>
      </c>
      <c r="H147" t="s">
        <v>428</v>
      </c>
      <c r="I147" t="s">
        <v>429</v>
      </c>
      <c r="J147" t="s">
        <v>428</v>
      </c>
      <c r="K147" t="s">
        <v>430</v>
      </c>
      <c r="L147">
        <v>0.1167</v>
      </c>
      <c r="M147">
        <v>0.39839999999999998</v>
      </c>
      <c r="N147" t="s">
        <v>429</v>
      </c>
      <c r="O147">
        <v>15.714600000000001</v>
      </c>
      <c r="P147">
        <v>16.563700000000001</v>
      </c>
      <c r="Q147">
        <v>15.892099999999999</v>
      </c>
      <c r="R147">
        <v>15.7698</v>
      </c>
      <c r="S147">
        <v>15.350199999999999</v>
      </c>
      <c r="T147">
        <v>15.7539</v>
      </c>
    </row>
    <row r="148" spans="1:20" x14ac:dyDescent="0.2">
      <c r="A148">
        <v>146</v>
      </c>
      <c r="B148">
        <v>0.38779999999999998</v>
      </c>
      <c r="C148">
        <v>19.5426</v>
      </c>
      <c r="D148">
        <v>1.0718000000000001</v>
      </c>
      <c r="E148">
        <v>0.46650000000000003</v>
      </c>
      <c r="F148" t="s">
        <v>23</v>
      </c>
      <c r="G148" t="s">
        <v>23</v>
      </c>
      <c r="H148" t="s">
        <v>123</v>
      </c>
      <c r="I148" t="s">
        <v>431</v>
      </c>
      <c r="J148" t="s">
        <v>123</v>
      </c>
      <c r="K148" t="s">
        <v>250</v>
      </c>
      <c r="L148">
        <v>8.48E-2</v>
      </c>
      <c r="M148">
        <v>0.34160000000000001</v>
      </c>
      <c r="N148" t="s">
        <v>431</v>
      </c>
      <c r="O148">
        <v>19.1736</v>
      </c>
      <c r="P148">
        <v>19.605699999999999</v>
      </c>
      <c r="Q148">
        <v>19.341899999999999</v>
      </c>
      <c r="R148">
        <v>19.737200000000001</v>
      </c>
      <c r="S148">
        <v>19.583500000000001</v>
      </c>
      <c r="T148">
        <v>19.963899999999999</v>
      </c>
    </row>
    <row r="149" spans="1:20" x14ac:dyDescent="0.2">
      <c r="A149">
        <v>147</v>
      </c>
      <c r="B149">
        <v>-8.7999999999999995E-2</v>
      </c>
      <c r="C149">
        <v>13.3361</v>
      </c>
      <c r="D149">
        <v>0.1033</v>
      </c>
      <c r="E149">
        <v>3.6900000000000002E-2</v>
      </c>
      <c r="F149" t="s">
        <v>23</v>
      </c>
      <c r="G149" t="s">
        <v>23</v>
      </c>
      <c r="H149" t="s">
        <v>432</v>
      </c>
      <c r="I149" t="s">
        <v>433</v>
      </c>
      <c r="J149" t="s">
        <v>432</v>
      </c>
      <c r="K149" t="s">
        <v>434</v>
      </c>
      <c r="L149">
        <v>0.7883</v>
      </c>
      <c r="M149">
        <v>0.91859999999999997</v>
      </c>
      <c r="N149" t="s">
        <v>433</v>
      </c>
      <c r="O149">
        <v>0</v>
      </c>
      <c r="P149">
        <v>13.936299999999999</v>
      </c>
      <c r="Q149">
        <v>13.0962</v>
      </c>
      <c r="R149">
        <v>13.3683</v>
      </c>
      <c r="S149">
        <v>13.1564</v>
      </c>
      <c r="T149">
        <v>13.7601</v>
      </c>
    </row>
    <row r="150" spans="1:20" x14ac:dyDescent="0.2">
      <c r="A150">
        <v>148</v>
      </c>
      <c r="B150">
        <v>9.7900000000000001E-2</v>
      </c>
      <c r="C150">
        <v>14.202999999999999</v>
      </c>
      <c r="D150">
        <v>0.22090000000000001</v>
      </c>
      <c r="E150">
        <v>7.8799999999999995E-2</v>
      </c>
      <c r="F150" t="s">
        <v>23</v>
      </c>
      <c r="G150" t="s">
        <v>23</v>
      </c>
      <c r="H150" t="s">
        <v>435</v>
      </c>
      <c r="I150" t="s">
        <v>436</v>
      </c>
      <c r="J150" t="s">
        <v>435</v>
      </c>
      <c r="K150" t="s">
        <v>437</v>
      </c>
      <c r="L150">
        <v>0.60140000000000005</v>
      </c>
      <c r="M150">
        <v>0.83409999999999995</v>
      </c>
      <c r="N150" t="s">
        <v>436</v>
      </c>
      <c r="O150">
        <v>13.938599999999999</v>
      </c>
      <c r="P150">
        <v>14.141</v>
      </c>
      <c r="Q150">
        <v>14.307600000000001</v>
      </c>
      <c r="R150">
        <v>14.2973</v>
      </c>
      <c r="S150">
        <v>14.046799999999999</v>
      </c>
      <c r="T150">
        <v>14.3367</v>
      </c>
    </row>
    <row r="151" spans="1:20" x14ac:dyDescent="0.2">
      <c r="A151">
        <v>149</v>
      </c>
      <c r="B151">
        <v>0.13139999999999999</v>
      </c>
      <c r="C151">
        <v>13.3195</v>
      </c>
      <c r="D151">
        <v>0.3493</v>
      </c>
      <c r="E151">
        <v>0.1326</v>
      </c>
      <c r="F151" t="s">
        <v>23</v>
      </c>
      <c r="G151" t="s">
        <v>23</v>
      </c>
      <c r="H151" t="s">
        <v>438</v>
      </c>
      <c r="I151" t="s">
        <v>439</v>
      </c>
      <c r="J151" t="s">
        <v>438</v>
      </c>
      <c r="K151" t="s">
        <v>440</v>
      </c>
      <c r="L151">
        <v>0.44740000000000002</v>
      </c>
      <c r="M151">
        <v>0.73699999999999999</v>
      </c>
      <c r="N151" t="s">
        <v>439</v>
      </c>
      <c r="O151">
        <v>13.160500000000001</v>
      </c>
      <c r="P151">
        <v>13.2827</v>
      </c>
      <c r="Q151">
        <v>13.305400000000001</v>
      </c>
      <c r="R151">
        <v>13.516500000000001</v>
      </c>
      <c r="S151">
        <v>13.2319</v>
      </c>
      <c r="T151">
        <v>13.394500000000001</v>
      </c>
    </row>
    <row r="152" spans="1:20" x14ac:dyDescent="0.2">
      <c r="A152">
        <v>150</v>
      </c>
      <c r="B152">
        <v>0.19270000000000001</v>
      </c>
      <c r="C152">
        <v>14.282500000000001</v>
      </c>
      <c r="D152">
        <v>0.52400000000000002</v>
      </c>
      <c r="E152">
        <v>0.19919999999999999</v>
      </c>
      <c r="F152" t="s">
        <v>23</v>
      </c>
      <c r="G152" t="s">
        <v>23</v>
      </c>
      <c r="H152" t="s">
        <v>441</v>
      </c>
      <c r="I152" t="s">
        <v>442</v>
      </c>
      <c r="J152" t="s">
        <v>441</v>
      </c>
      <c r="K152" t="s">
        <v>443</v>
      </c>
      <c r="L152">
        <v>0.29920000000000002</v>
      </c>
      <c r="M152">
        <v>0.63200000000000001</v>
      </c>
      <c r="N152" t="s">
        <v>442</v>
      </c>
      <c r="O152">
        <v>14.131500000000001</v>
      </c>
      <c r="P152">
        <v>14.3017</v>
      </c>
      <c r="Q152">
        <v>14.230600000000001</v>
      </c>
      <c r="R152">
        <v>14.541</v>
      </c>
      <c r="S152">
        <v>14.536300000000001</v>
      </c>
      <c r="T152">
        <v>14.164400000000001</v>
      </c>
    </row>
    <row r="153" spans="1:20" x14ac:dyDescent="0.2">
      <c r="A153">
        <v>151</v>
      </c>
      <c r="B153">
        <v>-1.7999999999999999E-2</v>
      </c>
      <c r="C153">
        <v>13.5319</v>
      </c>
      <c r="D153">
        <v>1.6299999999999999E-2</v>
      </c>
      <c r="E153">
        <v>4.7000000000000002E-3</v>
      </c>
      <c r="F153" t="s">
        <v>23</v>
      </c>
      <c r="G153" t="s">
        <v>23</v>
      </c>
      <c r="H153" t="s">
        <v>444</v>
      </c>
      <c r="I153" t="s">
        <v>445</v>
      </c>
      <c r="J153" t="s">
        <v>444</v>
      </c>
      <c r="K153" t="s">
        <v>58</v>
      </c>
      <c r="L153">
        <v>0.96319999999999995</v>
      </c>
      <c r="M153">
        <v>0.98929999999999996</v>
      </c>
      <c r="N153" t="s">
        <v>445</v>
      </c>
      <c r="O153">
        <v>0</v>
      </c>
      <c r="P153">
        <v>13.775700000000001</v>
      </c>
      <c r="Q153">
        <v>13.081799999999999</v>
      </c>
      <c r="R153">
        <v>12.9786</v>
      </c>
      <c r="S153">
        <v>13.842700000000001</v>
      </c>
      <c r="T153">
        <v>0</v>
      </c>
    </row>
    <row r="154" spans="1:20" x14ac:dyDescent="0.2">
      <c r="A154">
        <v>152</v>
      </c>
      <c r="B154">
        <v>1.1023000000000001</v>
      </c>
      <c r="C154">
        <v>13.4704</v>
      </c>
      <c r="D154">
        <v>1.6479999999999999</v>
      </c>
      <c r="E154">
        <v>0.76500000000000001</v>
      </c>
      <c r="F154" t="s">
        <v>62</v>
      </c>
      <c r="G154" t="s">
        <v>23</v>
      </c>
      <c r="H154" t="s">
        <v>446</v>
      </c>
      <c r="I154" t="s">
        <v>447</v>
      </c>
      <c r="J154" t="s">
        <v>446</v>
      </c>
      <c r="K154" t="s">
        <v>448</v>
      </c>
      <c r="L154">
        <v>2.2499999999999999E-2</v>
      </c>
      <c r="M154">
        <v>0.17180000000000001</v>
      </c>
      <c r="N154" t="s">
        <v>447</v>
      </c>
      <c r="O154">
        <v>13.0967</v>
      </c>
      <c r="P154">
        <v>12.792899999999999</v>
      </c>
      <c r="Q154">
        <v>12.557499999999999</v>
      </c>
      <c r="R154">
        <v>13.108000000000001</v>
      </c>
      <c r="S154">
        <v>13.817</v>
      </c>
      <c r="T154">
        <v>14.8292</v>
      </c>
    </row>
    <row r="155" spans="1:20" x14ac:dyDescent="0.2">
      <c r="A155">
        <v>153</v>
      </c>
      <c r="B155">
        <v>0.36730000000000002</v>
      </c>
      <c r="C155">
        <v>14.0138</v>
      </c>
      <c r="D155">
        <v>0.47849999999999998</v>
      </c>
      <c r="E155">
        <v>0.18379999999999999</v>
      </c>
      <c r="F155" t="s">
        <v>23</v>
      </c>
      <c r="G155" t="s">
        <v>23</v>
      </c>
      <c r="H155" t="s">
        <v>449</v>
      </c>
      <c r="I155" t="s">
        <v>450</v>
      </c>
      <c r="J155" t="s">
        <v>449</v>
      </c>
      <c r="K155" t="s">
        <v>451</v>
      </c>
      <c r="L155">
        <v>0.33229999999999998</v>
      </c>
      <c r="M155">
        <v>0.65500000000000003</v>
      </c>
      <c r="N155" t="s">
        <v>450</v>
      </c>
      <c r="O155">
        <v>13.9565</v>
      </c>
      <c r="P155">
        <v>13.827999999999999</v>
      </c>
      <c r="Q155">
        <v>13.5486</v>
      </c>
      <c r="R155">
        <v>14.095000000000001</v>
      </c>
      <c r="S155">
        <v>0</v>
      </c>
      <c r="T155">
        <v>14.194900000000001</v>
      </c>
    </row>
    <row r="156" spans="1:20" x14ac:dyDescent="0.2">
      <c r="A156">
        <v>154</v>
      </c>
      <c r="B156">
        <v>-5.1999999999999998E-3</v>
      </c>
      <c r="C156">
        <v>19.420200000000001</v>
      </c>
      <c r="D156">
        <v>7.3000000000000001E-3</v>
      </c>
      <c r="E156">
        <v>2.3E-3</v>
      </c>
      <c r="F156" t="s">
        <v>23</v>
      </c>
      <c r="G156" t="s">
        <v>23</v>
      </c>
      <c r="H156" t="s">
        <v>8365</v>
      </c>
      <c r="I156" t="s">
        <v>452</v>
      </c>
      <c r="J156" t="s">
        <v>8365</v>
      </c>
      <c r="K156" t="s">
        <v>65</v>
      </c>
      <c r="L156">
        <v>0.98340000000000005</v>
      </c>
      <c r="M156">
        <v>0.99460000000000004</v>
      </c>
      <c r="N156" t="s">
        <v>452</v>
      </c>
      <c r="O156">
        <v>19.292200000000001</v>
      </c>
      <c r="P156">
        <v>19.724299999999999</v>
      </c>
      <c r="Q156">
        <v>19.461300000000001</v>
      </c>
      <c r="R156">
        <v>19.247299999999999</v>
      </c>
      <c r="S156">
        <v>19.261600000000001</v>
      </c>
      <c r="T156">
        <v>19.953299999999999</v>
      </c>
    </row>
    <row r="157" spans="1:20" x14ac:dyDescent="0.2">
      <c r="A157">
        <v>155</v>
      </c>
      <c r="B157">
        <v>-0.88880000000000003</v>
      </c>
      <c r="C157">
        <v>13.8409</v>
      </c>
      <c r="D157">
        <v>1.2927999999999999</v>
      </c>
      <c r="E157">
        <v>0.57369999999999999</v>
      </c>
      <c r="F157" t="s">
        <v>23</v>
      </c>
      <c r="G157" t="s">
        <v>23</v>
      </c>
      <c r="H157" t="s">
        <v>453</v>
      </c>
      <c r="I157" t="s">
        <v>454</v>
      </c>
      <c r="J157" t="s">
        <v>453</v>
      </c>
      <c r="K157" t="s">
        <v>455</v>
      </c>
      <c r="L157">
        <v>5.0999999999999997E-2</v>
      </c>
      <c r="M157">
        <v>0.26690000000000003</v>
      </c>
      <c r="N157" t="s">
        <v>454</v>
      </c>
      <c r="O157">
        <v>14.225899999999999</v>
      </c>
      <c r="P157">
        <v>13.922499999999999</v>
      </c>
      <c r="Q157">
        <v>14.577400000000001</v>
      </c>
      <c r="R157">
        <v>13.3531</v>
      </c>
      <c r="S157">
        <v>0</v>
      </c>
      <c r="T157">
        <v>0</v>
      </c>
    </row>
    <row r="158" spans="1:20" x14ac:dyDescent="0.2">
      <c r="A158">
        <v>156</v>
      </c>
      <c r="B158">
        <v>2.0129000000000001</v>
      </c>
      <c r="C158">
        <v>16.6143</v>
      </c>
      <c r="D158">
        <v>4.0739999999999998</v>
      </c>
      <c r="E158">
        <v>2.2985000000000002</v>
      </c>
      <c r="F158" t="s">
        <v>62</v>
      </c>
      <c r="G158" t="s">
        <v>62</v>
      </c>
      <c r="H158" t="s">
        <v>456</v>
      </c>
      <c r="I158" t="s">
        <v>457</v>
      </c>
      <c r="J158" t="s">
        <v>456</v>
      </c>
      <c r="K158" t="s">
        <v>458</v>
      </c>
      <c r="L158">
        <v>1E-4</v>
      </c>
      <c r="M158">
        <v>5.0000000000000001E-3</v>
      </c>
      <c r="N158" t="s">
        <v>457</v>
      </c>
      <c r="O158">
        <v>15.1531</v>
      </c>
      <c r="P158">
        <v>15.9316</v>
      </c>
      <c r="Q158">
        <v>15.614800000000001</v>
      </c>
      <c r="R158">
        <v>16.8765</v>
      </c>
      <c r="S158">
        <v>17.615400000000001</v>
      </c>
      <c r="T158">
        <v>18.246200000000002</v>
      </c>
    </row>
    <row r="159" spans="1:20" x14ac:dyDescent="0.2">
      <c r="A159">
        <v>157</v>
      </c>
      <c r="B159">
        <v>0.91310000000000002</v>
      </c>
      <c r="C159">
        <v>14.3696</v>
      </c>
      <c r="D159">
        <v>2.4878</v>
      </c>
      <c r="E159">
        <v>1.2885</v>
      </c>
      <c r="F159" t="s">
        <v>23</v>
      </c>
      <c r="G159" t="s">
        <v>23</v>
      </c>
      <c r="H159" t="s">
        <v>459</v>
      </c>
      <c r="I159" t="s">
        <v>460</v>
      </c>
      <c r="J159" t="s">
        <v>459</v>
      </c>
      <c r="K159" t="s">
        <v>461</v>
      </c>
      <c r="L159">
        <v>3.3E-3</v>
      </c>
      <c r="M159">
        <v>5.1499999999999997E-2</v>
      </c>
      <c r="N159" t="s">
        <v>460</v>
      </c>
      <c r="O159">
        <v>14.0131</v>
      </c>
      <c r="P159">
        <v>13.8935</v>
      </c>
      <c r="Q159">
        <v>13.876200000000001</v>
      </c>
      <c r="R159">
        <v>14.8592</v>
      </c>
      <c r="S159">
        <v>14.472799999999999</v>
      </c>
      <c r="T159">
        <v>15.190300000000001</v>
      </c>
    </row>
    <row r="160" spans="1:20" x14ac:dyDescent="0.2">
      <c r="A160">
        <v>158</v>
      </c>
      <c r="B160">
        <v>-7.5700000000000003E-2</v>
      </c>
      <c r="C160">
        <v>13.570399999999999</v>
      </c>
      <c r="D160">
        <v>0.15359999999999999</v>
      </c>
      <c r="E160">
        <v>5.7799999999999997E-2</v>
      </c>
      <c r="F160" t="s">
        <v>23</v>
      </c>
      <c r="G160" t="s">
        <v>23</v>
      </c>
      <c r="H160" t="s">
        <v>462</v>
      </c>
      <c r="I160" t="s">
        <v>463</v>
      </c>
      <c r="J160" t="s">
        <v>462</v>
      </c>
      <c r="K160" t="s">
        <v>464</v>
      </c>
      <c r="L160">
        <v>0.70220000000000005</v>
      </c>
      <c r="M160">
        <v>0.87529999999999997</v>
      </c>
      <c r="N160" t="s">
        <v>463</v>
      </c>
      <c r="O160">
        <v>13.7484</v>
      </c>
      <c r="P160">
        <v>13.3765</v>
      </c>
      <c r="Q160">
        <v>13.6326</v>
      </c>
      <c r="R160">
        <v>13.493499999999999</v>
      </c>
      <c r="S160">
        <v>13.3309</v>
      </c>
      <c r="T160">
        <v>13.706</v>
      </c>
    </row>
    <row r="161" spans="1:20" x14ac:dyDescent="0.2">
      <c r="A161">
        <v>159</v>
      </c>
      <c r="B161">
        <v>-0.40920000000000001</v>
      </c>
      <c r="C161">
        <v>15.6243</v>
      </c>
      <c r="D161">
        <v>1.0112000000000001</v>
      </c>
      <c r="E161">
        <v>0.43540000000000001</v>
      </c>
      <c r="F161" t="s">
        <v>23</v>
      </c>
      <c r="G161" t="s">
        <v>23</v>
      </c>
      <c r="H161" t="s">
        <v>8366</v>
      </c>
      <c r="I161" t="s">
        <v>465</v>
      </c>
      <c r="J161" t="s">
        <v>8366</v>
      </c>
      <c r="K161" t="s">
        <v>466</v>
      </c>
      <c r="L161">
        <v>9.74E-2</v>
      </c>
      <c r="M161">
        <v>0.3669</v>
      </c>
      <c r="N161" t="s">
        <v>465</v>
      </c>
      <c r="O161">
        <v>16.173999999999999</v>
      </c>
      <c r="P161">
        <v>15.826499999999999</v>
      </c>
      <c r="Q161">
        <v>15.970599999999999</v>
      </c>
      <c r="R161">
        <v>15.683299999999999</v>
      </c>
      <c r="S161">
        <v>15.2004</v>
      </c>
      <c r="T161">
        <v>15.8598</v>
      </c>
    </row>
    <row r="162" spans="1:20" x14ac:dyDescent="0.2">
      <c r="A162">
        <v>160</v>
      </c>
      <c r="B162">
        <v>-0.59230000000000005</v>
      </c>
      <c r="C162">
        <v>13.0185</v>
      </c>
      <c r="D162">
        <v>1.2357</v>
      </c>
      <c r="E162">
        <v>0.54900000000000004</v>
      </c>
      <c r="F162" t="s">
        <v>23</v>
      </c>
      <c r="G162" t="s">
        <v>23</v>
      </c>
      <c r="H162" t="s">
        <v>467</v>
      </c>
      <c r="I162" t="s">
        <v>468</v>
      </c>
      <c r="J162" t="s">
        <v>467</v>
      </c>
      <c r="K162" t="s">
        <v>469</v>
      </c>
      <c r="L162">
        <v>5.8099999999999999E-2</v>
      </c>
      <c r="M162">
        <v>0.28249999999999997</v>
      </c>
      <c r="N162" t="s">
        <v>468</v>
      </c>
      <c r="O162">
        <v>0</v>
      </c>
      <c r="P162">
        <v>13.7963</v>
      </c>
      <c r="Q162">
        <v>13.1068</v>
      </c>
      <c r="R162">
        <v>12.725300000000001</v>
      </c>
      <c r="S162">
        <v>13.151300000000001</v>
      </c>
      <c r="T162">
        <v>12.7012</v>
      </c>
    </row>
    <row r="163" spans="1:20" x14ac:dyDescent="0.2">
      <c r="A163">
        <v>161</v>
      </c>
      <c r="B163">
        <v>-1.6999999999999999E-3</v>
      </c>
      <c r="C163">
        <v>15.2721</v>
      </c>
      <c r="D163">
        <v>3.2000000000000002E-3</v>
      </c>
      <c r="E163">
        <v>1.1000000000000001E-3</v>
      </c>
      <c r="F163" t="s">
        <v>23</v>
      </c>
      <c r="G163" t="s">
        <v>23</v>
      </c>
      <c r="H163" t="s">
        <v>470</v>
      </c>
      <c r="I163" t="s">
        <v>471</v>
      </c>
      <c r="J163" t="s">
        <v>470</v>
      </c>
      <c r="K163" t="s">
        <v>472</v>
      </c>
      <c r="L163">
        <v>0.99270000000000003</v>
      </c>
      <c r="M163">
        <v>0.99750000000000005</v>
      </c>
      <c r="N163" t="s">
        <v>471</v>
      </c>
      <c r="O163">
        <v>15.322900000000001</v>
      </c>
      <c r="P163">
        <v>15.5169</v>
      </c>
      <c r="Q163">
        <v>15.004899999999999</v>
      </c>
      <c r="R163">
        <v>15.4542</v>
      </c>
      <c r="S163">
        <v>15.190099999999999</v>
      </c>
      <c r="T163">
        <v>15.1952</v>
      </c>
    </row>
    <row r="164" spans="1:20" x14ac:dyDescent="0.2">
      <c r="A164">
        <v>162</v>
      </c>
      <c r="B164">
        <v>0.26079999999999998</v>
      </c>
      <c r="C164">
        <v>14.148099999999999</v>
      </c>
      <c r="D164">
        <v>0.45029999999999998</v>
      </c>
      <c r="E164">
        <v>0.17050000000000001</v>
      </c>
      <c r="F164" t="s">
        <v>23</v>
      </c>
      <c r="G164" t="s">
        <v>23</v>
      </c>
      <c r="H164" t="s">
        <v>473</v>
      </c>
      <c r="I164" t="s">
        <v>474</v>
      </c>
      <c r="J164" t="s">
        <v>473</v>
      </c>
      <c r="K164" t="s">
        <v>475</v>
      </c>
      <c r="L164">
        <v>0.35449999999999998</v>
      </c>
      <c r="M164">
        <v>0.67530000000000001</v>
      </c>
      <c r="N164" t="s">
        <v>474</v>
      </c>
      <c r="O164">
        <v>14.2529</v>
      </c>
      <c r="P164">
        <v>13.6074</v>
      </c>
      <c r="Q164">
        <v>14.143599999999999</v>
      </c>
      <c r="R164">
        <v>14.120100000000001</v>
      </c>
      <c r="S164">
        <v>14.4041</v>
      </c>
      <c r="T164">
        <v>0</v>
      </c>
    </row>
    <row r="165" spans="1:20" x14ac:dyDescent="0.2">
      <c r="A165">
        <v>163</v>
      </c>
      <c r="B165">
        <v>-0.44409999999999999</v>
      </c>
      <c r="C165">
        <v>13.4373</v>
      </c>
      <c r="D165">
        <v>0.94789999999999996</v>
      </c>
      <c r="E165">
        <v>0.40579999999999999</v>
      </c>
      <c r="F165" t="s">
        <v>23</v>
      </c>
      <c r="G165" t="s">
        <v>23</v>
      </c>
      <c r="H165" t="s">
        <v>476</v>
      </c>
      <c r="I165" t="s">
        <v>477</v>
      </c>
      <c r="J165" t="s">
        <v>476</v>
      </c>
      <c r="K165" t="s">
        <v>478</v>
      </c>
      <c r="L165">
        <v>0.11269999999999999</v>
      </c>
      <c r="M165">
        <v>0.39279999999999998</v>
      </c>
      <c r="N165" t="s">
        <v>477</v>
      </c>
      <c r="O165">
        <v>13.5236</v>
      </c>
      <c r="P165">
        <v>14.045199999999999</v>
      </c>
      <c r="Q165">
        <v>13.6838</v>
      </c>
      <c r="R165">
        <v>12.8437</v>
      </c>
      <c r="S165">
        <v>13.787800000000001</v>
      </c>
      <c r="T165">
        <v>13.2889</v>
      </c>
    </row>
    <row r="166" spans="1:20" x14ac:dyDescent="0.2">
      <c r="A166">
        <v>164</v>
      </c>
      <c r="B166">
        <v>-1.1426000000000001</v>
      </c>
      <c r="C166">
        <v>14.1974</v>
      </c>
      <c r="D166">
        <v>3.6875</v>
      </c>
      <c r="E166">
        <v>2.0285000000000002</v>
      </c>
      <c r="F166" t="s">
        <v>1103</v>
      </c>
      <c r="G166" t="s">
        <v>1103</v>
      </c>
      <c r="H166" t="s">
        <v>479</v>
      </c>
      <c r="I166" t="s">
        <v>480</v>
      </c>
      <c r="J166" t="s">
        <v>479</v>
      </c>
      <c r="K166" t="s">
        <v>481</v>
      </c>
      <c r="L166">
        <v>2.0000000000000001E-4</v>
      </c>
      <c r="M166">
        <v>9.4000000000000004E-3</v>
      </c>
      <c r="N166" t="s">
        <v>480</v>
      </c>
      <c r="O166">
        <v>14.7195</v>
      </c>
      <c r="P166">
        <v>15.097</v>
      </c>
      <c r="Q166">
        <v>14.772500000000001</v>
      </c>
      <c r="R166">
        <v>13.6128</v>
      </c>
      <c r="S166">
        <v>13.585000000000001</v>
      </c>
      <c r="T166">
        <v>13.9634</v>
      </c>
    </row>
    <row r="167" spans="1:20" x14ac:dyDescent="0.2">
      <c r="A167">
        <v>165</v>
      </c>
      <c r="B167">
        <v>0.1162</v>
      </c>
      <c r="C167">
        <v>12.7079</v>
      </c>
      <c r="D167">
        <v>0.21060000000000001</v>
      </c>
      <c r="E167">
        <v>7.7299999999999994E-2</v>
      </c>
      <c r="F167" t="s">
        <v>23</v>
      </c>
      <c r="G167" t="s">
        <v>23</v>
      </c>
      <c r="H167" t="s">
        <v>8367</v>
      </c>
      <c r="I167" t="s">
        <v>482</v>
      </c>
      <c r="J167" t="s">
        <v>8367</v>
      </c>
      <c r="K167" t="s">
        <v>483</v>
      </c>
      <c r="L167">
        <v>0.61580000000000001</v>
      </c>
      <c r="M167">
        <v>0.83699999999999997</v>
      </c>
      <c r="N167" t="s">
        <v>482</v>
      </c>
      <c r="O167">
        <v>12.67</v>
      </c>
      <c r="P167">
        <v>12.976000000000001</v>
      </c>
      <c r="Q167">
        <v>12.286</v>
      </c>
      <c r="R167">
        <v>12.728</v>
      </c>
      <c r="S167">
        <v>12.541700000000001</v>
      </c>
      <c r="T167">
        <v>13.010899999999999</v>
      </c>
    </row>
    <row r="168" spans="1:20" x14ac:dyDescent="0.2">
      <c r="A168">
        <v>166</v>
      </c>
      <c r="B168">
        <v>-0.46200000000000002</v>
      </c>
      <c r="C168">
        <v>14.144399999999999</v>
      </c>
      <c r="D168">
        <v>1.6821999999999999</v>
      </c>
      <c r="E168">
        <v>0.78500000000000003</v>
      </c>
      <c r="F168" t="s">
        <v>23</v>
      </c>
      <c r="G168" t="s">
        <v>23</v>
      </c>
      <c r="H168" t="s">
        <v>484</v>
      </c>
      <c r="I168" t="s">
        <v>485</v>
      </c>
      <c r="J168" t="s">
        <v>484</v>
      </c>
      <c r="K168" t="s">
        <v>486</v>
      </c>
      <c r="L168">
        <v>2.0799999999999999E-2</v>
      </c>
      <c r="M168">
        <v>0.1641</v>
      </c>
      <c r="N168" t="s">
        <v>485</v>
      </c>
      <c r="O168">
        <v>14.619</v>
      </c>
      <c r="P168">
        <v>14.371600000000001</v>
      </c>
      <c r="Q168">
        <v>14.383100000000001</v>
      </c>
      <c r="R168">
        <v>13.9146</v>
      </c>
      <c r="S168">
        <v>14.173500000000001</v>
      </c>
      <c r="T168">
        <v>13.8996</v>
      </c>
    </row>
    <row r="169" spans="1:20" x14ac:dyDescent="0.2">
      <c r="A169">
        <v>167</v>
      </c>
      <c r="B169">
        <v>0.31359999999999999</v>
      </c>
      <c r="C169">
        <v>15.376799999999999</v>
      </c>
      <c r="D169">
        <v>0.99570000000000003</v>
      </c>
      <c r="E169">
        <v>0.4269</v>
      </c>
      <c r="F169" t="s">
        <v>23</v>
      </c>
      <c r="G169" t="s">
        <v>23</v>
      </c>
      <c r="H169" t="s">
        <v>487</v>
      </c>
      <c r="I169" t="s">
        <v>488</v>
      </c>
      <c r="J169" t="s">
        <v>487</v>
      </c>
      <c r="K169" t="s">
        <v>489</v>
      </c>
      <c r="L169">
        <v>0.10100000000000001</v>
      </c>
      <c r="M169">
        <v>0.37419999999999998</v>
      </c>
      <c r="N169" t="s">
        <v>488</v>
      </c>
      <c r="O169">
        <v>15.1113</v>
      </c>
      <c r="P169">
        <v>15.215</v>
      </c>
      <c r="Q169">
        <v>15.238899999999999</v>
      </c>
      <c r="R169">
        <v>15.5349</v>
      </c>
      <c r="S169">
        <v>15.311</v>
      </c>
      <c r="T169">
        <v>15.6602</v>
      </c>
    </row>
    <row r="170" spans="1:20" x14ac:dyDescent="0.2">
      <c r="A170">
        <v>168</v>
      </c>
      <c r="B170">
        <v>0.42349999999999999</v>
      </c>
      <c r="C170">
        <v>16.252400000000002</v>
      </c>
      <c r="D170">
        <v>1.2141</v>
      </c>
      <c r="E170">
        <v>0.54279999999999995</v>
      </c>
      <c r="F170" t="s">
        <v>23</v>
      </c>
      <c r="G170" t="s">
        <v>23</v>
      </c>
      <c r="H170" t="s">
        <v>490</v>
      </c>
      <c r="I170" t="s">
        <v>491</v>
      </c>
      <c r="J170" t="s">
        <v>490</v>
      </c>
      <c r="K170" t="s">
        <v>492</v>
      </c>
      <c r="L170">
        <v>6.1100000000000002E-2</v>
      </c>
      <c r="M170">
        <v>0.28660000000000002</v>
      </c>
      <c r="N170" t="s">
        <v>491</v>
      </c>
      <c r="O170">
        <v>15.731400000000001</v>
      </c>
      <c r="P170">
        <v>16.203499999999998</v>
      </c>
      <c r="Q170">
        <v>15.9262</v>
      </c>
      <c r="R170">
        <v>16.532699999999998</v>
      </c>
      <c r="S170">
        <v>16.0943</v>
      </c>
      <c r="T170">
        <v>16.5044</v>
      </c>
    </row>
    <row r="171" spans="1:20" x14ac:dyDescent="0.2">
      <c r="A171">
        <v>169</v>
      </c>
      <c r="B171">
        <v>0.24529999999999999</v>
      </c>
      <c r="C171">
        <v>14.0464</v>
      </c>
      <c r="D171">
        <v>0.58450000000000002</v>
      </c>
      <c r="E171">
        <v>0.22370000000000001</v>
      </c>
      <c r="F171" t="s">
        <v>23</v>
      </c>
      <c r="G171" t="s">
        <v>23</v>
      </c>
      <c r="H171" t="s">
        <v>8368</v>
      </c>
      <c r="I171" t="s">
        <v>493</v>
      </c>
      <c r="J171" t="s">
        <v>8368</v>
      </c>
      <c r="K171" t="s">
        <v>494</v>
      </c>
      <c r="L171">
        <v>0.26029999999999998</v>
      </c>
      <c r="M171">
        <v>0.59750000000000003</v>
      </c>
      <c r="N171" t="s">
        <v>493</v>
      </c>
      <c r="O171">
        <v>13.973800000000001</v>
      </c>
      <c r="P171">
        <v>13.7935</v>
      </c>
      <c r="Q171">
        <v>14.083299999999999</v>
      </c>
      <c r="R171">
        <v>14.3698</v>
      </c>
      <c r="S171">
        <v>14.229100000000001</v>
      </c>
      <c r="T171">
        <v>13.9876</v>
      </c>
    </row>
    <row r="172" spans="1:20" x14ac:dyDescent="0.2">
      <c r="A172">
        <v>170</v>
      </c>
      <c r="B172">
        <v>0.4632</v>
      </c>
      <c r="C172">
        <v>14.021599999999999</v>
      </c>
      <c r="D172">
        <v>1.1922999999999999</v>
      </c>
      <c r="E172">
        <v>0.53010000000000002</v>
      </c>
      <c r="F172" t="s">
        <v>23</v>
      </c>
      <c r="G172" t="s">
        <v>23</v>
      </c>
      <c r="H172" t="s">
        <v>495</v>
      </c>
      <c r="I172" t="s">
        <v>496</v>
      </c>
      <c r="J172" t="s">
        <v>495</v>
      </c>
      <c r="K172" t="s">
        <v>497</v>
      </c>
      <c r="L172">
        <v>6.4199999999999993E-2</v>
      </c>
      <c r="M172">
        <v>0.29499999999999998</v>
      </c>
      <c r="N172" t="s">
        <v>496</v>
      </c>
      <c r="O172">
        <v>13.609299999999999</v>
      </c>
      <c r="P172">
        <v>13.6732</v>
      </c>
      <c r="Q172">
        <v>13.8384</v>
      </c>
      <c r="R172">
        <v>13.9465</v>
      </c>
      <c r="S172">
        <v>14.255100000000001</v>
      </c>
      <c r="T172">
        <v>14.308999999999999</v>
      </c>
    </row>
    <row r="173" spans="1:20" x14ac:dyDescent="0.2">
      <c r="A173">
        <v>171</v>
      </c>
      <c r="B173">
        <v>-0.1018</v>
      </c>
      <c r="C173">
        <v>12.5908</v>
      </c>
      <c r="D173">
        <v>0.1817</v>
      </c>
      <c r="E173">
        <v>6.6799999999999998E-2</v>
      </c>
      <c r="F173" t="s">
        <v>23</v>
      </c>
      <c r="G173" t="s">
        <v>23</v>
      </c>
      <c r="H173" t="s">
        <v>8369</v>
      </c>
      <c r="I173" t="s">
        <v>498</v>
      </c>
      <c r="J173" t="s">
        <v>8369</v>
      </c>
      <c r="K173" t="s">
        <v>499</v>
      </c>
      <c r="L173">
        <v>0.65810000000000002</v>
      </c>
      <c r="M173">
        <v>0.85750000000000004</v>
      </c>
      <c r="N173" t="s">
        <v>498</v>
      </c>
      <c r="O173">
        <v>12.5246</v>
      </c>
      <c r="P173">
        <v>12.912100000000001</v>
      </c>
      <c r="Q173">
        <v>12.6241</v>
      </c>
      <c r="R173">
        <v>12.314</v>
      </c>
      <c r="S173">
        <v>12.596500000000001</v>
      </c>
      <c r="T173">
        <v>12.844900000000001</v>
      </c>
    </row>
    <row r="174" spans="1:20" x14ac:dyDescent="0.2">
      <c r="A174">
        <v>172</v>
      </c>
      <c r="B174">
        <v>0.124</v>
      </c>
      <c r="C174">
        <v>16.6662</v>
      </c>
      <c r="D174">
        <v>0.1726</v>
      </c>
      <c r="E174">
        <v>6.3899999999999998E-2</v>
      </c>
      <c r="F174" t="s">
        <v>23</v>
      </c>
      <c r="G174" t="s">
        <v>23</v>
      </c>
      <c r="H174" t="s">
        <v>500</v>
      </c>
      <c r="I174" t="s">
        <v>501</v>
      </c>
      <c r="J174" t="s">
        <v>500</v>
      </c>
      <c r="K174" t="s">
        <v>502</v>
      </c>
      <c r="L174">
        <v>0.67210000000000003</v>
      </c>
      <c r="M174">
        <v>0.86309999999999998</v>
      </c>
      <c r="N174" t="s">
        <v>501</v>
      </c>
      <c r="O174">
        <v>16.895700000000001</v>
      </c>
      <c r="P174">
        <v>15.9558</v>
      </c>
      <c r="Q174">
        <v>16.855399999999999</v>
      </c>
      <c r="R174">
        <v>16.706299999999999</v>
      </c>
      <c r="S174">
        <v>16.368200000000002</v>
      </c>
      <c r="T174">
        <v>17.0044</v>
      </c>
    </row>
    <row r="175" spans="1:20" x14ac:dyDescent="0.2">
      <c r="A175">
        <v>173</v>
      </c>
      <c r="B175">
        <v>0.73119999999999996</v>
      </c>
      <c r="C175">
        <v>13.431800000000001</v>
      </c>
      <c r="D175">
        <v>0.97560000000000002</v>
      </c>
      <c r="E175">
        <v>0.42009999999999997</v>
      </c>
      <c r="F175" t="s">
        <v>23</v>
      </c>
      <c r="G175" t="s">
        <v>23</v>
      </c>
      <c r="H175" t="s">
        <v>503</v>
      </c>
      <c r="I175" t="s">
        <v>504</v>
      </c>
      <c r="J175" t="s">
        <v>503</v>
      </c>
      <c r="K175" t="s">
        <v>505</v>
      </c>
      <c r="L175">
        <v>0.10580000000000001</v>
      </c>
      <c r="M175">
        <v>0.38009999999999999</v>
      </c>
      <c r="N175" t="s">
        <v>504</v>
      </c>
      <c r="O175">
        <v>12.983700000000001</v>
      </c>
      <c r="P175">
        <v>0</v>
      </c>
      <c r="Q175">
        <v>0</v>
      </c>
      <c r="R175">
        <v>13.225</v>
      </c>
      <c r="S175">
        <v>13.754799999999999</v>
      </c>
      <c r="T175">
        <v>14.165100000000001</v>
      </c>
    </row>
    <row r="176" spans="1:20" x14ac:dyDescent="0.2">
      <c r="A176">
        <v>174</v>
      </c>
      <c r="B176">
        <v>0.25490000000000002</v>
      </c>
      <c r="C176">
        <v>14.9154</v>
      </c>
      <c r="D176">
        <v>0.72089999999999999</v>
      </c>
      <c r="E176">
        <v>0.28789999999999999</v>
      </c>
      <c r="F176" t="s">
        <v>23</v>
      </c>
      <c r="G176" t="s">
        <v>23</v>
      </c>
      <c r="H176" t="s">
        <v>506</v>
      </c>
      <c r="I176" t="s">
        <v>507</v>
      </c>
      <c r="J176" t="s">
        <v>506</v>
      </c>
      <c r="K176" t="s">
        <v>508</v>
      </c>
      <c r="L176">
        <v>0.19009999999999999</v>
      </c>
      <c r="M176">
        <v>0.51539999999999997</v>
      </c>
      <c r="N176" t="s">
        <v>507</v>
      </c>
      <c r="O176">
        <v>14.8337</v>
      </c>
      <c r="P176">
        <v>14.803000000000001</v>
      </c>
      <c r="Q176">
        <v>14.694000000000001</v>
      </c>
      <c r="R176">
        <v>14.9749</v>
      </c>
      <c r="S176">
        <v>15.0418</v>
      </c>
      <c r="T176">
        <v>15.0787</v>
      </c>
    </row>
    <row r="177" spans="1:20" x14ac:dyDescent="0.2">
      <c r="A177">
        <v>175</v>
      </c>
      <c r="B177">
        <v>0.3992</v>
      </c>
      <c r="C177">
        <v>14.9437</v>
      </c>
      <c r="D177">
        <v>0.78369999999999995</v>
      </c>
      <c r="E177">
        <v>0.31869999999999998</v>
      </c>
      <c r="F177" t="s">
        <v>23</v>
      </c>
      <c r="G177" t="s">
        <v>23</v>
      </c>
      <c r="H177" t="s">
        <v>509</v>
      </c>
      <c r="I177" t="s">
        <v>510</v>
      </c>
      <c r="J177" t="s">
        <v>509</v>
      </c>
      <c r="K177" t="s">
        <v>511</v>
      </c>
      <c r="L177">
        <v>0.1646</v>
      </c>
      <c r="M177">
        <v>0.48010000000000003</v>
      </c>
      <c r="N177" t="s">
        <v>510</v>
      </c>
      <c r="O177">
        <v>14.4627</v>
      </c>
      <c r="P177">
        <v>15.191700000000001</v>
      </c>
      <c r="Q177">
        <v>14.310600000000001</v>
      </c>
      <c r="R177">
        <v>15.183199999999999</v>
      </c>
      <c r="S177">
        <v>14.7019</v>
      </c>
      <c r="T177">
        <v>15.277699999999999</v>
      </c>
    </row>
    <row r="178" spans="1:20" x14ac:dyDescent="0.2">
      <c r="A178">
        <v>176</v>
      </c>
      <c r="B178">
        <v>0.3669</v>
      </c>
      <c r="C178">
        <v>13.554500000000001</v>
      </c>
      <c r="D178">
        <v>0.92320000000000002</v>
      </c>
      <c r="E178">
        <v>0.39410000000000001</v>
      </c>
      <c r="F178" t="s">
        <v>23</v>
      </c>
      <c r="G178" t="s">
        <v>23</v>
      </c>
      <c r="H178" t="s">
        <v>512</v>
      </c>
      <c r="I178" t="s">
        <v>513</v>
      </c>
      <c r="J178" t="s">
        <v>512</v>
      </c>
      <c r="K178" t="s">
        <v>514</v>
      </c>
      <c r="L178">
        <v>0.1193</v>
      </c>
      <c r="M178">
        <v>0.40360000000000001</v>
      </c>
      <c r="N178" t="s">
        <v>513</v>
      </c>
      <c r="O178">
        <v>13.315300000000001</v>
      </c>
      <c r="P178">
        <v>13.4946</v>
      </c>
      <c r="Q178">
        <v>13.4008</v>
      </c>
      <c r="R178">
        <v>13.716100000000001</v>
      </c>
      <c r="S178">
        <v>14.1166</v>
      </c>
      <c r="T178">
        <v>13.4786</v>
      </c>
    </row>
    <row r="179" spans="1:20" x14ac:dyDescent="0.2">
      <c r="A179">
        <v>177</v>
      </c>
      <c r="B179">
        <v>1.2761</v>
      </c>
      <c r="C179">
        <v>16.1432</v>
      </c>
      <c r="D179">
        <v>1.3315999999999999</v>
      </c>
      <c r="E179">
        <v>0.59519999999999995</v>
      </c>
      <c r="F179" t="s">
        <v>62</v>
      </c>
      <c r="G179" t="s">
        <v>23</v>
      </c>
      <c r="H179" t="s">
        <v>515</v>
      </c>
      <c r="I179" t="s">
        <v>516</v>
      </c>
      <c r="J179" t="s">
        <v>515</v>
      </c>
      <c r="K179" t="s">
        <v>517</v>
      </c>
      <c r="L179">
        <v>4.6600000000000003E-2</v>
      </c>
      <c r="M179">
        <v>0.254</v>
      </c>
      <c r="N179" t="s">
        <v>516</v>
      </c>
      <c r="O179">
        <v>15.231299999999999</v>
      </c>
      <c r="P179">
        <v>15.1435</v>
      </c>
      <c r="Q179">
        <v>15.209099999999999</v>
      </c>
      <c r="R179">
        <v>15.191700000000001</v>
      </c>
      <c r="S179">
        <v>16.4223</v>
      </c>
      <c r="T179">
        <v>17.798400000000001</v>
      </c>
    </row>
    <row r="180" spans="1:20" x14ac:dyDescent="0.2">
      <c r="A180">
        <v>178</v>
      </c>
      <c r="B180">
        <v>0.64300000000000002</v>
      </c>
      <c r="C180">
        <v>14.6221</v>
      </c>
      <c r="D180">
        <v>2.2121</v>
      </c>
      <c r="E180">
        <v>1.0913999999999999</v>
      </c>
      <c r="F180" t="s">
        <v>23</v>
      </c>
      <c r="G180" t="s">
        <v>23</v>
      </c>
      <c r="H180" t="s">
        <v>518</v>
      </c>
      <c r="I180" t="s">
        <v>519</v>
      </c>
      <c r="J180" t="s">
        <v>518</v>
      </c>
      <c r="K180" t="s">
        <v>520</v>
      </c>
      <c r="L180">
        <v>6.1000000000000004E-3</v>
      </c>
      <c r="M180">
        <v>8.1000000000000003E-2</v>
      </c>
      <c r="N180" t="s">
        <v>519</v>
      </c>
      <c r="O180">
        <v>14.3271</v>
      </c>
      <c r="P180">
        <v>14.303000000000001</v>
      </c>
      <c r="Q180">
        <v>14.2562</v>
      </c>
      <c r="R180">
        <v>15.1471</v>
      </c>
      <c r="S180">
        <v>15.0502</v>
      </c>
      <c r="T180">
        <v>14.618</v>
      </c>
    </row>
    <row r="181" spans="1:20" x14ac:dyDescent="0.2">
      <c r="A181">
        <v>179</v>
      </c>
      <c r="B181">
        <v>-0.82030000000000003</v>
      </c>
      <c r="C181">
        <v>14.0524</v>
      </c>
      <c r="D181">
        <v>2.9872000000000001</v>
      </c>
      <c r="E181">
        <v>1.5821000000000001</v>
      </c>
      <c r="F181" t="s">
        <v>23</v>
      </c>
      <c r="G181" t="s">
        <v>23</v>
      </c>
      <c r="H181" t="s">
        <v>521</v>
      </c>
      <c r="I181" t="s">
        <v>522</v>
      </c>
      <c r="J181" t="s">
        <v>521</v>
      </c>
      <c r="K181" t="s">
        <v>523</v>
      </c>
      <c r="L181">
        <v>1E-3</v>
      </c>
      <c r="M181">
        <v>2.6200000000000001E-2</v>
      </c>
      <c r="N181" t="s">
        <v>522</v>
      </c>
      <c r="O181">
        <v>14.6983</v>
      </c>
      <c r="P181">
        <v>14.5464</v>
      </c>
      <c r="Q181">
        <v>14.501899999999999</v>
      </c>
      <c r="R181">
        <v>13.871600000000001</v>
      </c>
      <c r="S181">
        <v>13.8688</v>
      </c>
      <c r="T181">
        <v>13.545400000000001</v>
      </c>
    </row>
    <row r="182" spans="1:20" x14ac:dyDescent="0.2">
      <c r="A182">
        <v>180</v>
      </c>
      <c r="B182">
        <v>-0.44009999999999999</v>
      </c>
      <c r="C182">
        <v>14.6684</v>
      </c>
      <c r="D182">
        <v>1.018</v>
      </c>
      <c r="E182">
        <v>0.43919999999999998</v>
      </c>
      <c r="F182" t="s">
        <v>23</v>
      </c>
      <c r="G182" t="s">
        <v>23</v>
      </c>
      <c r="H182" t="s">
        <v>524</v>
      </c>
      <c r="I182" t="s">
        <v>525</v>
      </c>
      <c r="J182" t="s">
        <v>524</v>
      </c>
      <c r="K182" t="s">
        <v>526</v>
      </c>
      <c r="L182">
        <v>9.5899999999999999E-2</v>
      </c>
      <c r="M182">
        <v>0.36370000000000002</v>
      </c>
      <c r="N182" t="s">
        <v>525</v>
      </c>
      <c r="O182">
        <v>15.126899999999999</v>
      </c>
      <c r="P182">
        <v>15.3866</v>
      </c>
      <c r="Q182">
        <v>14.703900000000001</v>
      </c>
      <c r="R182">
        <v>14.714</v>
      </c>
      <c r="S182">
        <v>14.7941</v>
      </c>
      <c r="T182">
        <v>14.389099999999999</v>
      </c>
    </row>
    <row r="183" spans="1:20" x14ac:dyDescent="0.2">
      <c r="A183">
        <v>181</v>
      </c>
      <c r="B183">
        <v>-0.18129999999999999</v>
      </c>
      <c r="C183">
        <v>15.668799999999999</v>
      </c>
      <c r="D183">
        <v>0.36680000000000001</v>
      </c>
      <c r="E183">
        <v>0.1386</v>
      </c>
      <c r="F183" t="s">
        <v>23</v>
      </c>
      <c r="G183" t="s">
        <v>23</v>
      </c>
      <c r="H183" t="s">
        <v>527</v>
      </c>
      <c r="I183" t="s">
        <v>528</v>
      </c>
      <c r="J183" t="s">
        <v>527</v>
      </c>
      <c r="K183" t="s">
        <v>529</v>
      </c>
      <c r="L183">
        <v>0.42970000000000003</v>
      </c>
      <c r="M183">
        <v>0.7268</v>
      </c>
      <c r="N183" t="s">
        <v>528</v>
      </c>
      <c r="O183">
        <v>15.666399999999999</v>
      </c>
      <c r="P183">
        <v>15.9026</v>
      </c>
      <c r="Q183">
        <v>15.7677</v>
      </c>
      <c r="R183">
        <v>15.635199999999999</v>
      </c>
      <c r="S183">
        <v>15.401300000000001</v>
      </c>
      <c r="T183">
        <v>15.756500000000001</v>
      </c>
    </row>
    <row r="184" spans="1:20" x14ac:dyDescent="0.2">
      <c r="A184">
        <v>182</v>
      </c>
      <c r="B184">
        <v>1.55E-2</v>
      </c>
      <c r="C184">
        <v>21.3749</v>
      </c>
      <c r="D184">
        <v>2.4299999999999999E-2</v>
      </c>
      <c r="E184">
        <v>7.0000000000000001E-3</v>
      </c>
      <c r="F184" t="s">
        <v>23</v>
      </c>
      <c r="G184" t="s">
        <v>23</v>
      </c>
      <c r="H184" t="s">
        <v>530</v>
      </c>
      <c r="I184" t="s">
        <v>531</v>
      </c>
      <c r="J184" t="s">
        <v>530</v>
      </c>
      <c r="K184" t="s">
        <v>532</v>
      </c>
      <c r="L184">
        <v>0.94550000000000001</v>
      </c>
      <c r="M184">
        <v>0.9839</v>
      </c>
      <c r="N184" t="s">
        <v>531</v>
      </c>
      <c r="O184">
        <v>21.7026</v>
      </c>
      <c r="P184">
        <v>21.4603</v>
      </c>
      <c r="Q184">
        <v>21.1099</v>
      </c>
      <c r="R184">
        <v>21.560700000000001</v>
      </c>
      <c r="S184">
        <v>21.5489</v>
      </c>
      <c r="T184">
        <v>21.209700000000002</v>
      </c>
    </row>
    <row r="185" spans="1:20" x14ac:dyDescent="0.2">
      <c r="A185">
        <v>183</v>
      </c>
      <c r="B185">
        <v>8.1100000000000005E-2</v>
      </c>
      <c r="C185">
        <v>14.7562</v>
      </c>
      <c r="D185">
        <v>0.1895</v>
      </c>
      <c r="E185">
        <v>6.9199999999999998E-2</v>
      </c>
      <c r="F185" t="s">
        <v>23</v>
      </c>
      <c r="G185" t="s">
        <v>23</v>
      </c>
      <c r="H185" t="s">
        <v>533</v>
      </c>
      <c r="I185" t="s">
        <v>534</v>
      </c>
      <c r="J185" t="s">
        <v>533</v>
      </c>
      <c r="K185" t="s">
        <v>535</v>
      </c>
      <c r="L185">
        <v>0.64639999999999997</v>
      </c>
      <c r="M185">
        <v>0.85260000000000002</v>
      </c>
      <c r="N185" t="s">
        <v>534</v>
      </c>
      <c r="O185">
        <v>14.5153</v>
      </c>
      <c r="P185">
        <v>14.819900000000001</v>
      </c>
      <c r="Q185">
        <v>14.685499999999999</v>
      </c>
      <c r="R185">
        <v>14.6829</v>
      </c>
      <c r="S185">
        <v>14.780900000000001</v>
      </c>
      <c r="T185">
        <v>14.8002</v>
      </c>
    </row>
    <row r="186" spans="1:20" x14ac:dyDescent="0.2">
      <c r="A186">
        <v>184</v>
      </c>
      <c r="B186">
        <v>0.1038</v>
      </c>
      <c r="C186">
        <v>14.845700000000001</v>
      </c>
      <c r="D186">
        <v>0.2102</v>
      </c>
      <c r="E186">
        <v>7.7299999999999994E-2</v>
      </c>
      <c r="F186" t="s">
        <v>23</v>
      </c>
      <c r="G186" t="s">
        <v>23</v>
      </c>
      <c r="H186" t="s">
        <v>536</v>
      </c>
      <c r="I186" t="s">
        <v>537</v>
      </c>
      <c r="J186" t="s">
        <v>536</v>
      </c>
      <c r="K186" t="s">
        <v>58</v>
      </c>
      <c r="L186">
        <v>0.61629999999999996</v>
      </c>
      <c r="M186">
        <v>0.83699999999999997</v>
      </c>
      <c r="N186" t="s">
        <v>537</v>
      </c>
      <c r="O186">
        <v>14.8345</v>
      </c>
      <c r="P186">
        <v>15.071199999999999</v>
      </c>
      <c r="Q186">
        <v>14.577999999999999</v>
      </c>
      <c r="R186">
        <v>14.9976</v>
      </c>
      <c r="S186">
        <v>15.059200000000001</v>
      </c>
      <c r="T186">
        <v>14.7384</v>
      </c>
    </row>
    <row r="187" spans="1:20" x14ac:dyDescent="0.2">
      <c r="A187">
        <v>185</v>
      </c>
      <c r="B187">
        <v>0.1216</v>
      </c>
      <c r="C187">
        <v>16.467400000000001</v>
      </c>
      <c r="D187">
        <v>0.21440000000000001</v>
      </c>
      <c r="E187">
        <v>7.8E-2</v>
      </c>
      <c r="F187" t="s">
        <v>23</v>
      </c>
      <c r="G187" t="s">
        <v>23</v>
      </c>
      <c r="H187" t="s">
        <v>538</v>
      </c>
      <c r="I187" t="s">
        <v>539</v>
      </c>
      <c r="J187" t="s">
        <v>538</v>
      </c>
      <c r="K187" t="s">
        <v>128</v>
      </c>
      <c r="L187">
        <v>0.61029999999999995</v>
      </c>
      <c r="M187">
        <v>0.83560000000000001</v>
      </c>
      <c r="N187" t="s">
        <v>539</v>
      </c>
      <c r="O187">
        <v>16.795000000000002</v>
      </c>
      <c r="P187">
        <v>16.445399999999999</v>
      </c>
      <c r="Q187">
        <v>16.2393</v>
      </c>
      <c r="R187">
        <v>16.7393</v>
      </c>
      <c r="S187">
        <v>16.471900000000002</v>
      </c>
      <c r="T187">
        <v>16.633199999999999</v>
      </c>
    </row>
    <row r="188" spans="1:20" x14ac:dyDescent="0.2">
      <c r="A188">
        <v>186</v>
      </c>
      <c r="B188">
        <v>0.52610000000000001</v>
      </c>
      <c r="C188">
        <v>12.780099999999999</v>
      </c>
      <c r="D188">
        <v>0.74939999999999996</v>
      </c>
      <c r="E188">
        <v>0.3034</v>
      </c>
      <c r="F188" t="s">
        <v>23</v>
      </c>
      <c r="G188" t="s">
        <v>23</v>
      </c>
      <c r="H188" t="s">
        <v>540</v>
      </c>
      <c r="I188" t="s">
        <v>541</v>
      </c>
      <c r="J188" t="s">
        <v>540</v>
      </c>
      <c r="K188" t="s">
        <v>542</v>
      </c>
      <c r="L188">
        <v>0.17810000000000001</v>
      </c>
      <c r="M188">
        <v>0.49730000000000002</v>
      </c>
      <c r="N188" t="s">
        <v>541</v>
      </c>
      <c r="O188">
        <v>12.144399999999999</v>
      </c>
      <c r="P188">
        <v>12.784599999999999</v>
      </c>
      <c r="Q188">
        <v>0</v>
      </c>
      <c r="R188">
        <v>12.6953</v>
      </c>
      <c r="S188">
        <v>12.6828</v>
      </c>
      <c r="T188">
        <v>13.593500000000001</v>
      </c>
    </row>
    <row r="189" spans="1:20" x14ac:dyDescent="0.2">
      <c r="A189">
        <v>187</v>
      </c>
      <c r="B189">
        <v>0.7107</v>
      </c>
      <c r="C189">
        <v>13.853899999999999</v>
      </c>
      <c r="D189">
        <v>1.1225000000000001</v>
      </c>
      <c r="E189">
        <v>0.49249999999999999</v>
      </c>
      <c r="F189" t="s">
        <v>23</v>
      </c>
      <c r="G189" t="s">
        <v>23</v>
      </c>
      <c r="H189" t="s">
        <v>543</v>
      </c>
      <c r="I189" t="s">
        <v>544</v>
      </c>
      <c r="J189" t="s">
        <v>543</v>
      </c>
      <c r="K189" t="s">
        <v>545</v>
      </c>
      <c r="L189">
        <v>7.5399999999999995E-2</v>
      </c>
      <c r="M189">
        <v>0.32169999999999999</v>
      </c>
      <c r="N189" t="s">
        <v>544</v>
      </c>
      <c r="O189">
        <v>13.0908</v>
      </c>
      <c r="P189">
        <v>13.536799999999999</v>
      </c>
      <c r="Q189">
        <v>13.3725</v>
      </c>
      <c r="R189">
        <v>13.1622</v>
      </c>
      <c r="S189">
        <v>14.146000000000001</v>
      </c>
      <c r="T189">
        <v>14.8239</v>
      </c>
    </row>
    <row r="190" spans="1:20" x14ac:dyDescent="0.2">
      <c r="A190">
        <v>188</v>
      </c>
      <c r="B190">
        <v>0.44400000000000001</v>
      </c>
      <c r="C190">
        <v>12.8629</v>
      </c>
      <c r="D190">
        <v>0.89400000000000002</v>
      </c>
      <c r="E190">
        <v>0.37580000000000002</v>
      </c>
      <c r="F190" t="s">
        <v>23</v>
      </c>
      <c r="G190" t="s">
        <v>23</v>
      </c>
      <c r="H190" t="s">
        <v>546</v>
      </c>
      <c r="I190" t="s">
        <v>547</v>
      </c>
      <c r="J190" t="s">
        <v>546</v>
      </c>
      <c r="K190" t="s">
        <v>548</v>
      </c>
      <c r="L190">
        <v>0.12770000000000001</v>
      </c>
      <c r="M190">
        <v>0.42099999999999999</v>
      </c>
      <c r="N190" t="s">
        <v>547</v>
      </c>
      <c r="O190">
        <v>12.642200000000001</v>
      </c>
      <c r="P190">
        <v>0</v>
      </c>
      <c r="Q190">
        <v>12.6431</v>
      </c>
      <c r="R190">
        <v>12.774800000000001</v>
      </c>
      <c r="S190">
        <v>13.0091</v>
      </c>
      <c r="T190">
        <v>13.475899999999999</v>
      </c>
    </row>
    <row r="191" spans="1:20" x14ac:dyDescent="0.2">
      <c r="A191">
        <v>189</v>
      </c>
      <c r="B191">
        <v>-0.7127</v>
      </c>
      <c r="C191">
        <v>14.023</v>
      </c>
      <c r="D191">
        <v>2.5257999999999998</v>
      </c>
      <c r="E191">
        <v>1.3153999999999999</v>
      </c>
      <c r="F191" t="s">
        <v>23</v>
      </c>
      <c r="G191" t="s">
        <v>23</v>
      </c>
      <c r="H191" t="s">
        <v>549</v>
      </c>
      <c r="I191" t="s">
        <v>550</v>
      </c>
      <c r="J191" t="s">
        <v>549</v>
      </c>
      <c r="K191" t="s">
        <v>551</v>
      </c>
      <c r="L191">
        <v>3.0000000000000001E-3</v>
      </c>
      <c r="M191">
        <v>4.8399999999999999E-2</v>
      </c>
      <c r="N191" t="s">
        <v>550</v>
      </c>
      <c r="O191">
        <v>14.1973</v>
      </c>
      <c r="P191">
        <v>14.424200000000001</v>
      </c>
      <c r="Q191">
        <v>14.4694</v>
      </c>
      <c r="R191">
        <v>13.4549</v>
      </c>
      <c r="S191">
        <v>13.738200000000001</v>
      </c>
      <c r="T191">
        <v>13.759600000000001</v>
      </c>
    </row>
    <row r="192" spans="1:20" x14ac:dyDescent="0.2">
      <c r="A192">
        <v>190</v>
      </c>
      <c r="B192">
        <v>0.56000000000000005</v>
      </c>
      <c r="C192">
        <v>15.3255</v>
      </c>
      <c r="D192">
        <v>1.0542</v>
      </c>
      <c r="E192">
        <v>0.45700000000000002</v>
      </c>
      <c r="F192" t="s">
        <v>23</v>
      </c>
      <c r="G192" t="s">
        <v>23</v>
      </c>
      <c r="H192" t="s">
        <v>552</v>
      </c>
      <c r="I192" t="s">
        <v>553</v>
      </c>
      <c r="J192" t="s">
        <v>552</v>
      </c>
      <c r="K192" t="s">
        <v>554</v>
      </c>
      <c r="L192">
        <v>8.8300000000000003E-2</v>
      </c>
      <c r="M192">
        <v>0.34920000000000001</v>
      </c>
      <c r="N192" t="s">
        <v>553</v>
      </c>
      <c r="O192">
        <v>14.4367</v>
      </c>
      <c r="P192">
        <v>14.732100000000001</v>
      </c>
      <c r="Q192">
        <v>15.4983</v>
      </c>
      <c r="R192">
        <v>14.9948</v>
      </c>
      <c r="S192">
        <v>15.4313</v>
      </c>
      <c r="T192">
        <v>15.9209</v>
      </c>
    </row>
    <row r="193" spans="1:20" x14ac:dyDescent="0.2">
      <c r="A193">
        <v>191</v>
      </c>
      <c r="B193">
        <v>0.56610000000000005</v>
      </c>
      <c r="C193">
        <v>13.519600000000001</v>
      </c>
      <c r="D193">
        <v>1.9762999999999999</v>
      </c>
      <c r="E193">
        <v>0.94410000000000005</v>
      </c>
      <c r="F193" t="s">
        <v>23</v>
      </c>
      <c r="G193" t="s">
        <v>23</v>
      </c>
      <c r="H193" t="s">
        <v>555</v>
      </c>
      <c r="I193" t="s">
        <v>556</v>
      </c>
      <c r="J193" t="s">
        <v>555</v>
      </c>
      <c r="K193" t="s">
        <v>557</v>
      </c>
      <c r="L193">
        <v>1.06E-2</v>
      </c>
      <c r="M193">
        <v>0.1137</v>
      </c>
      <c r="N193" t="s">
        <v>556</v>
      </c>
      <c r="O193">
        <v>13.0375</v>
      </c>
      <c r="P193">
        <v>13.361700000000001</v>
      </c>
      <c r="Q193">
        <v>13.440799999999999</v>
      </c>
      <c r="R193">
        <v>14.014200000000001</v>
      </c>
      <c r="S193">
        <v>13.650600000000001</v>
      </c>
      <c r="T193">
        <v>13.8735</v>
      </c>
    </row>
    <row r="194" spans="1:20" x14ac:dyDescent="0.2">
      <c r="A194">
        <v>192</v>
      </c>
      <c r="B194">
        <v>4.5600000000000002E-2</v>
      </c>
      <c r="C194">
        <v>14.7912</v>
      </c>
      <c r="D194">
        <v>0.1123</v>
      </c>
      <c r="E194">
        <v>3.8600000000000002E-2</v>
      </c>
      <c r="F194" t="s">
        <v>23</v>
      </c>
      <c r="G194" t="s">
        <v>23</v>
      </c>
      <c r="H194" t="s">
        <v>558</v>
      </c>
      <c r="I194" t="s">
        <v>559</v>
      </c>
      <c r="J194" t="s">
        <v>558</v>
      </c>
      <c r="K194" t="s">
        <v>560</v>
      </c>
      <c r="L194">
        <v>0.77210000000000001</v>
      </c>
      <c r="M194">
        <v>0.91490000000000005</v>
      </c>
      <c r="N194" t="s">
        <v>559</v>
      </c>
      <c r="O194">
        <v>14.8018</v>
      </c>
      <c r="P194">
        <v>14.7036</v>
      </c>
      <c r="Q194">
        <v>14.8683</v>
      </c>
      <c r="R194">
        <v>14.877599999999999</v>
      </c>
      <c r="S194">
        <v>14.829800000000001</v>
      </c>
      <c r="T194">
        <v>14.802899999999999</v>
      </c>
    </row>
    <row r="195" spans="1:20" x14ac:dyDescent="0.2">
      <c r="A195">
        <v>193</v>
      </c>
      <c r="B195">
        <v>1.54E-2</v>
      </c>
      <c r="C195">
        <v>14.1587</v>
      </c>
      <c r="D195">
        <v>3.15E-2</v>
      </c>
      <c r="E195">
        <v>9.9000000000000008E-3</v>
      </c>
      <c r="F195" t="s">
        <v>23</v>
      </c>
      <c r="G195" t="s">
        <v>23</v>
      </c>
      <c r="H195" t="s">
        <v>561</v>
      </c>
      <c r="I195" t="s">
        <v>562</v>
      </c>
      <c r="J195" t="s">
        <v>561</v>
      </c>
      <c r="K195" t="s">
        <v>563</v>
      </c>
      <c r="L195">
        <v>0.93010000000000004</v>
      </c>
      <c r="M195">
        <v>0.97740000000000005</v>
      </c>
      <c r="N195" t="s">
        <v>562</v>
      </c>
      <c r="O195">
        <v>14.1264</v>
      </c>
      <c r="P195">
        <v>14.1601</v>
      </c>
      <c r="Q195">
        <v>14.180199999999999</v>
      </c>
      <c r="R195">
        <v>14.2425</v>
      </c>
      <c r="S195">
        <v>14.007199999999999</v>
      </c>
      <c r="T195">
        <v>14.263199999999999</v>
      </c>
    </row>
    <row r="196" spans="1:20" x14ac:dyDescent="0.2">
      <c r="A196">
        <v>194</v>
      </c>
      <c r="B196">
        <v>8.3599999999999994E-2</v>
      </c>
      <c r="C196">
        <v>14.8111</v>
      </c>
      <c r="D196">
        <v>0.14940000000000001</v>
      </c>
      <c r="E196">
        <v>5.7299999999999997E-2</v>
      </c>
      <c r="F196" t="s">
        <v>23</v>
      </c>
      <c r="G196" t="s">
        <v>23</v>
      </c>
      <c r="H196" t="s">
        <v>561</v>
      </c>
      <c r="I196" t="s">
        <v>564</v>
      </c>
      <c r="J196" t="s">
        <v>561</v>
      </c>
      <c r="K196" t="s">
        <v>563</v>
      </c>
      <c r="L196">
        <v>0.70889999999999997</v>
      </c>
      <c r="M196">
        <v>0.87649999999999995</v>
      </c>
      <c r="N196" t="s">
        <v>564</v>
      </c>
      <c r="O196">
        <v>14.637499999999999</v>
      </c>
      <c r="P196">
        <v>15.1157</v>
      </c>
      <c r="Q196">
        <v>14.633800000000001</v>
      </c>
      <c r="R196">
        <v>15.011200000000001</v>
      </c>
      <c r="S196">
        <v>14.575799999999999</v>
      </c>
      <c r="T196">
        <v>15.050800000000001</v>
      </c>
    </row>
    <row r="197" spans="1:20" x14ac:dyDescent="0.2">
      <c r="A197">
        <v>195</v>
      </c>
      <c r="B197">
        <v>2.7799999999999998E-2</v>
      </c>
      <c r="C197">
        <v>15.856</v>
      </c>
      <c r="D197">
        <v>5.7000000000000002E-2</v>
      </c>
      <c r="E197">
        <v>1.9099999999999999E-2</v>
      </c>
      <c r="F197" t="s">
        <v>23</v>
      </c>
      <c r="G197" t="s">
        <v>23</v>
      </c>
      <c r="H197" t="s">
        <v>565</v>
      </c>
      <c r="I197" t="s">
        <v>566</v>
      </c>
      <c r="J197" t="s">
        <v>565</v>
      </c>
      <c r="K197" t="s">
        <v>567</v>
      </c>
      <c r="L197">
        <v>0.877</v>
      </c>
      <c r="M197">
        <v>0.95689999999999997</v>
      </c>
      <c r="N197" t="s">
        <v>566</v>
      </c>
      <c r="O197">
        <v>15.763</v>
      </c>
      <c r="P197">
        <v>16.049900000000001</v>
      </c>
      <c r="Q197">
        <v>15.763999999999999</v>
      </c>
      <c r="R197">
        <v>15.963900000000001</v>
      </c>
      <c r="S197">
        <v>15.9453</v>
      </c>
      <c r="T197">
        <v>15.751099999999999</v>
      </c>
    </row>
    <row r="198" spans="1:20" x14ac:dyDescent="0.2">
      <c r="A198">
        <v>196</v>
      </c>
      <c r="B198">
        <v>0.34660000000000002</v>
      </c>
      <c r="C198">
        <v>13.749000000000001</v>
      </c>
      <c r="D198">
        <v>0.82079999999999997</v>
      </c>
      <c r="E198">
        <v>0.33700000000000002</v>
      </c>
      <c r="F198" t="s">
        <v>23</v>
      </c>
      <c r="G198" t="s">
        <v>23</v>
      </c>
      <c r="H198" t="s">
        <v>568</v>
      </c>
      <c r="I198" t="s">
        <v>569</v>
      </c>
      <c r="J198" t="s">
        <v>568</v>
      </c>
      <c r="K198" t="s">
        <v>334</v>
      </c>
      <c r="L198">
        <v>0.15110000000000001</v>
      </c>
      <c r="M198">
        <v>0.46029999999999999</v>
      </c>
      <c r="N198" t="s">
        <v>569</v>
      </c>
      <c r="O198">
        <v>13.5627</v>
      </c>
      <c r="P198">
        <v>13.551399999999999</v>
      </c>
      <c r="Q198">
        <v>13.768599999999999</v>
      </c>
      <c r="R198">
        <v>14.023899999999999</v>
      </c>
      <c r="S198">
        <v>14.3032</v>
      </c>
      <c r="T198">
        <v>13.5954</v>
      </c>
    </row>
    <row r="199" spans="1:20" x14ac:dyDescent="0.2">
      <c r="A199">
        <v>197</v>
      </c>
      <c r="B199">
        <v>-0.2361</v>
      </c>
      <c r="C199">
        <v>14.3126</v>
      </c>
      <c r="D199">
        <v>0.39439999999999997</v>
      </c>
      <c r="E199">
        <v>0.1497</v>
      </c>
      <c r="F199" t="s">
        <v>23</v>
      </c>
      <c r="G199" t="s">
        <v>23</v>
      </c>
      <c r="H199" t="s">
        <v>570</v>
      </c>
      <c r="I199" t="s">
        <v>571</v>
      </c>
      <c r="J199" t="s">
        <v>570</v>
      </c>
      <c r="K199" t="s">
        <v>572</v>
      </c>
      <c r="L199">
        <v>0.40329999999999999</v>
      </c>
      <c r="M199">
        <v>0.70850000000000002</v>
      </c>
      <c r="N199" t="s">
        <v>571</v>
      </c>
      <c r="O199">
        <v>14.750500000000001</v>
      </c>
      <c r="P199">
        <v>14.598599999999999</v>
      </c>
      <c r="Q199">
        <v>14.2935</v>
      </c>
      <c r="R199">
        <v>14.385</v>
      </c>
      <c r="S199">
        <v>14.5875</v>
      </c>
      <c r="T199">
        <v>13.9618</v>
      </c>
    </row>
    <row r="200" spans="1:20" x14ac:dyDescent="0.2">
      <c r="A200">
        <v>198</v>
      </c>
      <c r="B200">
        <v>0.1026</v>
      </c>
      <c r="C200">
        <v>16.343699999999998</v>
      </c>
      <c r="D200">
        <v>0.17</v>
      </c>
      <c r="E200">
        <v>6.2600000000000003E-2</v>
      </c>
      <c r="F200" t="s">
        <v>23</v>
      </c>
      <c r="G200" t="s">
        <v>23</v>
      </c>
      <c r="H200" t="s">
        <v>573</v>
      </c>
      <c r="I200" t="s">
        <v>574</v>
      </c>
      <c r="J200" t="s">
        <v>573</v>
      </c>
      <c r="K200" t="s">
        <v>575</v>
      </c>
      <c r="L200">
        <v>0.67610000000000003</v>
      </c>
      <c r="M200">
        <v>0.86570000000000003</v>
      </c>
      <c r="N200" t="s">
        <v>574</v>
      </c>
      <c r="O200">
        <v>16.091899999999999</v>
      </c>
      <c r="P200">
        <v>16.741199999999999</v>
      </c>
      <c r="Q200">
        <v>16.2425</v>
      </c>
      <c r="R200">
        <v>16.34</v>
      </c>
      <c r="S200">
        <v>16.321999999999999</v>
      </c>
      <c r="T200">
        <v>16.721299999999999</v>
      </c>
    </row>
    <row r="201" spans="1:20" x14ac:dyDescent="0.2">
      <c r="A201">
        <v>199</v>
      </c>
      <c r="B201">
        <v>-0.12239999999999999</v>
      </c>
      <c r="C201">
        <v>15.9627</v>
      </c>
      <c r="D201">
        <v>0.24990000000000001</v>
      </c>
      <c r="E201">
        <v>8.8800000000000004E-2</v>
      </c>
      <c r="F201" t="s">
        <v>23</v>
      </c>
      <c r="G201" t="s">
        <v>23</v>
      </c>
      <c r="H201" t="s">
        <v>576</v>
      </c>
      <c r="I201" t="s">
        <v>577</v>
      </c>
      <c r="J201" t="s">
        <v>576</v>
      </c>
      <c r="K201" t="s">
        <v>578</v>
      </c>
      <c r="L201">
        <v>0.5625</v>
      </c>
      <c r="M201">
        <v>0.81510000000000005</v>
      </c>
      <c r="N201" t="s">
        <v>577</v>
      </c>
      <c r="O201">
        <v>16.174099999999999</v>
      </c>
      <c r="P201">
        <v>15.7334</v>
      </c>
      <c r="Q201">
        <v>16.2377</v>
      </c>
      <c r="R201">
        <v>15.9245</v>
      </c>
      <c r="S201">
        <v>16.013300000000001</v>
      </c>
      <c r="T201">
        <v>15.84</v>
      </c>
    </row>
    <row r="202" spans="1:20" x14ac:dyDescent="0.2">
      <c r="A202">
        <v>200</v>
      </c>
      <c r="B202">
        <v>0.1008</v>
      </c>
      <c r="C202">
        <v>12.731</v>
      </c>
      <c r="D202">
        <v>0.2336</v>
      </c>
      <c r="E202">
        <v>8.3699999999999997E-2</v>
      </c>
      <c r="F202" t="s">
        <v>23</v>
      </c>
      <c r="G202" t="s">
        <v>23</v>
      </c>
      <c r="H202" t="s">
        <v>579</v>
      </c>
      <c r="I202" t="s">
        <v>580</v>
      </c>
      <c r="J202" t="s">
        <v>579</v>
      </c>
      <c r="K202" t="s">
        <v>581</v>
      </c>
      <c r="L202">
        <v>0.58399999999999996</v>
      </c>
      <c r="M202">
        <v>0.82469999999999999</v>
      </c>
      <c r="N202" t="s">
        <v>580</v>
      </c>
      <c r="O202">
        <v>12.7049</v>
      </c>
      <c r="P202">
        <v>12.3302</v>
      </c>
      <c r="Q202">
        <v>12.6623</v>
      </c>
      <c r="R202">
        <v>12.623900000000001</v>
      </c>
      <c r="S202">
        <v>12.803900000000001</v>
      </c>
      <c r="T202">
        <v>12.571999999999999</v>
      </c>
    </row>
    <row r="203" spans="1:20" x14ac:dyDescent="0.2">
      <c r="A203">
        <v>201</v>
      </c>
      <c r="B203">
        <v>0.1993</v>
      </c>
      <c r="C203">
        <v>14.662599999999999</v>
      </c>
      <c r="D203">
        <v>0.35880000000000001</v>
      </c>
      <c r="E203">
        <v>0.13539999999999999</v>
      </c>
      <c r="F203" t="s">
        <v>23</v>
      </c>
      <c r="G203" t="s">
        <v>23</v>
      </c>
      <c r="H203" t="s">
        <v>582</v>
      </c>
      <c r="I203" t="s">
        <v>583</v>
      </c>
      <c r="J203" t="s">
        <v>582</v>
      </c>
      <c r="K203" t="s">
        <v>584</v>
      </c>
      <c r="L203">
        <v>0.43769999999999998</v>
      </c>
      <c r="M203">
        <v>0.73219999999999996</v>
      </c>
      <c r="N203" t="s">
        <v>583</v>
      </c>
      <c r="O203">
        <v>14.664</v>
      </c>
      <c r="P203">
        <v>14.7677</v>
      </c>
      <c r="Q203">
        <v>14.407299999999999</v>
      </c>
      <c r="R203">
        <v>15.1501</v>
      </c>
      <c r="S203">
        <v>14.722</v>
      </c>
      <c r="T203">
        <v>14.5649</v>
      </c>
    </row>
    <row r="204" spans="1:20" x14ac:dyDescent="0.2">
      <c r="A204">
        <v>202</v>
      </c>
      <c r="B204">
        <v>-0.184</v>
      </c>
      <c r="C204">
        <v>17.8813</v>
      </c>
      <c r="D204">
        <v>0.25819999999999999</v>
      </c>
      <c r="E204">
        <v>9.4399999999999998E-2</v>
      </c>
      <c r="F204" t="s">
        <v>23</v>
      </c>
      <c r="G204" t="s">
        <v>23</v>
      </c>
      <c r="H204" t="s">
        <v>585</v>
      </c>
      <c r="I204" t="s">
        <v>586</v>
      </c>
      <c r="J204" t="s">
        <v>585</v>
      </c>
      <c r="K204" t="s">
        <v>587</v>
      </c>
      <c r="L204">
        <v>0.55189999999999995</v>
      </c>
      <c r="M204">
        <v>0.80459999999999998</v>
      </c>
      <c r="N204" t="s">
        <v>586</v>
      </c>
      <c r="O204">
        <v>18.403099999999998</v>
      </c>
      <c r="P204">
        <v>17.226600000000001</v>
      </c>
      <c r="Q204">
        <v>18.280100000000001</v>
      </c>
      <c r="R204">
        <v>18.023499999999999</v>
      </c>
      <c r="S204">
        <v>17.574300000000001</v>
      </c>
      <c r="T204">
        <v>17.759899999999998</v>
      </c>
    </row>
    <row r="205" spans="1:20" x14ac:dyDescent="0.2">
      <c r="A205">
        <v>203</v>
      </c>
      <c r="B205">
        <v>8.0199999999999994E-2</v>
      </c>
      <c r="C205">
        <v>14.5535</v>
      </c>
      <c r="D205">
        <v>0.17130000000000001</v>
      </c>
      <c r="E205">
        <v>6.3500000000000001E-2</v>
      </c>
      <c r="F205" t="s">
        <v>23</v>
      </c>
      <c r="G205" t="s">
        <v>23</v>
      </c>
      <c r="H205" t="s">
        <v>588</v>
      </c>
      <c r="I205" t="s">
        <v>589</v>
      </c>
      <c r="J205" t="s">
        <v>588</v>
      </c>
      <c r="K205" t="s">
        <v>590</v>
      </c>
      <c r="L205">
        <v>0.67400000000000004</v>
      </c>
      <c r="M205">
        <v>0.86409999999999998</v>
      </c>
      <c r="N205" t="s">
        <v>589</v>
      </c>
      <c r="O205">
        <v>14.4771</v>
      </c>
      <c r="P205">
        <v>14.661300000000001</v>
      </c>
      <c r="Q205">
        <v>14.485200000000001</v>
      </c>
      <c r="R205">
        <v>14.7182</v>
      </c>
      <c r="S205">
        <v>14.7354</v>
      </c>
      <c r="T205">
        <v>14.410600000000001</v>
      </c>
    </row>
    <row r="206" spans="1:20" x14ac:dyDescent="0.2">
      <c r="A206">
        <v>204</v>
      </c>
      <c r="B206">
        <v>8.1000000000000003E-2</v>
      </c>
      <c r="C206">
        <v>14.377800000000001</v>
      </c>
      <c r="D206">
        <v>9.74E-2</v>
      </c>
      <c r="E206">
        <v>3.4799999999999998E-2</v>
      </c>
      <c r="F206" t="s">
        <v>23</v>
      </c>
      <c r="G206" t="s">
        <v>23</v>
      </c>
      <c r="H206" t="s">
        <v>591</v>
      </c>
      <c r="I206" t="s">
        <v>592</v>
      </c>
      <c r="J206" t="s">
        <v>591</v>
      </c>
      <c r="K206" t="s">
        <v>593</v>
      </c>
      <c r="L206">
        <v>0.79910000000000003</v>
      </c>
      <c r="M206">
        <v>0.92300000000000004</v>
      </c>
      <c r="N206" t="s">
        <v>592</v>
      </c>
      <c r="O206">
        <v>14.618600000000001</v>
      </c>
      <c r="P206">
        <v>0</v>
      </c>
      <c r="Q206">
        <v>14.4878</v>
      </c>
      <c r="R206">
        <v>14.3041</v>
      </c>
      <c r="S206">
        <v>14.5021</v>
      </c>
      <c r="T206">
        <v>15.096500000000001</v>
      </c>
    </row>
    <row r="207" spans="1:20" x14ac:dyDescent="0.2">
      <c r="A207">
        <v>205</v>
      </c>
      <c r="B207">
        <v>-0.87939999999999996</v>
      </c>
      <c r="C207">
        <v>13.539400000000001</v>
      </c>
      <c r="D207">
        <v>1.9705999999999999</v>
      </c>
      <c r="E207">
        <v>0.94410000000000005</v>
      </c>
      <c r="F207" t="s">
        <v>23</v>
      </c>
      <c r="G207" t="s">
        <v>23</v>
      </c>
      <c r="H207" t="s">
        <v>594</v>
      </c>
      <c r="I207" t="s">
        <v>595</v>
      </c>
      <c r="J207" t="s">
        <v>594</v>
      </c>
      <c r="K207" t="s">
        <v>596</v>
      </c>
      <c r="L207">
        <v>1.0699999999999999E-2</v>
      </c>
      <c r="M207">
        <v>0.1137</v>
      </c>
      <c r="N207" t="s">
        <v>595</v>
      </c>
      <c r="O207">
        <v>14.0159</v>
      </c>
      <c r="P207">
        <v>14.192</v>
      </c>
      <c r="Q207">
        <v>14.1152</v>
      </c>
      <c r="R207">
        <v>13.1654</v>
      </c>
      <c r="S207">
        <v>13.6455</v>
      </c>
      <c r="T207">
        <v>12.873900000000001</v>
      </c>
    </row>
    <row r="208" spans="1:20" x14ac:dyDescent="0.2">
      <c r="A208">
        <v>206</v>
      </c>
      <c r="B208">
        <v>0.40570000000000001</v>
      </c>
      <c r="C208">
        <v>14.071099999999999</v>
      </c>
      <c r="D208">
        <v>1.0048999999999999</v>
      </c>
      <c r="E208">
        <v>0.43140000000000001</v>
      </c>
      <c r="F208" t="s">
        <v>23</v>
      </c>
      <c r="G208" t="s">
        <v>23</v>
      </c>
      <c r="H208" t="s">
        <v>597</v>
      </c>
      <c r="I208" t="s">
        <v>598</v>
      </c>
      <c r="J208" t="s">
        <v>597</v>
      </c>
      <c r="K208" t="s">
        <v>599</v>
      </c>
      <c r="L208">
        <v>9.8900000000000002E-2</v>
      </c>
      <c r="M208">
        <v>0.37030000000000002</v>
      </c>
      <c r="N208" t="s">
        <v>598</v>
      </c>
      <c r="O208">
        <v>13.7753</v>
      </c>
      <c r="P208">
        <v>13.7752</v>
      </c>
      <c r="Q208">
        <v>14.270899999999999</v>
      </c>
      <c r="R208">
        <v>14.2369</v>
      </c>
      <c r="S208">
        <v>14.3307</v>
      </c>
      <c r="T208">
        <v>14.470800000000001</v>
      </c>
    </row>
    <row r="209" spans="1:20" x14ac:dyDescent="0.2">
      <c r="A209">
        <v>207</v>
      </c>
      <c r="B209">
        <v>-0.30709999999999998</v>
      </c>
      <c r="C209">
        <v>14.542400000000001</v>
      </c>
      <c r="D209">
        <v>0.64259999999999995</v>
      </c>
      <c r="E209">
        <v>0.252</v>
      </c>
      <c r="F209" t="s">
        <v>23</v>
      </c>
      <c r="G209" t="s">
        <v>23</v>
      </c>
      <c r="H209" t="s">
        <v>8370</v>
      </c>
      <c r="I209" t="s">
        <v>600</v>
      </c>
      <c r="J209" t="s">
        <v>8370</v>
      </c>
      <c r="K209" t="s">
        <v>601</v>
      </c>
      <c r="L209">
        <v>0.22770000000000001</v>
      </c>
      <c r="M209">
        <v>0.55969999999999998</v>
      </c>
      <c r="N209" t="s">
        <v>600</v>
      </c>
      <c r="O209">
        <v>14.3363</v>
      </c>
      <c r="P209">
        <v>14.947699999999999</v>
      </c>
      <c r="Q209">
        <v>14.7151</v>
      </c>
      <c r="R209">
        <v>14.007</v>
      </c>
      <c r="S209">
        <v>14.4253</v>
      </c>
      <c r="T209">
        <v>14.6454</v>
      </c>
    </row>
    <row r="210" spans="1:20" x14ac:dyDescent="0.2">
      <c r="A210">
        <v>208</v>
      </c>
      <c r="B210">
        <v>-0.56530000000000002</v>
      </c>
      <c r="C210">
        <v>14.841799999999999</v>
      </c>
      <c r="D210">
        <v>1.6004</v>
      </c>
      <c r="E210">
        <v>0.73150000000000004</v>
      </c>
      <c r="F210" t="s">
        <v>23</v>
      </c>
      <c r="G210" t="s">
        <v>23</v>
      </c>
      <c r="H210" t="s">
        <v>602</v>
      </c>
      <c r="I210" t="s">
        <v>603</v>
      </c>
      <c r="J210" t="s">
        <v>602</v>
      </c>
      <c r="K210" t="s">
        <v>604</v>
      </c>
      <c r="L210">
        <v>2.5100000000000001E-2</v>
      </c>
      <c r="M210">
        <v>0.18559999999999999</v>
      </c>
      <c r="N210" t="s">
        <v>603</v>
      </c>
      <c r="O210">
        <v>15.0379</v>
      </c>
      <c r="P210">
        <v>14.9215</v>
      </c>
      <c r="Q210">
        <v>15.142099999999999</v>
      </c>
      <c r="R210">
        <v>14.819900000000001</v>
      </c>
      <c r="S210">
        <v>14.436199999999999</v>
      </c>
      <c r="T210">
        <v>14.1496</v>
      </c>
    </row>
    <row r="211" spans="1:20" x14ac:dyDescent="0.2">
      <c r="A211">
        <v>209</v>
      </c>
      <c r="B211">
        <v>-0.21709999999999999</v>
      </c>
      <c r="C211">
        <v>13.823499999999999</v>
      </c>
      <c r="D211">
        <v>0.43380000000000002</v>
      </c>
      <c r="E211">
        <v>0.1643</v>
      </c>
      <c r="F211" t="s">
        <v>23</v>
      </c>
      <c r="G211" t="s">
        <v>23</v>
      </c>
      <c r="H211" t="s">
        <v>8371</v>
      </c>
      <c r="I211" t="s">
        <v>605</v>
      </c>
      <c r="J211" t="s">
        <v>8371</v>
      </c>
      <c r="K211" t="s">
        <v>606</v>
      </c>
      <c r="L211">
        <v>0.36830000000000002</v>
      </c>
      <c r="M211">
        <v>0.68500000000000005</v>
      </c>
      <c r="N211" t="s">
        <v>605</v>
      </c>
      <c r="O211">
        <v>13.7988</v>
      </c>
      <c r="P211">
        <v>14.491099999999999</v>
      </c>
      <c r="Q211">
        <v>13.7973</v>
      </c>
      <c r="R211">
        <v>14.005599999999999</v>
      </c>
      <c r="S211">
        <v>13.678699999999999</v>
      </c>
      <c r="T211">
        <v>13.7517</v>
      </c>
    </row>
    <row r="212" spans="1:20" x14ac:dyDescent="0.2">
      <c r="A212">
        <v>210</v>
      </c>
      <c r="B212">
        <v>1.8200000000000001E-2</v>
      </c>
      <c r="C212">
        <v>13.017099999999999</v>
      </c>
      <c r="D212">
        <v>3.2800000000000003E-2</v>
      </c>
      <c r="E212">
        <v>1.0500000000000001E-2</v>
      </c>
      <c r="F212" t="s">
        <v>23</v>
      </c>
      <c r="G212" t="s">
        <v>23</v>
      </c>
      <c r="H212" t="s">
        <v>607</v>
      </c>
      <c r="I212" t="s">
        <v>608</v>
      </c>
      <c r="J212" t="s">
        <v>607</v>
      </c>
      <c r="K212" t="s">
        <v>609</v>
      </c>
      <c r="L212">
        <v>0.92720000000000002</v>
      </c>
      <c r="M212">
        <v>0.97599999999999998</v>
      </c>
      <c r="N212" t="s">
        <v>608</v>
      </c>
      <c r="O212">
        <v>12.7904</v>
      </c>
      <c r="P212">
        <v>13.141</v>
      </c>
      <c r="Q212">
        <v>12.983000000000001</v>
      </c>
      <c r="R212">
        <v>12.936400000000001</v>
      </c>
      <c r="S212">
        <v>13.133900000000001</v>
      </c>
      <c r="T212">
        <v>12.8987</v>
      </c>
    </row>
    <row r="213" spans="1:20" x14ac:dyDescent="0.2">
      <c r="A213">
        <v>211</v>
      </c>
      <c r="B213">
        <v>-0.66720000000000002</v>
      </c>
      <c r="C213">
        <v>13.3759</v>
      </c>
      <c r="D213">
        <v>2.1440000000000001</v>
      </c>
      <c r="E213">
        <v>1.0468999999999999</v>
      </c>
      <c r="F213" t="s">
        <v>23</v>
      </c>
      <c r="G213" t="s">
        <v>23</v>
      </c>
      <c r="H213" t="s">
        <v>610</v>
      </c>
      <c r="I213" t="s">
        <v>611</v>
      </c>
      <c r="J213" t="s">
        <v>610</v>
      </c>
      <c r="K213" t="s">
        <v>612</v>
      </c>
      <c r="L213">
        <v>7.1999999999999998E-3</v>
      </c>
      <c r="M213">
        <v>8.9800000000000005E-2</v>
      </c>
      <c r="N213" t="s">
        <v>611</v>
      </c>
      <c r="O213">
        <v>13.778700000000001</v>
      </c>
      <c r="P213">
        <v>14.014200000000001</v>
      </c>
      <c r="Q213">
        <v>13.508800000000001</v>
      </c>
      <c r="R213">
        <v>13.0641</v>
      </c>
      <c r="S213">
        <v>13.2599</v>
      </c>
      <c r="T213">
        <v>12.9763</v>
      </c>
    </row>
    <row r="214" spans="1:20" x14ac:dyDescent="0.2">
      <c r="A214">
        <v>212</v>
      </c>
      <c r="B214">
        <v>-0.2225</v>
      </c>
      <c r="C214">
        <v>13.9299</v>
      </c>
      <c r="D214">
        <v>0.41739999999999999</v>
      </c>
      <c r="E214">
        <v>0.15870000000000001</v>
      </c>
      <c r="F214" t="s">
        <v>23</v>
      </c>
      <c r="G214" t="s">
        <v>23</v>
      </c>
      <c r="H214" t="s">
        <v>613</v>
      </c>
      <c r="I214" t="s">
        <v>614</v>
      </c>
      <c r="J214" t="s">
        <v>613</v>
      </c>
      <c r="K214" t="s">
        <v>128</v>
      </c>
      <c r="L214">
        <v>0.38250000000000001</v>
      </c>
      <c r="M214">
        <v>0.69389999999999996</v>
      </c>
      <c r="N214" t="s">
        <v>614</v>
      </c>
      <c r="O214">
        <v>14.0862</v>
      </c>
      <c r="P214">
        <v>14.7241</v>
      </c>
      <c r="Q214">
        <v>13.9184</v>
      </c>
      <c r="R214">
        <v>14.051600000000001</v>
      </c>
      <c r="S214">
        <v>13.855</v>
      </c>
      <c r="T214">
        <v>14.1547</v>
      </c>
    </row>
    <row r="215" spans="1:20" x14ac:dyDescent="0.2">
      <c r="A215">
        <v>213</v>
      </c>
      <c r="B215">
        <v>-0.28489999999999999</v>
      </c>
      <c r="C215">
        <v>13.8628</v>
      </c>
      <c r="D215">
        <v>0.42580000000000001</v>
      </c>
      <c r="E215">
        <v>0.1628</v>
      </c>
      <c r="F215" t="s">
        <v>23</v>
      </c>
      <c r="G215" t="s">
        <v>23</v>
      </c>
      <c r="H215" t="s">
        <v>615</v>
      </c>
      <c r="I215" t="s">
        <v>616</v>
      </c>
      <c r="J215" t="s">
        <v>615</v>
      </c>
      <c r="K215" t="s">
        <v>601</v>
      </c>
      <c r="L215">
        <v>0.37519999999999998</v>
      </c>
      <c r="M215">
        <v>0.68740000000000001</v>
      </c>
      <c r="N215" t="s">
        <v>616</v>
      </c>
      <c r="O215">
        <v>14.252599999999999</v>
      </c>
      <c r="P215">
        <v>14.673500000000001</v>
      </c>
      <c r="Q215">
        <v>13.925700000000001</v>
      </c>
      <c r="R215">
        <v>13.9788</v>
      </c>
      <c r="S215">
        <v>14.019299999999999</v>
      </c>
      <c r="T215">
        <v>0</v>
      </c>
    </row>
    <row r="216" spans="1:20" x14ac:dyDescent="0.2">
      <c r="A216">
        <v>214</v>
      </c>
      <c r="B216">
        <v>8.3699999999999997E-2</v>
      </c>
      <c r="C216">
        <v>15.046799999999999</v>
      </c>
      <c r="D216">
        <v>0.16259999999999999</v>
      </c>
      <c r="E216">
        <v>6.08E-2</v>
      </c>
      <c r="F216" t="s">
        <v>23</v>
      </c>
      <c r="G216" t="s">
        <v>23</v>
      </c>
      <c r="H216" t="s">
        <v>617</v>
      </c>
      <c r="I216" t="s">
        <v>618</v>
      </c>
      <c r="J216" t="s">
        <v>617</v>
      </c>
      <c r="K216" t="s">
        <v>619</v>
      </c>
      <c r="L216">
        <v>0.68759999999999999</v>
      </c>
      <c r="M216">
        <v>0.86929999999999996</v>
      </c>
      <c r="N216" t="s">
        <v>618</v>
      </c>
      <c r="O216">
        <v>14.9924</v>
      </c>
      <c r="P216">
        <v>15.0395</v>
      </c>
      <c r="Q216">
        <v>15.303800000000001</v>
      </c>
      <c r="R216">
        <v>15.1861</v>
      </c>
      <c r="S216">
        <v>15.1601</v>
      </c>
      <c r="T216">
        <v>15.240600000000001</v>
      </c>
    </row>
    <row r="217" spans="1:20" x14ac:dyDescent="0.2">
      <c r="A217">
        <v>215</v>
      </c>
      <c r="B217">
        <v>0.3579</v>
      </c>
      <c r="C217">
        <v>13.8384</v>
      </c>
      <c r="D217">
        <v>1.21</v>
      </c>
      <c r="E217">
        <v>0.54020000000000001</v>
      </c>
      <c r="F217" t="s">
        <v>23</v>
      </c>
      <c r="G217" t="s">
        <v>23</v>
      </c>
      <c r="H217" t="s">
        <v>620</v>
      </c>
      <c r="I217" t="s">
        <v>621</v>
      </c>
      <c r="J217" t="s">
        <v>620</v>
      </c>
      <c r="K217" t="s">
        <v>622</v>
      </c>
      <c r="L217">
        <v>6.1699999999999998E-2</v>
      </c>
      <c r="M217">
        <v>0.2883</v>
      </c>
      <c r="N217" t="s">
        <v>621</v>
      </c>
      <c r="O217">
        <v>13.612</v>
      </c>
      <c r="P217">
        <v>13.9459</v>
      </c>
      <c r="Q217">
        <v>13.508699999999999</v>
      </c>
      <c r="R217">
        <v>14.076599999999999</v>
      </c>
      <c r="S217">
        <v>13.9679</v>
      </c>
      <c r="T217">
        <v>14.095800000000001</v>
      </c>
    </row>
    <row r="218" spans="1:20" x14ac:dyDescent="0.2">
      <c r="A218">
        <v>216</v>
      </c>
      <c r="B218">
        <v>0.4446</v>
      </c>
      <c r="C218">
        <v>13.135199999999999</v>
      </c>
      <c r="D218">
        <v>1.2025999999999999</v>
      </c>
      <c r="E218">
        <v>0.53580000000000005</v>
      </c>
      <c r="F218" t="s">
        <v>23</v>
      </c>
      <c r="G218" t="s">
        <v>23</v>
      </c>
      <c r="H218" t="s">
        <v>623</v>
      </c>
      <c r="I218" t="s">
        <v>624</v>
      </c>
      <c r="J218" t="s">
        <v>623</v>
      </c>
      <c r="K218" t="s">
        <v>625</v>
      </c>
      <c r="L218">
        <v>6.2700000000000006E-2</v>
      </c>
      <c r="M218">
        <v>0.29120000000000001</v>
      </c>
      <c r="N218" t="s">
        <v>624</v>
      </c>
      <c r="O218">
        <v>13.1661</v>
      </c>
      <c r="P218">
        <v>12.590199999999999</v>
      </c>
      <c r="Q218">
        <v>12.9711</v>
      </c>
      <c r="R218">
        <v>13.527699999999999</v>
      </c>
      <c r="S218">
        <v>13.5311</v>
      </c>
      <c r="T218">
        <v>13.0024</v>
      </c>
    </row>
    <row r="219" spans="1:20" x14ac:dyDescent="0.2">
      <c r="A219">
        <v>217</v>
      </c>
      <c r="B219">
        <v>-0.1182</v>
      </c>
      <c r="C219">
        <v>16.621700000000001</v>
      </c>
      <c r="D219">
        <v>0.32869999999999999</v>
      </c>
      <c r="E219">
        <v>0.124</v>
      </c>
      <c r="F219" t="s">
        <v>23</v>
      </c>
      <c r="G219" t="s">
        <v>23</v>
      </c>
      <c r="H219" t="s">
        <v>626</v>
      </c>
      <c r="I219" t="s">
        <v>627</v>
      </c>
      <c r="J219" t="s">
        <v>626</v>
      </c>
      <c r="K219" t="s">
        <v>628</v>
      </c>
      <c r="L219">
        <v>0.46920000000000001</v>
      </c>
      <c r="M219">
        <v>0.75160000000000005</v>
      </c>
      <c r="N219" t="s">
        <v>627</v>
      </c>
      <c r="O219">
        <v>16.837700000000002</v>
      </c>
      <c r="P219">
        <v>16.657299999999999</v>
      </c>
      <c r="Q219">
        <v>16.679300000000001</v>
      </c>
      <c r="R219">
        <v>16.619299999999999</v>
      </c>
      <c r="S219">
        <v>16.5977</v>
      </c>
      <c r="T219">
        <v>16.602699999999999</v>
      </c>
    </row>
    <row r="220" spans="1:20" x14ac:dyDescent="0.2">
      <c r="A220">
        <v>218</v>
      </c>
      <c r="B220">
        <v>-0.27239999999999998</v>
      </c>
      <c r="C220">
        <v>14.7905</v>
      </c>
      <c r="D220">
        <v>0.63070000000000004</v>
      </c>
      <c r="E220">
        <v>0.24529999999999999</v>
      </c>
      <c r="F220" t="s">
        <v>23</v>
      </c>
      <c r="G220" t="s">
        <v>23</v>
      </c>
      <c r="H220" t="s">
        <v>629</v>
      </c>
      <c r="I220" t="s">
        <v>630</v>
      </c>
      <c r="J220" t="s">
        <v>629</v>
      </c>
      <c r="K220" t="s">
        <v>631</v>
      </c>
      <c r="L220">
        <v>0.2341</v>
      </c>
      <c r="M220">
        <v>0.56840000000000002</v>
      </c>
      <c r="N220" t="s">
        <v>630</v>
      </c>
      <c r="O220">
        <v>14.6633</v>
      </c>
      <c r="P220">
        <v>15.4085</v>
      </c>
      <c r="Q220">
        <v>14.9145</v>
      </c>
      <c r="R220">
        <v>14.7179</v>
      </c>
      <c r="S220">
        <v>14.887600000000001</v>
      </c>
      <c r="T220">
        <v>14.563599999999999</v>
      </c>
    </row>
    <row r="221" spans="1:20" x14ac:dyDescent="0.2">
      <c r="A221">
        <v>219</v>
      </c>
      <c r="B221">
        <v>-0.36849999999999999</v>
      </c>
      <c r="C221">
        <v>13.446300000000001</v>
      </c>
      <c r="D221">
        <v>0.87219999999999998</v>
      </c>
      <c r="E221">
        <v>0.3639</v>
      </c>
      <c r="F221" t="s">
        <v>23</v>
      </c>
      <c r="G221" t="s">
        <v>23</v>
      </c>
      <c r="H221" t="s">
        <v>8372</v>
      </c>
      <c r="I221" t="s">
        <v>632</v>
      </c>
      <c r="J221" t="s">
        <v>8372</v>
      </c>
      <c r="K221" t="s">
        <v>633</v>
      </c>
      <c r="L221">
        <v>0.13420000000000001</v>
      </c>
      <c r="M221">
        <v>0.43259999999999998</v>
      </c>
      <c r="N221" t="s">
        <v>632</v>
      </c>
      <c r="O221">
        <v>13.6671</v>
      </c>
      <c r="P221">
        <v>13.411899999999999</v>
      </c>
      <c r="Q221">
        <v>13.7441</v>
      </c>
      <c r="R221">
        <v>12.853</v>
      </c>
      <c r="S221">
        <v>13.641299999999999</v>
      </c>
      <c r="T221">
        <v>13.2232</v>
      </c>
    </row>
    <row r="222" spans="1:20" x14ac:dyDescent="0.2">
      <c r="A222">
        <v>220</v>
      </c>
      <c r="B222">
        <v>-0.51280000000000003</v>
      </c>
      <c r="C222">
        <v>12.743399999999999</v>
      </c>
      <c r="D222">
        <v>1.4815</v>
      </c>
      <c r="E222">
        <v>0.66569999999999996</v>
      </c>
      <c r="F222" t="s">
        <v>23</v>
      </c>
      <c r="G222" t="s">
        <v>23</v>
      </c>
      <c r="H222" t="s">
        <v>634</v>
      </c>
      <c r="I222" t="s">
        <v>635</v>
      </c>
      <c r="J222" t="s">
        <v>634</v>
      </c>
      <c r="K222" t="s">
        <v>636</v>
      </c>
      <c r="L222">
        <v>3.3000000000000002E-2</v>
      </c>
      <c r="M222">
        <v>0.21590000000000001</v>
      </c>
      <c r="N222" t="s">
        <v>635</v>
      </c>
      <c r="O222">
        <v>13.1099</v>
      </c>
      <c r="P222">
        <v>13.115399999999999</v>
      </c>
      <c r="Q222">
        <v>13.069100000000001</v>
      </c>
      <c r="R222">
        <v>12.3216</v>
      </c>
      <c r="S222">
        <v>12.442500000000001</v>
      </c>
      <c r="T222">
        <v>12.9918</v>
      </c>
    </row>
    <row r="223" spans="1:20" x14ac:dyDescent="0.2">
      <c r="A223">
        <v>221</v>
      </c>
      <c r="B223">
        <v>-4.7100000000000003E-2</v>
      </c>
      <c r="C223">
        <v>13.3643</v>
      </c>
      <c r="D223">
        <v>7.4300000000000005E-2</v>
      </c>
      <c r="E223">
        <v>2.5000000000000001E-2</v>
      </c>
      <c r="F223" t="s">
        <v>23</v>
      </c>
      <c r="G223" t="s">
        <v>23</v>
      </c>
      <c r="H223" t="s">
        <v>8373</v>
      </c>
      <c r="I223" t="s">
        <v>637</v>
      </c>
      <c r="J223" t="s">
        <v>8373</v>
      </c>
      <c r="K223" t="s">
        <v>638</v>
      </c>
      <c r="L223">
        <v>0.84279999999999999</v>
      </c>
      <c r="M223">
        <v>0.94399999999999995</v>
      </c>
      <c r="N223" t="s">
        <v>637</v>
      </c>
      <c r="O223">
        <v>13.541600000000001</v>
      </c>
      <c r="P223">
        <v>13.030200000000001</v>
      </c>
      <c r="Q223">
        <v>13.610200000000001</v>
      </c>
      <c r="R223">
        <v>13.321899999999999</v>
      </c>
      <c r="S223">
        <v>13.3497</v>
      </c>
      <c r="T223">
        <v>13.369199999999999</v>
      </c>
    </row>
    <row r="224" spans="1:20" x14ac:dyDescent="0.2">
      <c r="A224">
        <v>222</v>
      </c>
      <c r="B224">
        <v>6.8999999999999999E-3</v>
      </c>
      <c r="C224">
        <v>15.646699999999999</v>
      </c>
      <c r="D224">
        <v>1.03E-2</v>
      </c>
      <c r="E224">
        <v>3.5999999999999999E-3</v>
      </c>
      <c r="F224" t="s">
        <v>23</v>
      </c>
      <c r="G224" t="s">
        <v>23</v>
      </c>
      <c r="H224" t="s">
        <v>639</v>
      </c>
      <c r="I224" t="s">
        <v>640</v>
      </c>
      <c r="J224" t="s">
        <v>639</v>
      </c>
      <c r="K224" t="s">
        <v>641</v>
      </c>
      <c r="L224">
        <v>0.97650000000000003</v>
      </c>
      <c r="M224">
        <v>0.99170000000000003</v>
      </c>
      <c r="N224" t="s">
        <v>640</v>
      </c>
      <c r="O224">
        <v>15.5862</v>
      </c>
      <c r="P224">
        <v>16.033100000000001</v>
      </c>
      <c r="Q224">
        <v>15.7719</v>
      </c>
      <c r="R224">
        <v>15.742699999999999</v>
      </c>
      <c r="S224">
        <v>16.1416</v>
      </c>
      <c r="T224">
        <v>15.5276</v>
      </c>
    </row>
    <row r="225" spans="1:20" x14ac:dyDescent="0.2">
      <c r="A225">
        <v>223</v>
      </c>
      <c r="B225">
        <v>0.92510000000000003</v>
      </c>
      <c r="C225">
        <v>14.058999999999999</v>
      </c>
      <c r="D225">
        <v>1.1721999999999999</v>
      </c>
      <c r="E225">
        <v>0.51829999999999998</v>
      </c>
      <c r="F225" t="s">
        <v>23</v>
      </c>
      <c r="G225" t="s">
        <v>23</v>
      </c>
      <c r="H225" t="s">
        <v>642</v>
      </c>
      <c r="I225" t="s">
        <v>643</v>
      </c>
      <c r="J225" t="s">
        <v>642</v>
      </c>
      <c r="K225" t="s">
        <v>644</v>
      </c>
      <c r="L225">
        <v>6.7299999999999999E-2</v>
      </c>
      <c r="M225">
        <v>0.30320000000000003</v>
      </c>
      <c r="N225" t="s">
        <v>643</v>
      </c>
      <c r="O225">
        <v>12.6935</v>
      </c>
      <c r="P225">
        <v>14.582000000000001</v>
      </c>
      <c r="Q225">
        <v>13.8436</v>
      </c>
      <c r="R225">
        <v>14.389799999999999</v>
      </c>
      <c r="S225">
        <v>14.500500000000001</v>
      </c>
      <c r="T225">
        <v>15.004200000000001</v>
      </c>
    </row>
    <row r="226" spans="1:20" x14ac:dyDescent="0.2">
      <c r="A226">
        <v>224</v>
      </c>
      <c r="B226">
        <v>0.40849999999999997</v>
      </c>
      <c r="C226">
        <v>17.3811</v>
      </c>
      <c r="D226">
        <v>0.48609999999999998</v>
      </c>
      <c r="E226">
        <v>0.18690000000000001</v>
      </c>
      <c r="F226" t="s">
        <v>23</v>
      </c>
      <c r="G226" t="s">
        <v>23</v>
      </c>
      <c r="H226" t="s">
        <v>8374</v>
      </c>
      <c r="I226" t="s">
        <v>645</v>
      </c>
      <c r="J226" t="s">
        <v>8374</v>
      </c>
      <c r="K226" t="s">
        <v>336</v>
      </c>
      <c r="L226">
        <v>0.32650000000000001</v>
      </c>
      <c r="M226">
        <v>0.65029999999999999</v>
      </c>
      <c r="N226" t="s">
        <v>645</v>
      </c>
      <c r="O226">
        <v>17.353000000000002</v>
      </c>
      <c r="P226">
        <v>16.8353</v>
      </c>
      <c r="Q226">
        <v>17.657699999999998</v>
      </c>
      <c r="R226">
        <v>17.2883</v>
      </c>
      <c r="S226">
        <v>17.1007</v>
      </c>
      <c r="T226">
        <v>18.682500000000001</v>
      </c>
    </row>
    <row r="227" spans="1:20" x14ac:dyDescent="0.2">
      <c r="A227">
        <v>225</v>
      </c>
      <c r="B227">
        <v>-0.18840000000000001</v>
      </c>
      <c r="C227">
        <v>13.274900000000001</v>
      </c>
      <c r="D227">
        <v>0.32279999999999998</v>
      </c>
      <c r="E227">
        <v>0.1211</v>
      </c>
      <c r="F227" t="s">
        <v>23</v>
      </c>
      <c r="G227" t="s">
        <v>23</v>
      </c>
      <c r="H227" t="s">
        <v>646</v>
      </c>
      <c r="I227" t="s">
        <v>647</v>
      </c>
      <c r="J227" t="s">
        <v>646</v>
      </c>
      <c r="K227" t="s">
        <v>648</v>
      </c>
      <c r="L227">
        <v>0.47560000000000002</v>
      </c>
      <c r="M227">
        <v>0.75670000000000004</v>
      </c>
      <c r="N227" t="s">
        <v>647</v>
      </c>
      <c r="O227">
        <v>13.4268</v>
      </c>
      <c r="P227">
        <v>13.370200000000001</v>
      </c>
      <c r="Q227">
        <v>12.917299999999999</v>
      </c>
      <c r="R227">
        <v>13.0512</v>
      </c>
      <c r="S227">
        <v>12.5989</v>
      </c>
      <c r="T227">
        <v>13.499000000000001</v>
      </c>
    </row>
    <row r="228" spans="1:20" x14ac:dyDescent="0.2">
      <c r="A228">
        <v>226</v>
      </c>
      <c r="B228">
        <v>-1.4E-2</v>
      </c>
      <c r="C228">
        <v>15.4328</v>
      </c>
      <c r="D228">
        <v>2.52E-2</v>
      </c>
      <c r="E228">
        <v>7.4000000000000003E-3</v>
      </c>
      <c r="F228" t="s">
        <v>23</v>
      </c>
      <c r="G228" t="s">
        <v>23</v>
      </c>
      <c r="H228" t="s">
        <v>8375</v>
      </c>
      <c r="I228" t="s">
        <v>649</v>
      </c>
      <c r="J228" t="s">
        <v>8375</v>
      </c>
      <c r="K228" t="s">
        <v>380</v>
      </c>
      <c r="L228">
        <v>0.94369999999999998</v>
      </c>
      <c r="M228">
        <v>0.98309999999999997</v>
      </c>
      <c r="N228" t="s">
        <v>649</v>
      </c>
      <c r="O228">
        <v>15.446999999999999</v>
      </c>
      <c r="P228">
        <v>15.8032</v>
      </c>
      <c r="Q228">
        <v>15.2224</v>
      </c>
      <c r="R228">
        <v>15.261799999999999</v>
      </c>
      <c r="S228">
        <v>15.591100000000001</v>
      </c>
      <c r="T228">
        <v>15.5778</v>
      </c>
    </row>
    <row r="229" spans="1:20" x14ac:dyDescent="0.2">
      <c r="A229">
        <v>227</v>
      </c>
      <c r="B229">
        <v>-0.15570000000000001</v>
      </c>
      <c r="C229">
        <v>14.5206</v>
      </c>
      <c r="D229">
        <v>0.2757</v>
      </c>
      <c r="E229">
        <v>0.1017</v>
      </c>
      <c r="F229" t="s">
        <v>23</v>
      </c>
      <c r="G229" t="s">
        <v>23</v>
      </c>
      <c r="H229" t="s">
        <v>650</v>
      </c>
      <c r="I229" t="s">
        <v>651</v>
      </c>
      <c r="J229" t="s">
        <v>650</v>
      </c>
      <c r="K229" t="s">
        <v>336</v>
      </c>
      <c r="L229">
        <v>0.53010000000000002</v>
      </c>
      <c r="M229">
        <v>0.7913</v>
      </c>
      <c r="N229" t="s">
        <v>651</v>
      </c>
      <c r="O229">
        <v>14.4475</v>
      </c>
      <c r="P229">
        <v>14.954800000000001</v>
      </c>
      <c r="Q229">
        <v>14.3104</v>
      </c>
      <c r="R229">
        <v>14.685600000000001</v>
      </c>
      <c r="S229">
        <v>14.5634</v>
      </c>
      <c r="T229">
        <v>13.996700000000001</v>
      </c>
    </row>
    <row r="230" spans="1:20" x14ac:dyDescent="0.2">
      <c r="A230">
        <v>228</v>
      </c>
      <c r="B230">
        <v>-6.0000000000000001E-3</v>
      </c>
      <c r="C230">
        <v>15.1225</v>
      </c>
      <c r="D230">
        <v>1.0999999999999999E-2</v>
      </c>
      <c r="E230">
        <v>3.5999999999999999E-3</v>
      </c>
      <c r="F230" t="s">
        <v>23</v>
      </c>
      <c r="G230" t="s">
        <v>23</v>
      </c>
      <c r="H230" t="s">
        <v>652</v>
      </c>
      <c r="I230" t="s">
        <v>653</v>
      </c>
      <c r="J230" t="s">
        <v>652</v>
      </c>
      <c r="K230" t="s">
        <v>654</v>
      </c>
      <c r="L230">
        <v>0.97499999999999998</v>
      </c>
      <c r="M230">
        <v>0.99170000000000003</v>
      </c>
      <c r="N230" t="s">
        <v>653</v>
      </c>
      <c r="O230">
        <v>15.0731</v>
      </c>
      <c r="P230">
        <v>15.142200000000001</v>
      </c>
      <c r="Q230">
        <v>15.426299999999999</v>
      </c>
      <c r="R230">
        <v>15.120699999999999</v>
      </c>
      <c r="S230">
        <v>15.040699999999999</v>
      </c>
      <c r="T230">
        <v>15.4621</v>
      </c>
    </row>
    <row r="231" spans="1:20" x14ac:dyDescent="0.2">
      <c r="A231">
        <v>229</v>
      </c>
      <c r="B231">
        <v>0.104</v>
      </c>
      <c r="C231">
        <v>14.6302</v>
      </c>
      <c r="D231">
        <v>0.128</v>
      </c>
      <c r="E231">
        <v>4.6300000000000001E-2</v>
      </c>
      <c r="F231" t="s">
        <v>23</v>
      </c>
      <c r="G231" t="s">
        <v>23</v>
      </c>
      <c r="H231" t="s">
        <v>655</v>
      </c>
      <c r="I231" t="s">
        <v>656</v>
      </c>
      <c r="J231" t="s">
        <v>655</v>
      </c>
      <c r="K231" t="s">
        <v>657</v>
      </c>
      <c r="L231">
        <v>0.74470000000000003</v>
      </c>
      <c r="M231">
        <v>0.89880000000000004</v>
      </c>
      <c r="N231" t="s">
        <v>656</v>
      </c>
      <c r="O231">
        <v>14.497299999999999</v>
      </c>
      <c r="P231">
        <v>14.5428</v>
      </c>
      <c r="Q231">
        <v>14.1693</v>
      </c>
      <c r="R231">
        <v>14.229900000000001</v>
      </c>
      <c r="S231">
        <v>14.343500000000001</v>
      </c>
      <c r="T231">
        <v>14.947800000000001</v>
      </c>
    </row>
    <row r="232" spans="1:20" x14ac:dyDescent="0.2">
      <c r="A232">
        <v>230</v>
      </c>
      <c r="B232">
        <v>0.18809999999999999</v>
      </c>
      <c r="C232">
        <v>13.555199999999999</v>
      </c>
      <c r="D232">
        <v>0.28749999999999998</v>
      </c>
      <c r="E232">
        <v>0.10730000000000001</v>
      </c>
      <c r="F232" t="s">
        <v>23</v>
      </c>
      <c r="G232" t="s">
        <v>23</v>
      </c>
      <c r="H232" t="s">
        <v>658</v>
      </c>
      <c r="I232" t="s">
        <v>659</v>
      </c>
      <c r="J232" t="s">
        <v>658</v>
      </c>
      <c r="K232" t="s">
        <v>660</v>
      </c>
      <c r="L232">
        <v>0.51580000000000004</v>
      </c>
      <c r="M232">
        <v>0.78110000000000002</v>
      </c>
      <c r="N232" t="s">
        <v>659</v>
      </c>
      <c r="O232">
        <v>13.294600000000001</v>
      </c>
      <c r="P232">
        <v>13.456899999999999</v>
      </c>
      <c r="Q232">
        <v>13.200200000000001</v>
      </c>
      <c r="R232">
        <v>13.5167</v>
      </c>
      <c r="S232">
        <v>13.476000000000001</v>
      </c>
      <c r="T232">
        <v>13.523300000000001</v>
      </c>
    </row>
    <row r="233" spans="1:20" x14ac:dyDescent="0.2">
      <c r="A233">
        <v>231</v>
      </c>
      <c r="B233">
        <v>0.2273</v>
      </c>
      <c r="C233">
        <v>14.587</v>
      </c>
      <c r="D233">
        <v>0.43490000000000001</v>
      </c>
      <c r="E233">
        <v>0.16500000000000001</v>
      </c>
      <c r="F233" t="s">
        <v>23</v>
      </c>
      <c r="G233" t="s">
        <v>23</v>
      </c>
      <c r="H233" t="s">
        <v>661</v>
      </c>
      <c r="I233" t="s">
        <v>662</v>
      </c>
      <c r="J233" t="s">
        <v>661</v>
      </c>
      <c r="K233" t="s">
        <v>663</v>
      </c>
      <c r="L233">
        <v>0.3674</v>
      </c>
      <c r="M233">
        <v>0.68389999999999995</v>
      </c>
      <c r="N233" t="s">
        <v>662</v>
      </c>
      <c r="O233">
        <v>14.4651</v>
      </c>
      <c r="P233">
        <v>14.3855</v>
      </c>
      <c r="Q233">
        <v>14.331300000000001</v>
      </c>
      <c r="R233">
        <v>14.664899999999999</v>
      </c>
      <c r="S233">
        <v>0</v>
      </c>
      <c r="T233">
        <v>14.5776</v>
      </c>
    </row>
    <row r="234" spans="1:20" x14ac:dyDescent="0.2">
      <c r="A234">
        <v>232</v>
      </c>
      <c r="C234">
        <v>12.842499999999999</v>
      </c>
      <c r="F234" t="s">
        <v>23</v>
      </c>
      <c r="G234" t="s">
        <v>23</v>
      </c>
      <c r="H234" t="s">
        <v>664</v>
      </c>
      <c r="I234" t="s">
        <v>665</v>
      </c>
      <c r="J234" t="s">
        <v>664</v>
      </c>
      <c r="K234" t="s">
        <v>319</v>
      </c>
      <c r="N234" t="s">
        <v>665</v>
      </c>
      <c r="O234">
        <v>12.9664</v>
      </c>
      <c r="P234">
        <v>12.4496</v>
      </c>
      <c r="Q234">
        <v>13.090299999999999</v>
      </c>
      <c r="R234">
        <v>0</v>
      </c>
      <c r="S234">
        <v>0</v>
      </c>
      <c r="T234">
        <v>0</v>
      </c>
    </row>
    <row r="235" spans="1:20" x14ac:dyDescent="0.2">
      <c r="A235">
        <v>233</v>
      </c>
      <c r="B235">
        <v>0.24149999999999999</v>
      </c>
      <c r="C235">
        <v>14.2806</v>
      </c>
      <c r="D235">
        <v>0.56510000000000005</v>
      </c>
      <c r="E235">
        <v>0.21959999999999999</v>
      </c>
      <c r="F235" t="s">
        <v>23</v>
      </c>
      <c r="G235" t="s">
        <v>23</v>
      </c>
      <c r="H235" t="s">
        <v>666</v>
      </c>
      <c r="I235" t="s">
        <v>667</v>
      </c>
      <c r="J235" t="s">
        <v>666</v>
      </c>
      <c r="K235" t="s">
        <v>668</v>
      </c>
      <c r="L235">
        <v>0.2722</v>
      </c>
      <c r="M235">
        <v>0.60309999999999997</v>
      </c>
      <c r="N235" t="s">
        <v>667</v>
      </c>
      <c r="O235">
        <v>14.1753</v>
      </c>
      <c r="P235">
        <v>14.311999999999999</v>
      </c>
      <c r="Q235">
        <v>13.9344</v>
      </c>
      <c r="R235">
        <v>14.5685</v>
      </c>
      <c r="S235">
        <v>14.358000000000001</v>
      </c>
      <c r="T235">
        <v>14.2195</v>
      </c>
    </row>
    <row r="236" spans="1:20" x14ac:dyDescent="0.2">
      <c r="A236">
        <v>234</v>
      </c>
      <c r="B236">
        <v>-3.0099999999999998E-2</v>
      </c>
      <c r="C236">
        <v>14.0258</v>
      </c>
      <c r="D236">
        <v>5.7099999999999998E-2</v>
      </c>
      <c r="E236">
        <v>1.9099999999999999E-2</v>
      </c>
      <c r="F236" t="s">
        <v>23</v>
      </c>
      <c r="G236" t="s">
        <v>23</v>
      </c>
      <c r="H236" t="s">
        <v>8376</v>
      </c>
      <c r="I236" t="s">
        <v>669</v>
      </c>
      <c r="J236" t="s">
        <v>8376</v>
      </c>
      <c r="K236" t="s">
        <v>670</v>
      </c>
      <c r="L236">
        <v>0.87680000000000002</v>
      </c>
      <c r="M236">
        <v>0.95689999999999997</v>
      </c>
      <c r="N236" t="s">
        <v>669</v>
      </c>
      <c r="O236">
        <v>14.009399999999999</v>
      </c>
      <c r="P236">
        <v>14.132899999999999</v>
      </c>
      <c r="Q236">
        <v>14.039300000000001</v>
      </c>
      <c r="R236">
        <v>14.2254</v>
      </c>
      <c r="S236">
        <v>13.685499999999999</v>
      </c>
      <c r="T236">
        <v>14.180400000000001</v>
      </c>
    </row>
    <row r="237" spans="1:20" x14ac:dyDescent="0.2">
      <c r="A237">
        <v>235</v>
      </c>
      <c r="B237">
        <v>-0.1191</v>
      </c>
      <c r="C237">
        <v>14.4038</v>
      </c>
      <c r="D237">
        <v>0.27379999999999999</v>
      </c>
      <c r="E237">
        <v>0.1014</v>
      </c>
      <c r="F237" t="s">
        <v>23</v>
      </c>
      <c r="G237" t="s">
        <v>23</v>
      </c>
      <c r="H237" t="s">
        <v>671</v>
      </c>
      <c r="I237" t="s">
        <v>672</v>
      </c>
      <c r="J237" t="s">
        <v>671</v>
      </c>
      <c r="K237" t="s">
        <v>673</v>
      </c>
      <c r="L237">
        <v>0.5323</v>
      </c>
      <c r="M237">
        <v>0.79179999999999995</v>
      </c>
      <c r="N237" t="s">
        <v>672</v>
      </c>
      <c r="O237">
        <v>14.3736</v>
      </c>
      <c r="P237">
        <v>14.351599999999999</v>
      </c>
      <c r="Q237">
        <v>14.6135</v>
      </c>
      <c r="R237">
        <v>14.439399999999999</v>
      </c>
      <c r="S237">
        <v>14.4961</v>
      </c>
      <c r="T237">
        <v>14.0459</v>
      </c>
    </row>
    <row r="238" spans="1:20" x14ac:dyDescent="0.2">
      <c r="A238">
        <v>236</v>
      </c>
      <c r="B238">
        <v>0.3014</v>
      </c>
      <c r="C238">
        <v>13.206</v>
      </c>
      <c r="D238">
        <v>0.72209999999999996</v>
      </c>
      <c r="E238">
        <v>0.28860000000000002</v>
      </c>
      <c r="F238" t="s">
        <v>23</v>
      </c>
      <c r="G238" t="s">
        <v>23</v>
      </c>
      <c r="H238" t="s">
        <v>8377</v>
      </c>
      <c r="I238" t="s">
        <v>674</v>
      </c>
      <c r="J238" t="s">
        <v>8377</v>
      </c>
      <c r="K238" t="s">
        <v>275</v>
      </c>
      <c r="L238">
        <v>0.18959999999999999</v>
      </c>
      <c r="M238">
        <v>0.51449999999999996</v>
      </c>
      <c r="N238" t="s">
        <v>674</v>
      </c>
      <c r="O238">
        <v>13.2249</v>
      </c>
      <c r="P238">
        <v>13.401</v>
      </c>
      <c r="Q238">
        <v>12.995900000000001</v>
      </c>
      <c r="R238">
        <v>13.632300000000001</v>
      </c>
      <c r="S238">
        <v>13.741</v>
      </c>
      <c r="T238">
        <v>13.152799999999999</v>
      </c>
    </row>
    <row r="239" spans="1:20" x14ac:dyDescent="0.2">
      <c r="A239">
        <v>237</v>
      </c>
      <c r="B239">
        <v>-0.60560000000000003</v>
      </c>
      <c r="C239">
        <v>12.7841</v>
      </c>
      <c r="D239">
        <v>1.7463</v>
      </c>
      <c r="E239">
        <v>0.8135</v>
      </c>
      <c r="F239" t="s">
        <v>23</v>
      </c>
      <c r="G239" t="s">
        <v>23</v>
      </c>
      <c r="H239" t="s">
        <v>675</v>
      </c>
      <c r="I239" t="s">
        <v>676</v>
      </c>
      <c r="J239" t="s">
        <v>675</v>
      </c>
      <c r="K239" t="s">
        <v>677</v>
      </c>
      <c r="L239">
        <v>1.7899999999999999E-2</v>
      </c>
      <c r="M239">
        <v>0.1537</v>
      </c>
      <c r="N239" t="s">
        <v>676</v>
      </c>
      <c r="O239">
        <v>13.4026</v>
      </c>
      <c r="P239">
        <v>13.067</v>
      </c>
      <c r="Q239">
        <v>12.915699999999999</v>
      </c>
      <c r="R239">
        <v>12.728199999999999</v>
      </c>
      <c r="S239">
        <v>12.2318</v>
      </c>
      <c r="T239">
        <v>12.608700000000001</v>
      </c>
    </row>
    <row r="240" spans="1:20" x14ac:dyDescent="0.2">
      <c r="A240">
        <v>238</v>
      </c>
      <c r="B240">
        <v>8.14E-2</v>
      </c>
      <c r="C240">
        <v>14.203099999999999</v>
      </c>
      <c r="D240">
        <v>0.1588</v>
      </c>
      <c r="E240">
        <v>5.8599999999999999E-2</v>
      </c>
      <c r="F240" t="s">
        <v>23</v>
      </c>
      <c r="G240" t="s">
        <v>23</v>
      </c>
      <c r="H240" t="s">
        <v>8378</v>
      </c>
      <c r="I240" t="s">
        <v>678</v>
      </c>
      <c r="J240" t="s">
        <v>8378</v>
      </c>
      <c r="K240" t="s">
        <v>679</v>
      </c>
      <c r="L240">
        <v>0.69369999999999998</v>
      </c>
      <c r="M240">
        <v>0.87370000000000003</v>
      </c>
      <c r="N240" t="s">
        <v>678</v>
      </c>
      <c r="O240">
        <v>14.2431</v>
      </c>
      <c r="P240">
        <v>13.759600000000001</v>
      </c>
      <c r="Q240">
        <v>14.267899999999999</v>
      </c>
      <c r="R240">
        <v>14.3962</v>
      </c>
      <c r="S240">
        <v>14.103899999999999</v>
      </c>
      <c r="T240">
        <v>14.0146</v>
      </c>
    </row>
    <row r="241" spans="1:20" x14ac:dyDescent="0.2">
      <c r="A241">
        <v>239</v>
      </c>
      <c r="B241">
        <v>-0.25950000000000001</v>
      </c>
      <c r="C241">
        <v>13.3622</v>
      </c>
      <c r="D241">
        <v>0.71</v>
      </c>
      <c r="E241">
        <v>0.28149999999999997</v>
      </c>
      <c r="F241" t="s">
        <v>23</v>
      </c>
      <c r="G241" t="s">
        <v>23</v>
      </c>
      <c r="H241" t="s">
        <v>8379</v>
      </c>
      <c r="I241" t="s">
        <v>680</v>
      </c>
      <c r="J241" t="s">
        <v>8379</v>
      </c>
      <c r="K241" t="s">
        <v>380</v>
      </c>
      <c r="L241">
        <v>0.19500000000000001</v>
      </c>
      <c r="M241">
        <v>0.52310000000000001</v>
      </c>
      <c r="N241" t="s">
        <v>680</v>
      </c>
      <c r="O241">
        <v>13.5647</v>
      </c>
      <c r="P241">
        <v>13.8352</v>
      </c>
      <c r="Q241">
        <v>13.2911</v>
      </c>
      <c r="R241">
        <v>13.3497</v>
      </c>
      <c r="S241">
        <v>13.2377</v>
      </c>
      <c r="T241">
        <v>13.3249</v>
      </c>
    </row>
    <row r="242" spans="1:20" x14ac:dyDescent="0.2">
      <c r="A242">
        <v>240</v>
      </c>
      <c r="B242">
        <v>-0.40579999999999999</v>
      </c>
      <c r="C242">
        <v>16.5197</v>
      </c>
      <c r="D242">
        <v>1.1040000000000001</v>
      </c>
      <c r="E242">
        <v>0.48170000000000002</v>
      </c>
      <c r="F242" t="s">
        <v>23</v>
      </c>
      <c r="G242" t="s">
        <v>23</v>
      </c>
      <c r="H242" t="s">
        <v>681</v>
      </c>
      <c r="I242" t="s">
        <v>682</v>
      </c>
      <c r="J242" t="s">
        <v>681</v>
      </c>
      <c r="K242" t="s">
        <v>683</v>
      </c>
      <c r="L242">
        <v>7.8700000000000006E-2</v>
      </c>
      <c r="M242">
        <v>0.32979999999999998</v>
      </c>
      <c r="N242" t="s">
        <v>682</v>
      </c>
      <c r="O242">
        <v>16.851400000000002</v>
      </c>
      <c r="P242">
        <v>16.710899999999999</v>
      </c>
      <c r="Q242">
        <v>16.665500000000002</v>
      </c>
      <c r="R242">
        <v>16.27</v>
      </c>
      <c r="S242">
        <v>16.463000000000001</v>
      </c>
      <c r="T242">
        <v>16.2773</v>
      </c>
    </row>
    <row r="243" spans="1:20" x14ac:dyDescent="0.2">
      <c r="A243">
        <v>241</v>
      </c>
      <c r="B243">
        <v>-0.49609999999999999</v>
      </c>
      <c r="C243">
        <v>12.4125</v>
      </c>
      <c r="D243">
        <v>1.2634000000000001</v>
      </c>
      <c r="E243">
        <v>0.56289999999999996</v>
      </c>
      <c r="F243" t="s">
        <v>23</v>
      </c>
      <c r="G243" t="s">
        <v>23</v>
      </c>
      <c r="H243" t="s">
        <v>684</v>
      </c>
      <c r="I243" t="s">
        <v>685</v>
      </c>
      <c r="J243" t="s">
        <v>684</v>
      </c>
      <c r="K243" t="s">
        <v>686</v>
      </c>
      <c r="L243">
        <v>5.45E-2</v>
      </c>
      <c r="M243">
        <v>0.27360000000000001</v>
      </c>
      <c r="N243" t="s">
        <v>685</v>
      </c>
      <c r="O243">
        <v>12.6662</v>
      </c>
      <c r="P243">
        <v>12.3736</v>
      </c>
      <c r="Q243">
        <v>12.9124</v>
      </c>
      <c r="R243">
        <v>12.097099999999999</v>
      </c>
      <c r="S243">
        <v>12.2121</v>
      </c>
      <c r="T243">
        <v>0</v>
      </c>
    </row>
    <row r="244" spans="1:20" x14ac:dyDescent="0.2">
      <c r="A244">
        <v>242</v>
      </c>
      <c r="B244">
        <v>0.36009999999999998</v>
      </c>
      <c r="C244">
        <v>14.049200000000001</v>
      </c>
      <c r="D244">
        <v>0.90180000000000005</v>
      </c>
      <c r="E244">
        <v>0.38019999999999998</v>
      </c>
      <c r="F244" t="s">
        <v>23</v>
      </c>
      <c r="G244" t="s">
        <v>23</v>
      </c>
      <c r="H244" t="s">
        <v>687</v>
      </c>
      <c r="I244" t="s">
        <v>688</v>
      </c>
      <c r="J244" t="s">
        <v>687</v>
      </c>
      <c r="K244" t="s">
        <v>689</v>
      </c>
      <c r="L244">
        <v>0.12540000000000001</v>
      </c>
      <c r="M244">
        <v>0.41670000000000001</v>
      </c>
      <c r="N244" t="s">
        <v>688</v>
      </c>
      <c r="O244">
        <v>13.8903</v>
      </c>
      <c r="P244">
        <v>13.862</v>
      </c>
      <c r="Q244">
        <v>13.8452</v>
      </c>
      <c r="R244">
        <v>14.339</v>
      </c>
      <c r="S244">
        <v>14.5581</v>
      </c>
      <c r="T244">
        <v>13.7807</v>
      </c>
    </row>
    <row r="245" spans="1:20" x14ac:dyDescent="0.2">
      <c r="A245">
        <v>243</v>
      </c>
      <c r="B245">
        <v>0.29370000000000002</v>
      </c>
      <c r="C245">
        <v>12.9018</v>
      </c>
      <c r="D245">
        <v>0.44969999999999999</v>
      </c>
      <c r="E245">
        <v>0.17019999999999999</v>
      </c>
      <c r="F245" t="s">
        <v>23</v>
      </c>
      <c r="G245" t="s">
        <v>23</v>
      </c>
      <c r="H245" t="s">
        <v>690</v>
      </c>
      <c r="I245" t="s">
        <v>691</v>
      </c>
      <c r="J245" t="s">
        <v>690</v>
      </c>
      <c r="K245" t="s">
        <v>692</v>
      </c>
      <c r="L245">
        <v>0.35510000000000003</v>
      </c>
      <c r="M245">
        <v>0.67579999999999996</v>
      </c>
      <c r="N245" t="s">
        <v>691</v>
      </c>
      <c r="O245">
        <v>12.508100000000001</v>
      </c>
      <c r="P245">
        <v>12.1266</v>
      </c>
      <c r="Q245">
        <v>12.966200000000001</v>
      </c>
      <c r="R245">
        <v>12.940799999999999</v>
      </c>
      <c r="S245">
        <v>12.6797</v>
      </c>
      <c r="T245">
        <v>12.861599999999999</v>
      </c>
    </row>
    <row r="246" spans="1:20" x14ac:dyDescent="0.2">
      <c r="A246">
        <v>244</v>
      </c>
      <c r="B246">
        <v>-0.60489999999999999</v>
      </c>
      <c r="C246">
        <v>14.0077</v>
      </c>
      <c r="D246">
        <v>1.0347</v>
      </c>
      <c r="E246">
        <v>0.44729999999999998</v>
      </c>
      <c r="F246" t="s">
        <v>23</v>
      </c>
      <c r="G246" t="s">
        <v>23</v>
      </c>
      <c r="H246" t="s">
        <v>693</v>
      </c>
      <c r="I246" t="s">
        <v>694</v>
      </c>
      <c r="J246" t="s">
        <v>693</v>
      </c>
      <c r="K246" t="s">
        <v>58</v>
      </c>
      <c r="L246">
        <v>9.2299999999999993E-2</v>
      </c>
      <c r="M246">
        <v>0.35699999999999998</v>
      </c>
      <c r="N246" t="s">
        <v>694</v>
      </c>
      <c r="O246">
        <v>14.21</v>
      </c>
      <c r="P246">
        <v>14.4125</v>
      </c>
      <c r="Q246">
        <v>14.257400000000001</v>
      </c>
      <c r="R246">
        <v>13.247400000000001</v>
      </c>
      <c r="S246">
        <v>13.220599999999999</v>
      </c>
      <c r="T246">
        <v>14.597099999999999</v>
      </c>
    </row>
    <row r="247" spans="1:20" x14ac:dyDescent="0.2">
      <c r="A247">
        <v>245</v>
      </c>
      <c r="B247">
        <v>0.7681</v>
      </c>
      <c r="C247">
        <v>15.1456</v>
      </c>
      <c r="D247">
        <v>1.3691</v>
      </c>
      <c r="E247">
        <v>0.61319999999999997</v>
      </c>
      <c r="F247" t="s">
        <v>23</v>
      </c>
      <c r="G247" t="s">
        <v>23</v>
      </c>
      <c r="H247" t="s">
        <v>695</v>
      </c>
      <c r="I247" t="s">
        <v>696</v>
      </c>
      <c r="J247" t="s">
        <v>695</v>
      </c>
      <c r="K247" t="s">
        <v>697</v>
      </c>
      <c r="L247">
        <v>4.2700000000000002E-2</v>
      </c>
      <c r="M247">
        <v>0.2437</v>
      </c>
      <c r="N247" t="s">
        <v>696</v>
      </c>
      <c r="O247">
        <v>14.8385</v>
      </c>
      <c r="P247">
        <v>14.9382</v>
      </c>
      <c r="Q247">
        <v>14.6539</v>
      </c>
      <c r="R247">
        <v>15.175700000000001</v>
      </c>
      <c r="S247">
        <v>15.2576</v>
      </c>
      <c r="T247">
        <v>16.301500000000001</v>
      </c>
    </row>
    <row r="248" spans="1:20" x14ac:dyDescent="0.2">
      <c r="A248">
        <v>246</v>
      </c>
      <c r="B248">
        <v>0.1216</v>
      </c>
      <c r="C248">
        <v>13.334199999999999</v>
      </c>
      <c r="D248">
        <v>0.29499999999999998</v>
      </c>
      <c r="E248">
        <v>0.1114</v>
      </c>
      <c r="F248" t="s">
        <v>23</v>
      </c>
      <c r="G248" t="s">
        <v>23</v>
      </c>
      <c r="H248" t="s">
        <v>698</v>
      </c>
      <c r="I248" t="s">
        <v>699</v>
      </c>
      <c r="J248" t="s">
        <v>698</v>
      </c>
      <c r="K248" t="s">
        <v>700</v>
      </c>
      <c r="L248">
        <v>0.50700000000000001</v>
      </c>
      <c r="M248">
        <v>0.77370000000000005</v>
      </c>
      <c r="N248" t="s">
        <v>699</v>
      </c>
      <c r="O248">
        <v>13.1389</v>
      </c>
      <c r="P248">
        <v>13.4155</v>
      </c>
      <c r="Q248">
        <v>13.2791</v>
      </c>
      <c r="R248">
        <v>13.156499999999999</v>
      </c>
      <c r="S248">
        <v>13.4488</v>
      </c>
      <c r="T248">
        <v>13.5929</v>
      </c>
    </row>
    <row r="249" spans="1:20" x14ac:dyDescent="0.2">
      <c r="A249">
        <v>247</v>
      </c>
      <c r="B249">
        <v>0.60660000000000003</v>
      </c>
      <c r="C249">
        <v>13.446400000000001</v>
      </c>
      <c r="D249">
        <v>1.5149999999999999</v>
      </c>
      <c r="E249">
        <v>0.68149999999999999</v>
      </c>
      <c r="F249" t="s">
        <v>23</v>
      </c>
      <c r="G249" t="s">
        <v>23</v>
      </c>
      <c r="H249" t="s">
        <v>8380</v>
      </c>
      <c r="I249" t="s">
        <v>701</v>
      </c>
      <c r="J249" t="s">
        <v>8380</v>
      </c>
      <c r="K249" t="s">
        <v>702</v>
      </c>
      <c r="L249">
        <v>3.0499999999999999E-2</v>
      </c>
      <c r="M249">
        <v>0.2082</v>
      </c>
      <c r="N249" t="s">
        <v>701</v>
      </c>
      <c r="O249">
        <v>12.816800000000001</v>
      </c>
      <c r="P249">
        <v>12.9833</v>
      </c>
      <c r="Q249">
        <v>13.519399999999999</v>
      </c>
      <c r="R249">
        <v>13.9428</v>
      </c>
      <c r="S249">
        <v>13.382099999999999</v>
      </c>
      <c r="T249">
        <v>13.814500000000001</v>
      </c>
    </row>
    <row r="250" spans="1:20" x14ac:dyDescent="0.2">
      <c r="A250">
        <v>248</v>
      </c>
      <c r="B250">
        <v>0.11940000000000001</v>
      </c>
      <c r="C250">
        <v>13.9496</v>
      </c>
      <c r="D250">
        <v>0.1295</v>
      </c>
      <c r="E250">
        <v>4.6699999999999998E-2</v>
      </c>
      <c r="F250" t="s">
        <v>23</v>
      </c>
      <c r="G250" t="s">
        <v>23</v>
      </c>
      <c r="H250" t="s">
        <v>8381</v>
      </c>
      <c r="I250" t="s">
        <v>703</v>
      </c>
      <c r="J250" t="s">
        <v>8381</v>
      </c>
      <c r="K250" t="s">
        <v>336</v>
      </c>
      <c r="L250">
        <v>0.74219999999999997</v>
      </c>
      <c r="M250">
        <v>0.89800000000000002</v>
      </c>
      <c r="N250" t="s">
        <v>703</v>
      </c>
      <c r="O250">
        <v>14.013999999999999</v>
      </c>
      <c r="P250">
        <v>13.954800000000001</v>
      </c>
      <c r="Q250">
        <v>13.6196</v>
      </c>
      <c r="R250">
        <v>13.130100000000001</v>
      </c>
      <c r="S250">
        <v>14.7599</v>
      </c>
      <c r="T250">
        <v>14.056699999999999</v>
      </c>
    </row>
    <row r="251" spans="1:20" x14ac:dyDescent="0.2">
      <c r="A251">
        <v>249</v>
      </c>
      <c r="B251">
        <v>0.23830000000000001</v>
      </c>
      <c r="C251">
        <v>14.2263</v>
      </c>
      <c r="D251">
        <v>0.29580000000000001</v>
      </c>
      <c r="E251">
        <v>0.1116</v>
      </c>
      <c r="F251" t="s">
        <v>23</v>
      </c>
      <c r="G251" t="s">
        <v>23</v>
      </c>
      <c r="H251" t="s">
        <v>704</v>
      </c>
      <c r="I251" t="s">
        <v>705</v>
      </c>
      <c r="J251" t="s">
        <v>704</v>
      </c>
      <c r="K251" t="s">
        <v>706</v>
      </c>
      <c r="L251">
        <v>0.50609999999999999</v>
      </c>
      <c r="M251">
        <v>0.77339999999999998</v>
      </c>
      <c r="N251" t="s">
        <v>705</v>
      </c>
      <c r="O251">
        <v>14.5166</v>
      </c>
      <c r="P251">
        <v>13.898899999999999</v>
      </c>
      <c r="Q251">
        <v>14.059799999999999</v>
      </c>
      <c r="R251">
        <v>13.972899999999999</v>
      </c>
      <c r="S251">
        <v>13.977499999999999</v>
      </c>
      <c r="T251">
        <v>15.2399</v>
      </c>
    </row>
    <row r="252" spans="1:20" x14ac:dyDescent="0.2">
      <c r="A252">
        <v>250</v>
      </c>
      <c r="B252">
        <v>-0.38040000000000002</v>
      </c>
      <c r="C252">
        <v>14.144299999999999</v>
      </c>
      <c r="D252">
        <v>0.45429999999999998</v>
      </c>
      <c r="E252">
        <v>0.1726</v>
      </c>
      <c r="F252" t="s">
        <v>23</v>
      </c>
      <c r="G252" t="s">
        <v>23</v>
      </c>
      <c r="H252" t="s">
        <v>707</v>
      </c>
      <c r="I252" t="s">
        <v>708</v>
      </c>
      <c r="J252" t="s">
        <v>707</v>
      </c>
      <c r="K252" t="s">
        <v>709</v>
      </c>
      <c r="L252">
        <v>0.3513</v>
      </c>
      <c r="M252">
        <v>0.67200000000000004</v>
      </c>
      <c r="N252" t="s">
        <v>708</v>
      </c>
      <c r="O252">
        <v>14.4856</v>
      </c>
      <c r="P252">
        <v>14.4117</v>
      </c>
      <c r="Q252">
        <v>13.961399999999999</v>
      </c>
      <c r="R252">
        <v>13.321899999999999</v>
      </c>
      <c r="S252">
        <v>13.7118</v>
      </c>
      <c r="T252">
        <v>14.6839</v>
      </c>
    </row>
    <row r="253" spans="1:20" x14ac:dyDescent="0.2">
      <c r="A253">
        <v>251</v>
      </c>
      <c r="B253">
        <v>-0.27850000000000003</v>
      </c>
      <c r="C253">
        <v>12.7584</v>
      </c>
      <c r="D253">
        <v>0.59519999999999995</v>
      </c>
      <c r="E253">
        <v>0.2286</v>
      </c>
      <c r="F253" t="s">
        <v>23</v>
      </c>
      <c r="G253" t="s">
        <v>23</v>
      </c>
      <c r="H253" t="s">
        <v>710</v>
      </c>
      <c r="I253" t="s">
        <v>711</v>
      </c>
      <c r="J253" t="s">
        <v>710</v>
      </c>
      <c r="K253" t="s">
        <v>712</v>
      </c>
      <c r="L253">
        <v>0.254</v>
      </c>
      <c r="M253">
        <v>0.59079999999999999</v>
      </c>
      <c r="N253" t="s">
        <v>711</v>
      </c>
      <c r="O253">
        <v>12.7202</v>
      </c>
      <c r="P253">
        <v>13.2188</v>
      </c>
      <c r="Q253">
        <v>12.887</v>
      </c>
      <c r="R253">
        <v>12.905799999999999</v>
      </c>
      <c r="S253">
        <v>12.4161</v>
      </c>
      <c r="T253">
        <v>12.6685</v>
      </c>
    </row>
    <row r="254" spans="1:20" x14ac:dyDescent="0.2">
      <c r="A254">
        <v>252</v>
      </c>
      <c r="B254">
        <v>0.25480000000000003</v>
      </c>
      <c r="C254">
        <v>12.815300000000001</v>
      </c>
      <c r="D254">
        <v>0.30399999999999999</v>
      </c>
      <c r="E254">
        <v>0.114</v>
      </c>
      <c r="F254" t="s">
        <v>23</v>
      </c>
      <c r="G254" t="s">
        <v>23</v>
      </c>
      <c r="H254" t="s">
        <v>713</v>
      </c>
      <c r="I254" t="s">
        <v>714</v>
      </c>
      <c r="J254" t="s">
        <v>713</v>
      </c>
      <c r="K254" t="s">
        <v>715</v>
      </c>
      <c r="L254">
        <v>0.49659999999999999</v>
      </c>
      <c r="M254">
        <v>0.76910000000000001</v>
      </c>
      <c r="N254" t="s">
        <v>714</v>
      </c>
      <c r="O254">
        <v>0</v>
      </c>
      <c r="P254">
        <v>0</v>
      </c>
      <c r="Q254">
        <v>12.4846</v>
      </c>
      <c r="R254">
        <v>12.435600000000001</v>
      </c>
      <c r="S254">
        <v>0</v>
      </c>
      <c r="T254">
        <v>13.0433</v>
      </c>
    </row>
    <row r="255" spans="1:20" x14ac:dyDescent="0.2">
      <c r="A255">
        <v>253</v>
      </c>
      <c r="B255">
        <v>-0.65720000000000001</v>
      </c>
      <c r="C255">
        <v>14.178699999999999</v>
      </c>
      <c r="D255">
        <v>1.8513999999999999</v>
      </c>
      <c r="E255">
        <v>0.87839999999999996</v>
      </c>
      <c r="F255" t="s">
        <v>23</v>
      </c>
      <c r="G255" t="s">
        <v>23</v>
      </c>
      <c r="H255" t="s">
        <v>716</v>
      </c>
      <c r="I255" t="s">
        <v>717</v>
      </c>
      <c r="J255" t="s">
        <v>716</v>
      </c>
      <c r="K255" t="s">
        <v>718</v>
      </c>
      <c r="L255">
        <v>1.41E-2</v>
      </c>
      <c r="M255">
        <v>0.1323</v>
      </c>
      <c r="N255" t="s">
        <v>717</v>
      </c>
      <c r="O255">
        <v>14.690200000000001</v>
      </c>
      <c r="P255">
        <v>14.2744</v>
      </c>
      <c r="Q255">
        <v>14.378</v>
      </c>
      <c r="R255">
        <v>14.0143</v>
      </c>
      <c r="S255">
        <v>13.9579</v>
      </c>
      <c r="T255">
        <v>13.3987</v>
      </c>
    </row>
    <row r="256" spans="1:20" x14ac:dyDescent="0.2">
      <c r="A256">
        <v>254</v>
      </c>
      <c r="B256">
        <v>0.5988</v>
      </c>
      <c r="C256">
        <v>13.881</v>
      </c>
      <c r="D256">
        <v>1.7054</v>
      </c>
      <c r="E256">
        <v>0.79249999999999998</v>
      </c>
      <c r="F256" t="s">
        <v>23</v>
      </c>
      <c r="G256" t="s">
        <v>23</v>
      </c>
      <c r="H256" t="s">
        <v>719</v>
      </c>
      <c r="I256" t="s">
        <v>720</v>
      </c>
      <c r="J256" t="s">
        <v>719</v>
      </c>
      <c r="K256" t="s">
        <v>721</v>
      </c>
      <c r="L256">
        <v>1.9699999999999999E-2</v>
      </c>
      <c r="M256">
        <v>0.1613</v>
      </c>
      <c r="N256" t="s">
        <v>720</v>
      </c>
      <c r="O256">
        <v>13.4244</v>
      </c>
      <c r="P256">
        <v>13.9855</v>
      </c>
      <c r="Q256">
        <v>13.437799999999999</v>
      </c>
      <c r="R256">
        <v>14.167</v>
      </c>
      <c r="S256">
        <v>14.387</v>
      </c>
      <c r="T256">
        <v>14.090199999999999</v>
      </c>
    </row>
    <row r="257" spans="1:20" x14ac:dyDescent="0.2">
      <c r="A257">
        <v>255</v>
      </c>
      <c r="B257">
        <v>0.4839</v>
      </c>
      <c r="C257">
        <v>15.3901</v>
      </c>
      <c r="D257">
        <v>1.2244999999999999</v>
      </c>
      <c r="E257">
        <v>0.54530000000000001</v>
      </c>
      <c r="F257" t="s">
        <v>23</v>
      </c>
      <c r="G257" t="s">
        <v>23</v>
      </c>
      <c r="H257" t="s">
        <v>722</v>
      </c>
      <c r="I257" t="s">
        <v>723</v>
      </c>
      <c r="J257" t="s">
        <v>722</v>
      </c>
      <c r="K257" t="s">
        <v>724</v>
      </c>
      <c r="L257">
        <v>5.96E-2</v>
      </c>
      <c r="M257">
        <v>0.28489999999999999</v>
      </c>
      <c r="N257" t="s">
        <v>723</v>
      </c>
      <c r="O257">
        <v>15.0786</v>
      </c>
      <c r="P257">
        <v>14.8292</v>
      </c>
      <c r="Q257">
        <v>15.4611</v>
      </c>
      <c r="R257">
        <v>15.6675</v>
      </c>
      <c r="S257">
        <v>15.464499999999999</v>
      </c>
      <c r="T257">
        <v>15.688800000000001</v>
      </c>
    </row>
    <row r="258" spans="1:20" x14ac:dyDescent="0.2">
      <c r="A258">
        <v>256</v>
      </c>
      <c r="B258">
        <v>0.14560000000000001</v>
      </c>
      <c r="C258">
        <v>13.0198</v>
      </c>
      <c r="D258">
        <v>0.2198</v>
      </c>
      <c r="E258">
        <v>7.8799999999999995E-2</v>
      </c>
      <c r="F258" t="s">
        <v>23</v>
      </c>
      <c r="G258" t="s">
        <v>23</v>
      </c>
      <c r="H258" t="s">
        <v>725</v>
      </c>
      <c r="I258" t="s">
        <v>726</v>
      </c>
      <c r="J258" t="s">
        <v>725</v>
      </c>
      <c r="K258" t="s">
        <v>683</v>
      </c>
      <c r="L258">
        <v>0.6028</v>
      </c>
      <c r="M258">
        <v>0.83409999999999995</v>
      </c>
      <c r="N258" t="s">
        <v>726</v>
      </c>
      <c r="O258">
        <v>12.8392</v>
      </c>
      <c r="P258">
        <v>13.025700000000001</v>
      </c>
      <c r="Q258">
        <v>12.6332</v>
      </c>
      <c r="R258">
        <v>13.0525</v>
      </c>
      <c r="S258">
        <v>12.789199999999999</v>
      </c>
      <c r="T258">
        <v>13.0931</v>
      </c>
    </row>
    <row r="259" spans="1:20" x14ac:dyDescent="0.2">
      <c r="A259">
        <v>257</v>
      </c>
      <c r="B259">
        <v>-7.4499999999999997E-2</v>
      </c>
      <c r="C259">
        <v>12.8688</v>
      </c>
      <c r="D259">
        <v>0.1183</v>
      </c>
      <c r="E259">
        <v>4.1599999999999998E-2</v>
      </c>
      <c r="F259" t="s">
        <v>23</v>
      </c>
      <c r="G259" t="s">
        <v>23</v>
      </c>
      <c r="H259" t="s">
        <v>727</v>
      </c>
      <c r="I259" t="s">
        <v>728</v>
      </c>
      <c r="J259" t="s">
        <v>727</v>
      </c>
      <c r="K259" t="s">
        <v>729</v>
      </c>
      <c r="L259">
        <v>0.76149999999999995</v>
      </c>
      <c r="M259">
        <v>0.90859999999999996</v>
      </c>
      <c r="N259" t="s">
        <v>728</v>
      </c>
      <c r="O259">
        <v>12.8466</v>
      </c>
      <c r="P259">
        <v>13.432</v>
      </c>
      <c r="Q259">
        <v>12.628</v>
      </c>
      <c r="R259">
        <v>12.834</v>
      </c>
      <c r="S259">
        <v>13.203200000000001</v>
      </c>
      <c r="T259">
        <v>12.645899999999999</v>
      </c>
    </row>
    <row r="260" spans="1:20" x14ac:dyDescent="0.2">
      <c r="A260">
        <v>258</v>
      </c>
      <c r="B260">
        <v>-8.1699999999999995E-2</v>
      </c>
      <c r="C260">
        <v>15.7494</v>
      </c>
      <c r="D260">
        <v>0.1893</v>
      </c>
      <c r="E260">
        <v>6.9199999999999998E-2</v>
      </c>
      <c r="F260" t="s">
        <v>23</v>
      </c>
      <c r="G260" t="s">
        <v>23</v>
      </c>
      <c r="H260" t="s">
        <v>730</v>
      </c>
      <c r="I260" t="s">
        <v>731</v>
      </c>
      <c r="J260" t="s">
        <v>730</v>
      </c>
      <c r="K260" t="s">
        <v>732</v>
      </c>
      <c r="L260">
        <v>0.64670000000000005</v>
      </c>
      <c r="M260">
        <v>0.85260000000000002</v>
      </c>
      <c r="N260" t="s">
        <v>731</v>
      </c>
      <c r="O260">
        <v>15.761200000000001</v>
      </c>
      <c r="P260">
        <v>15.9107</v>
      </c>
      <c r="Q260">
        <v>15.8681</v>
      </c>
      <c r="R260">
        <v>15.713900000000001</v>
      </c>
      <c r="S260">
        <v>15.8124</v>
      </c>
      <c r="T260">
        <v>15.7685</v>
      </c>
    </row>
    <row r="261" spans="1:20" x14ac:dyDescent="0.2">
      <c r="A261">
        <v>259</v>
      </c>
      <c r="B261">
        <v>3.2199999999999999E-2</v>
      </c>
      <c r="C261">
        <v>14.260899999999999</v>
      </c>
      <c r="D261">
        <v>3.7900000000000003E-2</v>
      </c>
      <c r="E261">
        <v>1.3100000000000001E-2</v>
      </c>
      <c r="F261" t="s">
        <v>23</v>
      </c>
      <c r="G261" t="s">
        <v>23</v>
      </c>
      <c r="H261" t="s">
        <v>733</v>
      </c>
      <c r="I261" t="s">
        <v>734</v>
      </c>
      <c r="J261" t="s">
        <v>733</v>
      </c>
      <c r="K261" t="s">
        <v>735</v>
      </c>
      <c r="L261">
        <v>0.91649999999999998</v>
      </c>
      <c r="M261">
        <v>0.97030000000000005</v>
      </c>
      <c r="N261" t="s">
        <v>734</v>
      </c>
      <c r="O261">
        <v>14.0091</v>
      </c>
      <c r="P261">
        <v>14.4133</v>
      </c>
      <c r="Q261">
        <v>14.506600000000001</v>
      </c>
      <c r="R261">
        <v>14.164</v>
      </c>
      <c r="S261">
        <v>14.397399999999999</v>
      </c>
      <c r="T261">
        <v>14.4643</v>
      </c>
    </row>
    <row r="262" spans="1:20" x14ac:dyDescent="0.2">
      <c r="A262">
        <v>260</v>
      </c>
      <c r="B262">
        <v>0.1014</v>
      </c>
      <c r="C262">
        <v>17.583300000000001</v>
      </c>
      <c r="D262">
        <v>0.23419999999999999</v>
      </c>
      <c r="E262">
        <v>8.3699999999999997E-2</v>
      </c>
      <c r="F262" t="s">
        <v>23</v>
      </c>
      <c r="G262" t="s">
        <v>23</v>
      </c>
      <c r="H262" t="s">
        <v>736</v>
      </c>
      <c r="I262" t="s">
        <v>737</v>
      </c>
      <c r="J262" t="s">
        <v>736</v>
      </c>
      <c r="K262" t="s">
        <v>738</v>
      </c>
      <c r="L262">
        <v>0.58320000000000005</v>
      </c>
      <c r="M262">
        <v>0.82469999999999999</v>
      </c>
      <c r="N262" t="s">
        <v>737</v>
      </c>
      <c r="O262">
        <v>17.429400000000001</v>
      </c>
      <c r="P262">
        <v>17.705500000000001</v>
      </c>
      <c r="Q262">
        <v>17.532</v>
      </c>
      <c r="R262">
        <v>17.6677</v>
      </c>
      <c r="S262">
        <v>17.707599999999999</v>
      </c>
      <c r="T262">
        <v>17.595700000000001</v>
      </c>
    </row>
    <row r="263" spans="1:20" x14ac:dyDescent="0.2">
      <c r="A263">
        <v>261</v>
      </c>
      <c r="B263">
        <v>-0.20849999999999999</v>
      </c>
      <c r="C263">
        <v>16.5093</v>
      </c>
      <c r="D263">
        <v>0.56599999999999995</v>
      </c>
      <c r="E263">
        <v>0.21959999999999999</v>
      </c>
      <c r="F263" t="s">
        <v>23</v>
      </c>
      <c r="G263" t="s">
        <v>23</v>
      </c>
      <c r="H263" t="s">
        <v>739</v>
      </c>
      <c r="I263" t="s">
        <v>740</v>
      </c>
      <c r="J263" t="s">
        <v>739</v>
      </c>
      <c r="K263" t="s">
        <v>103</v>
      </c>
      <c r="L263">
        <v>0.2717</v>
      </c>
      <c r="M263">
        <v>0.60309999999999997</v>
      </c>
      <c r="N263" t="s">
        <v>740</v>
      </c>
      <c r="O263">
        <v>16.5136</v>
      </c>
      <c r="P263">
        <v>16.501799999999999</v>
      </c>
      <c r="Q263">
        <v>16.6068</v>
      </c>
      <c r="R263">
        <v>16.603400000000001</v>
      </c>
      <c r="S263">
        <v>16.052199999999999</v>
      </c>
      <c r="T263">
        <v>16.341000000000001</v>
      </c>
    </row>
    <row r="264" spans="1:20" x14ac:dyDescent="0.2">
      <c r="A264">
        <v>262</v>
      </c>
      <c r="B264">
        <v>-6.7999999999999996E-3</v>
      </c>
      <c r="C264">
        <v>14.949299999999999</v>
      </c>
      <c r="D264">
        <v>1.38E-2</v>
      </c>
      <c r="E264">
        <v>4.4000000000000003E-3</v>
      </c>
      <c r="F264" t="s">
        <v>23</v>
      </c>
      <c r="G264" t="s">
        <v>23</v>
      </c>
      <c r="H264" t="s">
        <v>741</v>
      </c>
      <c r="I264" t="s">
        <v>742</v>
      </c>
      <c r="J264" t="s">
        <v>741</v>
      </c>
      <c r="K264" t="s">
        <v>743</v>
      </c>
      <c r="L264">
        <v>0.96879999999999999</v>
      </c>
      <c r="M264">
        <v>0.9899</v>
      </c>
      <c r="N264" t="s">
        <v>742</v>
      </c>
      <c r="O264">
        <v>15.145799999999999</v>
      </c>
      <c r="P264">
        <v>14.923</v>
      </c>
      <c r="Q264">
        <v>14.9315</v>
      </c>
      <c r="R264">
        <v>15.033200000000001</v>
      </c>
      <c r="S264">
        <v>14.901400000000001</v>
      </c>
      <c r="T264">
        <v>15.045500000000001</v>
      </c>
    </row>
    <row r="265" spans="1:20" x14ac:dyDescent="0.2">
      <c r="A265">
        <v>263</v>
      </c>
      <c r="B265">
        <v>0.98140000000000005</v>
      </c>
      <c r="C265">
        <v>13.6355</v>
      </c>
      <c r="D265">
        <v>0.94679999999999997</v>
      </c>
      <c r="E265">
        <v>0.40529999999999999</v>
      </c>
      <c r="F265" t="s">
        <v>23</v>
      </c>
      <c r="G265" t="s">
        <v>23</v>
      </c>
      <c r="H265" t="s">
        <v>744</v>
      </c>
      <c r="I265" t="s">
        <v>745</v>
      </c>
      <c r="J265" t="s">
        <v>744</v>
      </c>
      <c r="K265" t="s">
        <v>746</v>
      </c>
      <c r="L265">
        <v>0.113</v>
      </c>
      <c r="M265">
        <v>0.39329999999999998</v>
      </c>
      <c r="N265" t="s">
        <v>745</v>
      </c>
      <c r="O265">
        <v>13.430899999999999</v>
      </c>
      <c r="P265">
        <v>13.0899</v>
      </c>
      <c r="Q265">
        <v>12.492100000000001</v>
      </c>
      <c r="R265">
        <v>12.925599999999999</v>
      </c>
      <c r="S265">
        <v>13.771699999999999</v>
      </c>
      <c r="T265">
        <v>15.2599</v>
      </c>
    </row>
    <row r="266" spans="1:20" x14ac:dyDescent="0.2">
      <c r="A266">
        <v>264</v>
      </c>
      <c r="B266">
        <v>0.35970000000000002</v>
      </c>
      <c r="C266">
        <v>16.052</v>
      </c>
      <c r="D266">
        <v>1.1535</v>
      </c>
      <c r="E266">
        <v>0.51160000000000005</v>
      </c>
      <c r="F266" t="s">
        <v>23</v>
      </c>
      <c r="G266" t="s">
        <v>23</v>
      </c>
      <c r="H266" t="s">
        <v>747</v>
      </c>
      <c r="I266" t="s">
        <v>748</v>
      </c>
      <c r="J266" t="s">
        <v>747</v>
      </c>
      <c r="K266" t="s">
        <v>749</v>
      </c>
      <c r="L266">
        <v>7.0199999999999999E-2</v>
      </c>
      <c r="M266">
        <v>0.30790000000000001</v>
      </c>
      <c r="N266" t="s">
        <v>748</v>
      </c>
      <c r="O266">
        <v>15.681699999999999</v>
      </c>
      <c r="P266">
        <v>15.8866</v>
      </c>
      <c r="Q266">
        <v>15.791600000000001</v>
      </c>
      <c r="R266">
        <v>15.968400000000001</v>
      </c>
      <c r="S266">
        <v>16.085000000000001</v>
      </c>
      <c r="T266">
        <v>16.3856</v>
      </c>
    </row>
    <row r="267" spans="1:20" x14ac:dyDescent="0.2">
      <c r="A267">
        <v>265</v>
      </c>
      <c r="B267">
        <v>0.87670000000000003</v>
      </c>
      <c r="C267">
        <v>12.4686</v>
      </c>
      <c r="D267">
        <v>1.8284</v>
      </c>
      <c r="E267">
        <v>0.86329999999999996</v>
      </c>
      <c r="F267" t="s">
        <v>23</v>
      </c>
      <c r="G267" t="s">
        <v>23</v>
      </c>
      <c r="H267" t="s">
        <v>8382</v>
      </c>
      <c r="I267" t="s">
        <v>750</v>
      </c>
      <c r="J267" t="s">
        <v>8382</v>
      </c>
      <c r="K267" t="s">
        <v>751</v>
      </c>
      <c r="L267">
        <v>1.4800000000000001E-2</v>
      </c>
      <c r="M267">
        <v>0.13700000000000001</v>
      </c>
      <c r="N267" t="s">
        <v>750</v>
      </c>
      <c r="O267">
        <v>12.2454</v>
      </c>
      <c r="P267">
        <v>12.192500000000001</v>
      </c>
      <c r="Q267">
        <v>12.678800000000001</v>
      </c>
      <c r="R267">
        <v>13.248900000000001</v>
      </c>
      <c r="S267">
        <v>0</v>
      </c>
      <c r="T267">
        <v>0</v>
      </c>
    </row>
    <row r="268" spans="1:20" x14ac:dyDescent="0.2">
      <c r="A268">
        <v>266</v>
      </c>
      <c r="B268">
        <v>0.2581</v>
      </c>
      <c r="C268">
        <v>13.674799999999999</v>
      </c>
      <c r="D268">
        <v>0.2324</v>
      </c>
      <c r="E268">
        <v>8.3699999999999997E-2</v>
      </c>
      <c r="F268" t="s">
        <v>23</v>
      </c>
      <c r="G268" t="s">
        <v>23</v>
      </c>
      <c r="H268" t="s">
        <v>752</v>
      </c>
      <c r="I268" t="s">
        <v>753</v>
      </c>
      <c r="J268" t="s">
        <v>752</v>
      </c>
      <c r="K268" t="s">
        <v>754</v>
      </c>
      <c r="L268">
        <v>0.58560000000000001</v>
      </c>
      <c r="M268">
        <v>0.82469999999999999</v>
      </c>
      <c r="N268" t="s">
        <v>753</v>
      </c>
      <c r="O268">
        <v>13.6601</v>
      </c>
      <c r="P268">
        <v>12.6601</v>
      </c>
      <c r="Q268">
        <v>13.5162</v>
      </c>
      <c r="R268">
        <v>13.9147</v>
      </c>
      <c r="S268">
        <v>12.9321</v>
      </c>
      <c r="T268">
        <v>13.7638</v>
      </c>
    </row>
    <row r="269" spans="1:20" x14ac:dyDescent="0.2">
      <c r="A269">
        <v>267</v>
      </c>
      <c r="B269">
        <v>-0.16339999999999999</v>
      </c>
      <c r="C269">
        <v>16.879100000000001</v>
      </c>
      <c r="D269">
        <v>0.4355</v>
      </c>
      <c r="E269">
        <v>0.16520000000000001</v>
      </c>
      <c r="F269" t="s">
        <v>23</v>
      </c>
      <c r="G269" t="s">
        <v>23</v>
      </c>
      <c r="H269" t="s">
        <v>755</v>
      </c>
      <c r="I269" t="s">
        <v>756</v>
      </c>
      <c r="J269" t="s">
        <v>755</v>
      </c>
      <c r="K269" t="s">
        <v>757</v>
      </c>
      <c r="L269">
        <v>0.36680000000000001</v>
      </c>
      <c r="M269">
        <v>0.68359999999999999</v>
      </c>
      <c r="N269" t="s">
        <v>756</v>
      </c>
      <c r="O269">
        <v>16.932700000000001</v>
      </c>
      <c r="P269">
        <v>16.912600000000001</v>
      </c>
      <c r="Q269">
        <v>16.9998</v>
      </c>
      <c r="R269">
        <v>16.828800000000001</v>
      </c>
      <c r="S269">
        <v>16.9255</v>
      </c>
      <c r="T269">
        <v>16.6004</v>
      </c>
    </row>
    <row r="270" spans="1:20" x14ac:dyDescent="0.2">
      <c r="A270">
        <v>268</v>
      </c>
      <c r="B270">
        <v>0.75239999999999996</v>
      </c>
      <c r="C270">
        <v>14.627800000000001</v>
      </c>
      <c r="D270">
        <v>2.1518999999999999</v>
      </c>
      <c r="E270">
        <v>1.0513999999999999</v>
      </c>
      <c r="F270" t="s">
        <v>23</v>
      </c>
      <c r="G270" t="s">
        <v>23</v>
      </c>
      <c r="H270" t="s">
        <v>758</v>
      </c>
      <c r="I270" t="s">
        <v>759</v>
      </c>
      <c r="J270" t="s">
        <v>758</v>
      </c>
      <c r="K270" t="s">
        <v>377</v>
      </c>
      <c r="L270">
        <v>7.0000000000000001E-3</v>
      </c>
      <c r="M270">
        <v>8.8800000000000004E-2</v>
      </c>
      <c r="N270" t="s">
        <v>759</v>
      </c>
      <c r="O270">
        <v>13.9312</v>
      </c>
      <c r="P270">
        <v>14.678800000000001</v>
      </c>
      <c r="Q270">
        <v>14.161</v>
      </c>
      <c r="R270">
        <v>15.0594</v>
      </c>
      <c r="S270">
        <v>15.111700000000001</v>
      </c>
      <c r="T270">
        <v>14.857200000000001</v>
      </c>
    </row>
    <row r="271" spans="1:20" x14ac:dyDescent="0.2">
      <c r="A271">
        <v>269</v>
      </c>
      <c r="B271">
        <v>0.41549999999999998</v>
      </c>
      <c r="C271">
        <v>13.7468</v>
      </c>
      <c r="D271">
        <v>0.89329999999999998</v>
      </c>
      <c r="E271">
        <v>0.37580000000000002</v>
      </c>
      <c r="F271" t="s">
        <v>23</v>
      </c>
      <c r="G271" t="s">
        <v>23</v>
      </c>
      <c r="H271" t="s">
        <v>760</v>
      </c>
      <c r="I271" t="s">
        <v>761</v>
      </c>
      <c r="J271" t="s">
        <v>760</v>
      </c>
      <c r="K271" t="s">
        <v>762</v>
      </c>
      <c r="L271">
        <v>0.12790000000000001</v>
      </c>
      <c r="M271">
        <v>0.42099999999999999</v>
      </c>
      <c r="N271" t="s">
        <v>761</v>
      </c>
      <c r="O271">
        <v>13.4308</v>
      </c>
      <c r="P271">
        <v>13.9361</v>
      </c>
      <c r="Q271">
        <v>13.516299999999999</v>
      </c>
      <c r="R271">
        <v>13.7417</v>
      </c>
      <c r="S271">
        <v>13.875299999999999</v>
      </c>
      <c r="T271">
        <v>14.5128</v>
      </c>
    </row>
    <row r="272" spans="1:20" x14ac:dyDescent="0.2">
      <c r="A272">
        <v>270</v>
      </c>
      <c r="B272">
        <v>0.38250000000000001</v>
      </c>
      <c r="C272">
        <v>15.0105</v>
      </c>
      <c r="D272">
        <v>0.57369999999999999</v>
      </c>
      <c r="E272">
        <v>0.2218</v>
      </c>
      <c r="F272" t="s">
        <v>23</v>
      </c>
      <c r="G272" t="s">
        <v>23</v>
      </c>
      <c r="H272" t="s">
        <v>763</v>
      </c>
      <c r="I272" t="s">
        <v>764</v>
      </c>
      <c r="J272" t="s">
        <v>763</v>
      </c>
      <c r="K272" t="s">
        <v>765</v>
      </c>
      <c r="L272">
        <v>0.26690000000000003</v>
      </c>
      <c r="M272">
        <v>0.6</v>
      </c>
      <c r="N272" t="s">
        <v>764</v>
      </c>
      <c r="O272">
        <v>14.3757</v>
      </c>
      <c r="P272">
        <v>14.6473</v>
      </c>
      <c r="Q272">
        <v>14.699400000000001</v>
      </c>
      <c r="R272">
        <v>14.7111</v>
      </c>
      <c r="S272">
        <v>14.5527</v>
      </c>
      <c r="T272">
        <v>15.606299999999999</v>
      </c>
    </row>
    <row r="273" spans="1:20" x14ac:dyDescent="0.2">
      <c r="A273">
        <v>271</v>
      </c>
      <c r="B273">
        <v>-0.5181</v>
      </c>
      <c r="C273">
        <v>13.875299999999999</v>
      </c>
      <c r="D273">
        <v>1.7230000000000001</v>
      </c>
      <c r="E273">
        <v>0.80069999999999997</v>
      </c>
      <c r="F273" t="s">
        <v>23</v>
      </c>
      <c r="G273" t="s">
        <v>23</v>
      </c>
      <c r="H273" t="s">
        <v>766</v>
      </c>
      <c r="I273" t="s">
        <v>767</v>
      </c>
      <c r="J273" t="s">
        <v>766</v>
      </c>
      <c r="K273" t="s">
        <v>768</v>
      </c>
      <c r="L273">
        <v>1.89E-2</v>
      </c>
      <c r="M273">
        <v>0.15820000000000001</v>
      </c>
      <c r="N273" t="s">
        <v>767</v>
      </c>
      <c r="O273">
        <v>14.177899999999999</v>
      </c>
      <c r="P273">
        <v>13.847099999999999</v>
      </c>
      <c r="Q273">
        <v>14.2218</v>
      </c>
      <c r="R273">
        <v>13.289899999999999</v>
      </c>
      <c r="S273">
        <v>13.653700000000001</v>
      </c>
      <c r="T273">
        <v>13.749000000000001</v>
      </c>
    </row>
    <row r="274" spans="1:20" x14ac:dyDescent="0.2">
      <c r="A274">
        <v>272</v>
      </c>
      <c r="B274">
        <v>-0.1487</v>
      </c>
      <c r="C274">
        <v>13.627700000000001</v>
      </c>
      <c r="D274">
        <v>0.34139999999999998</v>
      </c>
      <c r="E274">
        <v>0.13</v>
      </c>
      <c r="F274" t="s">
        <v>23</v>
      </c>
      <c r="G274" t="s">
        <v>23</v>
      </c>
      <c r="H274" t="s">
        <v>769</v>
      </c>
      <c r="I274" t="s">
        <v>770</v>
      </c>
      <c r="J274" t="s">
        <v>769</v>
      </c>
      <c r="K274" t="s">
        <v>771</v>
      </c>
      <c r="L274">
        <v>0.4556</v>
      </c>
      <c r="M274">
        <v>0.74119999999999997</v>
      </c>
      <c r="N274" t="s">
        <v>770</v>
      </c>
      <c r="O274">
        <v>13.681800000000001</v>
      </c>
      <c r="P274">
        <v>13.8134</v>
      </c>
      <c r="Q274">
        <v>13.424099999999999</v>
      </c>
      <c r="R274">
        <v>13.689299999999999</v>
      </c>
      <c r="S274">
        <v>13.400399999999999</v>
      </c>
      <c r="T274">
        <v>13.3834</v>
      </c>
    </row>
    <row r="275" spans="1:20" x14ac:dyDescent="0.2">
      <c r="A275">
        <v>273</v>
      </c>
      <c r="B275">
        <v>1.47E-2</v>
      </c>
      <c r="C275">
        <v>15.2326</v>
      </c>
      <c r="D275">
        <v>1.49E-2</v>
      </c>
      <c r="E275">
        <v>4.7000000000000002E-3</v>
      </c>
      <c r="F275" t="s">
        <v>23</v>
      </c>
      <c r="G275" t="s">
        <v>23</v>
      </c>
      <c r="H275" t="s">
        <v>772</v>
      </c>
      <c r="I275" t="s">
        <v>773</v>
      </c>
      <c r="J275" t="s">
        <v>772</v>
      </c>
      <c r="K275" t="s">
        <v>774</v>
      </c>
      <c r="L275">
        <v>0.96630000000000005</v>
      </c>
      <c r="M275">
        <v>0.98929999999999996</v>
      </c>
      <c r="N275" t="s">
        <v>773</v>
      </c>
      <c r="O275">
        <v>14.561500000000001</v>
      </c>
      <c r="P275">
        <v>15.214600000000001</v>
      </c>
      <c r="Q275">
        <v>15.7029</v>
      </c>
      <c r="R275">
        <v>15.045</v>
      </c>
      <c r="S275">
        <v>15.2468</v>
      </c>
      <c r="T275">
        <v>15.231400000000001</v>
      </c>
    </row>
    <row r="276" spans="1:20" x14ac:dyDescent="0.2">
      <c r="A276">
        <v>274</v>
      </c>
      <c r="B276">
        <v>-0.60150000000000003</v>
      </c>
      <c r="C276">
        <v>13.094799999999999</v>
      </c>
      <c r="D276">
        <v>2.1886999999999999</v>
      </c>
      <c r="E276">
        <v>1.0761000000000001</v>
      </c>
      <c r="F276" t="s">
        <v>23</v>
      </c>
      <c r="G276" t="s">
        <v>23</v>
      </c>
      <c r="H276" t="s">
        <v>775</v>
      </c>
      <c r="I276" t="s">
        <v>776</v>
      </c>
      <c r="J276" t="s">
        <v>775</v>
      </c>
      <c r="K276" t="s">
        <v>601</v>
      </c>
      <c r="L276">
        <v>6.4999999999999997E-3</v>
      </c>
      <c r="M276">
        <v>8.3900000000000002E-2</v>
      </c>
      <c r="N276" t="s">
        <v>776</v>
      </c>
      <c r="O276">
        <v>13.608000000000001</v>
      </c>
      <c r="P276">
        <v>13.429399999999999</v>
      </c>
      <c r="Q276">
        <v>13.1387</v>
      </c>
      <c r="R276">
        <v>12.818099999999999</v>
      </c>
      <c r="S276">
        <v>12.7273</v>
      </c>
      <c r="T276">
        <v>12.8263</v>
      </c>
    </row>
    <row r="277" spans="1:20" x14ac:dyDescent="0.2">
      <c r="A277">
        <v>275</v>
      </c>
      <c r="B277">
        <v>-0.39579999999999999</v>
      </c>
      <c r="C277">
        <v>13.1471</v>
      </c>
      <c r="D277">
        <v>0.81589999999999996</v>
      </c>
      <c r="E277">
        <v>0.33589999999999998</v>
      </c>
      <c r="F277" t="s">
        <v>23</v>
      </c>
      <c r="G277" t="s">
        <v>23</v>
      </c>
      <c r="H277" t="s">
        <v>777</v>
      </c>
      <c r="I277" t="s">
        <v>778</v>
      </c>
      <c r="J277" t="s">
        <v>777</v>
      </c>
      <c r="K277" t="s">
        <v>779</v>
      </c>
      <c r="L277">
        <v>0.15279999999999999</v>
      </c>
      <c r="M277">
        <v>0.46150000000000002</v>
      </c>
      <c r="N277" t="s">
        <v>778</v>
      </c>
      <c r="O277">
        <v>13.875</v>
      </c>
      <c r="P277">
        <v>13.161799999999999</v>
      </c>
      <c r="Q277">
        <v>13.2272</v>
      </c>
      <c r="R277">
        <v>0</v>
      </c>
      <c r="S277">
        <v>12.9686</v>
      </c>
      <c r="T277">
        <v>13.0825</v>
      </c>
    </row>
    <row r="278" spans="1:20" x14ac:dyDescent="0.2">
      <c r="A278">
        <v>276</v>
      </c>
      <c r="B278">
        <v>0.93200000000000005</v>
      </c>
      <c r="C278">
        <v>15.415699999999999</v>
      </c>
      <c r="D278">
        <v>1.3658999999999999</v>
      </c>
      <c r="E278">
        <v>0.61319999999999997</v>
      </c>
      <c r="F278" t="s">
        <v>23</v>
      </c>
      <c r="G278" t="s">
        <v>23</v>
      </c>
      <c r="H278" t="s">
        <v>780</v>
      </c>
      <c r="I278" t="s">
        <v>781</v>
      </c>
      <c r="J278" t="s">
        <v>780</v>
      </c>
      <c r="K278" t="s">
        <v>782</v>
      </c>
      <c r="L278">
        <v>4.3099999999999999E-2</v>
      </c>
      <c r="M278">
        <v>0.2437</v>
      </c>
      <c r="N278" t="s">
        <v>781</v>
      </c>
      <c r="O278">
        <v>14.6875</v>
      </c>
      <c r="P278">
        <v>14.906499999999999</v>
      </c>
      <c r="Q278">
        <v>14.7401</v>
      </c>
      <c r="R278">
        <v>15.608599999999999</v>
      </c>
      <c r="S278">
        <v>15.0717</v>
      </c>
      <c r="T278">
        <v>16.45</v>
      </c>
    </row>
    <row r="279" spans="1:20" x14ac:dyDescent="0.2">
      <c r="A279">
        <v>277</v>
      </c>
      <c r="B279">
        <v>-8.6599999999999996E-2</v>
      </c>
      <c r="C279">
        <v>12.5807</v>
      </c>
      <c r="D279">
        <v>0.15190000000000001</v>
      </c>
      <c r="E279">
        <v>5.7500000000000002E-2</v>
      </c>
      <c r="F279" t="s">
        <v>23</v>
      </c>
      <c r="G279" t="s">
        <v>23</v>
      </c>
      <c r="H279" t="s">
        <v>783</v>
      </c>
      <c r="I279" t="s">
        <v>784</v>
      </c>
      <c r="J279" t="s">
        <v>783</v>
      </c>
      <c r="K279" t="s">
        <v>542</v>
      </c>
      <c r="L279">
        <v>0.70479999999999998</v>
      </c>
      <c r="M279">
        <v>0.876</v>
      </c>
      <c r="N279" t="s">
        <v>784</v>
      </c>
      <c r="O279">
        <v>12.786899999999999</v>
      </c>
      <c r="P279">
        <v>12.3697</v>
      </c>
      <c r="Q279">
        <v>12.7135</v>
      </c>
      <c r="R279">
        <v>12.675000000000001</v>
      </c>
      <c r="S279">
        <v>12.3985</v>
      </c>
      <c r="T279">
        <v>0</v>
      </c>
    </row>
    <row r="280" spans="1:20" x14ac:dyDescent="0.2">
      <c r="A280">
        <v>278</v>
      </c>
      <c r="B280">
        <v>3.2500000000000001E-2</v>
      </c>
      <c r="C280">
        <v>13.9274</v>
      </c>
      <c r="D280">
        <v>4.65E-2</v>
      </c>
      <c r="E280">
        <v>1.47E-2</v>
      </c>
      <c r="F280" t="s">
        <v>23</v>
      </c>
      <c r="G280" t="s">
        <v>23</v>
      </c>
      <c r="H280" t="s">
        <v>785</v>
      </c>
      <c r="I280" t="s">
        <v>786</v>
      </c>
      <c r="J280" t="s">
        <v>785</v>
      </c>
      <c r="K280" t="s">
        <v>103</v>
      </c>
      <c r="L280">
        <v>0.89849999999999997</v>
      </c>
      <c r="M280">
        <v>0.96660000000000001</v>
      </c>
      <c r="N280" t="s">
        <v>786</v>
      </c>
      <c r="O280">
        <v>13.8894</v>
      </c>
      <c r="P280">
        <v>13.8225</v>
      </c>
      <c r="Q280">
        <v>14.0092</v>
      </c>
      <c r="R280">
        <v>14.0627</v>
      </c>
      <c r="S280">
        <v>14.303699999999999</v>
      </c>
      <c r="T280">
        <v>13.452299999999999</v>
      </c>
    </row>
    <row r="281" spans="1:20" x14ac:dyDescent="0.2">
      <c r="A281">
        <v>279</v>
      </c>
      <c r="B281">
        <v>0.38040000000000002</v>
      </c>
      <c r="C281">
        <v>17.537299999999998</v>
      </c>
      <c r="D281">
        <v>1.0712999999999999</v>
      </c>
      <c r="E281">
        <v>0.46650000000000003</v>
      </c>
      <c r="F281" t="s">
        <v>23</v>
      </c>
      <c r="G281" t="s">
        <v>23</v>
      </c>
      <c r="H281" t="s">
        <v>787</v>
      </c>
      <c r="I281" t="s">
        <v>788</v>
      </c>
      <c r="J281" t="s">
        <v>787</v>
      </c>
      <c r="K281" t="s">
        <v>789</v>
      </c>
      <c r="L281">
        <v>8.4900000000000003E-2</v>
      </c>
      <c r="M281">
        <v>0.34160000000000001</v>
      </c>
      <c r="N281" t="s">
        <v>788</v>
      </c>
      <c r="O281">
        <v>17.409099999999999</v>
      </c>
      <c r="P281">
        <v>17.3233</v>
      </c>
      <c r="Q281">
        <v>17.140699999999999</v>
      </c>
      <c r="R281">
        <v>17.686499999999999</v>
      </c>
      <c r="S281">
        <v>17.738600000000002</v>
      </c>
      <c r="T281">
        <v>17.589200000000002</v>
      </c>
    </row>
    <row r="282" spans="1:20" x14ac:dyDescent="0.2">
      <c r="A282">
        <v>280</v>
      </c>
      <c r="B282">
        <v>0.2656</v>
      </c>
      <c r="C282">
        <v>16.214700000000001</v>
      </c>
      <c r="D282">
        <v>0.46710000000000002</v>
      </c>
      <c r="E282">
        <v>0.18010000000000001</v>
      </c>
      <c r="F282" t="s">
        <v>23</v>
      </c>
      <c r="G282" t="s">
        <v>23</v>
      </c>
      <c r="H282" t="s">
        <v>790</v>
      </c>
      <c r="I282" t="s">
        <v>791</v>
      </c>
      <c r="J282" t="s">
        <v>790</v>
      </c>
      <c r="K282" t="s">
        <v>792</v>
      </c>
      <c r="L282">
        <v>0.34110000000000001</v>
      </c>
      <c r="M282">
        <v>0.66049999999999998</v>
      </c>
      <c r="N282" t="s">
        <v>791</v>
      </c>
      <c r="O282">
        <v>16.052199999999999</v>
      </c>
      <c r="P282">
        <v>16.018799999999999</v>
      </c>
      <c r="Q282">
        <v>16.358599999999999</v>
      </c>
      <c r="R282">
        <v>16.562799999999999</v>
      </c>
      <c r="S282">
        <v>16.482600000000001</v>
      </c>
      <c r="T282">
        <v>16.181100000000001</v>
      </c>
    </row>
    <row r="283" spans="1:20" x14ac:dyDescent="0.2">
      <c r="A283">
        <v>281</v>
      </c>
      <c r="B283">
        <v>0.50629999999999997</v>
      </c>
      <c r="C283">
        <v>14.0542</v>
      </c>
      <c r="D283">
        <v>1.5194000000000001</v>
      </c>
      <c r="E283">
        <v>0.68259999999999998</v>
      </c>
      <c r="F283" t="s">
        <v>23</v>
      </c>
      <c r="G283" t="s">
        <v>23</v>
      </c>
      <c r="H283" t="s">
        <v>793</v>
      </c>
      <c r="I283" t="s">
        <v>794</v>
      </c>
      <c r="J283" t="s">
        <v>793</v>
      </c>
      <c r="K283" t="s">
        <v>391</v>
      </c>
      <c r="L283">
        <v>3.0200000000000001E-2</v>
      </c>
      <c r="M283">
        <v>0.2077</v>
      </c>
      <c r="N283" t="s">
        <v>794</v>
      </c>
      <c r="O283">
        <v>13.958600000000001</v>
      </c>
      <c r="P283">
        <v>13.719900000000001</v>
      </c>
      <c r="Q283">
        <v>13.743499999999999</v>
      </c>
      <c r="R283">
        <v>14.3665</v>
      </c>
      <c r="S283">
        <v>14.5603</v>
      </c>
      <c r="T283">
        <v>14.014099999999999</v>
      </c>
    </row>
    <row r="284" spans="1:20" x14ac:dyDescent="0.2">
      <c r="A284">
        <v>282</v>
      </c>
      <c r="B284">
        <v>-0.16800000000000001</v>
      </c>
      <c r="C284">
        <v>13.637700000000001</v>
      </c>
      <c r="D284">
        <v>0.40849999999999997</v>
      </c>
      <c r="E284">
        <v>0.15570000000000001</v>
      </c>
      <c r="F284" t="s">
        <v>23</v>
      </c>
      <c r="G284" t="s">
        <v>23</v>
      </c>
      <c r="H284" t="s">
        <v>795</v>
      </c>
      <c r="I284" t="s">
        <v>796</v>
      </c>
      <c r="J284" t="s">
        <v>795</v>
      </c>
      <c r="K284" t="s">
        <v>797</v>
      </c>
      <c r="L284">
        <v>0.39040000000000002</v>
      </c>
      <c r="M284">
        <v>0.69869999999999999</v>
      </c>
      <c r="N284" t="s">
        <v>796</v>
      </c>
      <c r="O284">
        <v>13.9453</v>
      </c>
      <c r="P284">
        <v>13.9095</v>
      </c>
      <c r="Q284">
        <v>13.488</v>
      </c>
      <c r="R284">
        <v>13.7743</v>
      </c>
      <c r="S284">
        <v>13.5334</v>
      </c>
      <c r="T284">
        <v>13.5312</v>
      </c>
    </row>
    <row r="285" spans="1:20" x14ac:dyDescent="0.2">
      <c r="A285">
        <v>283</v>
      </c>
      <c r="B285">
        <v>-0.25979999999999998</v>
      </c>
      <c r="C285">
        <v>14.7928</v>
      </c>
      <c r="D285">
        <v>0.60719999999999996</v>
      </c>
      <c r="E285">
        <v>0.2334</v>
      </c>
      <c r="F285" t="s">
        <v>23</v>
      </c>
      <c r="G285" t="s">
        <v>23</v>
      </c>
      <c r="H285" t="s">
        <v>798</v>
      </c>
      <c r="I285" t="s">
        <v>799</v>
      </c>
      <c r="J285" t="s">
        <v>798</v>
      </c>
      <c r="K285" t="s">
        <v>334</v>
      </c>
      <c r="L285">
        <v>0.24709999999999999</v>
      </c>
      <c r="M285">
        <v>0.58420000000000005</v>
      </c>
      <c r="N285" t="s">
        <v>799</v>
      </c>
      <c r="O285">
        <v>14.724299999999999</v>
      </c>
      <c r="P285">
        <v>15.148099999999999</v>
      </c>
      <c r="Q285">
        <v>14.892200000000001</v>
      </c>
      <c r="R285">
        <v>14.7477</v>
      </c>
      <c r="S285">
        <v>14.4564</v>
      </c>
      <c r="T285">
        <v>14.7813</v>
      </c>
    </row>
    <row r="286" spans="1:20" x14ac:dyDescent="0.2">
      <c r="A286">
        <v>284</v>
      </c>
      <c r="B286">
        <v>0.23419999999999999</v>
      </c>
      <c r="C286">
        <v>14.1028</v>
      </c>
      <c r="D286">
        <v>0.53510000000000002</v>
      </c>
      <c r="E286">
        <v>0.20319999999999999</v>
      </c>
      <c r="F286" t="s">
        <v>23</v>
      </c>
      <c r="G286" t="s">
        <v>23</v>
      </c>
      <c r="H286" t="s">
        <v>800</v>
      </c>
      <c r="I286" t="s">
        <v>801</v>
      </c>
      <c r="J286" t="s">
        <v>800</v>
      </c>
      <c r="K286" t="s">
        <v>802</v>
      </c>
      <c r="L286">
        <v>0.29170000000000001</v>
      </c>
      <c r="M286">
        <v>0.62629999999999997</v>
      </c>
      <c r="N286" t="s">
        <v>801</v>
      </c>
      <c r="O286">
        <v>13.8179</v>
      </c>
      <c r="P286">
        <v>14.3028</v>
      </c>
      <c r="Q286">
        <v>13.8514</v>
      </c>
      <c r="R286">
        <v>14.3979</v>
      </c>
      <c r="S286">
        <v>14.1594</v>
      </c>
      <c r="T286">
        <v>14.1174</v>
      </c>
    </row>
    <row r="287" spans="1:20" x14ac:dyDescent="0.2">
      <c r="A287">
        <v>285</v>
      </c>
      <c r="B287">
        <v>0.18340000000000001</v>
      </c>
      <c r="C287">
        <v>14.853300000000001</v>
      </c>
      <c r="D287">
        <v>0.35510000000000003</v>
      </c>
      <c r="E287">
        <v>0.1338</v>
      </c>
      <c r="F287" t="s">
        <v>23</v>
      </c>
      <c r="G287" t="s">
        <v>23</v>
      </c>
      <c r="H287" t="s">
        <v>803</v>
      </c>
      <c r="I287" t="s">
        <v>804</v>
      </c>
      <c r="J287" t="s">
        <v>803</v>
      </c>
      <c r="K287" t="s">
        <v>805</v>
      </c>
      <c r="L287">
        <v>0.4415</v>
      </c>
      <c r="M287">
        <v>0.73480000000000001</v>
      </c>
      <c r="N287" t="s">
        <v>804</v>
      </c>
      <c r="O287">
        <v>14.654400000000001</v>
      </c>
      <c r="P287">
        <v>14.516500000000001</v>
      </c>
      <c r="Q287">
        <v>15.0624</v>
      </c>
      <c r="R287">
        <v>15.026999999999999</v>
      </c>
      <c r="S287">
        <v>14.946099999999999</v>
      </c>
      <c r="T287">
        <v>14.8104</v>
      </c>
    </row>
    <row r="288" spans="1:20" x14ac:dyDescent="0.2">
      <c r="A288">
        <v>286</v>
      </c>
      <c r="B288">
        <v>-0.45979999999999999</v>
      </c>
      <c r="C288">
        <v>13.9801</v>
      </c>
      <c r="D288">
        <v>0.9788</v>
      </c>
      <c r="E288">
        <v>0.42059999999999997</v>
      </c>
      <c r="F288" t="s">
        <v>23</v>
      </c>
      <c r="G288" t="s">
        <v>23</v>
      </c>
      <c r="H288" t="s">
        <v>806</v>
      </c>
      <c r="I288" t="s">
        <v>807</v>
      </c>
      <c r="J288" t="s">
        <v>806</v>
      </c>
      <c r="K288" t="s">
        <v>808</v>
      </c>
      <c r="L288">
        <v>0.105</v>
      </c>
      <c r="M288">
        <v>0.37969999999999998</v>
      </c>
      <c r="N288" t="s">
        <v>807</v>
      </c>
      <c r="O288">
        <v>14.1716</v>
      </c>
      <c r="P288">
        <v>14.4572</v>
      </c>
      <c r="Q288">
        <v>13.9617</v>
      </c>
      <c r="R288">
        <v>13.8978</v>
      </c>
      <c r="S288">
        <v>14.0237</v>
      </c>
      <c r="T288">
        <v>13.2896</v>
      </c>
    </row>
    <row r="289" spans="1:20" x14ac:dyDescent="0.2">
      <c r="A289">
        <v>287</v>
      </c>
      <c r="B289">
        <v>-1.0200000000000001E-2</v>
      </c>
      <c r="C289">
        <v>17.501899999999999</v>
      </c>
      <c r="D289">
        <v>1.4999999999999999E-2</v>
      </c>
      <c r="E289">
        <v>4.7000000000000002E-3</v>
      </c>
      <c r="F289" t="s">
        <v>23</v>
      </c>
      <c r="G289" t="s">
        <v>23</v>
      </c>
      <c r="H289" t="s">
        <v>8383</v>
      </c>
      <c r="I289" t="s">
        <v>809</v>
      </c>
      <c r="J289" t="s">
        <v>8383</v>
      </c>
      <c r="K289" t="s">
        <v>336</v>
      </c>
      <c r="L289">
        <v>0.96619999999999995</v>
      </c>
      <c r="M289">
        <v>0.98929999999999996</v>
      </c>
      <c r="N289" t="s">
        <v>809</v>
      </c>
      <c r="O289">
        <v>17.159700000000001</v>
      </c>
      <c r="P289">
        <v>17.538499999999999</v>
      </c>
      <c r="Q289">
        <v>17.8674</v>
      </c>
      <c r="R289">
        <v>17.264299999999999</v>
      </c>
      <c r="S289">
        <v>17.403600000000001</v>
      </c>
      <c r="T289">
        <v>17.866900000000001</v>
      </c>
    </row>
    <row r="290" spans="1:20" x14ac:dyDescent="0.2">
      <c r="A290">
        <v>288</v>
      </c>
      <c r="B290">
        <v>-0.1381</v>
      </c>
      <c r="C290">
        <v>12.501899999999999</v>
      </c>
      <c r="D290">
        <v>0.2291</v>
      </c>
      <c r="E290">
        <v>8.2799999999999999E-2</v>
      </c>
      <c r="F290" t="s">
        <v>23</v>
      </c>
      <c r="G290" t="s">
        <v>23</v>
      </c>
      <c r="H290" t="s">
        <v>8384</v>
      </c>
      <c r="I290" t="s">
        <v>810</v>
      </c>
      <c r="J290" t="s">
        <v>8384</v>
      </c>
      <c r="K290" t="s">
        <v>811</v>
      </c>
      <c r="L290">
        <v>0.59009999999999996</v>
      </c>
      <c r="M290">
        <v>0.82650000000000001</v>
      </c>
      <c r="N290" t="s">
        <v>810</v>
      </c>
      <c r="O290">
        <v>12.601000000000001</v>
      </c>
      <c r="P290">
        <v>12.6059</v>
      </c>
      <c r="Q290">
        <v>12.597</v>
      </c>
      <c r="R290">
        <v>12.2852</v>
      </c>
      <c r="S290">
        <v>12.6412</v>
      </c>
      <c r="T290">
        <v>0</v>
      </c>
    </row>
    <row r="291" spans="1:20" x14ac:dyDescent="0.2">
      <c r="A291">
        <v>289</v>
      </c>
      <c r="B291">
        <v>0.39460000000000001</v>
      </c>
      <c r="C291">
        <v>18.438300000000002</v>
      </c>
      <c r="D291">
        <v>0.83420000000000005</v>
      </c>
      <c r="E291">
        <v>0.34420000000000001</v>
      </c>
      <c r="F291" t="s">
        <v>23</v>
      </c>
      <c r="G291" t="s">
        <v>23</v>
      </c>
      <c r="H291" t="s">
        <v>812</v>
      </c>
      <c r="I291" t="s">
        <v>813</v>
      </c>
      <c r="J291" t="s">
        <v>812</v>
      </c>
      <c r="K291" t="s">
        <v>250</v>
      </c>
      <c r="L291">
        <v>0.14649999999999999</v>
      </c>
      <c r="M291">
        <v>0.45269999999999999</v>
      </c>
      <c r="N291" t="s">
        <v>813</v>
      </c>
      <c r="O291">
        <v>18.0396</v>
      </c>
      <c r="P291">
        <v>18.465800000000002</v>
      </c>
      <c r="Q291">
        <v>18.106999999999999</v>
      </c>
      <c r="R291">
        <v>18.4543</v>
      </c>
      <c r="S291">
        <v>18.468800000000002</v>
      </c>
      <c r="T291">
        <v>18.8733</v>
      </c>
    </row>
    <row r="292" spans="1:20" x14ac:dyDescent="0.2">
      <c r="A292">
        <v>290</v>
      </c>
      <c r="B292">
        <v>-0.23480000000000001</v>
      </c>
      <c r="C292">
        <v>18.1206</v>
      </c>
      <c r="D292">
        <v>0.65129999999999999</v>
      </c>
      <c r="E292">
        <v>0.2555</v>
      </c>
      <c r="F292" t="s">
        <v>23</v>
      </c>
      <c r="G292" t="s">
        <v>23</v>
      </c>
      <c r="H292" t="s">
        <v>814</v>
      </c>
      <c r="I292" t="s">
        <v>815</v>
      </c>
      <c r="J292" t="s">
        <v>814</v>
      </c>
      <c r="K292" t="s">
        <v>816</v>
      </c>
      <c r="L292">
        <v>0.22320000000000001</v>
      </c>
      <c r="M292">
        <v>0.55530000000000002</v>
      </c>
      <c r="N292" t="s">
        <v>815</v>
      </c>
      <c r="O292">
        <v>18.263100000000001</v>
      </c>
      <c r="P292">
        <v>18.295500000000001</v>
      </c>
      <c r="Q292">
        <v>18.311499999999999</v>
      </c>
      <c r="R292">
        <v>18.165299999999998</v>
      </c>
      <c r="S292">
        <v>18.0869</v>
      </c>
      <c r="T292">
        <v>17.913599999999999</v>
      </c>
    </row>
    <row r="293" spans="1:20" x14ac:dyDescent="0.2">
      <c r="A293">
        <v>291</v>
      </c>
      <c r="B293">
        <v>0.23699999999999999</v>
      </c>
      <c r="C293">
        <v>12.4842</v>
      </c>
      <c r="D293">
        <v>0.54430000000000001</v>
      </c>
      <c r="E293">
        <v>0.2087</v>
      </c>
      <c r="F293" t="s">
        <v>23</v>
      </c>
      <c r="G293" t="s">
        <v>23</v>
      </c>
      <c r="H293" t="s">
        <v>817</v>
      </c>
      <c r="I293" t="s">
        <v>818</v>
      </c>
      <c r="J293" t="s">
        <v>817</v>
      </c>
      <c r="K293" t="s">
        <v>819</v>
      </c>
      <c r="L293">
        <v>0.28549999999999998</v>
      </c>
      <c r="M293">
        <v>0.61839999999999995</v>
      </c>
      <c r="N293" t="s">
        <v>818</v>
      </c>
      <c r="O293">
        <v>12.0602</v>
      </c>
      <c r="P293">
        <v>12.6167</v>
      </c>
      <c r="Q293">
        <v>12.6303</v>
      </c>
      <c r="R293">
        <v>12.721500000000001</v>
      </c>
      <c r="S293">
        <v>12.5296</v>
      </c>
      <c r="T293">
        <v>12.767099999999999</v>
      </c>
    </row>
    <row r="294" spans="1:20" x14ac:dyDescent="0.2">
      <c r="A294">
        <v>292</v>
      </c>
      <c r="B294">
        <v>-0.54390000000000005</v>
      </c>
      <c r="C294">
        <v>14.0106</v>
      </c>
      <c r="D294">
        <v>1.5405</v>
      </c>
      <c r="E294">
        <v>0.69730000000000003</v>
      </c>
      <c r="F294" t="s">
        <v>23</v>
      </c>
      <c r="G294" t="s">
        <v>23</v>
      </c>
      <c r="H294" t="s">
        <v>820</v>
      </c>
      <c r="I294" t="s">
        <v>821</v>
      </c>
      <c r="J294" t="s">
        <v>820</v>
      </c>
      <c r="K294" t="s">
        <v>822</v>
      </c>
      <c r="L294">
        <v>2.8799999999999999E-2</v>
      </c>
      <c r="M294">
        <v>0.20080000000000001</v>
      </c>
      <c r="N294" t="s">
        <v>821</v>
      </c>
      <c r="O294">
        <v>14.1073</v>
      </c>
      <c r="P294">
        <v>14.6311</v>
      </c>
      <c r="Q294">
        <v>14.4056</v>
      </c>
      <c r="R294">
        <v>13.7836</v>
      </c>
      <c r="S294">
        <v>13.537599999999999</v>
      </c>
      <c r="T294">
        <v>14.1911</v>
      </c>
    </row>
    <row r="295" spans="1:20" x14ac:dyDescent="0.2">
      <c r="A295">
        <v>293</v>
      </c>
      <c r="B295">
        <v>0.92800000000000005</v>
      </c>
      <c r="C295">
        <v>13.4108</v>
      </c>
      <c r="D295">
        <v>1.2234</v>
      </c>
      <c r="E295">
        <v>0.54530000000000001</v>
      </c>
      <c r="F295" t="s">
        <v>23</v>
      </c>
      <c r="G295" t="s">
        <v>23</v>
      </c>
      <c r="H295" t="s">
        <v>823</v>
      </c>
      <c r="I295" t="s">
        <v>824</v>
      </c>
      <c r="J295" t="s">
        <v>823</v>
      </c>
      <c r="K295" t="s">
        <v>825</v>
      </c>
      <c r="L295">
        <v>5.9799999999999999E-2</v>
      </c>
      <c r="M295">
        <v>0.28489999999999999</v>
      </c>
      <c r="N295" t="s">
        <v>824</v>
      </c>
      <c r="O295">
        <v>12.399900000000001</v>
      </c>
      <c r="P295">
        <v>12.7386</v>
      </c>
      <c r="Q295">
        <v>0</v>
      </c>
      <c r="R295">
        <v>13.6037</v>
      </c>
      <c r="S295">
        <v>13.267300000000001</v>
      </c>
      <c r="T295">
        <v>13.620799999999999</v>
      </c>
    </row>
    <row r="296" spans="1:20" x14ac:dyDescent="0.2">
      <c r="A296">
        <v>294</v>
      </c>
      <c r="B296">
        <v>-0.7278</v>
      </c>
      <c r="C296">
        <v>14.0916</v>
      </c>
      <c r="D296">
        <v>1.3191999999999999</v>
      </c>
      <c r="E296">
        <v>0.58740000000000003</v>
      </c>
      <c r="F296" t="s">
        <v>23</v>
      </c>
      <c r="G296" t="s">
        <v>23</v>
      </c>
      <c r="H296" t="s">
        <v>8385</v>
      </c>
      <c r="I296" t="s">
        <v>826</v>
      </c>
      <c r="J296" t="s">
        <v>8385</v>
      </c>
      <c r="K296" t="s">
        <v>827</v>
      </c>
      <c r="L296">
        <v>4.8000000000000001E-2</v>
      </c>
      <c r="M296">
        <v>0.2586</v>
      </c>
      <c r="N296" t="s">
        <v>826</v>
      </c>
      <c r="O296">
        <v>14.681800000000001</v>
      </c>
      <c r="P296">
        <v>15.1523</v>
      </c>
      <c r="Q296">
        <v>13.8225</v>
      </c>
      <c r="R296">
        <v>13.928699999999999</v>
      </c>
      <c r="S296">
        <v>14.1433</v>
      </c>
      <c r="T296">
        <v>13.401300000000001</v>
      </c>
    </row>
    <row r="297" spans="1:20" x14ac:dyDescent="0.2">
      <c r="A297">
        <v>295</v>
      </c>
      <c r="B297">
        <v>-0.14699999999999999</v>
      </c>
      <c r="C297">
        <v>13.568899999999999</v>
      </c>
      <c r="D297">
        <v>0.222</v>
      </c>
      <c r="E297">
        <v>7.8799999999999995E-2</v>
      </c>
      <c r="F297" t="s">
        <v>23</v>
      </c>
      <c r="G297" t="s">
        <v>23</v>
      </c>
      <c r="H297" t="s">
        <v>828</v>
      </c>
      <c r="I297" t="s">
        <v>829</v>
      </c>
      <c r="J297" t="s">
        <v>828</v>
      </c>
      <c r="K297" t="s">
        <v>830</v>
      </c>
      <c r="L297">
        <v>0.59989999999999999</v>
      </c>
      <c r="M297">
        <v>0.83409999999999995</v>
      </c>
      <c r="N297" t="s">
        <v>829</v>
      </c>
      <c r="O297">
        <v>13.55</v>
      </c>
      <c r="P297">
        <v>12.968500000000001</v>
      </c>
      <c r="Q297">
        <v>14.098599999999999</v>
      </c>
      <c r="R297">
        <v>13.6275</v>
      </c>
      <c r="S297">
        <v>13.2478</v>
      </c>
      <c r="T297">
        <v>13.3009</v>
      </c>
    </row>
    <row r="298" spans="1:20" x14ac:dyDescent="0.2">
      <c r="A298">
        <v>296</v>
      </c>
      <c r="B298">
        <v>0.2288</v>
      </c>
      <c r="C298">
        <v>12.066700000000001</v>
      </c>
      <c r="D298">
        <v>0.40039999999999998</v>
      </c>
      <c r="E298">
        <v>0.15140000000000001</v>
      </c>
      <c r="F298" t="s">
        <v>23</v>
      </c>
      <c r="G298" t="s">
        <v>23</v>
      </c>
      <c r="H298" t="s">
        <v>831</v>
      </c>
      <c r="I298" t="s">
        <v>832</v>
      </c>
      <c r="J298" t="s">
        <v>831</v>
      </c>
      <c r="K298" t="s">
        <v>833</v>
      </c>
      <c r="L298">
        <v>0.3977</v>
      </c>
      <c r="M298">
        <v>0.70569999999999999</v>
      </c>
      <c r="N298" t="s">
        <v>832</v>
      </c>
      <c r="O298">
        <v>11.762600000000001</v>
      </c>
      <c r="P298">
        <v>12.0304</v>
      </c>
      <c r="Q298">
        <v>12.1554</v>
      </c>
      <c r="R298">
        <v>0</v>
      </c>
      <c r="S298">
        <v>11.981199999999999</v>
      </c>
      <c r="T298">
        <v>12.4421</v>
      </c>
    </row>
    <row r="299" spans="1:20" x14ac:dyDescent="0.2">
      <c r="A299">
        <v>297</v>
      </c>
      <c r="B299">
        <v>-0.27710000000000001</v>
      </c>
      <c r="C299">
        <v>16.761500000000002</v>
      </c>
      <c r="D299">
        <v>0.32090000000000002</v>
      </c>
      <c r="E299">
        <v>0.12089999999999999</v>
      </c>
      <c r="F299" t="s">
        <v>23</v>
      </c>
      <c r="G299" t="s">
        <v>23</v>
      </c>
      <c r="H299" t="s">
        <v>834</v>
      </c>
      <c r="I299" t="s">
        <v>835</v>
      </c>
      <c r="J299" t="s">
        <v>834</v>
      </c>
      <c r="K299" t="s">
        <v>836</v>
      </c>
      <c r="L299">
        <v>0.47760000000000002</v>
      </c>
      <c r="M299">
        <v>0.75700000000000001</v>
      </c>
      <c r="N299" t="s">
        <v>835</v>
      </c>
      <c r="O299">
        <v>16.484300000000001</v>
      </c>
      <c r="P299">
        <v>17.459700000000002</v>
      </c>
      <c r="Q299">
        <v>17.359500000000001</v>
      </c>
      <c r="R299">
        <v>16.7559</v>
      </c>
      <c r="S299">
        <v>17.4147</v>
      </c>
      <c r="T299">
        <v>16.301600000000001</v>
      </c>
    </row>
    <row r="300" spans="1:20" x14ac:dyDescent="0.2">
      <c r="A300">
        <v>298</v>
      </c>
      <c r="B300">
        <v>-0.1676</v>
      </c>
      <c r="C300">
        <v>13.420400000000001</v>
      </c>
      <c r="D300">
        <v>0.3342</v>
      </c>
      <c r="E300">
        <v>0.1275</v>
      </c>
      <c r="F300" t="s">
        <v>23</v>
      </c>
      <c r="G300" t="s">
        <v>23</v>
      </c>
      <c r="H300" t="s">
        <v>837</v>
      </c>
      <c r="I300" t="s">
        <v>838</v>
      </c>
      <c r="J300" t="s">
        <v>837</v>
      </c>
      <c r="K300" t="s">
        <v>839</v>
      </c>
      <c r="L300">
        <v>0.4632</v>
      </c>
      <c r="M300">
        <v>0.74550000000000005</v>
      </c>
      <c r="N300" t="s">
        <v>838</v>
      </c>
      <c r="O300">
        <v>13.331200000000001</v>
      </c>
      <c r="P300">
        <v>13.948600000000001</v>
      </c>
      <c r="Q300">
        <v>13.5434</v>
      </c>
      <c r="R300">
        <v>13.307</v>
      </c>
      <c r="S300">
        <v>13.228400000000001</v>
      </c>
      <c r="T300">
        <v>13.7849</v>
      </c>
    </row>
    <row r="301" spans="1:20" x14ac:dyDescent="0.2">
      <c r="A301">
        <v>299</v>
      </c>
      <c r="B301">
        <v>-0.81010000000000004</v>
      </c>
      <c r="C301">
        <v>14.402200000000001</v>
      </c>
      <c r="D301">
        <v>2.5270999999999999</v>
      </c>
      <c r="E301">
        <v>1.3153999999999999</v>
      </c>
      <c r="F301" t="s">
        <v>23</v>
      </c>
      <c r="G301" t="s">
        <v>23</v>
      </c>
      <c r="H301" t="s">
        <v>840</v>
      </c>
      <c r="I301" t="s">
        <v>841</v>
      </c>
      <c r="J301" t="s">
        <v>840</v>
      </c>
      <c r="K301" t="s">
        <v>842</v>
      </c>
      <c r="L301">
        <v>3.0000000000000001E-3</v>
      </c>
      <c r="M301">
        <v>4.8399999999999999E-2</v>
      </c>
      <c r="N301" t="s">
        <v>841</v>
      </c>
      <c r="O301">
        <v>15.0604</v>
      </c>
      <c r="P301">
        <v>14.7544</v>
      </c>
      <c r="Q301">
        <v>14.960100000000001</v>
      </c>
      <c r="R301">
        <v>14.248799999999999</v>
      </c>
      <c r="S301">
        <v>14.340999999999999</v>
      </c>
      <c r="T301">
        <v>13.754899999999999</v>
      </c>
    </row>
    <row r="302" spans="1:20" x14ac:dyDescent="0.2">
      <c r="A302">
        <v>300</v>
      </c>
      <c r="B302">
        <v>-0.90569999999999995</v>
      </c>
      <c r="C302">
        <v>13.0662</v>
      </c>
      <c r="D302">
        <v>3.1545999999999998</v>
      </c>
      <c r="E302">
        <v>1.7044999999999999</v>
      </c>
      <c r="F302" t="s">
        <v>23</v>
      </c>
      <c r="G302" t="s">
        <v>23</v>
      </c>
      <c r="H302" t="s">
        <v>843</v>
      </c>
      <c r="I302" t="s">
        <v>844</v>
      </c>
      <c r="J302" t="s">
        <v>843</v>
      </c>
      <c r="K302" t="s">
        <v>58</v>
      </c>
      <c r="L302">
        <v>6.9999999999999999E-4</v>
      </c>
      <c r="M302">
        <v>1.9699999999999999E-2</v>
      </c>
      <c r="N302" t="s">
        <v>844</v>
      </c>
      <c r="O302">
        <v>13.406700000000001</v>
      </c>
      <c r="P302">
        <v>13.9291</v>
      </c>
      <c r="Q302">
        <v>13.4758</v>
      </c>
      <c r="R302">
        <v>12.766</v>
      </c>
      <c r="S302">
        <v>12.7417</v>
      </c>
      <c r="T302">
        <v>12.587</v>
      </c>
    </row>
    <row r="303" spans="1:20" x14ac:dyDescent="0.2">
      <c r="A303">
        <v>301</v>
      </c>
      <c r="B303">
        <v>0.17130000000000001</v>
      </c>
      <c r="C303">
        <v>14.906599999999999</v>
      </c>
      <c r="D303">
        <v>0.38879999999999998</v>
      </c>
      <c r="E303">
        <v>0.1474</v>
      </c>
      <c r="F303" t="s">
        <v>23</v>
      </c>
      <c r="G303" t="s">
        <v>23</v>
      </c>
      <c r="H303" t="s">
        <v>845</v>
      </c>
      <c r="I303" t="s">
        <v>846</v>
      </c>
      <c r="J303" t="s">
        <v>845</v>
      </c>
      <c r="K303" t="s">
        <v>847</v>
      </c>
      <c r="L303">
        <v>0.40849999999999997</v>
      </c>
      <c r="M303">
        <v>0.71209999999999996</v>
      </c>
      <c r="N303" t="s">
        <v>846</v>
      </c>
      <c r="O303">
        <v>14.5405</v>
      </c>
      <c r="P303">
        <v>15.078099999999999</v>
      </c>
      <c r="Q303">
        <v>14.926399999999999</v>
      </c>
      <c r="R303">
        <v>15.041499999999999</v>
      </c>
      <c r="S303">
        <v>15.1503</v>
      </c>
      <c r="T303">
        <v>14.867000000000001</v>
      </c>
    </row>
    <row r="304" spans="1:20" x14ac:dyDescent="0.2">
      <c r="A304">
        <v>302</v>
      </c>
      <c r="B304">
        <v>0.1236</v>
      </c>
      <c r="C304">
        <v>14.627800000000001</v>
      </c>
      <c r="D304">
        <v>0.19259999999999999</v>
      </c>
      <c r="E304">
        <v>7.0499999999999993E-2</v>
      </c>
      <c r="F304" t="s">
        <v>23</v>
      </c>
      <c r="G304" t="s">
        <v>23</v>
      </c>
      <c r="H304" t="s">
        <v>848</v>
      </c>
      <c r="I304" t="s">
        <v>849</v>
      </c>
      <c r="J304" t="s">
        <v>848</v>
      </c>
      <c r="K304" t="s">
        <v>103</v>
      </c>
      <c r="L304">
        <v>0.64180000000000004</v>
      </c>
      <c r="M304">
        <v>0.85019999999999996</v>
      </c>
      <c r="N304" t="s">
        <v>849</v>
      </c>
      <c r="O304">
        <v>14.3339</v>
      </c>
      <c r="P304">
        <v>15.057700000000001</v>
      </c>
      <c r="Q304">
        <v>14.2849</v>
      </c>
      <c r="R304">
        <v>14.6275</v>
      </c>
      <c r="S304">
        <v>14.4048</v>
      </c>
      <c r="T304">
        <v>15.014900000000001</v>
      </c>
    </row>
    <row r="305" spans="1:20" x14ac:dyDescent="0.2">
      <c r="A305">
        <v>303</v>
      </c>
      <c r="B305">
        <v>-0.5343</v>
      </c>
      <c r="C305">
        <v>15.676399999999999</v>
      </c>
      <c r="D305">
        <v>0.94799999999999995</v>
      </c>
      <c r="E305">
        <v>0.40579999999999999</v>
      </c>
      <c r="F305" t="s">
        <v>23</v>
      </c>
      <c r="G305" t="s">
        <v>23</v>
      </c>
      <c r="H305" t="s">
        <v>8386</v>
      </c>
      <c r="I305" t="s">
        <v>850</v>
      </c>
      <c r="J305" t="s">
        <v>8386</v>
      </c>
      <c r="K305" t="s">
        <v>103</v>
      </c>
      <c r="L305">
        <v>0.11269999999999999</v>
      </c>
      <c r="M305">
        <v>0.39279999999999998</v>
      </c>
      <c r="N305" t="s">
        <v>850</v>
      </c>
      <c r="O305">
        <v>16.565200000000001</v>
      </c>
      <c r="P305">
        <v>15.3309</v>
      </c>
      <c r="Q305">
        <v>15.883699999999999</v>
      </c>
      <c r="R305">
        <v>15.7242</v>
      </c>
      <c r="S305">
        <v>15.3948</v>
      </c>
      <c r="T305">
        <v>15.058</v>
      </c>
    </row>
    <row r="306" spans="1:20" x14ac:dyDescent="0.2">
      <c r="A306">
        <v>304</v>
      </c>
      <c r="B306">
        <v>-0.1638</v>
      </c>
      <c r="C306">
        <v>13.113899999999999</v>
      </c>
      <c r="D306">
        <v>0.1638</v>
      </c>
      <c r="E306">
        <v>6.0900000000000003E-2</v>
      </c>
      <c r="F306" t="s">
        <v>23</v>
      </c>
      <c r="G306" t="s">
        <v>23</v>
      </c>
      <c r="H306" t="s">
        <v>851</v>
      </c>
      <c r="I306" t="s">
        <v>852</v>
      </c>
      <c r="J306" t="s">
        <v>851</v>
      </c>
      <c r="K306" t="s">
        <v>631</v>
      </c>
      <c r="L306">
        <v>0.68579999999999997</v>
      </c>
      <c r="M306">
        <v>0.86909999999999998</v>
      </c>
      <c r="N306" t="s">
        <v>852</v>
      </c>
      <c r="O306">
        <v>13.51</v>
      </c>
      <c r="P306">
        <v>13.4635</v>
      </c>
      <c r="Q306">
        <v>12.716799999999999</v>
      </c>
      <c r="R306">
        <v>0</v>
      </c>
      <c r="S306">
        <v>0</v>
      </c>
      <c r="T306">
        <v>13.0663</v>
      </c>
    </row>
    <row r="307" spans="1:20" x14ac:dyDescent="0.2">
      <c r="A307">
        <v>305</v>
      </c>
      <c r="B307">
        <v>-0.25090000000000001</v>
      </c>
      <c r="C307">
        <v>12.513299999999999</v>
      </c>
      <c r="D307">
        <v>0.41909999999999997</v>
      </c>
      <c r="E307">
        <v>0.1588</v>
      </c>
      <c r="F307" t="s">
        <v>23</v>
      </c>
      <c r="G307" t="s">
        <v>23</v>
      </c>
      <c r="H307" t="s">
        <v>853</v>
      </c>
      <c r="I307" t="s">
        <v>854</v>
      </c>
      <c r="J307" t="s">
        <v>853</v>
      </c>
      <c r="K307" t="s">
        <v>855</v>
      </c>
      <c r="L307">
        <v>0.38100000000000001</v>
      </c>
      <c r="M307">
        <v>0.69379999999999997</v>
      </c>
      <c r="N307" t="s">
        <v>854</v>
      </c>
      <c r="O307">
        <v>13.194800000000001</v>
      </c>
      <c r="P307">
        <v>12.195</v>
      </c>
      <c r="Q307">
        <v>12.3508</v>
      </c>
      <c r="R307">
        <v>12.362399999999999</v>
      </c>
      <c r="S307">
        <v>12.0413</v>
      </c>
      <c r="T307">
        <v>12.584199999999999</v>
      </c>
    </row>
    <row r="308" spans="1:20" x14ac:dyDescent="0.2">
      <c r="A308">
        <v>306</v>
      </c>
      <c r="B308">
        <v>0.28089999999999998</v>
      </c>
      <c r="C308">
        <v>13.647399999999999</v>
      </c>
      <c r="D308">
        <v>0.37569999999999998</v>
      </c>
      <c r="E308">
        <v>0.1429</v>
      </c>
      <c r="F308" t="s">
        <v>23</v>
      </c>
      <c r="G308" t="s">
        <v>23</v>
      </c>
      <c r="H308" t="s">
        <v>8387</v>
      </c>
      <c r="I308" t="s">
        <v>856</v>
      </c>
      <c r="J308" t="s">
        <v>8387</v>
      </c>
      <c r="K308" t="s">
        <v>334</v>
      </c>
      <c r="L308">
        <v>0.42099999999999999</v>
      </c>
      <c r="M308">
        <v>0.71960000000000002</v>
      </c>
      <c r="N308" t="s">
        <v>856</v>
      </c>
      <c r="O308">
        <v>13.1534</v>
      </c>
      <c r="P308">
        <v>14.3391</v>
      </c>
      <c r="Q308">
        <v>13.541600000000001</v>
      </c>
      <c r="R308">
        <v>13.721299999999999</v>
      </c>
      <c r="S308">
        <v>14.236000000000001</v>
      </c>
      <c r="T308">
        <v>13.919600000000001</v>
      </c>
    </row>
    <row r="309" spans="1:20" x14ac:dyDescent="0.2">
      <c r="A309">
        <v>307</v>
      </c>
      <c r="B309">
        <v>9.9500000000000005E-2</v>
      </c>
      <c r="C309">
        <v>12.8659</v>
      </c>
      <c r="D309">
        <v>0.17100000000000001</v>
      </c>
      <c r="E309">
        <v>6.3500000000000001E-2</v>
      </c>
      <c r="F309" t="s">
        <v>23</v>
      </c>
      <c r="G309" t="s">
        <v>23</v>
      </c>
      <c r="H309" t="s">
        <v>857</v>
      </c>
      <c r="I309" t="s">
        <v>858</v>
      </c>
      <c r="J309" t="s">
        <v>857</v>
      </c>
      <c r="K309" t="s">
        <v>859</v>
      </c>
      <c r="L309">
        <v>0.67459999999999998</v>
      </c>
      <c r="M309">
        <v>0.86409999999999998</v>
      </c>
      <c r="N309" t="s">
        <v>858</v>
      </c>
      <c r="O309">
        <v>12.6187</v>
      </c>
      <c r="P309">
        <v>13.204700000000001</v>
      </c>
      <c r="Q309">
        <v>12.7438</v>
      </c>
      <c r="R309">
        <v>12.811</v>
      </c>
      <c r="S309">
        <v>13.093299999999999</v>
      </c>
      <c r="T309">
        <v>12.961399999999999</v>
      </c>
    </row>
    <row r="310" spans="1:20" x14ac:dyDescent="0.2">
      <c r="A310">
        <v>308</v>
      </c>
      <c r="B310">
        <v>0.50260000000000005</v>
      </c>
      <c r="C310">
        <v>16.465199999999999</v>
      </c>
      <c r="D310">
        <v>1.2964</v>
      </c>
      <c r="E310">
        <v>0.57369999999999999</v>
      </c>
      <c r="F310" t="s">
        <v>23</v>
      </c>
      <c r="G310" t="s">
        <v>23</v>
      </c>
      <c r="H310" t="s">
        <v>860</v>
      </c>
      <c r="I310" t="s">
        <v>861</v>
      </c>
      <c r="J310" t="s">
        <v>860</v>
      </c>
      <c r="K310" t="s">
        <v>252</v>
      </c>
      <c r="L310">
        <v>5.0500000000000003E-2</v>
      </c>
      <c r="M310">
        <v>0.26690000000000003</v>
      </c>
      <c r="N310" t="s">
        <v>861</v>
      </c>
      <c r="O310">
        <v>15.827299999999999</v>
      </c>
      <c r="P310">
        <v>16.355599999999999</v>
      </c>
      <c r="Q310">
        <v>15.9872</v>
      </c>
      <c r="R310">
        <v>16.582799999999999</v>
      </c>
      <c r="S310">
        <v>16.255099999999999</v>
      </c>
      <c r="T310">
        <v>16.8401</v>
      </c>
    </row>
    <row r="311" spans="1:20" x14ac:dyDescent="0.2">
      <c r="A311">
        <v>309</v>
      </c>
      <c r="B311">
        <v>-0.86909999999999998</v>
      </c>
      <c r="C311">
        <v>14.0945</v>
      </c>
      <c r="D311">
        <v>1.5099</v>
      </c>
      <c r="E311">
        <v>0.67930000000000001</v>
      </c>
      <c r="F311" t="s">
        <v>23</v>
      </c>
      <c r="G311" t="s">
        <v>23</v>
      </c>
      <c r="H311" t="s">
        <v>8388</v>
      </c>
      <c r="I311" t="s">
        <v>862</v>
      </c>
      <c r="J311" t="s">
        <v>8388</v>
      </c>
      <c r="K311" t="s">
        <v>380</v>
      </c>
      <c r="L311">
        <v>3.09E-2</v>
      </c>
      <c r="M311">
        <v>0.20930000000000001</v>
      </c>
      <c r="N311" t="s">
        <v>862</v>
      </c>
      <c r="O311">
        <v>14.128</v>
      </c>
      <c r="P311">
        <v>14.6393</v>
      </c>
      <c r="Q311">
        <v>14.5152</v>
      </c>
      <c r="R311">
        <v>13.8171</v>
      </c>
      <c r="S311">
        <v>13.2997</v>
      </c>
      <c r="T311">
        <v>0</v>
      </c>
    </row>
    <row r="312" spans="1:20" x14ac:dyDescent="0.2">
      <c r="A312">
        <v>310</v>
      </c>
      <c r="B312">
        <v>-0.2888</v>
      </c>
      <c r="C312">
        <v>12.9778</v>
      </c>
      <c r="D312">
        <v>0.4456</v>
      </c>
      <c r="E312">
        <v>0.1694</v>
      </c>
      <c r="F312" t="s">
        <v>23</v>
      </c>
      <c r="G312" t="s">
        <v>23</v>
      </c>
      <c r="H312" t="s">
        <v>8389</v>
      </c>
      <c r="I312" t="s">
        <v>863</v>
      </c>
      <c r="J312" t="s">
        <v>8389</v>
      </c>
      <c r="K312" t="s">
        <v>864</v>
      </c>
      <c r="L312">
        <v>0.3584</v>
      </c>
      <c r="M312">
        <v>0.67710000000000004</v>
      </c>
      <c r="N312" t="s">
        <v>863</v>
      </c>
      <c r="O312">
        <v>13.6076</v>
      </c>
      <c r="P312">
        <v>12.542199999999999</v>
      </c>
      <c r="Q312">
        <v>12.989699999999999</v>
      </c>
      <c r="R312">
        <v>13.252800000000001</v>
      </c>
      <c r="S312">
        <v>12.483000000000001</v>
      </c>
      <c r="T312">
        <v>12.5372</v>
      </c>
    </row>
    <row r="313" spans="1:20" x14ac:dyDescent="0.2">
      <c r="A313">
        <v>311</v>
      </c>
      <c r="B313">
        <v>-0.1172</v>
      </c>
      <c r="C313">
        <v>13.248900000000001</v>
      </c>
      <c r="D313">
        <v>0.2329</v>
      </c>
      <c r="E313">
        <v>8.3699999999999997E-2</v>
      </c>
      <c r="F313" t="s">
        <v>23</v>
      </c>
      <c r="G313" t="s">
        <v>23</v>
      </c>
      <c r="H313" t="s">
        <v>865</v>
      </c>
      <c r="I313" t="s">
        <v>866</v>
      </c>
      <c r="J313" t="s">
        <v>865</v>
      </c>
      <c r="K313" t="s">
        <v>867</v>
      </c>
      <c r="L313">
        <v>0.58499999999999996</v>
      </c>
      <c r="M313">
        <v>0.82469999999999999</v>
      </c>
      <c r="N313" t="s">
        <v>866</v>
      </c>
      <c r="O313">
        <v>13.023</v>
      </c>
      <c r="P313">
        <v>13.562099999999999</v>
      </c>
      <c r="Q313">
        <v>13.4115</v>
      </c>
      <c r="R313">
        <v>12.907999999999999</v>
      </c>
      <c r="S313">
        <v>13.2902</v>
      </c>
      <c r="T313">
        <v>13.4467</v>
      </c>
    </row>
    <row r="314" spans="1:20" x14ac:dyDescent="0.2">
      <c r="A314">
        <v>312</v>
      </c>
      <c r="B314">
        <v>-0.98099999999999998</v>
      </c>
      <c r="C314">
        <v>13.6995</v>
      </c>
      <c r="D314">
        <v>2.6110000000000002</v>
      </c>
      <c r="E314">
        <v>1.365</v>
      </c>
      <c r="F314" t="s">
        <v>23</v>
      </c>
      <c r="G314" t="s">
        <v>23</v>
      </c>
      <c r="H314" t="s">
        <v>868</v>
      </c>
      <c r="I314" t="s">
        <v>869</v>
      </c>
      <c r="J314" t="s">
        <v>868</v>
      </c>
      <c r="K314" t="s">
        <v>870</v>
      </c>
      <c r="L314">
        <v>2.3999999999999998E-3</v>
      </c>
      <c r="M314">
        <v>4.3200000000000002E-2</v>
      </c>
      <c r="N314" t="s">
        <v>869</v>
      </c>
      <c r="O314">
        <v>14.216100000000001</v>
      </c>
      <c r="P314">
        <v>14.218400000000001</v>
      </c>
      <c r="Q314">
        <v>14.2875</v>
      </c>
      <c r="R314">
        <v>12.6732</v>
      </c>
      <c r="S314">
        <v>13.428800000000001</v>
      </c>
      <c r="T314">
        <v>13.677099999999999</v>
      </c>
    </row>
    <row r="315" spans="1:20" x14ac:dyDescent="0.2">
      <c r="A315">
        <v>313</v>
      </c>
      <c r="B315">
        <v>0.78259999999999996</v>
      </c>
      <c r="C315">
        <v>16.077100000000002</v>
      </c>
      <c r="D315">
        <v>1.3643000000000001</v>
      </c>
      <c r="E315">
        <v>0.61319999999999997</v>
      </c>
      <c r="F315" t="s">
        <v>23</v>
      </c>
      <c r="G315" t="s">
        <v>23</v>
      </c>
      <c r="H315" t="s">
        <v>871</v>
      </c>
      <c r="I315" t="s">
        <v>872</v>
      </c>
      <c r="J315" t="s">
        <v>871</v>
      </c>
      <c r="K315" t="s">
        <v>55</v>
      </c>
      <c r="L315">
        <v>4.3200000000000002E-2</v>
      </c>
      <c r="M315">
        <v>0.2437</v>
      </c>
      <c r="N315" t="s">
        <v>872</v>
      </c>
      <c r="O315">
        <v>15.5245</v>
      </c>
      <c r="P315">
        <v>15.682499999999999</v>
      </c>
      <c r="Q315">
        <v>15.757099999999999</v>
      </c>
      <c r="R315">
        <v>16.0092</v>
      </c>
      <c r="S315">
        <v>16.0105</v>
      </c>
      <c r="T315">
        <v>17.292100000000001</v>
      </c>
    </row>
    <row r="316" spans="1:20" x14ac:dyDescent="0.2">
      <c r="A316">
        <v>314</v>
      </c>
      <c r="B316">
        <v>-2.8500000000000001E-2</v>
      </c>
      <c r="C316">
        <v>12.975099999999999</v>
      </c>
      <c r="D316">
        <v>4.48E-2</v>
      </c>
      <c r="E316">
        <v>1.4E-2</v>
      </c>
      <c r="F316" t="s">
        <v>23</v>
      </c>
      <c r="G316" t="s">
        <v>23</v>
      </c>
      <c r="H316" t="s">
        <v>8390</v>
      </c>
      <c r="I316" t="s">
        <v>873</v>
      </c>
      <c r="J316" t="s">
        <v>8390</v>
      </c>
      <c r="K316" t="s">
        <v>874</v>
      </c>
      <c r="L316">
        <v>0.90190000000000003</v>
      </c>
      <c r="M316">
        <v>0.96819999999999995</v>
      </c>
      <c r="N316" t="s">
        <v>873</v>
      </c>
      <c r="O316">
        <v>12.443099999999999</v>
      </c>
      <c r="P316">
        <v>13.290800000000001</v>
      </c>
      <c r="Q316">
        <v>12.791700000000001</v>
      </c>
      <c r="R316">
        <v>12.9909</v>
      </c>
      <c r="S316">
        <v>12.607900000000001</v>
      </c>
      <c r="T316">
        <v>12.8414</v>
      </c>
    </row>
    <row r="317" spans="1:20" x14ac:dyDescent="0.2">
      <c r="A317">
        <v>315</v>
      </c>
      <c r="B317">
        <v>0.31359999999999999</v>
      </c>
      <c r="C317">
        <v>13.383599999999999</v>
      </c>
      <c r="D317">
        <v>0.80869999999999997</v>
      </c>
      <c r="E317">
        <v>0.33339999999999997</v>
      </c>
      <c r="F317" t="s">
        <v>23</v>
      </c>
      <c r="G317" t="s">
        <v>23</v>
      </c>
      <c r="H317" t="s">
        <v>875</v>
      </c>
      <c r="I317" t="s">
        <v>876</v>
      </c>
      <c r="J317" t="s">
        <v>875</v>
      </c>
      <c r="K317" t="s">
        <v>877</v>
      </c>
      <c r="L317">
        <v>0.15529999999999999</v>
      </c>
      <c r="M317">
        <v>0.46410000000000001</v>
      </c>
      <c r="N317" t="s">
        <v>876</v>
      </c>
      <c r="O317">
        <v>13.3308</v>
      </c>
      <c r="P317">
        <v>13.002800000000001</v>
      </c>
      <c r="Q317">
        <v>13.2315</v>
      </c>
      <c r="R317">
        <v>13.325200000000001</v>
      </c>
      <c r="S317">
        <v>13.3735</v>
      </c>
      <c r="T317">
        <v>13.8073</v>
      </c>
    </row>
    <row r="318" spans="1:20" x14ac:dyDescent="0.2">
      <c r="A318">
        <v>316</v>
      </c>
      <c r="B318">
        <v>0.35349999999999998</v>
      </c>
      <c r="C318">
        <v>15.103300000000001</v>
      </c>
      <c r="D318">
        <v>0.62929999999999997</v>
      </c>
      <c r="E318">
        <v>0.2447</v>
      </c>
      <c r="F318" t="s">
        <v>23</v>
      </c>
      <c r="G318" t="s">
        <v>23</v>
      </c>
      <c r="H318" t="s">
        <v>878</v>
      </c>
      <c r="I318" t="s">
        <v>879</v>
      </c>
      <c r="J318" t="s">
        <v>878</v>
      </c>
      <c r="K318" t="s">
        <v>880</v>
      </c>
      <c r="L318">
        <v>0.23480000000000001</v>
      </c>
      <c r="M318">
        <v>0.56930000000000003</v>
      </c>
      <c r="N318" t="s">
        <v>879</v>
      </c>
      <c r="O318">
        <v>15.0023</v>
      </c>
      <c r="P318">
        <v>14.416499999999999</v>
      </c>
      <c r="Q318">
        <v>15.1896</v>
      </c>
      <c r="R318">
        <v>15.6305</v>
      </c>
      <c r="S318">
        <v>14.8073</v>
      </c>
      <c r="T318">
        <v>15.231</v>
      </c>
    </row>
    <row r="319" spans="1:20" x14ac:dyDescent="0.2">
      <c r="A319">
        <v>317</v>
      </c>
      <c r="B319">
        <v>-0.34670000000000001</v>
      </c>
      <c r="C319">
        <v>13.8109</v>
      </c>
      <c r="D319">
        <v>1.0299</v>
      </c>
      <c r="E319">
        <v>0.4451</v>
      </c>
      <c r="F319" t="s">
        <v>23</v>
      </c>
      <c r="G319" t="s">
        <v>23</v>
      </c>
      <c r="H319" t="s">
        <v>881</v>
      </c>
      <c r="I319" t="s">
        <v>882</v>
      </c>
      <c r="J319" t="s">
        <v>881</v>
      </c>
      <c r="K319" t="s">
        <v>494</v>
      </c>
      <c r="L319">
        <v>9.3399999999999997E-2</v>
      </c>
      <c r="M319">
        <v>0.35880000000000001</v>
      </c>
      <c r="N319" t="s">
        <v>882</v>
      </c>
      <c r="O319">
        <v>14.039899999999999</v>
      </c>
      <c r="P319">
        <v>13.78</v>
      </c>
      <c r="Q319">
        <v>14.2805</v>
      </c>
      <c r="R319">
        <v>13.5585</v>
      </c>
      <c r="S319">
        <v>13.612399999999999</v>
      </c>
      <c r="T319">
        <v>13.8894</v>
      </c>
    </row>
    <row r="320" spans="1:20" x14ac:dyDescent="0.2">
      <c r="A320">
        <v>318</v>
      </c>
      <c r="B320">
        <v>0.20269999999999999</v>
      </c>
      <c r="C320">
        <v>13.628</v>
      </c>
      <c r="D320">
        <v>0.49370000000000003</v>
      </c>
      <c r="E320">
        <v>0.18779999999999999</v>
      </c>
      <c r="F320" t="s">
        <v>23</v>
      </c>
      <c r="G320" t="s">
        <v>23</v>
      </c>
      <c r="H320" t="s">
        <v>8391</v>
      </c>
      <c r="I320" t="s">
        <v>883</v>
      </c>
      <c r="J320" t="s">
        <v>8391</v>
      </c>
      <c r="K320" t="s">
        <v>884</v>
      </c>
      <c r="L320">
        <v>0.32090000000000002</v>
      </c>
      <c r="M320">
        <v>0.64890000000000003</v>
      </c>
      <c r="N320" t="s">
        <v>883</v>
      </c>
      <c r="O320">
        <v>13.4771</v>
      </c>
      <c r="P320">
        <v>13.96</v>
      </c>
      <c r="Q320">
        <v>13.636799999999999</v>
      </c>
      <c r="R320">
        <v>13.6485</v>
      </c>
      <c r="S320">
        <v>14.1197</v>
      </c>
      <c r="T320">
        <v>13.9137</v>
      </c>
    </row>
    <row r="321" spans="1:20" x14ac:dyDescent="0.2">
      <c r="A321">
        <v>319</v>
      </c>
      <c r="B321">
        <v>-2.76E-2</v>
      </c>
      <c r="C321">
        <v>15.3385</v>
      </c>
      <c r="D321">
        <v>5.3400000000000003E-2</v>
      </c>
      <c r="E321">
        <v>1.6899999999999998E-2</v>
      </c>
      <c r="F321" t="s">
        <v>23</v>
      </c>
      <c r="G321" t="s">
        <v>23</v>
      </c>
      <c r="H321" t="s">
        <v>885</v>
      </c>
      <c r="I321" t="s">
        <v>886</v>
      </c>
      <c r="J321" t="s">
        <v>885</v>
      </c>
      <c r="K321" t="s">
        <v>887</v>
      </c>
      <c r="L321">
        <v>0.88439999999999996</v>
      </c>
      <c r="M321">
        <v>0.96189999999999998</v>
      </c>
      <c r="N321" t="s">
        <v>886</v>
      </c>
      <c r="O321">
        <v>15.3644</v>
      </c>
      <c r="P321">
        <v>15.541700000000001</v>
      </c>
      <c r="Q321">
        <v>15.1107</v>
      </c>
      <c r="R321">
        <v>15.226800000000001</v>
      </c>
      <c r="S321">
        <v>15.2491</v>
      </c>
      <c r="T321">
        <v>15.4582</v>
      </c>
    </row>
    <row r="322" spans="1:20" x14ac:dyDescent="0.2">
      <c r="A322">
        <v>320</v>
      </c>
      <c r="B322">
        <v>-0.14219999999999999</v>
      </c>
      <c r="C322">
        <v>13.6191</v>
      </c>
      <c r="D322">
        <v>0.19839999999999999</v>
      </c>
      <c r="E322">
        <v>7.2999999999999995E-2</v>
      </c>
      <c r="F322" t="s">
        <v>23</v>
      </c>
      <c r="G322" t="s">
        <v>23</v>
      </c>
      <c r="H322" t="s">
        <v>888</v>
      </c>
      <c r="I322" t="s">
        <v>889</v>
      </c>
      <c r="J322" t="s">
        <v>888</v>
      </c>
      <c r="K322" t="s">
        <v>890</v>
      </c>
      <c r="L322">
        <v>0.63319999999999999</v>
      </c>
      <c r="M322">
        <v>0.84530000000000005</v>
      </c>
      <c r="N322" t="s">
        <v>889</v>
      </c>
      <c r="O322">
        <v>13.444599999999999</v>
      </c>
      <c r="P322">
        <v>13.349</v>
      </c>
      <c r="Q322">
        <v>14.260199999999999</v>
      </c>
      <c r="R322">
        <v>13.472200000000001</v>
      </c>
      <c r="S322">
        <v>13.244899999999999</v>
      </c>
      <c r="T322">
        <v>13.91</v>
      </c>
    </row>
    <row r="323" spans="1:20" x14ac:dyDescent="0.2">
      <c r="A323">
        <v>321</v>
      </c>
      <c r="B323">
        <v>-5.0999999999999997E-2</v>
      </c>
      <c r="C323">
        <v>18.715299999999999</v>
      </c>
      <c r="D323">
        <v>7.17E-2</v>
      </c>
      <c r="E323">
        <v>2.4799999999999999E-2</v>
      </c>
      <c r="F323" t="s">
        <v>23</v>
      </c>
      <c r="G323" t="s">
        <v>23</v>
      </c>
      <c r="H323" t="s">
        <v>891</v>
      </c>
      <c r="I323" t="s">
        <v>892</v>
      </c>
      <c r="J323" t="s">
        <v>891</v>
      </c>
      <c r="K323" t="s">
        <v>893</v>
      </c>
      <c r="L323">
        <v>0.8478</v>
      </c>
      <c r="M323">
        <v>0.9446</v>
      </c>
      <c r="N323" t="s">
        <v>892</v>
      </c>
      <c r="O323">
        <v>18.878699999999998</v>
      </c>
      <c r="P323">
        <v>18.927600000000002</v>
      </c>
      <c r="Q323">
        <v>18.6066</v>
      </c>
      <c r="R323">
        <v>18.970500000000001</v>
      </c>
      <c r="S323">
        <v>19.171299999999999</v>
      </c>
      <c r="T323">
        <v>18.118099999999998</v>
      </c>
    </row>
    <row r="324" spans="1:20" x14ac:dyDescent="0.2">
      <c r="A324">
        <v>322</v>
      </c>
      <c r="C324">
        <v>11.76</v>
      </c>
      <c r="F324" t="s">
        <v>23</v>
      </c>
      <c r="G324" t="s">
        <v>23</v>
      </c>
      <c r="H324" t="s">
        <v>891</v>
      </c>
      <c r="I324" t="s">
        <v>894</v>
      </c>
      <c r="J324" t="s">
        <v>891</v>
      </c>
      <c r="K324" t="s">
        <v>895</v>
      </c>
      <c r="N324" t="s">
        <v>894</v>
      </c>
      <c r="O324">
        <v>0</v>
      </c>
      <c r="P324">
        <v>0</v>
      </c>
      <c r="Q324">
        <v>0</v>
      </c>
      <c r="R324">
        <v>0</v>
      </c>
      <c r="S324">
        <v>11.842700000000001</v>
      </c>
      <c r="T324">
        <v>0</v>
      </c>
    </row>
    <row r="325" spans="1:20" x14ac:dyDescent="0.2">
      <c r="A325">
        <v>323</v>
      </c>
      <c r="B325">
        <v>0.36980000000000002</v>
      </c>
      <c r="C325">
        <v>13.3368</v>
      </c>
      <c r="D325">
        <v>1.0876999999999999</v>
      </c>
      <c r="E325">
        <v>0.47470000000000001</v>
      </c>
      <c r="F325" t="s">
        <v>23</v>
      </c>
      <c r="G325" t="s">
        <v>23</v>
      </c>
      <c r="H325" t="s">
        <v>896</v>
      </c>
      <c r="I325" t="s">
        <v>897</v>
      </c>
      <c r="J325" t="s">
        <v>896</v>
      </c>
      <c r="K325" t="s">
        <v>472</v>
      </c>
      <c r="L325">
        <v>8.1699999999999995E-2</v>
      </c>
      <c r="M325">
        <v>0.3352</v>
      </c>
      <c r="N325" t="s">
        <v>897</v>
      </c>
      <c r="O325">
        <v>12.887499999999999</v>
      </c>
      <c r="P325">
        <v>13.327</v>
      </c>
      <c r="Q325">
        <v>13.071400000000001</v>
      </c>
      <c r="R325">
        <v>13.412100000000001</v>
      </c>
      <c r="S325">
        <v>13.2584</v>
      </c>
      <c r="T325">
        <v>13.7247</v>
      </c>
    </row>
    <row r="326" spans="1:20" x14ac:dyDescent="0.2">
      <c r="A326">
        <v>324</v>
      </c>
      <c r="B326">
        <v>-2.9600000000000001E-2</v>
      </c>
      <c r="C326">
        <v>14.5929</v>
      </c>
      <c r="D326">
        <v>5.6800000000000003E-2</v>
      </c>
      <c r="E326">
        <v>1.9E-2</v>
      </c>
      <c r="F326" t="s">
        <v>23</v>
      </c>
      <c r="G326" t="s">
        <v>23</v>
      </c>
      <c r="H326" t="s">
        <v>898</v>
      </c>
      <c r="I326" t="s">
        <v>899</v>
      </c>
      <c r="J326" t="s">
        <v>898</v>
      </c>
      <c r="K326" t="s">
        <v>73</v>
      </c>
      <c r="L326">
        <v>0.87749999999999995</v>
      </c>
      <c r="M326">
        <v>0.95709999999999995</v>
      </c>
      <c r="N326" t="s">
        <v>899</v>
      </c>
      <c r="O326">
        <v>14.7118</v>
      </c>
      <c r="P326">
        <v>14.331799999999999</v>
      </c>
      <c r="Q326">
        <v>14.4282</v>
      </c>
      <c r="R326">
        <v>14.484</v>
      </c>
      <c r="S326">
        <v>14.512499999999999</v>
      </c>
      <c r="T326">
        <v>14.3863</v>
      </c>
    </row>
    <row r="327" spans="1:20" x14ac:dyDescent="0.2">
      <c r="A327">
        <v>325</v>
      </c>
      <c r="B327">
        <v>-1.46E-2</v>
      </c>
      <c r="C327">
        <v>12.659599999999999</v>
      </c>
      <c r="D327">
        <v>1.9900000000000001E-2</v>
      </c>
      <c r="E327">
        <v>5.7000000000000002E-3</v>
      </c>
      <c r="F327" t="s">
        <v>23</v>
      </c>
      <c r="G327" t="s">
        <v>23</v>
      </c>
      <c r="H327" t="s">
        <v>8392</v>
      </c>
      <c r="I327" t="s">
        <v>900</v>
      </c>
      <c r="J327" t="s">
        <v>8392</v>
      </c>
      <c r="K327" t="s">
        <v>901</v>
      </c>
      <c r="L327">
        <v>0.95520000000000005</v>
      </c>
      <c r="M327">
        <v>0.98699999999999999</v>
      </c>
      <c r="N327" t="s">
        <v>900</v>
      </c>
      <c r="O327">
        <v>0</v>
      </c>
      <c r="P327">
        <v>12.3735</v>
      </c>
      <c r="Q327">
        <v>12.987299999999999</v>
      </c>
      <c r="R327">
        <v>12.4283</v>
      </c>
      <c r="S327">
        <v>12.656599999999999</v>
      </c>
      <c r="T327">
        <v>12.912699999999999</v>
      </c>
    </row>
    <row r="328" spans="1:20" x14ac:dyDescent="0.2">
      <c r="A328">
        <v>326</v>
      </c>
      <c r="B328">
        <v>8.4699999999999998E-2</v>
      </c>
      <c r="C328">
        <v>14.1877</v>
      </c>
      <c r="D328">
        <v>0.14449999999999999</v>
      </c>
      <c r="E328">
        <v>5.5E-2</v>
      </c>
      <c r="F328" t="s">
        <v>23</v>
      </c>
      <c r="G328" t="s">
        <v>23</v>
      </c>
      <c r="H328" t="s">
        <v>8393</v>
      </c>
      <c r="I328" t="s">
        <v>902</v>
      </c>
      <c r="J328" t="s">
        <v>8393</v>
      </c>
      <c r="K328" t="s">
        <v>903</v>
      </c>
      <c r="L328">
        <v>0.71699999999999997</v>
      </c>
      <c r="M328">
        <v>0.88100000000000001</v>
      </c>
      <c r="N328" t="s">
        <v>902</v>
      </c>
      <c r="O328">
        <v>14.129200000000001</v>
      </c>
      <c r="P328">
        <v>14.306900000000001</v>
      </c>
      <c r="Q328">
        <v>14.441599999999999</v>
      </c>
      <c r="R328">
        <v>0</v>
      </c>
      <c r="S328">
        <v>14.131399999999999</v>
      </c>
      <c r="T328">
        <v>14.622999999999999</v>
      </c>
    </row>
    <row r="329" spans="1:20" x14ac:dyDescent="0.2">
      <c r="A329">
        <v>327</v>
      </c>
      <c r="B329">
        <v>-0.3594</v>
      </c>
      <c r="C329">
        <v>13.523400000000001</v>
      </c>
      <c r="D329">
        <v>0.68789999999999996</v>
      </c>
      <c r="E329">
        <v>0.27160000000000001</v>
      </c>
      <c r="F329" t="s">
        <v>23</v>
      </c>
      <c r="G329" t="s">
        <v>23</v>
      </c>
      <c r="H329" t="s">
        <v>904</v>
      </c>
      <c r="I329" t="s">
        <v>905</v>
      </c>
      <c r="J329" t="s">
        <v>904</v>
      </c>
      <c r="K329" t="s">
        <v>906</v>
      </c>
      <c r="L329">
        <v>0.20519999999999999</v>
      </c>
      <c r="M329">
        <v>0.53500000000000003</v>
      </c>
      <c r="N329" t="s">
        <v>905</v>
      </c>
      <c r="O329">
        <v>13.9678</v>
      </c>
      <c r="P329">
        <v>13.6622</v>
      </c>
      <c r="Q329">
        <v>13.8308</v>
      </c>
      <c r="R329">
        <v>13.1586</v>
      </c>
      <c r="S329">
        <v>13.928900000000001</v>
      </c>
      <c r="T329">
        <v>13.295</v>
      </c>
    </row>
    <row r="330" spans="1:20" x14ac:dyDescent="0.2">
      <c r="A330">
        <v>328</v>
      </c>
      <c r="B330">
        <v>-0.77390000000000003</v>
      </c>
      <c r="C330">
        <v>14.424300000000001</v>
      </c>
      <c r="D330">
        <v>1.1097999999999999</v>
      </c>
      <c r="E330">
        <v>0.48520000000000002</v>
      </c>
      <c r="F330" t="s">
        <v>23</v>
      </c>
      <c r="G330" t="s">
        <v>23</v>
      </c>
      <c r="H330" t="s">
        <v>907</v>
      </c>
      <c r="I330" t="s">
        <v>908</v>
      </c>
      <c r="J330" t="s">
        <v>907</v>
      </c>
      <c r="K330" t="s">
        <v>55</v>
      </c>
      <c r="L330">
        <v>7.7700000000000005E-2</v>
      </c>
      <c r="M330">
        <v>0.32719999999999999</v>
      </c>
      <c r="N330" t="s">
        <v>908</v>
      </c>
      <c r="O330">
        <v>14.684900000000001</v>
      </c>
      <c r="P330">
        <v>14.9299</v>
      </c>
      <c r="Q330">
        <v>14.6182</v>
      </c>
      <c r="R330">
        <v>14.8499</v>
      </c>
      <c r="S330">
        <v>14.1692</v>
      </c>
      <c r="T330">
        <v>12.892200000000001</v>
      </c>
    </row>
    <row r="331" spans="1:20" x14ac:dyDescent="0.2">
      <c r="A331">
        <v>329</v>
      </c>
      <c r="B331">
        <v>0.52710000000000001</v>
      </c>
      <c r="C331">
        <v>13.7075</v>
      </c>
      <c r="D331">
        <v>0.80289999999999995</v>
      </c>
      <c r="E331">
        <v>0.33090000000000003</v>
      </c>
      <c r="F331" t="s">
        <v>23</v>
      </c>
      <c r="G331" t="s">
        <v>23</v>
      </c>
      <c r="H331" t="s">
        <v>8394</v>
      </c>
      <c r="I331" t="s">
        <v>909</v>
      </c>
      <c r="J331" t="s">
        <v>8394</v>
      </c>
      <c r="K331" t="s">
        <v>910</v>
      </c>
      <c r="L331">
        <v>0.15740000000000001</v>
      </c>
      <c r="M331">
        <v>0.4667</v>
      </c>
      <c r="N331" t="s">
        <v>909</v>
      </c>
      <c r="O331">
        <v>0</v>
      </c>
      <c r="P331">
        <v>13.5029</v>
      </c>
      <c r="Q331">
        <v>13.5785</v>
      </c>
      <c r="R331">
        <v>13.584099999999999</v>
      </c>
      <c r="S331">
        <v>14.087300000000001</v>
      </c>
      <c r="T331">
        <v>14.5321</v>
      </c>
    </row>
    <row r="332" spans="1:20" x14ac:dyDescent="0.2">
      <c r="A332">
        <v>330</v>
      </c>
      <c r="B332">
        <v>-1.3310999999999999</v>
      </c>
      <c r="C332">
        <v>14.1707</v>
      </c>
      <c r="D332">
        <v>0.72440000000000004</v>
      </c>
      <c r="E332">
        <v>0.28910000000000002</v>
      </c>
      <c r="F332" t="s">
        <v>23</v>
      </c>
      <c r="G332" t="s">
        <v>23</v>
      </c>
      <c r="H332" t="s">
        <v>8395</v>
      </c>
      <c r="I332" t="s">
        <v>911</v>
      </c>
      <c r="J332" t="s">
        <v>8395</v>
      </c>
      <c r="K332" t="s">
        <v>912</v>
      </c>
      <c r="L332">
        <v>0.18859999999999999</v>
      </c>
      <c r="M332">
        <v>0.51390000000000002</v>
      </c>
      <c r="N332" t="s">
        <v>911</v>
      </c>
      <c r="O332">
        <v>14.9137</v>
      </c>
      <c r="P332">
        <v>15.9613</v>
      </c>
      <c r="Q332">
        <v>13.345599999999999</v>
      </c>
      <c r="R332">
        <v>13.4091</v>
      </c>
      <c r="S332">
        <v>0</v>
      </c>
      <c r="T332">
        <v>0</v>
      </c>
    </row>
    <row r="333" spans="1:20" x14ac:dyDescent="0.2">
      <c r="A333">
        <v>331</v>
      </c>
      <c r="B333">
        <v>-6.0299999999999999E-2</v>
      </c>
      <c r="C333">
        <v>13.9816</v>
      </c>
      <c r="D333">
        <v>9.6199999999999994E-2</v>
      </c>
      <c r="E333">
        <v>3.44E-2</v>
      </c>
      <c r="F333" t="s">
        <v>23</v>
      </c>
      <c r="G333" t="s">
        <v>23</v>
      </c>
      <c r="H333" t="s">
        <v>913</v>
      </c>
      <c r="I333" t="s">
        <v>914</v>
      </c>
      <c r="J333" t="s">
        <v>913</v>
      </c>
      <c r="K333" t="s">
        <v>915</v>
      </c>
      <c r="L333">
        <v>0.80130000000000001</v>
      </c>
      <c r="M333">
        <v>0.92369999999999997</v>
      </c>
      <c r="N333" t="s">
        <v>914</v>
      </c>
      <c r="O333">
        <v>14.2714</v>
      </c>
      <c r="P333">
        <v>13.482799999999999</v>
      </c>
      <c r="Q333">
        <v>14.1904</v>
      </c>
      <c r="R333">
        <v>14.164099999999999</v>
      </c>
      <c r="S333">
        <v>13.8391</v>
      </c>
      <c r="T333">
        <v>13.7605</v>
      </c>
    </row>
    <row r="334" spans="1:20" x14ac:dyDescent="0.2">
      <c r="A334">
        <v>332</v>
      </c>
      <c r="B334">
        <v>6.13E-2</v>
      </c>
      <c r="C334">
        <v>13.5726</v>
      </c>
      <c r="D334">
        <v>0.10920000000000001</v>
      </c>
      <c r="E334">
        <v>3.7999999999999999E-2</v>
      </c>
      <c r="F334" t="s">
        <v>23</v>
      </c>
      <c r="G334" t="s">
        <v>23</v>
      </c>
      <c r="H334" t="s">
        <v>916</v>
      </c>
      <c r="I334" t="s">
        <v>917</v>
      </c>
      <c r="J334" t="s">
        <v>916</v>
      </c>
      <c r="K334" t="s">
        <v>918</v>
      </c>
      <c r="L334">
        <v>0.77759999999999996</v>
      </c>
      <c r="M334">
        <v>0.91620000000000001</v>
      </c>
      <c r="N334" t="s">
        <v>917</v>
      </c>
      <c r="O334">
        <v>13.4955</v>
      </c>
      <c r="P334">
        <v>13.5349</v>
      </c>
      <c r="Q334">
        <v>13.936</v>
      </c>
      <c r="R334">
        <v>13.4183</v>
      </c>
      <c r="S334">
        <v>14.0068</v>
      </c>
      <c r="T334">
        <v>13.725199999999999</v>
      </c>
    </row>
    <row r="335" spans="1:20" x14ac:dyDescent="0.2">
      <c r="A335">
        <v>333</v>
      </c>
      <c r="B335">
        <v>-9.8799999999999999E-2</v>
      </c>
      <c r="C335">
        <v>16.498000000000001</v>
      </c>
      <c r="D335">
        <v>0.2417</v>
      </c>
      <c r="E335">
        <v>8.7300000000000003E-2</v>
      </c>
      <c r="F335" t="s">
        <v>23</v>
      </c>
      <c r="G335" t="s">
        <v>23</v>
      </c>
      <c r="H335" t="s">
        <v>919</v>
      </c>
      <c r="I335" t="s">
        <v>920</v>
      </c>
      <c r="J335" t="s">
        <v>919</v>
      </c>
      <c r="K335" t="s">
        <v>921</v>
      </c>
      <c r="L335">
        <v>0.57310000000000005</v>
      </c>
      <c r="M335">
        <v>0.81789999999999996</v>
      </c>
      <c r="N335" t="s">
        <v>920</v>
      </c>
      <c r="O335">
        <v>16.412299999999998</v>
      </c>
      <c r="P335">
        <v>16.721499999999999</v>
      </c>
      <c r="Q335">
        <v>16.362400000000001</v>
      </c>
      <c r="R335">
        <v>16.452300000000001</v>
      </c>
      <c r="S335">
        <v>16.3355</v>
      </c>
      <c r="T335">
        <v>16.411999999999999</v>
      </c>
    </row>
    <row r="336" spans="1:20" x14ac:dyDescent="0.2">
      <c r="A336">
        <v>334</v>
      </c>
      <c r="B336">
        <v>0.41839999999999999</v>
      </c>
      <c r="C336">
        <v>12.797700000000001</v>
      </c>
      <c r="D336">
        <v>1.2281</v>
      </c>
      <c r="E336">
        <v>0.5464</v>
      </c>
      <c r="F336" t="s">
        <v>23</v>
      </c>
      <c r="G336" t="s">
        <v>23</v>
      </c>
      <c r="H336" t="s">
        <v>922</v>
      </c>
      <c r="I336" t="s">
        <v>922</v>
      </c>
      <c r="J336" t="s">
        <v>922</v>
      </c>
      <c r="K336" t="s">
        <v>923</v>
      </c>
      <c r="L336">
        <v>5.91E-2</v>
      </c>
      <c r="M336">
        <v>0.28420000000000001</v>
      </c>
      <c r="N336" t="s">
        <v>922</v>
      </c>
      <c r="O336">
        <v>12.5786</v>
      </c>
      <c r="P336">
        <v>12.837300000000001</v>
      </c>
      <c r="Q336">
        <v>12.5181</v>
      </c>
      <c r="R336">
        <v>13.018800000000001</v>
      </c>
      <c r="S336">
        <v>13.3703</v>
      </c>
      <c r="T336">
        <v>12.8001</v>
      </c>
    </row>
    <row r="337" spans="1:20" x14ac:dyDescent="0.2">
      <c r="A337">
        <v>335</v>
      </c>
      <c r="B337">
        <v>-4.6699999999999998E-2</v>
      </c>
      <c r="C337">
        <v>13.6371</v>
      </c>
      <c r="D337">
        <v>0.1023</v>
      </c>
      <c r="E337">
        <v>3.6499999999999998E-2</v>
      </c>
      <c r="F337" t="s">
        <v>23</v>
      </c>
      <c r="G337" t="s">
        <v>23</v>
      </c>
      <c r="H337" t="s">
        <v>8396</v>
      </c>
      <c r="I337" t="s">
        <v>924</v>
      </c>
      <c r="J337" t="s">
        <v>8396</v>
      </c>
      <c r="K337" t="s">
        <v>925</v>
      </c>
      <c r="L337">
        <v>0.79020000000000001</v>
      </c>
      <c r="M337">
        <v>0.9194</v>
      </c>
      <c r="N337" t="s">
        <v>924</v>
      </c>
      <c r="O337">
        <v>13.6106</v>
      </c>
      <c r="P337">
        <v>13.8675</v>
      </c>
      <c r="Q337">
        <v>13.598000000000001</v>
      </c>
      <c r="R337">
        <v>13.769600000000001</v>
      </c>
      <c r="S337">
        <v>13.719799999999999</v>
      </c>
      <c r="T337">
        <v>13.4465</v>
      </c>
    </row>
    <row r="338" spans="1:20" x14ac:dyDescent="0.2">
      <c r="A338">
        <v>336</v>
      </c>
      <c r="B338">
        <v>0.36559999999999998</v>
      </c>
      <c r="C338">
        <v>15.3611</v>
      </c>
      <c r="D338">
        <v>0.69510000000000005</v>
      </c>
      <c r="E338">
        <v>0.27410000000000001</v>
      </c>
      <c r="F338" t="s">
        <v>23</v>
      </c>
      <c r="G338" t="s">
        <v>23</v>
      </c>
      <c r="H338" t="s">
        <v>926</v>
      </c>
      <c r="I338" t="s">
        <v>927</v>
      </c>
      <c r="J338" t="s">
        <v>926</v>
      </c>
      <c r="K338" t="s">
        <v>928</v>
      </c>
      <c r="L338">
        <v>0.20180000000000001</v>
      </c>
      <c r="M338">
        <v>0.53200000000000003</v>
      </c>
      <c r="N338" t="s">
        <v>927</v>
      </c>
      <c r="O338">
        <v>14.8626</v>
      </c>
      <c r="P338">
        <v>15.402900000000001</v>
      </c>
      <c r="Q338">
        <v>14.869899999999999</v>
      </c>
      <c r="R338">
        <v>15.4422</v>
      </c>
      <c r="S338">
        <v>15.154500000000001</v>
      </c>
      <c r="T338">
        <v>15.635300000000001</v>
      </c>
    </row>
    <row r="339" spans="1:20" x14ac:dyDescent="0.2">
      <c r="A339">
        <v>337</v>
      </c>
      <c r="B339">
        <v>0.75319999999999998</v>
      </c>
      <c r="C339">
        <v>13.9339</v>
      </c>
      <c r="D339">
        <v>1.1495</v>
      </c>
      <c r="E339">
        <v>0.51039999999999996</v>
      </c>
      <c r="F339" t="s">
        <v>23</v>
      </c>
      <c r="G339" t="s">
        <v>23</v>
      </c>
      <c r="H339" t="s">
        <v>8397</v>
      </c>
      <c r="I339" t="s">
        <v>929</v>
      </c>
      <c r="J339" t="s">
        <v>8397</v>
      </c>
      <c r="K339" t="s">
        <v>380</v>
      </c>
      <c r="L339">
        <v>7.0900000000000005E-2</v>
      </c>
      <c r="M339">
        <v>0.30869999999999997</v>
      </c>
      <c r="N339" t="s">
        <v>929</v>
      </c>
      <c r="O339">
        <v>0</v>
      </c>
      <c r="P339">
        <v>13.207000000000001</v>
      </c>
      <c r="Q339">
        <v>0</v>
      </c>
      <c r="R339">
        <v>14.142200000000001</v>
      </c>
      <c r="S339">
        <v>13.9246</v>
      </c>
      <c r="T339">
        <v>13.814</v>
      </c>
    </row>
    <row r="340" spans="1:20" x14ac:dyDescent="0.2">
      <c r="A340">
        <v>338</v>
      </c>
      <c r="B340">
        <v>-0.18790000000000001</v>
      </c>
      <c r="C340">
        <v>14.047800000000001</v>
      </c>
      <c r="D340">
        <v>0.33650000000000002</v>
      </c>
      <c r="E340">
        <v>0.1283</v>
      </c>
      <c r="F340" t="s">
        <v>23</v>
      </c>
      <c r="G340" t="s">
        <v>23</v>
      </c>
      <c r="H340" t="s">
        <v>8398</v>
      </c>
      <c r="I340" t="s">
        <v>930</v>
      </c>
      <c r="J340" t="s">
        <v>8398</v>
      </c>
      <c r="K340" t="s">
        <v>430</v>
      </c>
      <c r="L340">
        <v>0.46079999999999999</v>
      </c>
      <c r="M340">
        <v>0.74419999999999997</v>
      </c>
      <c r="N340" t="s">
        <v>930</v>
      </c>
      <c r="O340">
        <v>14.1662</v>
      </c>
      <c r="P340">
        <v>14.6776</v>
      </c>
      <c r="Q340">
        <v>13.724500000000001</v>
      </c>
      <c r="R340">
        <v>14.169700000000001</v>
      </c>
      <c r="S340">
        <v>13.702400000000001</v>
      </c>
      <c r="T340">
        <v>14.132300000000001</v>
      </c>
    </row>
    <row r="341" spans="1:20" x14ac:dyDescent="0.2">
      <c r="A341">
        <v>339</v>
      </c>
      <c r="B341">
        <v>1.5799000000000001</v>
      </c>
      <c r="C341">
        <v>16.9575</v>
      </c>
      <c r="D341">
        <v>2.3452000000000002</v>
      </c>
      <c r="E341">
        <v>1.1711</v>
      </c>
      <c r="F341" t="s">
        <v>62</v>
      </c>
      <c r="G341" t="s">
        <v>23</v>
      </c>
      <c r="H341" t="s">
        <v>931</v>
      </c>
      <c r="I341" t="s">
        <v>932</v>
      </c>
      <c r="J341" t="s">
        <v>931</v>
      </c>
      <c r="K341" t="s">
        <v>933</v>
      </c>
      <c r="L341">
        <v>4.4999999999999997E-3</v>
      </c>
      <c r="M341">
        <v>6.7400000000000002E-2</v>
      </c>
      <c r="N341" t="s">
        <v>932</v>
      </c>
      <c r="O341">
        <v>16.469000000000001</v>
      </c>
      <c r="P341">
        <v>15.7927</v>
      </c>
      <c r="Q341">
        <v>15.8277</v>
      </c>
      <c r="R341">
        <v>16.707599999999999</v>
      </c>
      <c r="S341">
        <v>17.430099999999999</v>
      </c>
      <c r="T341">
        <v>18.691199999999998</v>
      </c>
    </row>
    <row r="342" spans="1:20" x14ac:dyDescent="0.2">
      <c r="A342">
        <v>340</v>
      </c>
      <c r="B342">
        <v>-0.12379999999999999</v>
      </c>
      <c r="C342">
        <v>18.519400000000001</v>
      </c>
      <c r="D342">
        <v>0.14949999999999999</v>
      </c>
      <c r="E342">
        <v>5.7299999999999997E-2</v>
      </c>
      <c r="F342" t="s">
        <v>23</v>
      </c>
      <c r="G342" t="s">
        <v>23</v>
      </c>
      <c r="H342" t="s">
        <v>934</v>
      </c>
      <c r="I342" t="s">
        <v>935</v>
      </c>
      <c r="J342" t="s">
        <v>934</v>
      </c>
      <c r="K342" t="s">
        <v>936</v>
      </c>
      <c r="L342">
        <v>0.70879999999999999</v>
      </c>
      <c r="M342">
        <v>0.87649999999999995</v>
      </c>
      <c r="N342" t="s">
        <v>935</v>
      </c>
      <c r="O342">
        <v>18.1858</v>
      </c>
      <c r="P342">
        <v>18.434100000000001</v>
      </c>
      <c r="Q342">
        <v>19.145600000000002</v>
      </c>
      <c r="R342">
        <v>18.6555</v>
      </c>
      <c r="S342">
        <v>18.387899999999998</v>
      </c>
      <c r="T342">
        <v>18.350999999999999</v>
      </c>
    </row>
    <row r="343" spans="1:20" x14ac:dyDescent="0.2">
      <c r="A343">
        <v>341</v>
      </c>
      <c r="B343">
        <v>-0.9708</v>
      </c>
      <c r="C343">
        <v>16.374600000000001</v>
      </c>
      <c r="D343">
        <v>3.3026</v>
      </c>
      <c r="E343">
        <v>1.7748999999999999</v>
      </c>
      <c r="F343" t="s">
        <v>23</v>
      </c>
      <c r="G343" t="s">
        <v>23</v>
      </c>
      <c r="H343" t="s">
        <v>937</v>
      </c>
      <c r="I343" t="s">
        <v>938</v>
      </c>
      <c r="J343" t="s">
        <v>937</v>
      </c>
      <c r="K343" t="s">
        <v>103</v>
      </c>
      <c r="L343">
        <v>5.0000000000000001E-4</v>
      </c>
      <c r="M343">
        <v>1.6799999999999999E-2</v>
      </c>
      <c r="N343" t="s">
        <v>938</v>
      </c>
      <c r="O343">
        <v>16.881599999999999</v>
      </c>
      <c r="P343">
        <v>16.795500000000001</v>
      </c>
      <c r="Q343">
        <v>16.9573</v>
      </c>
      <c r="R343">
        <v>16.063099999999999</v>
      </c>
      <c r="S343">
        <v>15.8672</v>
      </c>
      <c r="T343">
        <v>15.791700000000001</v>
      </c>
    </row>
    <row r="344" spans="1:20" x14ac:dyDescent="0.2">
      <c r="A344">
        <v>342</v>
      </c>
      <c r="B344">
        <v>0.1918</v>
      </c>
      <c r="C344">
        <v>14.2501</v>
      </c>
      <c r="D344">
        <v>0.2863</v>
      </c>
      <c r="E344">
        <v>0.10680000000000001</v>
      </c>
      <c r="F344" t="s">
        <v>23</v>
      </c>
      <c r="G344" t="s">
        <v>23</v>
      </c>
      <c r="H344" t="s">
        <v>939</v>
      </c>
      <c r="I344" t="s">
        <v>940</v>
      </c>
      <c r="J344" t="s">
        <v>939</v>
      </c>
      <c r="K344" t="s">
        <v>941</v>
      </c>
      <c r="L344">
        <v>0.51719999999999999</v>
      </c>
      <c r="M344">
        <v>0.78200000000000003</v>
      </c>
      <c r="N344" t="s">
        <v>940</v>
      </c>
      <c r="O344">
        <v>14.021699999999999</v>
      </c>
      <c r="P344">
        <v>14.1927</v>
      </c>
      <c r="Q344">
        <v>13.890499999999999</v>
      </c>
      <c r="R344">
        <v>14.0549</v>
      </c>
      <c r="S344">
        <v>13.6671</v>
      </c>
      <c r="T344">
        <v>14.958299999999999</v>
      </c>
    </row>
    <row r="345" spans="1:20" x14ac:dyDescent="0.2">
      <c r="A345">
        <v>343</v>
      </c>
      <c r="B345">
        <v>0.1004</v>
      </c>
      <c r="C345">
        <v>14.908799999999999</v>
      </c>
      <c r="D345">
        <v>0.27189999999999998</v>
      </c>
      <c r="E345">
        <v>0.1014</v>
      </c>
      <c r="F345" t="s">
        <v>23</v>
      </c>
      <c r="G345" t="s">
        <v>23</v>
      </c>
      <c r="H345" t="s">
        <v>942</v>
      </c>
      <c r="I345" t="s">
        <v>943</v>
      </c>
      <c r="J345" t="s">
        <v>942</v>
      </c>
      <c r="K345" t="s">
        <v>944</v>
      </c>
      <c r="L345">
        <v>0.53459999999999996</v>
      </c>
      <c r="M345">
        <v>0.79179999999999995</v>
      </c>
      <c r="N345" t="s">
        <v>943</v>
      </c>
      <c r="O345">
        <v>14.851000000000001</v>
      </c>
      <c r="P345">
        <v>14.6805</v>
      </c>
      <c r="Q345">
        <v>14.872</v>
      </c>
      <c r="R345">
        <v>14.878</v>
      </c>
      <c r="S345">
        <v>14.9084</v>
      </c>
      <c r="T345">
        <v>14.9183</v>
      </c>
    </row>
    <row r="346" spans="1:20" x14ac:dyDescent="0.2">
      <c r="A346">
        <v>344</v>
      </c>
      <c r="B346">
        <v>-0.45429999999999998</v>
      </c>
      <c r="C346">
        <v>14.1601</v>
      </c>
      <c r="D346">
        <v>0.46870000000000001</v>
      </c>
      <c r="E346">
        <v>0.18099999999999999</v>
      </c>
      <c r="F346" t="s">
        <v>23</v>
      </c>
      <c r="G346" t="s">
        <v>23</v>
      </c>
      <c r="H346" t="s">
        <v>945</v>
      </c>
      <c r="I346" t="s">
        <v>946</v>
      </c>
      <c r="J346" t="s">
        <v>945</v>
      </c>
      <c r="K346" t="s">
        <v>947</v>
      </c>
      <c r="L346">
        <v>0.33989999999999998</v>
      </c>
      <c r="M346">
        <v>0.65920000000000001</v>
      </c>
      <c r="N346" t="s">
        <v>946</v>
      </c>
      <c r="O346">
        <v>14.383599999999999</v>
      </c>
      <c r="P346">
        <v>13.155900000000001</v>
      </c>
      <c r="Q346">
        <v>14.62</v>
      </c>
      <c r="R346">
        <v>14.107100000000001</v>
      </c>
      <c r="S346">
        <v>13.9628</v>
      </c>
      <c r="T346">
        <v>12.726599999999999</v>
      </c>
    </row>
    <row r="347" spans="1:20" x14ac:dyDescent="0.2">
      <c r="A347">
        <v>345</v>
      </c>
      <c r="B347">
        <v>-0.56599999999999995</v>
      </c>
      <c r="C347">
        <v>15.6624</v>
      </c>
      <c r="D347">
        <v>1.5795999999999999</v>
      </c>
      <c r="E347">
        <v>0.72119999999999995</v>
      </c>
      <c r="F347" t="s">
        <v>23</v>
      </c>
      <c r="G347" t="s">
        <v>23</v>
      </c>
      <c r="H347" t="s">
        <v>948</v>
      </c>
      <c r="I347" t="s">
        <v>949</v>
      </c>
      <c r="J347" t="s">
        <v>948</v>
      </c>
      <c r="K347" t="s">
        <v>345</v>
      </c>
      <c r="L347">
        <v>2.63E-2</v>
      </c>
      <c r="M347">
        <v>0.19</v>
      </c>
      <c r="N347" t="s">
        <v>949</v>
      </c>
      <c r="O347">
        <v>15.769500000000001</v>
      </c>
      <c r="P347">
        <v>16.1891</v>
      </c>
      <c r="Q347">
        <v>15.9565</v>
      </c>
      <c r="R347">
        <v>15.2883</v>
      </c>
      <c r="S347">
        <v>15.4268</v>
      </c>
      <c r="T347">
        <v>15.501899999999999</v>
      </c>
    </row>
    <row r="348" spans="1:20" x14ac:dyDescent="0.2">
      <c r="A348">
        <v>346</v>
      </c>
      <c r="B348">
        <v>0.61339999999999995</v>
      </c>
      <c r="C348">
        <v>13.8772</v>
      </c>
      <c r="D348">
        <v>0.38619999999999999</v>
      </c>
      <c r="E348">
        <v>0.1469</v>
      </c>
      <c r="F348" t="s">
        <v>23</v>
      </c>
      <c r="G348" t="s">
        <v>23</v>
      </c>
      <c r="H348" t="s">
        <v>950</v>
      </c>
      <c r="I348" t="s">
        <v>951</v>
      </c>
      <c r="J348" t="s">
        <v>950</v>
      </c>
      <c r="K348" t="s">
        <v>952</v>
      </c>
      <c r="L348">
        <v>0.41089999999999999</v>
      </c>
      <c r="M348">
        <v>0.71309999999999996</v>
      </c>
      <c r="N348" t="s">
        <v>951</v>
      </c>
      <c r="O348">
        <v>13.5154</v>
      </c>
      <c r="P348">
        <v>13.5578</v>
      </c>
      <c r="Q348">
        <v>12.851699999999999</v>
      </c>
      <c r="R348">
        <v>15.032299999999999</v>
      </c>
      <c r="S348">
        <v>13.4117</v>
      </c>
      <c r="T348">
        <v>13.321099999999999</v>
      </c>
    </row>
    <row r="349" spans="1:20" x14ac:dyDescent="0.2">
      <c r="A349">
        <v>347</v>
      </c>
      <c r="B349">
        <v>-7.7899999999999997E-2</v>
      </c>
      <c r="C349">
        <v>14.480399999999999</v>
      </c>
      <c r="D349">
        <v>0.15909999999999999</v>
      </c>
      <c r="E349">
        <v>5.8599999999999999E-2</v>
      </c>
      <c r="F349" t="s">
        <v>23</v>
      </c>
      <c r="G349" t="s">
        <v>23</v>
      </c>
      <c r="H349" t="s">
        <v>953</v>
      </c>
      <c r="I349" t="s">
        <v>954</v>
      </c>
      <c r="J349" t="s">
        <v>953</v>
      </c>
      <c r="K349" t="s">
        <v>955</v>
      </c>
      <c r="L349">
        <v>0.69330000000000003</v>
      </c>
      <c r="M349">
        <v>0.87370000000000003</v>
      </c>
      <c r="N349" t="s">
        <v>954</v>
      </c>
      <c r="O349">
        <v>14.5314</v>
      </c>
      <c r="P349">
        <v>14.226100000000001</v>
      </c>
      <c r="Q349">
        <v>14.763</v>
      </c>
      <c r="R349">
        <v>14.5505</v>
      </c>
      <c r="S349">
        <v>14.423</v>
      </c>
      <c r="T349">
        <v>14.3131</v>
      </c>
    </row>
    <row r="350" spans="1:20" x14ac:dyDescent="0.2">
      <c r="A350">
        <v>348</v>
      </c>
      <c r="B350">
        <v>-6.2E-2</v>
      </c>
      <c r="C350">
        <v>13.488799999999999</v>
      </c>
      <c r="D350">
        <v>0.1114</v>
      </c>
      <c r="E350">
        <v>3.8600000000000002E-2</v>
      </c>
      <c r="F350" t="s">
        <v>23</v>
      </c>
      <c r="G350" t="s">
        <v>23</v>
      </c>
      <c r="H350" t="s">
        <v>956</v>
      </c>
      <c r="I350" t="s">
        <v>957</v>
      </c>
      <c r="J350" t="s">
        <v>956</v>
      </c>
      <c r="K350" t="s">
        <v>958</v>
      </c>
      <c r="L350">
        <v>0.77380000000000004</v>
      </c>
      <c r="M350">
        <v>0.91500000000000004</v>
      </c>
      <c r="N350" t="s">
        <v>957</v>
      </c>
      <c r="O350">
        <v>13.819900000000001</v>
      </c>
      <c r="P350">
        <v>13.2013</v>
      </c>
      <c r="Q350">
        <v>13.756</v>
      </c>
      <c r="R350">
        <v>13.3116</v>
      </c>
      <c r="S350">
        <v>13.7311</v>
      </c>
      <c r="T350">
        <v>13.548500000000001</v>
      </c>
    </row>
    <row r="351" spans="1:20" x14ac:dyDescent="0.2">
      <c r="A351">
        <v>349</v>
      </c>
      <c r="B351">
        <v>-5.5899999999999998E-2</v>
      </c>
      <c r="C351">
        <v>14.130800000000001</v>
      </c>
      <c r="D351">
        <v>7.4200000000000002E-2</v>
      </c>
      <c r="E351">
        <v>2.5000000000000001E-2</v>
      </c>
      <c r="F351" t="s">
        <v>23</v>
      </c>
      <c r="G351" t="s">
        <v>23</v>
      </c>
      <c r="H351" t="s">
        <v>959</v>
      </c>
      <c r="I351" t="s">
        <v>960</v>
      </c>
      <c r="J351" t="s">
        <v>959</v>
      </c>
      <c r="K351" t="s">
        <v>961</v>
      </c>
      <c r="L351">
        <v>0.84289999999999998</v>
      </c>
      <c r="M351">
        <v>0.94399999999999995</v>
      </c>
      <c r="N351" t="s">
        <v>960</v>
      </c>
      <c r="O351">
        <v>14.317299999999999</v>
      </c>
      <c r="P351">
        <v>14.061</v>
      </c>
      <c r="Q351">
        <v>14.2631</v>
      </c>
      <c r="R351">
        <v>13.827</v>
      </c>
      <c r="S351">
        <v>13.9488</v>
      </c>
      <c r="T351">
        <v>14.698</v>
      </c>
    </row>
    <row r="352" spans="1:20" x14ac:dyDescent="0.2">
      <c r="A352">
        <v>350</v>
      </c>
      <c r="B352">
        <v>-0.57909999999999995</v>
      </c>
      <c r="C352">
        <v>15.3612</v>
      </c>
      <c r="D352">
        <v>1.4928999999999999</v>
      </c>
      <c r="E352">
        <v>0.67069999999999996</v>
      </c>
      <c r="F352" t="s">
        <v>23</v>
      </c>
      <c r="G352" t="s">
        <v>23</v>
      </c>
      <c r="H352" t="s">
        <v>962</v>
      </c>
      <c r="I352" t="s">
        <v>963</v>
      </c>
      <c r="J352" t="s">
        <v>962</v>
      </c>
      <c r="K352" t="s">
        <v>964</v>
      </c>
      <c r="L352">
        <v>3.2099999999999997E-2</v>
      </c>
      <c r="M352">
        <v>0.21340000000000001</v>
      </c>
      <c r="N352" t="s">
        <v>963</v>
      </c>
      <c r="O352">
        <v>15.854799999999999</v>
      </c>
      <c r="P352">
        <v>15.9861</v>
      </c>
      <c r="Q352">
        <v>15.165900000000001</v>
      </c>
      <c r="R352">
        <v>15.120900000000001</v>
      </c>
      <c r="S352">
        <v>15.003500000000001</v>
      </c>
      <c r="T352">
        <v>15.145</v>
      </c>
    </row>
    <row r="353" spans="1:20" x14ac:dyDescent="0.2">
      <c r="A353" s="27">
        <v>351</v>
      </c>
      <c r="B353" s="27">
        <v>1.835</v>
      </c>
      <c r="C353" s="27">
        <v>14.4322</v>
      </c>
      <c r="D353" s="27">
        <v>3.8938999999999999</v>
      </c>
      <c r="E353" s="27">
        <v>2.1613000000000002</v>
      </c>
      <c r="F353" s="27" t="s">
        <v>62</v>
      </c>
      <c r="G353" s="27" t="s">
        <v>62</v>
      </c>
      <c r="H353" s="27" t="s">
        <v>965</v>
      </c>
      <c r="I353" s="27" t="s">
        <v>966</v>
      </c>
      <c r="J353" s="27" t="s">
        <v>965</v>
      </c>
      <c r="K353" s="27" t="s">
        <v>334</v>
      </c>
      <c r="L353" s="27">
        <v>1E-4</v>
      </c>
      <c r="M353" s="27">
        <v>6.8999999999999999E-3</v>
      </c>
      <c r="N353" s="27" t="s">
        <v>966</v>
      </c>
      <c r="O353" s="27">
        <v>12.885199999999999</v>
      </c>
      <c r="P353" s="27">
        <v>13.3819</v>
      </c>
      <c r="Q353" s="27">
        <v>14.2578</v>
      </c>
      <c r="R353" s="27">
        <v>15.4527</v>
      </c>
      <c r="S353" s="27">
        <v>15.4488</v>
      </c>
      <c r="T353" s="27">
        <v>15.128399999999999</v>
      </c>
    </row>
    <row r="354" spans="1:20" x14ac:dyDescent="0.2">
      <c r="A354">
        <v>352</v>
      </c>
      <c r="B354">
        <v>-0.46660000000000001</v>
      </c>
      <c r="C354">
        <v>17.277999999999999</v>
      </c>
      <c r="D354">
        <v>0.97350000000000003</v>
      </c>
      <c r="E354">
        <v>0.41860000000000003</v>
      </c>
      <c r="F354" t="s">
        <v>23</v>
      </c>
      <c r="G354" t="s">
        <v>23</v>
      </c>
      <c r="H354" t="s">
        <v>967</v>
      </c>
      <c r="I354" t="s">
        <v>968</v>
      </c>
      <c r="J354" t="s">
        <v>967</v>
      </c>
      <c r="K354" t="s">
        <v>969</v>
      </c>
      <c r="L354">
        <v>0.10630000000000001</v>
      </c>
      <c r="M354">
        <v>0.38150000000000001</v>
      </c>
      <c r="N354" t="s">
        <v>968</v>
      </c>
      <c r="O354">
        <v>17.701699999999999</v>
      </c>
      <c r="P354">
        <v>17.384899999999998</v>
      </c>
      <c r="Q354">
        <v>17.5609</v>
      </c>
      <c r="R354">
        <v>17.265899999999998</v>
      </c>
      <c r="S354">
        <v>16.879200000000001</v>
      </c>
      <c r="T354">
        <v>17.102399999999999</v>
      </c>
    </row>
    <row r="355" spans="1:20" x14ac:dyDescent="0.2">
      <c r="A355">
        <v>353</v>
      </c>
      <c r="B355">
        <v>-0.14119999999999999</v>
      </c>
      <c r="C355">
        <v>14.8817</v>
      </c>
      <c r="D355">
        <v>0.2485</v>
      </c>
      <c r="E355">
        <v>8.8599999999999998E-2</v>
      </c>
      <c r="F355" t="s">
        <v>23</v>
      </c>
      <c r="G355" t="s">
        <v>23</v>
      </c>
      <c r="H355" t="s">
        <v>970</v>
      </c>
      <c r="I355" t="s">
        <v>971</v>
      </c>
      <c r="J355" t="s">
        <v>970</v>
      </c>
      <c r="K355" t="s">
        <v>972</v>
      </c>
      <c r="L355">
        <v>0.56430000000000002</v>
      </c>
      <c r="M355">
        <v>0.81540000000000001</v>
      </c>
      <c r="N355" t="s">
        <v>971</v>
      </c>
      <c r="O355">
        <v>14.859500000000001</v>
      </c>
      <c r="P355">
        <v>15.3004</v>
      </c>
      <c r="Q355">
        <v>14.637</v>
      </c>
      <c r="R355">
        <v>14.5671</v>
      </c>
      <c r="S355">
        <v>14.612500000000001</v>
      </c>
      <c r="T355">
        <v>15.1937</v>
      </c>
    </row>
    <row r="356" spans="1:20" x14ac:dyDescent="0.2">
      <c r="A356">
        <v>354</v>
      </c>
      <c r="B356">
        <v>0.55130000000000001</v>
      </c>
      <c r="C356">
        <v>13.4998</v>
      </c>
      <c r="D356">
        <v>1.6346000000000001</v>
      </c>
      <c r="E356">
        <v>0.75609999999999999</v>
      </c>
      <c r="F356" t="s">
        <v>23</v>
      </c>
      <c r="G356" t="s">
        <v>23</v>
      </c>
      <c r="H356" t="s">
        <v>973</v>
      </c>
      <c r="I356" t="s">
        <v>974</v>
      </c>
      <c r="J356" t="s">
        <v>973</v>
      </c>
      <c r="K356" t="s">
        <v>975</v>
      </c>
      <c r="L356">
        <v>2.3199999999999998E-2</v>
      </c>
      <c r="M356">
        <v>0.1754</v>
      </c>
      <c r="N356" t="s">
        <v>974</v>
      </c>
      <c r="O356">
        <v>13.069699999999999</v>
      </c>
      <c r="P356">
        <v>13.151400000000001</v>
      </c>
      <c r="Q356">
        <v>13.106400000000001</v>
      </c>
      <c r="R356">
        <v>13.674799999999999</v>
      </c>
      <c r="S356">
        <v>13.502700000000001</v>
      </c>
      <c r="T356">
        <v>13.804</v>
      </c>
    </row>
    <row r="357" spans="1:20" x14ac:dyDescent="0.2">
      <c r="A357">
        <v>355</v>
      </c>
      <c r="B357">
        <v>0.22819999999999999</v>
      </c>
      <c r="C357">
        <v>13.429600000000001</v>
      </c>
      <c r="D357">
        <v>0.46510000000000001</v>
      </c>
      <c r="E357">
        <v>0.17929999999999999</v>
      </c>
      <c r="F357" t="s">
        <v>23</v>
      </c>
      <c r="G357" t="s">
        <v>23</v>
      </c>
      <c r="H357" t="s">
        <v>976</v>
      </c>
      <c r="I357" t="s">
        <v>977</v>
      </c>
      <c r="J357" t="s">
        <v>976</v>
      </c>
      <c r="K357" t="s">
        <v>978</v>
      </c>
      <c r="L357">
        <v>0.3427</v>
      </c>
      <c r="M357">
        <v>0.66169999999999995</v>
      </c>
      <c r="N357" t="s">
        <v>977</v>
      </c>
      <c r="O357">
        <v>0</v>
      </c>
      <c r="P357">
        <v>13.0152</v>
      </c>
      <c r="Q357">
        <v>13.3123</v>
      </c>
      <c r="R357">
        <v>13.4214</v>
      </c>
      <c r="S357">
        <v>13.0641</v>
      </c>
      <c r="T357">
        <v>13.690300000000001</v>
      </c>
    </row>
    <row r="358" spans="1:20" x14ac:dyDescent="0.2">
      <c r="A358">
        <v>356</v>
      </c>
      <c r="B358">
        <v>0.15840000000000001</v>
      </c>
      <c r="C358">
        <v>13.455299999999999</v>
      </c>
      <c r="D358">
        <v>0.39560000000000001</v>
      </c>
      <c r="E358">
        <v>0.1497</v>
      </c>
      <c r="F358" t="s">
        <v>23</v>
      </c>
      <c r="G358" t="s">
        <v>23</v>
      </c>
      <c r="H358" t="s">
        <v>979</v>
      </c>
      <c r="I358" t="s">
        <v>980</v>
      </c>
      <c r="J358" t="s">
        <v>979</v>
      </c>
      <c r="K358" t="s">
        <v>981</v>
      </c>
      <c r="L358">
        <v>0.4022</v>
      </c>
      <c r="M358">
        <v>0.70850000000000002</v>
      </c>
      <c r="N358" t="s">
        <v>980</v>
      </c>
      <c r="O358">
        <v>13.532400000000001</v>
      </c>
      <c r="P358">
        <v>13.1569</v>
      </c>
      <c r="Q358">
        <v>13.6571</v>
      </c>
      <c r="R358">
        <v>13.6615</v>
      </c>
      <c r="S358">
        <v>13.474</v>
      </c>
      <c r="T358">
        <v>13.6859</v>
      </c>
    </row>
    <row r="359" spans="1:20" x14ac:dyDescent="0.2">
      <c r="A359">
        <v>357</v>
      </c>
      <c r="B359">
        <v>0.79200000000000004</v>
      </c>
      <c r="C359">
        <v>14.329700000000001</v>
      </c>
      <c r="D359">
        <v>0.77270000000000005</v>
      </c>
      <c r="E359">
        <v>0.31330000000000002</v>
      </c>
      <c r="F359" t="s">
        <v>23</v>
      </c>
      <c r="G359" t="s">
        <v>23</v>
      </c>
      <c r="H359" t="s">
        <v>982</v>
      </c>
      <c r="I359" t="s">
        <v>983</v>
      </c>
      <c r="J359" t="s">
        <v>982</v>
      </c>
      <c r="K359" t="s">
        <v>984</v>
      </c>
      <c r="L359">
        <v>0.16880000000000001</v>
      </c>
      <c r="M359">
        <v>0.48599999999999999</v>
      </c>
      <c r="N359" t="s">
        <v>983</v>
      </c>
      <c r="O359">
        <v>0</v>
      </c>
      <c r="P359">
        <v>13.4931</v>
      </c>
      <c r="Q359">
        <v>13.7294</v>
      </c>
      <c r="R359">
        <v>15.2591</v>
      </c>
      <c r="S359">
        <v>14.0566</v>
      </c>
      <c r="T359">
        <v>13.8939</v>
      </c>
    </row>
    <row r="360" spans="1:20" x14ac:dyDescent="0.2">
      <c r="A360">
        <v>358</v>
      </c>
      <c r="B360">
        <v>0.2475</v>
      </c>
      <c r="C360">
        <v>13.5565</v>
      </c>
      <c r="D360">
        <v>0.48159999999999997</v>
      </c>
      <c r="E360">
        <v>0.18429999999999999</v>
      </c>
      <c r="F360" t="s">
        <v>23</v>
      </c>
      <c r="G360" t="s">
        <v>23</v>
      </c>
      <c r="H360" t="s">
        <v>985</v>
      </c>
      <c r="I360" t="s">
        <v>986</v>
      </c>
      <c r="J360" t="s">
        <v>985</v>
      </c>
      <c r="K360" t="s">
        <v>987</v>
      </c>
      <c r="L360">
        <v>0.32990000000000003</v>
      </c>
      <c r="M360">
        <v>0.6542</v>
      </c>
      <c r="N360" t="s">
        <v>986</v>
      </c>
      <c r="O360">
        <v>13.4278</v>
      </c>
      <c r="P360">
        <v>13.5921</v>
      </c>
      <c r="Q360">
        <v>13.295299999999999</v>
      </c>
      <c r="R360">
        <v>14.171200000000001</v>
      </c>
      <c r="S360">
        <v>13.527100000000001</v>
      </c>
      <c r="T360">
        <v>13.359400000000001</v>
      </c>
    </row>
    <row r="361" spans="1:20" x14ac:dyDescent="0.2">
      <c r="A361">
        <v>359</v>
      </c>
      <c r="B361">
        <v>0.79790000000000005</v>
      </c>
      <c r="C361">
        <v>17.988</v>
      </c>
      <c r="D361">
        <v>2.0093999999999999</v>
      </c>
      <c r="E361">
        <v>0.95399999999999996</v>
      </c>
      <c r="F361" t="s">
        <v>23</v>
      </c>
      <c r="G361" t="s">
        <v>23</v>
      </c>
      <c r="H361" t="s">
        <v>988</v>
      </c>
      <c r="I361" t="s">
        <v>989</v>
      </c>
      <c r="J361" t="s">
        <v>988</v>
      </c>
      <c r="K361" t="s">
        <v>975</v>
      </c>
      <c r="L361">
        <v>9.7999999999999997E-3</v>
      </c>
      <c r="M361">
        <v>0.11119999999999999</v>
      </c>
      <c r="N361" t="s">
        <v>989</v>
      </c>
      <c r="O361">
        <v>17.298999999999999</v>
      </c>
      <c r="P361">
        <v>17.7728</v>
      </c>
      <c r="Q361">
        <v>17.796700000000001</v>
      </c>
      <c r="R361">
        <v>18.587399999999999</v>
      </c>
      <c r="S361">
        <v>18.491700000000002</v>
      </c>
      <c r="T361">
        <v>18.183299999999999</v>
      </c>
    </row>
    <row r="362" spans="1:20" x14ac:dyDescent="0.2">
      <c r="A362">
        <v>360</v>
      </c>
      <c r="B362">
        <v>2.2195</v>
      </c>
      <c r="C362">
        <v>16.574300000000001</v>
      </c>
      <c r="D362">
        <v>6.1052</v>
      </c>
      <c r="E362">
        <v>3.6214</v>
      </c>
      <c r="F362" t="s">
        <v>62</v>
      </c>
      <c r="G362" t="s">
        <v>62</v>
      </c>
      <c r="H362" t="s">
        <v>8338</v>
      </c>
      <c r="I362" t="s">
        <v>990</v>
      </c>
      <c r="J362" t="s">
        <v>8338</v>
      </c>
      <c r="K362" t="s">
        <v>991</v>
      </c>
      <c r="L362">
        <v>0</v>
      </c>
      <c r="M362">
        <v>2.0000000000000001E-4</v>
      </c>
      <c r="N362" t="s">
        <v>990</v>
      </c>
      <c r="O362">
        <v>15.4483</v>
      </c>
      <c r="P362">
        <v>15.282299999999999</v>
      </c>
      <c r="Q362">
        <v>15.273099999999999</v>
      </c>
      <c r="R362">
        <v>17.396100000000001</v>
      </c>
      <c r="S362">
        <v>17.366499999999998</v>
      </c>
      <c r="T362">
        <v>17.8994</v>
      </c>
    </row>
    <row r="363" spans="1:20" x14ac:dyDescent="0.2">
      <c r="A363">
        <v>361</v>
      </c>
      <c r="B363">
        <v>0.8256</v>
      </c>
      <c r="C363">
        <v>15.85</v>
      </c>
      <c r="D363">
        <v>1.6868000000000001</v>
      </c>
      <c r="E363">
        <v>0.78510000000000002</v>
      </c>
      <c r="F363" t="s">
        <v>23</v>
      </c>
      <c r="G363" t="s">
        <v>23</v>
      </c>
      <c r="H363" t="s">
        <v>992</v>
      </c>
      <c r="I363" t="s">
        <v>993</v>
      </c>
      <c r="J363" t="s">
        <v>992</v>
      </c>
      <c r="K363" t="s">
        <v>994</v>
      </c>
      <c r="L363">
        <v>2.06E-2</v>
      </c>
      <c r="M363">
        <v>0.16400000000000001</v>
      </c>
      <c r="N363" t="s">
        <v>993</v>
      </c>
      <c r="O363">
        <v>15.2514</v>
      </c>
      <c r="P363">
        <v>14.8863</v>
      </c>
      <c r="Q363">
        <v>15.2605</v>
      </c>
      <c r="R363">
        <v>16.015699999999999</v>
      </c>
      <c r="S363">
        <v>15.5662</v>
      </c>
      <c r="T363">
        <v>16.293299999999999</v>
      </c>
    </row>
    <row r="364" spans="1:20" x14ac:dyDescent="0.2">
      <c r="A364">
        <v>362</v>
      </c>
      <c r="B364">
        <v>-6.3299999999999995E-2</v>
      </c>
      <c r="C364">
        <v>14.9598</v>
      </c>
      <c r="D364">
        <v>6.7599999999999993E-2</v>
      </c>
      <c r="E364">
        <v>2.3400000000000001E-2</v>
      </c>
      <c r="F364" t="s">
        <v>23</v>
      </c>
      <c r="G364" t="s">
        <v>23</v>
      </c>
      <c r="H364" t="s">
        <v>995</v>
      </c>
      <c r="I364" t="s">
        <v>996</v>
      </c>
      <c r="J364" t="s">
        <v>995</v>
      </c>
      <c r="K364" t="s">
        <v>997</v>
      </c>
      <c r="L364">
        <v>0.85589999999999999</v>
      </c>
      <c r="M364">
        <v>0.94750000000000001</v>
      </c>
      <c r="N364" t="s">
        <v>996</v>
      </c>
      <c r="O364">
        <v>14.386900000000001</v>
      </c>
      <c r="P364">
        <v>15.473800000000001</v>
      </c>
      <c r="Q364">
        <v>15.126300000000001</v>
      </c>
      <c r="R364">
        <v>14.732100000000001</v>
      </c>
      <c r="S364">
        <v>14.824199999999999</v>
      </c>
      <c r="T364">
        <v>15.240600000000001</v>
      </c>
    </row>
    <row r="365" spans="1:20" x14ac:dyDescent="0.2">
      <c r="A365">
        <v>363</v>
      </c>
      <c r="B365">
        <v>-5.21E-2</v>
      </c>
      <c r="C365">
        <v>14.533300000000001</v>
      </c>
      <c r="D365">
        <v>0.10580000000000001</v>
      </c>
      <c r="E365">
        <v>3.6900000000000002E-2</v>
      </c>
      <c r="F365" t="s">
        <v>23</v>
      </c>
      <c r="G365" t="s">
        <v>23</v>
      </c>
      <c r="H365" t="s">
        <v>8399</v>
      </c>
      <c r="I365" t="s">
        <v>998</v>
      </c>
      <c r="J365" t="s">
        <v>8399</v>
      </c>
      <c r="K365" t="s">
        <v>164</v>
      </c>
      <c r="L365">
        <v>0.78380000000000005</v>
      </c>
      <c r="M365">
        <v>0.91849999999999998</v>
      </c>
      <c r="N365" t="s">
        <v>998</v>
      </c>
      <c r="O365">
        <v>14.460599999999999</v>
      </c>
      <c r="P365">
        <v>14.743</v>
      </c>
      <c r="Q365">
        <v>14.3161</v>
      </c>
      <c r="R365">
        <v>14.594799999999999</v>
      </c>
      <c r="S365">
        <v>14.305</v>
      </c>
      <c r="T365">
        <v>14.4635</v>
      </c>
    </row>
    <row r="366" spans="1:20" x14ac:dyDescent="0.2">
      <c r="A366">
        <v>364</v>
      </c>
      <c r="B366">
        <v>0.25619999999999998</v>
      </c>
      <c r="C366">
        <v>14.5739</v>
      </c>
      <c r="D366">
        <v>0.38750000000000001</v>
      </c>
      <c r="E366">
        <v>0.1474</v>
      </c>
      <c r="F366" t="s">
        <v>23</v>
      </c>
      <c r="G366" t="s">
        <v>23</v>
      </c>
      <c r="H366" t="s">
        <v>8400</v>
      </c>
      <c r="I366" t="s">
        <v>999</v>
      </c>
      <c r="J366" t="s">
        <v>8400</v>
      </c>
      <c r="K366" t="s">
        <v>1000</v>
      </c>
      <c r="L366">
        <v>0.40970000000000001</v>
      </c>
      <c r="M366">
        <v>0.71220000000000006</v>
      </c>
      <c r="N366" t="s">
        <v>999</v>
      </c>
      <c r="O366">
        <v>14.046900000000001</v>
      </c>
      <c r="P366">
        <v>14.643000000000001</v>
      </c>
      <c r="Q366">
        <v>14.6526</v>
      </c>
      <c r="R366">
        <v>14.4918</v>
      </c>
      <c r="S366">
        <v>14.626300000000001</v>
      </c>
      <c r="T366">
        <v>14.992900000000001</v>
      </c>
    </row>
    <row r="367" spans="1:20" x14ac:dyDescent="0.2">
      <c r="A367">
        <v>365</v>
      </c>
      <c r="B367">
        <v>0.28949999999999998</v>
      </c>
      <c r="C367">
        <v>16.373100000000001</v>
      </c>
      <c r="D367">
        <v>0.60240000000000005</v>
      </c>
      <c r="E367">
        <v>0.23250000000000001</v>
      </c>
      <c r="F367" t="s">
        <v>23</v>
      </c>
      <c r="G367" t="s">
        <v>23</v>
      </c>
      <c r="H367" t="s">
        <v>1001</v>
      </c>
      <c r="I367" t="s">
        <v>1002</v>
      </c>
      <c r="J367" t="s">
        <v>1001</v>
      </c>
      <c r="K367" t="s">
        <v>1003</v>
      </c>
      <c r="L367">
        <v>0.24979999999999999</v>
      </c>
      <c r="M367">
        <v>0.58550000000000002</v>
      </c>
      <c r="N367" t="s">
        <v>1002</v>
      </c>
      <c r="O367">
        <v>16.213100000000001</v>
      </c>
      <c r="P367">
        <v>16.660499999999999</v>
      </c>
      <c r="Q367">
        <v>16.352599999999999</v>
      </c>
      <c r="R367">
        <v>16.5961</v>
      </c>
      <c r="S367">
        <v>17.0974</v>
      </c>
      <c r="T367">
        <v>16.401299999999999</v>
      </c>
    </row>
    <row r="368" spans="1:20" x14ac:dyDescent="0.2">
      <c r="A368">
        <v>366</v>
      </c>
      <c r="B368">
        <v>-0.1021</v>
      </c>
      <c r="C368">
        <v>13.8405</v>
      </c>
      <c r="D368">
        <v>0.21129999999999999</v>
      </c>
      <c r="E368">
        <v>7.7299999999999994E-2</v>
      </c>
      <c r="F368" t="s">
        <v>23</v>
      </c>
      <c r="G368" t="s">
        <v>23</v>
      </c>
      <c r="H368" t="s">
        <v>1004</v>
      </c>
      <c r="I368" t="s">
        <v>1005</v>
      </c>
      <c r="J368" t="s">
        <v>1004</v>
      </c>
      <c r="K368" t="s">
        <v>193</v>
      </c>
      <c r="L368">
        <v>0.61470000000000002</v>
      </c>
      <c r="M368">
        <v>0.83699999999999997</v>
      </c>
      <c r="N368" t="s">
        <v>1005</v>
      </c>
      <c r="O368">
        <v>13.9086</v>
      </c>
      <c r="P368">
        <v>13.7889</v>
      </c>
      <c r="Q368">
        <v>14.012499999999999</v>
      </c>
      <c r="R368">
        <v>14.056800000000001</v>
      </c>
      <c r="S368">
        <v>13.455399999999999</v>
      </c>
      <c r="T368">
        <v>13.891500000000001</v>
      </c>
    </row>
    <row r="369" spans="1:20" x14ac:dyDescent="0.2">
      <c r="A369">
        <v>367</v>
      </c>
      <c r="B369">
        <v>-0.59989999999999999</v>
      </c>
      <c r="C369">
        <v>14.6112</v>
      </c>
      <c r="D369">
        <v>1.373</v>
      </c>
      <c r="E369">
        <v>0.61319999999999997</v>
      </c>
      <c r="F369" t="s">
        <v>23</v>
      </c>
      <c r="G369" t="s">
        <v>23</v>
      </c>
      <c r="H369" t="s">
        <v>1006</v>
      </c>
      <c r="I369" t="s">
        <v>1007</v>
      </c>
      <c r="J369" t="s">
        <v>1006</v>
      </c>
      <c r="K369" t="s">
        <v>1008</v>
      </c>
      <c r="L369">
        <v>4.24E-2</v>
      </c>
      <c r="M369">
        <v>0.2437</v>
      </c>
      <c r="N369" t="s">
        <v>1007</v>
      </c>
      <c r="O369">
        <v>15.1729</v>
      </c>
      <c r="P369">
        <v>14.568300000000001</v>
      </c>
      <c r="Q369">
        <v>14.803699999999999</v>
      </c>
      <c r="R369">
        <v>14.483700000000001</v>
      </c>
      <c r="S369">
        <v>14.416600000000001</v>
      </c>
      <c r="T369">
        <v>13.844900000000001</v>
      </c>
    </row>
    <row r="370" spans="1:20" x14ac:dyDescent="0.2">
      <c r="A370">
        <v>368</v>
      </c>
      <c r="B370">
        <v>-0.2581</v>
      </c>
      <c r="C370">
        <v>13.5525</v>
      </c>
      <c r="D370">
        <v>0.47720000000000001</v>
      </c>
      <c r="E370">
        <v>0.1835</v>
      </c>
      <c r="F370" t="s">
        <v>23</v>
      </c>
      <c r="G370" t="s">
        <v>23</v>
      </c>
      <c r="H370" t="s">
        <v>1009</v>
      </c>
      <c r="I370" t="s">
        <v>1010</v>
      </c>
      <c r="J370" t="s">
        <v>1009</v>
      </c>
      <c r="K370" t="s">
        <v>1011</v>
      </c>
      <c r="L370">
        <v>0.33329999999999999</v>
      </c>
      <c r="M370">
        <v>0.65529999999999999</v>
      </c>
      <c r="N370" t="s">
        <v>1010</v>
      </c>
      <c r="O370">
        <v>13.5318</v>
      </c>
      <c r="P370">
        <v>14.3111</v>
      </c>
      <c r="Q370">
        <v>13.571999999999999</v>
      </c>
      <c r="R370">
        <v>13.3474</v>
      </c>
      <c r="S370">
        <v>13.9298</v>
      </c>
      <c r="T370">
        <v>13.363300000000001</v>
      </c>
    </row>
    <row r="371" spans="1:20" x14ac:dyDescent="0.2">
      <c r="A371">
        <v>369</v>
      </c>
      <c r="B371">
        <v>-0.51239999999999997</v>
      </c>
      <c r="C371">
        <v>14.710599999999999</v>
      </c>
      <c r="D371">
        <v>1.1635</v>
      </c>
      <c r="E371">
        <v>0.51490000000000002</v>
      </c>
      <c r="F371" t="s">
        <v>23</v>
      </c>
      <c r="G371" t="s">
        <v>23</v>
      </c>
      <c r="H371" t="s">
        <v>1012</v>
      </c>
      <c r="I371" t="s">
        <v>1013</v>
      </c>
      <c r="J371" t="s">
        <v>1012</v>
      </c>
      <c r="K371" t="s">
        <v>1014</v>
      </c>
      <c r="L371">
        <v>6.8599999999999994E-2</v>
      </c>
      <c r="M371">
        <v>0.30549999999999999</v>
      </c>
      <c r="N371" t="s">
        <v>1013</v>
      </c>
      <c r="O371">
        <v>15.001799999999999</v>
      </c>
      <c r="P371">
        <v>14.721399999999999</v>
      </c>
      <c r="Q371">
        <v>15.319599999999999</v>
      </c>
      <c r="R371">
        <v>14.616899999999999</v>
      </c>
      <c r="S371">
        <v>14.276</v>
      </c>
      <c r="T371">
        <v>14.6126</v>
      </c>
    </row>
    <row r="372" spans="1:20" x14ac:dyDescent="0.2">
      <c r="A372">
        <v>370</v>
      </c>
      <c r="B372">
        <v>-0.1236</v>
      </c>
      <c r="C372">
        <v>14.057700000000001</v>
      </c>
      <c r="D372">
        <v>0.24859999999999999</v>
      </c>
      <c r="E372">
        <v>8.8599999999999998E-2</v>
      </c>
      <c r="F372" t="s">
        <v>23</v>
      </c>
      <c r="G372" t="s">
        <v>23</v>
      </c>
      <c r="H372" t="s">
        <v>1015</v>
      </c>
      <c r="I372" t="s">
        <v>1016</v>
      </c>
      <c r="J372" t="s">
        <v>1015</v>
      </c>
      <c r="K372" t="s">
        <v>1017</v>
      </c>
      <c r="L372">
        <v>0.56410000000000005</v>
      </c>
      <c r="M372">
        <v>0.81540000000000001</v>
      </c>
      <c r="N372" t="s">
        <v>1016</v>
      </c>
      <c r="O372">
        <v>14.1683</v>
      </c>
      <c r="P372">
        <v>14.182499999999999</v>
      </c>
      <c r="Q372">
        <v>14.1555</v>
      </c>
      <c r="R372">
        <v>13.994199999999999</v>
      </c>
      <c r="S372">
        <v>14.4567</v>
      </c>
      <c r="T372">
        <v>13.6846</v>
      </c>
    </row>
    <row r="373" spans="1:20" x14ac:dyDescent="0.2">
      <c r="A373">
        <v>371</v>
      </c>
      <c r="B373">
        <v>-0.21190000000000001</v>
      </c>
      <c r="C373">
        <v>14.2401</v>
      </c>
      <c r="D373">
        <v>0.35270000000000001</v>
      </c>
      <c r="E373">
        <v>0.13300000000000001</v>
      </c>
      <c r="F373" t="s">
        <v>23</v>
      </c>
      <c r="G373" t="s">
        <v>23</v>
      </c>
      <c r="H373" t="s">
        <v>1018</v>
      </c>
      <c r="I373" t="s">
        <v>1019</v>
      </c>
      <c r="J373" t="s">
        <v>1018</v>
      </c>
      <c r="K373" t="s">
        <v>1020</v>
      </c>
      <c r="L373">
        <v>0.44390000000000002</v>
      </c>
      <c r="M373">
        <v>0.73609999999999998</v>
      </c>
      <c r="N373" t="s">
        <v>1019</v>
      </c>
      <c r="O373">
        <v>14.439</v>
      </c>
      <c r="P373">
        <v>14.792899999999999</v>
      </c>
      <c r="Q373">
        <v>13.937900000000001</v>
      </c>
      <c r="R373">
        <v>14.2681</v>
      </c>
      <c r="S373">
        <v>14.328200000000001</v>
      </c>
      <c r="T373">
        <v>13.937799999999999</v>
      </c>
    </row>
    <row r="374" spans="1:20" x14ac:dyDescent="0.2">
      <c r="A374">
        <v>372</v>
      </c>
      <c r="B374">
        <v>1.3464</v>
      </c>
      <c r="C374">
        <v>14.988</v>
      </c>
      <c r="D374">
        <v>3.7892000000000001</v>
      </c>
      <c r="E374">
        <v>2.1038999999999999</v>
      </c>
      <c r="F374" t="s">
        <v>62</v>
      </c>
      <c r="G374" t="s">
        <v>62</v>
      </c>
      <c r="H374" t="s">
        <v>1021</v>
      </c>
      <c r="I374" t="s">
        <v>1022</v>
      </c>
      <c r="J374" t="s">
        <v>1021</v>
      </c>
      <c r="K374" t="s">
        <v>458</v>
      </c>
      <c r="L374">
        <v>2.0000000000000001E-4</v>
      </c>
      <c r="M374">
        <v>7.9000000000000008E-3</v>
      </c>
      <c r="N374" t="s">
        <v>1022</v>
      </c>
      <c r="O374">
        <v>14.253500000000001</v>
      </c>
      <c r="P374">
        <v>14.6111</v>
      </c>
      <c r="Q374">
        <v>14.3431</v>
      </c>
      <c r="R374">
        <v>15.2897</v>
      </c>
      <c r="S374">
        <v>15.741400000000001</v>
      </c>
      <c r="T374">
        <v>16.215900000000001</v>
      </c>
    </row>
    <row r="375" spans="1:20" x14ac:dyDescent="0.2">
      <c r="A375">
        <v>373</v>
      </c>
      <c r="B375">
        <v>-0.42249999999999999</v>
      </c>
      <c r="C375">
        <v>13.4185</v>
      </c>
      <c r="D375">
        <v>1.1692</v>
      </c>
      <c r="E375">
        <v>0.51670000000000005</v>
      </c>
      <c r="F375" t="s">
        <v>23</v>
      </c>
      <c r="G375" t="s">
        <v>23</v>
      </c>
      <c r="H375" t="s">
        <v>1023</v>
      </c>
      <c r="I375" t="s">
        <v>1024</v>
      </c>
      <c r="J375" t="s">
        <v>1023</v>
      </c>
      <c r="K375" t="s">
        <v>1025</v>
      </c>
      <c r="L375">
        <v>6.7699999999999996E-2</v>
      </c>
      <c r="M375">
        <v>0.30430000000000001</v>
      </c>
      <c r="N375" t="s">
        <v>1024</v>
      </c>
      <c r="O375">
        <v>13.709899999999999</v>
      </c>
      <c r="P375">
        <v>13.292</v>
      </c>
      <c r="Q375">
        <v>13.828900000000001</v>
      </c>
      <c r="R375">
        <v>12.9536</v>
      </c>
      <c r="S375">
        <v>13.247299999999999</v>
      </c>
      <c r="T375">
        <v>13.362500000000001</v>
      </c>
    </row>
    <row r="376" spans="1:20" x14ac:dyDescent="0.2">
      <c r="A376">
        <v>374</v>
      </c>
      <c r="B376">
        <v>-0.106</v>
      </c>
      <c r="C376">
        <v>17.9879</v>
      </c>
      <c r="D376">
        <v>0.20430000000000001</v>
      </c>
      <c r="E376">
        <v>7.5700000000000003E-2</v>
      </c>
      <c r="F376" t="s">
        <v>23</v>
      </c>
      <c r="G376" t="s">
        <v>23</v>
      </c>
      <c r="H376" t="s">
        <v>1026</v>
      </c>
      <c r="I376" t="s">
        <v>1027</v>
      </c>
      <c r="J376" t="s">
        <v>1026</v>
      </c>
      <c r="K376" t="s">
        <v>1028</v>
      </c>
      <c r="L376">
        <v>0.62470000000000003</v>
      </c>
      <c r="M376">
        <v>0.84009999999999996</v>
      </c>
      <c r="N376" t="s">
        <v>1027</v>
      </c>
      <c r="O376">
        <v>17.969000000000001</v>
      </c>
      <c r="P376">
        <v>18.1038</v>
      </c>
      <c r="Q376">
        <v>18.146999999999998</v>
      </c>
      <c r="R376">
        <v>18.011600000000001</v>
      </c>
      <c r="S376">
        <v>17.981999999999999</v>
      </c>
      <c r="T376">
        <v>17.9084</v>
      </c>
    </row>
    <row r="377" spans="1:20" x14ac:dyDescent="0.2">
      <c r="A377">
        <v>375</v>
      </c>
      <c r="B377">
        <v>0.18079999999999999</v>
      </c>
      <c r="C377">
        <v>12.9754</v>
      </c>
      <c r="D377">
        <v>0.19289999999999999</v>
      </c>
      <c r="E377">
        <v>7.0599999999999996E-2</v>
      </c>
      <c r="F377" t="s">
        <v>23</v>
      </c>
      <c r="G377" t="s">
        <v>23</v>
      </c>
      <c r="H377" t="s">
        <v>1029</v>
      </c>
      <c r="I377" t="s">
        <v>1030</v>
      </c>
      <c r="J377" t="s">
        <v>1029</v>
      </c>
      <c r="K377" t="s">
        <v>1031</v>
      </c>
      <c r="L377">
        <v>0.64139999999999997</v>
      </c>
      <c r="M377">
        <v>0.85</v>
      </c>
      <c r="N377" t="s">
        <v>1030</v>
      </c>
      <c r="O377">
        <v>12.4251</v>
      </c>
      <c r="P377">
        <v>0</v>
      </c>
      <c r="Q377">
        <v>13.1868</v>
      </c>
      <c r="R377">
        <v>12.644</v>
      </c>
      <c r="S377">
        <v>12.6721</v>
      </c>
      <c r="T377">
        <v>13.644</v>
      </c>
    </row>
    <row r="378" spans="1:20" x14ac:dyDescent="0.2">
      <c r="A378">
        <v>376</v>
      </c>
      <c r="B378">
        <v>2.35E-2</v>
      </c>
      <c r="C378">
        <v>17.291599999999999</v>
      </c>
      <c r="D378">
        <v>2.8400000000000002E-2</v>
      </c>
      <c r="E378">
        <v>8.6E-3</v>
      </c>
      <c r="F378" t="s">
        <v>23</v>
      </c>
      <c r="G378" t="s">
        <v>23</v>
      </c>
      <c r="H378" t="s">
        <v>1032</v>
      </c>
      <c r="I378" t="s">
        <v>1033</v>
      </c>
      <c r="J378" t="s">
        <v>1032</v>
      </c>
      <c r="K378" t="s">
        <v>1034</v>
      </c>
      <c r="L378">
        <v>0.93679999999999997</v>
      </c>
      <c r="M378">
        <v>0.98040000000000005</v>
      </c>
      <c r="N378" t="s">
        <v>1033</v>
      </c>
      <c r="O378">
        <v>17.0947</v>
      </c>
      <c r="P378">
        <v>17.006</v>
      </c>
      <c r="Q378">
        <v>17.6922</v>
      </c>
      <c r="R378">
        <v>17.398800000000001</v>
      </c>
      <c r="S378">
        <v>17.090800000000002</v>
      </c>
      <c r="T378">
        <v>17.373699999999999</v>
      </c>
    </row>
    <row r="379" spans="1:20" x14ac:dyDescent="0.2">
      <c r="A379">
        <v>377</v>
      </c>
      <c r="B379">
        <v>-2.9000000000000001E-2</v>
      </c>
      <c r="C379">
        <v>14.1861</v>
      </c>
      <c r="D379">
        <v>5.7099999999999998E-2</v>
      </c>
      <c r="E379">
        <v>1.9099999999999999E-2</v>
      </c>
      <c r="F379" t="s">
        <v>23</v>
      </c>
      <c r="G379" t="s">
        <v>23</v>
      </c>
      <c r="H379" t="s">
        <v>1035</v>
      </c>
      <c r="I379" t="s">
        <v>1036</v>
      </c>
      <c r="J379" t="s">
        <v>1035</v>
      </c>
      <c r="K379" t="s">
        <v>1037</v>
      </c>
      <c r="L379">
        <v>0.87670000000000003</v>
      </c>
      <c r="M379">
        <v>0.95689999999999997</v>
      </c>
      <c r="N379" t="s">
        <v>1036</v>
      </c>
      <c r="O379">
        <v>14.3506</v>
      </c>
      <c r="P379">
        <v>14.1601</v>
      </c>
      <c r="Q379">
        <v>14.069800000000001</v>
      </c>
      <c r="R379">
        <v>13.8765</v>
      </c>
      <c r="S379">
        <v>14.362399999999999</v>
      </c>
      <c r="T379">
        <v>14.2545</v>
      </c>
    </row>
    <row r="380" spans="1:20" x14ac:dyDescent="0.2">
      <c r="A380">
        <v>378</v>
      </c>
      <c r="B380">
        <v>-6.4199999999999993E-2</v>
      </c>
      <c r="C380">
        <v>13.6045</v>
      </c>
      <c r="D380">
        <v>4.6600000000000003E-2</v>
      </c>
      <c r="E380">
        <v>1.47E-2</v>
      </c>
      <c r="F380" t="s">
        <v>23</v>
      </c>
      <c r="G380" t="s">
        <v>23</v>
      </c>
      <c r="H380" t="s">
        <v>1038</v>
      </c>
      <c r="I380" t="s">
        <v>1039</v>
      </c>
      <c r="J380" t="s">
        <v>1038</v>
      </c>
      <c r="K380" t="s">
        <v>1040</v>
      </c>
      <c r="L380">
        <v>0.8982</v>
      </c>
      <c r="M380">
        <v>0.96660000000000001</v>
      </c>
      <c r="N380" t="s">
        <v>1039</v>
      </c>
      <c r="O380">
        <v>13.5655</v>
      </c>
      <c r="P380">
        <v>13.3392</v>
      </c>
      <c r="Q380">
        <v>13.430899999999999</v>
      </c>
      <c r="R380">
        <v>13.879099999999999</v>
      </c>
      <c r="S380">
        <v>13.4846</v>
      </c>
      <c r="T380">
        <v>12.779400000000001</v>
      </c>
    </row>
    <row r="381" spans="1:20" x14ac:dyDescent="0.2">
      <c r="A381">
        <v>379</v>
      </c>
      <c r="B381">
        <v>-0.30470000000000003</v>
      </c>
      <c r="C381">
        <v>13.789400000000001</v>
      </c>
      <c r="D381">
        <v>0.87990000000000002</v>
      </c>
      <c r="E381">
        <v>0.3674</v>
      </c>
      <c r="F381" t="s">
        <v>23</v>
      </c>
      <c r="G381" t="s">
        <v>23</v>
      </c>
      <c r="H381" t="s">
        <v>1041</v>
      </c>
      <c r="I381" t="s">
        <v>1042</v>
      </c>
      <c r="J381" t="s">
        <v>1041</v>
      </c>
      <c r="K381" t="s">
        <v>1043</v>
      </c>
      <c r="L381">
        <v>0.1318</v>
      </c>
      <c r="M381">
        <v>0.42909999999999998</v>
      </c>
      <c r="N381" t="s">
        <v>1042</v>
      </c>
      <c r="O381">
        <v>14.1762</v>
      </c>
      <c r="P381">
        <v>13.8377</v>
      </c>
      <c r="Q381">
        <v>14.000299999999999</v>
      </c>
      <c r="R381">
        <v>13.9621</v>
      </c>
      <c r="S381">
        <v>13.487399999999999</v>
      </c>
      <c r="T381">
        <v>13.650700000000001</v>
      </c>
    </row>
    <row r="382" spans="1:20" x14ac:dyDescent="0.2">
      <c r="A382">
        <v>380</v>
      </c>
      <c r="B382">
        <v>-8.5000000000000006E-2</v>
      </c>
      <c r="C382">
        <v>14.638999999999999</v>
      </c>
      <c r="D382">
        <v>0.21490000000000001</v>
      </c>
      <c r="E382">
        <v>7.8E-2</v>
      </c>
      <c r="F382" t="s">
        <v>23</v>
      </c>
      <c r="G382" t="s">
        <v>23</v>
      </c>
      <c r="H382" t="s">
        <v>1044</v>
      </c>
      <c r="I382" t="s">
        <v>1045</v>
      </c>
      <c r="J382" t="s">
        <v>1044</v>
      </c>
      <c r="K382" t="s">
        <v>1046</v>
      </c>
      <c r="L382">
        <v>0.60970000000000002</v>
      </c>
      <c r="M382">
        <v>0.83560000000000001</v>
      </c>
      <c r="N382" t="s">
        <v>1045</v>
      </c>
      <c r="O382">
        <v>14.661300000000001</v>
      </c>
      <c r="P382">
        <v>14.8307</v>
      </c>
      <c r="Q382">
        <v>14.5722</v>
      </c>
      <c r="R382">
        <v>14.687200000000001</v>
      </c>
      <c r="S382">
        <v>14.5549</v>
      </c>
      <c r="T382">
        <v>14.5671</v>
      </c>
    </row>
    <row r="383" spans="1:20" x14ac:dyDescent="0.2">
      <c r="A383">
        <v>381</v>
      </c>
      <c r="B383">
        <v>0.20030000000000001</v>
      </c>
      <c r="C383">
        <v>15.9802</v>
      </c>
      <c r="D383">
        <v>0.59319999999999995</v>
      </c>
      <c r="E383">
        <v>0.22750000000000001</v>
      </c>
      <c r="F383" t="s">
        <v>23</v>
      </c>
      <c r="G383" t="s">
        <v>23</v>
      </c>
      <c r="H383" t="s">
        <v>1047</v>
      </c>
      <c r="I383" t="s">
        <v>1048</v>
      </c>
      <c r="J383" t="s">
        <v>1047</v>
      </c>
      <c r="K383" t="s">
        <v>1049</v>
      </c>
      <c r="L383">
        <v>0.25509999999999999</v>
      </c>
      <c r="M383">
        <v>0.59219999999999995</v>
      </c>
      <c r="N383" t="s">
        <v>1048</v>
      </c>
      <c r="O383">
        <v>15.9308</v>
      </c>
      <c r="P383">
        <v>15.958</v>
      </c>
      <c r="Q383">
        <v>15.7889</v>
      </c>
      <c r="R383">
        <v>16.104199999999999</v>
      </c>
      <c r="S383">
        <v>16.141999999999999</v>
      </c>
      <c r="T383">
        <v>16.032399999999999</v>
      </c>
    </row>
    <row r="384" spans="1:20" x14ac:dyDescent="0.2">
      <c r="A384">
        <v>382</v>
      </c>
      <c r="B384">
        <v>-0.1125</v>
      </c>
      <c r="C384">
        <v>14.811999999999999</v>
      </c>
      <c r="D384">
        <v>0.1807</v>
      </c>
      <c r="E384">
        <v>6.6699999999999995E-2</v>
      </c>
      <c r="F384" t="s">
        <v>23</v>
      </c>
      <c r="G384" t="s">
        <v>23</v>
      </c>
      <c r="H384" t="s">
        <v>1050</v>
      </c>
      <c r="I384" t="s">
        <v>1051</v>
      </c>
      <c r="J384" t="s">
        <v>1050</v>
      </c>
      <c r="K384" t="s">
        <v>1052</v>
      </c>
      <c r="L384">
        <v>0.65969999999999995</v>
      </c>
      <c r="M384">
        <v>0.85770000000000002</v>
      </c>
      <c r="N384" t="s">
        <v>1051</v>
      </c>
      <c r="O384">
        <v>14.9605</v>
      </c>
      <c r="P384">
        <v>14.436400000000001</v>
      </c>
      <c r="Q384">
        <v>14.8689</v>
      </c>
      <c r="R384">
        <v>14.2515</v>
      </c>
      <c r="S384">
        <v>15.059699999999999</v>
      </c>
      <c r="T384">
        <v>14.617100000000001</v>
      </c>
    </row>
    <row r="385" spans="1:20" x14ac:dyDescent="0.2">
      <c r="A385">
        <v>383</v>
      </c>
      <c r="B385">
        <v>2.2100000000000002E-2</v>
      </c>
      <c r="C385">
        <v>16.291799999999999</v>
      </c>
      <c r="D385">
        <v>2.8899999999999999E-2</v>
      </c>
      <c r="E385">
        <v>8.6E-3</v>
      </c>
      <c r="F385" t="s">
        <v>23</v>
      </c>
      <c r="G385" t="s">
        <v>23</v>
      </c>
      <c r="H385" t="s">
        <v>1053</v>
      </c>
      <c r="I385" t="s">
        <v>1054</v>
      </c>
      <c r="J385" t="s">
        <v>1053</v>
      </c>
      <c r="K385" t="s">
        <v>1055</v>
      </c>
      <c r="L385">
        <v>0.93569999999999998</v>
      </c>
      <c r="M385">
        <v>0.98040000000000005</v>
      </c>
      <c r="N385" t="s">
        <v>1054</v>
      </c>
      <c r="O385">
        <v>16.334099999999999</v>
      </c>
      <c r="P385">
        <v>16.325099999999999</v>
      </c>
      <c r="Q385">
        <v>16.054099999999998</v>
      </c>
      <c r="R385">
        <v>16.2348</v>
      </c>
      <c r="S385">
        <v>16.004100000000001</v>
      </c>
      <c r="T385">
        <v>16.540600000000001</v>
      </c>
    </row>
    <row r="386" spans="1:20" x14ac:dyDescent="0.2">
      <c r="A386">
        <v>384</v>
      </c>
      <c r="B386">
        <v>0.2167</v>
      </c>
      <c r="C386">
        <v>13.53</v>
      </c>
      <c r="D386">
        <v>0.50190000000000001</v>
      </c>
      <c r="E386">
        <v>0.19170000000000001</v>
      </c>
      <c r="F386" t="s">
        <v>23</v>
      </c>
      <c r="G386" t="s">
        <v>23</v>
      </c>
      <c r="H386" t="s">
        <v>1056</v>
      </c>
      <c r="I386" t="s">
        <v>1057</v>
      </c>
      <c r="J386" t="s">
        <v>1056</v>
      </c>
      <c r="K386" t="s">
        <v>1058</v>
      </c>
      <c r="L386">
        <v>0.31490000000000001</v>
      </c>
      <c r="M386">
        <v>0.64319999999999999</v>
      </c>
      <c r="N386" t="s">
        <v>1057</v>
      </c>
      <c r="O386">
        <v>13.3589</v>
      </c>
      <c r="P386">
        <v>13.5381</v>
      </c>
      <c r="Q386">
        <v>13.6236</v>
      </c>
      <c r="R386">
        <v>13.581099999999999</v>
      </c>
      <c r="S386">
        <v>14.0388</v>
      </c>
      <c r="T386">
        <v>13.550599999999999</v>
      </c>
    </row>
    <row r="387" spans="1:20" x14ac:dyDescent="0.2">
      <c r="A387">
        <v>385</v>
      </c>
      <c r="B387">
        <v>-3.9699999999999999E-2</v>
      </c>
      <c r="C387">
        <v>14.486000000000001</v>
      </c>
      <c r="D387">
        <v>4.6100000000000002E-2</v>
      </c>
      <c r="E387">
        <v>1.46E-2</v>
      </c>
      <c r="F387" t="s">
        <v>23</v>
      </c>
      <c r="G387" t="s">
        <v>23</v>
      </c>
      <c r="H387" t="s">
        <v>1059</v>
      </c>
      <c r="I387" t="s">
        <v>1060</v>
      </c>
      <c r="J387" t="s">
        <v>1059</v>
      </c>
      <c r="K387" t="s">
        <v>1059</v>
      </c>
      <c r="L387">
        <v>0.89929999999999999</v>
      </c>
      <c r="M387">
        <v>0.96689999999999998</v>
      </c>
      <c r="N387" t="s">
        <v>1060</v>
      </c>
      <c r="O387">
        <v>14.2338</v>
      </c>
      <c r="P387">
        <v>14.263199999999999</v>
      </c>
      <c r="Q387">
        <v>15.0288</v>
      </c>
      <c r="R387">
        <v>14.3538</v>
      </c>
      <c r="S387">
        <v>14.4704</v>
      </c>
      <c r="T387">
        <v>14.582599999999999</v>
      </c>
    </row>
    <row r="388" spans="1:20" x14ac:dyDescent="0.2">
      <c r="A388">
        <v>386</v>
      </c>
      <c r="B388">
        <v>-0.31979999999999997</v>
      </c>
      <c r="C388">
        <v>13.051399999999999</v>
      </c>
      <c r="D388">
        <v>0.51659999999999995</v>
      </c>
      <c r="E388">
        <v>0.1971</v>
      </c>
      <c r="F388" t="s">
        <v>23</v>
      </c>
      <c r="G388" t="s">
        <v>23</v>
      </c>
      <c r="H388" t="s">
        <v>1061</v>
      </c>
      <c r="I388" t="s">
        <v>1062</v>
      </c>
      <c r="J388" t="s">
        <v>1061</v>
      </c>
      <c r="K388" t="s">
        <v>1063</v>
      </c>
      <c r="L388">
        <v>0.3044</v>
      </c>
      <c r="M388">
        <v>0.63519999999999999</v>
      </c>
      <c r="N388" t="s">
        <v>1062</v>
      </c>
      <c r="O388">
        <v>13.0715</v>
      </c>
      <c r="P388">
        <v>0</v>
      </c>
      <c r="Q388">
        <v>13.2051</v>
      </c>
      <c r="R388">
        <v>12.7403</v>
      </c>
      <c r="S388">
        <v>13.152100000000001</v>
      </c>
      <c r="T388">
        <v>12.563000000000001</v>
      </c>
    </row>
    <row r="389" spans="1:20" x14ac:dyDescent="0.2">
      <c r="A389">
        <v>387</v>
      </c>
      <c r="B389">
        <v>-1E-4</v>
      </c>
      <c r="C389">
        <v>15.005699999999999</v>
      </c>
      <c r="D389">
        <v>1E-4</v>
      </c>
      <c r="E389">
        <v>1E-4</v>
      </c>
      <c r="F389" t="s">
        <v>23</v>
      </c>
      <c r="G389" t="s">
        <v>23</v>
      </c>
      <c r="H389" t="s">
        <v>1064</v>
      </c>
      <c r="I389" t="s">
        <v>1065</v>
      </c>
      <c r="J389" t="s">
        <v>1064</v>
      </c>
      <c r="K389" t="s">
        <v>1066</v>
      </c>
      <c r="L389">
        <v>0.99970000000000003</v>
      </c>
      <c r="M389">
        <v>0.99980000000000002</v>
      </c>
      <c r="N389" t="s">
        <v>1065</v>
      </c>
      <c r="O389">
        <v>15.1639</v>
      </c>
      <c r="P389">
        <v>15.0322</v>
      </c>
      <c r="Q389">
        <v>15.092499999999999</v>
      </c>
      <c r="R389">
        <v>14.5749</v>
      </c>
      <c r="S389">
        <v>15.697800000000001</v>
      </c>
      <c r="T389">
        <v>15.015599999999999</v>
      </c>
    </row>
    <row r="390" spans="1:20" x14ac:dyDescent="0.2">
      <c r="A390">
        <v>388</v>
      </c>
      <c r="B390">
        <v>0.14319999999999999</v>
      </c>
      <c r="C390">
        <v>13.6073</v>
      </c>
      <c r="D390">
        <v>0.17519999999999999</v>
      </c>
      <c r="E390">
        <v>6.4600000000000005E-2</v>
      </c>
      <c r="F390" t="s">
        <v>23</v>
      </c>
      <c r="G390" t="s">
        <v>23</v>
      </c>
      <c r="H390" t="s">
        <v>1067</v>
      </c>
      <c r="I390" t="s">
        <v>1068</v>
      </c>
      <c r="J390" t="s">
        <v>1067</v>
      </c>
      <c r="K390" t="s">
        <v>1069</v>
      </c>
      <c r="L390">
        <v>0.66810000000000003</v>
      </c>
      <c r="M390">
        <v>0.86180000000000001</v>
      </c>
      <c r="N390" t="s">
        <v>1068</v>
      </c>
      <c r="O390">
        <v>13.6129</v>
      </c>
      <c r="P390">
        <v>13.296799999999999</v>
      </c>
      <c r="Q390">
        <v>13.3612</v>
      </c>
      <c r="R390">
        <v>14.253399999999999</v>
      </c>
      <c r="S390">
        <v>13.6782</v>
      </c>
      <c r="T390">
        <v>12.769</v>
      </c>
    </row>
    <row r="391" spans="1:20" x14ac:dyDescent="0.2">
      <c r="A391">
        <v>389</v>
      </c>
      <c r="B391">
        <v>0.1613</v>
      </c>
      <c r="C391">
        <v>13.248100000000001</v>
      </c>
      <c r="D391">
        <v>0.24329999999999999</v>
      </c>
      <c r="E391">
        <v>8.7499999999999994E-2</v>
      </c>
      <c r="F391" t="s">
        <v>23</v>
      </c>
      <c r="G391" t="s">
        <v>23</v>
      </c>
      <c r="H391" t="s">
        <v>1070</v>
      </c>
      <c r="I391" t="s">
        <v>1071</v>
      </c>
      <c r="J391" t="s">
        <v>1070</v>
      </c>
      <c r="K391" t="s">
        <v>1072</v>
      </c>
      <c r="L391">
        <v>0.57110000000000005</v>
      </c>
      <c r="M391">
        <v>0.81759999999999999</v>
      </c>
      <c r="N391" t="s">
        <v>1071</v>
      </c>
      <c r="O391">
        <v>13.3018</v>
      </c>
      <c r="P391">
        <v>12.726900000000001</v>
      </c>
      <c r="Q391">
        <v>13.6617</v>
      </c>
      <c r="R391">
        <v>13.280799999999999</v>
      </c>
      <c r="S391">
        <v>13.090400000000001</v>
      </c>
      <c r="T391">
        <v>13.8033</v>
      </c>
    </row>
    <row r="392" spans="1:20" x14ac:dyDescent="0.2">
      <c r="A392">
        <v>390</v>
      </c>
      <c r="B392">
        <v>-0.34860000000000002</v>
      </c>
      <c r="C392">
        <v>17.1706</v>
      </c>
      <c r="D392">
        <v>1.1686000000000001</v>
      </c>
      <c r="E392">
        <v>0.51670000000000005</v>
      </c>
      <c r="F392" t="s">
        <v>23</v>
      </c>
      <c r="G392" t="s">
        <v>23</v>
      </c>
      <c r="H392" t="s">
        <v>1073</v>
      </c>
      <c r="I392" t="s">
        <v>1074</v>
      </c>
      <c r="J392" t="s">
        <v>1073</v>
      </c>
      <c r="K392" t="s">
        <v>1075</v>
      </c>
      <c r="L392">
        <v>6.7799999999999999E-2</v>
      </c>
      <c r="M392">
        <v>0.30430000000000001</v>
      </c>
      <c r="N392" t="s">
        <v>1074</v>
      </c>
      <c r="O392">
        <v>17.3203</v>
      </c>
      <c r="P392">
        <v>17.479500000000002</v>
      </c>
      <c r="Q392">
        <v>17.271599999999999</v>
      </c>
      <c r="R392">
        <v>17.130600000000001</v>
      </c>
      <c r="S392">
        <v>16.951799999999999</v>
      </c>
      <c r="T392">
        <v>16.943200000000001</v>
      </c>
    </row>
    <row r="393" spans="1:20" x14ac:dyDescent="0.2">
      <c r="A393">
        <v>391</v>
      </c>
      <c r="B393">
        <v>2.5999999999999999E-2</v>
      </c>
      <c r="C393">
        <v>13.789300000000001</v>
      </c>
      <c r="D393">
        <v>5.5599999999999997E-2</v>
      </c>
      <c r="E393">
        <v>1.8100000000000002E-2</v>
      </c>
      <c r="F393" t="s">
        <v>23</v>
      </c>
      <c r="G393" t="s">
        <v>23</v>
      </c>
      <c r="H393" t="s">
        <v>1076</v>
      </c>
      <c r="I393" t="s">
        <v>1077</v>
      </c>
      <c r="J393" t="s">
        <v>1076</v>
      </c>
      <c r="K393" t="s">
        <v>1078</v>
      </c>
      <c r="L393">
        <v>0.87990000000000002</v>
      </c>
      <c r="M393">
        <v>0.95909999999999995</v>
      </c>
      <c r="N393" t="s">
        <v>1077</v>
      </c>
      <c r="O393">
        <v>13.819699999999999</v>
      </c>
      <c r="P393">
        <v>13.924300000000001</v>
      </c>
      <c r="Q393">
        <v>13.956799999999999</v>
      </c>
      <c r="R393">
        <v>13.7775</v>
      </c>
      <c r="S393">
        <v>13.9704</v>
      </c>
      <c r="T393">
        <v>14.031000000000001</v>
      </c>
    </row>
    <row r="394" spans="1:20" x14ac:dyDescent="0.2">
      <c r="A394">
        <v>392</v>
      </c>
      <c r="B394">
        <v>-0.83899999999999997</v>
      </c>
      <c r="C394">
        <v>14.823399999999999</v>
      </c>
      <c r="D394">
        <v>2.7789999999999999</v>
      </c>
      <c r="E394">
        <v>1.4636</v>
      </c>
      <c r="F394" t="s">
        <v>23</v>
      </c>
      <c r="G394" t="s">
        <v>23</v>
      </c>
      <c r="H394" t="s">
        <v>1079</v>
      </c>
      <c r="I394" t="s">
        <v>1080</v>
      </c>
      <c r="J394" t="s">
        <v>1079</v>
      </c>
      <c r="K394" t="s">
        <v>430</v>
      </c>
      <c r="L394">
        <v>1.6999999999999999E-3</v>
      </c>
      <c r="M394">
        <v>3.44E-2</v>
      </c>
      <c r="N394" t="s">
        <v>1080</v>
      </c>
      <c r="O394">
        <v>15.417899999999999</v>
      </c>
      <c r="P394">
        <v>15.0718</v>
      </c>
      <c r="Q394">
        <v>15.438599999999999</v>
      </c>
      <c r="R394">
        <v>14.370900000000001</v>
      </c>
      <c r="S394">
        <v>14.7455</v>
      </c>
      <c r="T394">
        <v>14.2949</v>
      </c>
    </row>
    <row r="395" spans="1:20" x14ac:dyDescent="0.2">
      <c r="A395">
        <v>393</v>
      </c>
      <c r="B395">
        <v>0.73860000000000003</v>
      </c>
      <c r="C395">
        <v>13.213200000000001</v>
      </c>
      <c r="D395">
        <v>2.1335000000000002</v>
      </c>
      <c r="E395">
        <v>1.0399</v>
      </c>
      <c r="F395" t="s">
        <v>23</v>
      </c>
      <c r="G395" t="s">
        <v>23</v>
      </c>
      <c r="H395" t="s">
        <v>1081</v>
      </c>
      <c r="I395" t="s">
        <v>1082</v>
      </c>
      <c r="J395" t="s">
        <v>1081</v>
      </c>
      <c r="K395" t="s">
        <v>1083</v>
      </c>
      <c r="L395">
        <v>7.4000000000000003E-3</v>
      </c>
      <c r="M395">
        <v>9.1200000000000003E-2</v>
      </c>
      <c r="N395" t="s">
        <v>1082</v>
      </c>
      <c r="O395">
        <v>12.6625</v>
      </c>
      <c r="P395">
        <v>13.0943</v>
      </c>
      <c r="Q395">
        <v>12.9627</v>
      </c>
      <c r="R395">
        <v>13.7271</v>
      </c>
      <c r="S395">
        <v>13.267300000000001</v>
      </c>
      <c r="T395">
        <v>13.940899999999999</v>
      </c>
    </row>
    <row r="396" spans="1:20" x14ac:dyDescent="0.2">
      <c r="A396">
        <v>394</v>
      </c>
      <c r="B396">
        <v>0.63749999999999996</v>
      </c>
      <c r="C396">
        <v>13.3651</v>
      </c>
      <c r="D396">
        <v>0.64490000000000003</v>
      </c>
      <c r="E396">
        <v>0.25240000000000001</v>
      </c>
      <c r="F396" t="s">
        <v>23</v>
      </c>
      <c r="G396" t="s">
        <v>23</v>
      </c>
      <c r="H396" t="s">
        <v>1084</v>
      </c>
      <c r="I396" t="s">
        <v>1085</v>
      </c>
      <c r="J396" t="s">
        <v>1084</v>
      </c>
      <c r="K396" t="s">
        <v>336</v>
      </c>
      <c r="L396">
        <v>0.22650000000000001</v>
      </c>
      <c r="M396">
        <v>0.55920000000000003</v>
      </c>
      <c r="N396" t="s">
        <v>1085</v>
      </c>
      <c r="O396">
        <v>0</v>
      </c>
      <c r="P396">
        <v>12.9941</v>
      </c>
      <c r="Q396">
        <v>12.8813</v>
      </c>
      <c r="R396">
        <v>14.112399999999999</v>
      </c>
      <c r="S396">
        <v>13.038</v>
      </c>
      <c r="T396">
        <v>0</v>
      </c>
    </row>
    <row r="397" spans="1:20" x14ac:dyDescent="0.2">
      <c r="A397">
        <v>395</v>
      </c>
      <c r="B397">
        <v>0.29749999999999999</v>
      </c>
      <c r="C397">
        <v>13.136900000000001</v>
      </c>
      <c r="D397">
        <v>0.6169</v>
      </c>
      <c r="E397">
        <v>0.23799999999999999</v>
      </c>
      <c r="F397" t="s">
        <v>23</v>
      </c>
      <c r="G397" t="s">
        <v>23</v>
      </c>
      <c r="H397" t="s">
        <v>1086</v>
      </c>
      <c r="I397" t="s">
        <v>1087</v>
      </c>
      <c r="J397" t="s">
        <v>1086</v>
      </c>
      <c r="K397" t="s">
        <v>1058</v>
      </c>
      <c r="L397">
        <v>0.24160000000000001</v>
      </c>
      <c r="M397">
        <v>0.57809999999999995</v>
      </c>
      <c r="N397" t="s">
        <v>1087</v>
      </c>
      <c r="O397">
        <v>12.6668</v>
      </c>
      <c r="P397">
        <v>13.1274</v>
      </c>
      <c r="Q397">
        <v>13.2346</v>
      </c>
      <c r="R397">
        <v>13.190899999999999</v>
      </c>
      <c r="S397">
        <v>13.609299999999999</v>
      </c>
      <c r="T397">
        <v>13.121</v>
      </c>
    </row>
    <row r="398" spans="1:20" x14ac:dyDescent="0.2">
      <c r="A398">
        <v>396</v>
      </c>
      <c r="B398">
        <v>-8.8000000000000005E-3</v>
      </c>
      <c r="C398">
        <v>15.000500000000001</v>
      </c>
      <c r="D398">
        <v>1.78E-2</v>
      </c>
      <c r="E398">
        <v>4.7000000000000002E-3</v>
      </c>
      <c r="F398" t="s">
        <v>23</v>
      </c>
      <c r="G398" t="s">
        <v>23</v>
      </c>
      <c r="H398" t="s">
        <v>1088</v>
      </c>
      <c r="I398" t="s">
        <v>1089</v>
      </c>
      <c r="J398" t="s">
        <v>1088</v>
      </c>
      <c r="K398" t="s">
        <v>1090</v>
      </c>
      <c r="L398">
        <v>0.95989999999999998</v>
      </c>
      <c r="M398">
        <v>0.98929999999999996</v>
      </c>
      <c r="N398" t="s">
        <v>1089</v>
      </c>
      <c r="O398">
        <v>14.854699999999999</v>
      </c>
      <c r="P398">
        <v>14.932700000000001</v>
      </c>
      <c r="Q398">
        <v>15.041499999999999</v>
      </c>
      <c r="R398">
        <v>14.980499999999999</v>
      </c>
      <c r="S398">
        <v>14.8139</v>
      </c>
      <c r="T398">
        <v>15.0082</v>
      </c>
    </row>
    <row r="399" spans="1:20" x14ac:dyDescent="0.2">
      <c r="A399">
        <v>397</v>
      </c>
      <c r="B399">
        <v>3.3099999999999997E-2</v>
      </c>
      <c r="C399">
        <v>13.962300000000001</v>
      </c>
      <c r="D399">
        <v>7.4499999999999997E-2</v>
      </c>
      <c r="E399">
        <v>2.5000000000000001E-2</v>
      </c>
      <c r="F399" t="s">
        <v>23</v>
      </c>
      <c r="G399" t="s">
        <v>23</v>
      </c>
      <c r="H399" t="s">
        <v>1091</v>
      </c>
      <c r="I399" t="s">
        <v>1092</v>
      </c>
      <c r="J399" t="s">
        <v>1091</v>
      </c>
      <c r="K399" t="s">
        <v>1093</v>
      </c>
      <c r="L399">
        <v>0.84250000000000003</v>
      </c>
      <c r="M399">
        <v>0.94399999999999995</v>
      </c>
      <c r="N399" t="s">
        <v>1092</v>
      </c>
      <c r="O399">
        <v>13.879099999999999</v>
      </c>
      <c r="P399">
        <v>14.0792</v>
      </c>
      <c r="Q399">
        <v>14.010400000000001</v>
      </c>
      <c r="R399">
        <v>14.0702</v>
      </c>
      <c r="S399">
        <v>13.984999999999999</v>
      </c>
      <c r="T399">
        <v>14.0129</v>
      </c>
    </row>
    <row r="400" spans="1:20" x14ac:dyDescent="0.2">
      <c r="A400">
        <v>398</v>
      </c>
      <c r="B400">
        <v>-0.23</v>
      </c>
      <c r="C400">
        <v>13.9232</v>
      </c>
      <c r="D400">
        <v>0.43190000000000001</v>
      </c>
      <c r="E400">
        <v>0.16420000000000001</v>
      </c>
      <c r="F400" t="s">
        <v>23</v>
      </c>
      <c r="G400" t="s">
        <v>23</v>
      </c>
      <c r="H400" t="s">
        <v>1094</v>
      </c>
      <c r="I400" t="s">
        <v>1095</v>
      </c>
      <c r="J400" t="s">
        <v>1094</v>
      </c>
      <c r="K400" t="s">
        <v>1096</v>
      </c>
      <c r="L400">
        <v>0.36990000000000001</v>
      </c>
      <c r="M400">
        <v>0.68520000000000003</v>
      </c>
      <c r="N400" t="s">
        <v>1095</v>
      </c>
      <c r="O400">
        <v>14.5329</v>
      </c>
      <c r="P400">
        <v>13.9026</v>
      </c>
      <c r="Q400">
        <v>13.7148</v>
      </c>
      <c r="R400">
        <v>13.6135</v>
      </c>
      <c r="S400">
        <v>14.1601</v>
      </c>
      <c r="T400">
        <v>13.6867</v>
      </c>
    </row>
    <row r="401" spans="1:20" x14ac:dyDescent="0.2">
      <c r="A401">
        <v>399</v>
      </c>
      <c r="B401">
        <v>0.27629999999999999</v>
      </c>
      <c r="C401">
        <v>14.256600000000001</v>
      </c>
      <c r="D401">
        <v>0.69620000000000004</v>
      </c>
      <c r="E401">
        <v>0.27410000000000001</v>
      </c>
      <c r="F401" t="s">
        <v>23</v>
      </c>
      <c r="G401" t="s">
        <v>23</v>
      </c>
      <c r="H401" t="s">
        <v>1097</v>
      </c>
      <c r="I401" t="s">
        <v>1098</v>
      </c>
      <c r="J401" t="s">
        <v>1097</v>
      </c>
      <c r="K401" t="s">
        <v>1099</v>
      </c>
      <c r="L401">
        <v>0.20130000000000001</v>
      </c>
      <c r="M401">
        <v>0.53200000000000003</v>
      </c>
      <c r="N401" t="s">
        <v>1098</v>
      </c>
      <c r="O401">
        <v>13.908099999999999</v>
      </c>
      <c r="P401">
        <v>14.26</v>
      </c>
      <c r="Q401">
        <v>14.280200000000001</v>
      </c>
      <c r="R401">
        <v>14.312900000000001</v>
      </c>
      <c r="S401">
        <v>14.7087</v>
      </c>
      <c r="T401">
        <v>14.255699999999999</v>
      </c>
    </row>
    <row r="402" spans="1:20" x14ac:dyDescent="0.2">
      <c r="A402">
        <v>400</v>
      </c>
      <c r="B402">
        <v>-0.23910000000000001</v>
      </c>
      <c r="C402">
        <v>15.048500000000001</v>
      </c>
      <c r="D402">
        <v>0.53779999999999994</v>
      </c>
      <c r="E402">
        <v>0.2049</v>
      </c>
      <c r="F402" t="s">
        <v>23</v>
      </c>
      <c r="G402" t="s">
        <v>23</v>
      </c>
      <c r="H402" t="s">
        <v>1100</v>
      </c>
      <c r="I402" t="s">
        <v>1101</v>
      </c>
      <c r="J402" t="s">
        <v>1100</v>
      </c>
      <c r="K402" t="s">
        <v>1102</v>
      </c>
      <c r="L402">
        <v>0.28989999999999999</v>
      </c>
      <c r="M402">
        <v>0.62380000000000002</v>
      </c>
      <c r="N402" t="s">
        <v>1101</v>
      </c>
      <c r="O402">
        <v>15.090299999999999</v>
      </c>
      <c r="P402">
        <v>15.244199999999999</v>
      </c>
      <c r="Q402">
        <v>15.2171</v>
      </c>
      <c r="R402">
        <v>15.105</v>
      </c>
      <c r="S402">
        <v>14.6691</v>
      </c>
      <c r="T402">
        <v>15.0601</v>
      </c>
    </row>
    <row r="403" spans="1:20" x14ac:dyDescent="0.2">
      <c r="A403">
        <v>401</v>
      </c>
      <c r="B403">
        <v>-1.2617</v>
      </c>
      <c r="C403">
        <v>14.466100000000001</v>
      </c>
      <c r="D403">
        <v>4.3879999999999999</v>
      </c>
      <c r="E403">
        <v>2.5337000000000001</v>
      </c>
      <c r="F403" t="s">
        <v>1103</v>
      </c>
      <c r="G403" t="s">
        <v>1103</v>
      </c>
      <c r="H403" t="s">
        <v>1104</v>
      </c>
      <c r="I403" t="s">
        <v>1105</v>
      </c>
      <c r="J403" t="s">
        <v>1104</v>
      </c>
      <c r="K403" t="s">
        <v>1106</v>
      </c>
      <c r="L403">
        <v>0</v>
      </c>
      <c r="M403">
        <v>2.8999999999999998E-3</v>
      </c>
      <c r="N403" t="s">
        <v>1105</v>
      </c>
      <c r="O403">
        <v>15.4186</v>
      </c>
      <c r="P403">
        <v>15.241899999999999</v>
      </c>
      <c r="Q403">
        <v>15.2264</v>
      </c>
      <c r="R403">
        <v>14.207100000000001</v>
      </c>
      <c r="S403">
        <v>13.8028</v>
      </c>
      <c r="T403">
        <v>14.092000000000001</v>
      </c>
    </row>
    <row r="404" spans="1:20" x14ac:dyDescent="0.2">
      <c r="A404">
        <v>402</v>
      </c>
      <c r="B404">
        <v>-0.2336</v>
      </c>
      <c r="C404">
        <v>15.5761</v>
      </c>
      <c r="D404">
        <v>0.55110000000000003</v>
      </c>
      <c r="E404">
        <v>0.21240000000000001</v>
      </c>
      <c r="F404" t="s">
        <v>23</v>
      </c>
      <c r="G404" t="s">
        <v>23</v>
      </c>
      <c r="H404" t="s">
        <v>1107</v>
      </c>
      <c r="I404" t="s">
        <v>1108</v>
      </c>
      <c r="J404" t="s">
        <v>1107</v>
      </c>
      <c r="K404" t="s">
        <v>1109</v>
      </c>
      <c r="L404">
        <v>0.28120000000000001</v>
      </c>
      <c r="M404">
        <v>0.61319999999999997</v>
      </c>
      <c r="N404" t="s">
        <v>1108</v>
      </c>
      <c r="O404">
        <v>15.7723</v>
      </c>
      <c r="P404">
        <v>15.6029</v>
      </c>
      <c r="Q404">
        <v>15.8508</v>
      </c>
      <c r="R404">
        <v>15.4359</v>
      </c>
      <c r="S404">
        <v>15.4451</v>
      </c>
      <c r="T404">
        <v>15.644399999999999</v>
      </c>
    </row>
    <row r="405" spans="1:20" x14ac:dyDescent="0.2">
      <c r="A405">
        <v>403</v>
      </c>
      <c r="B405">
        <v>-8.1600000000000006E-2</v>
      </c>
      <c r="C405">
        <v>14.592599999999999</v>
      </c>
      <c r="D405">
        <v>8.6199999999999999E-2</v>
      </c>
      <c r="E405">
        <v>2.9700000000000001E-2</v>
      </c>
      <c r="F405" t="s">
        <v>23</v>
      </c>
      <c r="G405" t="s">
        <v>23</v>
      </c>
      <c r="H405" t="s">
        <v>1110</v>
      </c>
      <c r="I405" t="s">
        <v>1111</v>
      </c>
      <c r="J405" t="s">
        <v>1110</v>
      </c>
      <c r="K405" t="s">
        <v>1112</v>
      </c>
      <c r="L405">
        <v>0.82</v>
      </c>
      <c r="M405">
        <v>0.93379999999999996</v>
      </c>
      <c r="N405" t="s">
        <v>1111</v>
      </c>
      <c r="O405">
        <v>14.7536</v>
      </c>
      <c r="P405">
        <v>15.251799999999999</v>
      </c>
      <c r="Q405">
        <v>13.865600000000001</v>
      </c>
      <c r="R405">
        <v>14.467700000000001</v>
      </c>
      <c r="S405">
        <v>15.024900000000001</v>
      </c>
      <c r="T405">
        <v>14.133599999999999</v>
      </c>
    </row>
    <row r="406" spans="1:20" x14ac:dyDescent="0.2">
      <c r="A406">
        <v>404</v>
      </c>
      <c r="B406">
        <v>0.22090000000000001</v>
      </c>
      <c r="C406">
        <v>13.1134</v>
      </c>
      <c r="D406">
        <v>0.44769999999999999</v>
      </c>
      <c r="E406">
        <v>0.16980000000000001</v>
      </c>
      <c r="F406" t="s">
        <v>23</v>
      </c>
      <c r="G406" t="s">
        <v>23</v>
      </c>
      <c r="H406" t="s">
        <v>1113</v>
      </c>
      <c r="I406" t="s">
        <v>1114</v>
      </c>
      <c r="J406" t="s">
        <v>1113</v>
      </c>
      <c r="K406" t="s">
        <v>427</v>
      </c>
      <c r="L406">
        <v>0.35670000000000002</v>
      </c>
      <c r="M406">
        <v>0.6764</v>
      </c>
      <c r="N406" t="s">
        <v>1114</v>
      </c>
      <c r="O406">
        <v>12.7949</v>
      </c>
      <c r="P406">
        <v>13.456899999999999</v>
      </c>
      <c r="Q406">
        <v>12.817399999999999</v>
      </c>
      <c r="R406">
        <v>13.094799999999999</v>
      </c>
      <c r="S406">
        <v>13.1851</v>
      </c>
      <c r="T406">
        <v>13.452</v>
      </c>
    </row>
    <row r="407" spans="1:20" x14ac:dyDescent="0.2">
      <c r="A407">
        <v>405</v>
      </c>
      <c r="B407">
        <v>-1.61E-2</v>
      </c>
      <c r="C407">
        <v>15.975199999999999</v>
      </c>
      <c r="D407">
        <v>3.1600000000000003E-2</v>
      </c>
      <c r="E407">
        <v>9.9000000000000008E-3</v>
      </c>
      <c r="F407" t="s">
        <v>23</v>
      </c>
      <c r="G407" t="s">
        <v>23</v>
      </c>
      <c r="H407" t="s">
        <v>1115</v>
      </c>
      <c r="I407" t="s">
        <v>1116</v>
      </c>
      <c r="J407" t="s">
        <v>1115</v>
      </c>
      <c r="K407" t="s">
        <v>1117</v>
      </c>
      <c r="L407">
        <v>0.92979999999999996</v>
      </c>
      <c r="M407">
        <v>0.97740000000000005</v>
      </c>
      <c r="N407" t="s">
        <v>1116</v>
      </c>
      <c r="O407">
        <v>16.067599999999999</v>
      </c>
      <c r="P407">
        <v>15.803599999999999</v>
      </c>
      <c r="Q407">
        <v>16.069800000000001</v>
      </c>
      <c r="R407">
        <v>16.090299999999999</v>
      </c>
      <c r="S407">
        <v>15.8749</v>
      </c>
      <c r="T407">
        <v>15.9274</v>
      </c>
    </row>
    <row r="408" spans="1:20" x14ac:dyDescent="0.2">
      <c r="A408">
        <v>406</v>
      </c>
      <c r="B408">
        <v>0.23530000000000001</v>
      </c>
      <c r="C408">
        <v>13.049099999999999</v>
      </c>
      <c r="D408">
        <v>0.48770000000000002</v>
      </c>
      <c r="E408">
        <v>0.18690000000000001</v>
      </c>
      <c r="F408" t="s">
        <v>23</v>
      </c>
      <c r="G408" t="s">
        <v>23</v>
      </c>
      <c r="H408" t="s">
        <v>1118</v>
      </c>
      <c r="I408" t="s">
        <v>1119</v>
      </c>
      <c r="J408" t="s">
        <v>1118</v>
      </c>
      <c r="K408" t="s">
        <v>1120</v>
      </c>
      <c r="L408">
        <v>0.32529999999999998</v>
      </c>
      <c r="M408">
        <v>0.65029999999999999</v>
      </c>
      <c r="N408" t="s">
        <v>1119</v>
      </c>
      <c r="O408">
        <v>13.198399999999999</v>
      </c>
      <c r="P408">
        <v>13.168200000000001</v>
      </c>
      <c r="Q408">
        <v>12.7148</v>
      </c>
      <c r="R408">
        <v>13.2149</v>
      </c>
      <c r="S408">
        <v>0</v>
      </c>
      <c r="T408">
        <v>13.31</v>
      </c>
    </row>
    <row r="409" spans="1:20" x14ac:dyDescent="0.2">
      <c r="A409">
        <v>407</v>
      </c>
      <c r="B409">
        <v>0.38069999999999998</v>
      </c>
      <c r="C409">
        <v>13.4095</v>
      </c>
      <c r="D409">
        <v>1.0543</v>
      </c>
      <c r="E409">
        <v>0.45700000000000002</v>
      </c>
      <c r="F409" t="s">
        <v>23</v>
      </c>
      <c r="G409" t="s">
        <v>23</v>
      </c>
      <c r="H409" t="s">
        <v>1121</v>
      </c>
      <c r="I409" t="s">
        <v>1122</v>
      </c>
      <c r="J409" t="s">
        <v>1121</v>
      </c>
      <c r="K409" t="s">
        <v>1123</v>
      </c>
      <c r="L409">
        <v>8.8200000000000001E-2</v>
      </c>
      <c r="M409">
        <v>0.34920000000000001</v>
      </c>
      <c r="N409" t="s">
        <v>1122</v>
      </c>
      <c r="O409">
        <v>13.114100000000001</v>
      </c>
      <c r="P409">
        <v>13.656700000000001</v>
      </c>
      <c r="Q409">
        <v>13.061299999999999</v>
      </c>
      <c r="R409">
        <v>13.588200000000001</v>
      </c>
      <c r="S409">
        <v>13.773300000000001</v>
      </c>
      <c r="T409">
        <v>13.612500000000001</v>
      </c>
    </row>
    <row r="410" spans="1:20" x14ac:dyDescent="0.2">
      <c r="A410">
        <v>408</v>
      </c>
      <c r="B410">
        <v>0.76419999999999999</v>
      </c>
      <c r="C410">
        <v>13.0114</v>
      </c>
      <c r="D410">
        <v>1.2442</v>
      </c>
      <c r="E410">
        <v>0.5534</v>
      </c>
      <c r="F410" t="s">
        <v>23</v>
      </c>
      <c r="G410" t="s">
        <v>23</v>
      </c>
      <c r="H410" t="s">
        <v>1124</v>
      </c>
      <c r="I410" t="s">
        <v>1125</v>
      </c>
      <c r="J410" t="s">
        <v>1124</v>
      </c>
      <c r="K410" t="s">
        <v>70</v>
      </c>
      <c r="L410">
        <v>5.7000000000000002E-2</v>
      </c>
      <c r="M410">
        <v>0.27960000000000002</v>
      </c>
      <c r="N410" t="s">
        <v>1125</v>
      </c>
      <c r="O410">
        <v>12.443199999999999</v>
      </c>
      <c r="P410">
        <v>12.6517</v>
      </c>
      <c r="Q410">
        <v>0</v>
      </c>
      <c r="R410">
        <v>13.1493</v>
      </c>
      <c r="S410">
        <v>12.9521</v>
      </c>
      <c r="T410">
        <v>13.833500000000001</v>
      </c>
    </row>
    <row r="411" spans="1:20" x14ac:dyDescent="0.2">
      <c r="A411">
        <v>409</v>
      </c>
      <c r="B411">
        <v>-0.55420000000000003</v>
      </c>
      <c r="C411">
        <v>19.264600000000002</v>
      </c>
      <c r="D411">
        <v>2.08</v>
      </c>
      <c r="E411">
        <v>1.0085</v>
      </c>
      <c r="F411" t="s">
        <v>23</v>
      </c>
      <c r="G411" t="s">
        <v>23</v>
      </c>
      <c r="H411" t="s">
        <v>1126</v>
      </c>
      <c r="I411" t="s">
        <v>1127</v>
      </c>
      <c r="J411" t="s">
        <v>1126</v>
      </c>
      <c r="K411" t="s">
        <v>1128</v>
      </c>
      <c r="L411">
        <v>8.3000000000000001E-3</v>
      </c>
      <c r="M411">
        <v>9.8100000000000007E-2</v>
      </c>
      <c r="N411" t="s">
        <v>1127</v>
      </c>
      <c r="O411">
        <v>19.728200000000001</v>
      </c>
      <c r="P411">
        <v>19.8307</v>
      </c>
      <c r="Q411">
        <v>19.462</v>
      </c>
      <c r="R411">
        <v>19.1997</v>
      </c>
      <c r="S411">
        <v>19.0961</v>
      </c>
      <c r="T411">
        <v>19.0626</v>
      </c>
    </row>
    <row r="412" spans="1:20" x14ac:dyDescent="0.2">
      <c r="A412">
        <v>410</v>
      </c>
      <c r="B412">
        <v>5.5899999999999998E-2</v>
      </c>
      <c r="C412">
        <v>14.3241</v>
      </c>
      <c r="D412">
        <v>6.8599999999999994E-2</v>
      </c>
      <c r="E412">
        <v>2.4E-2</v>
      </c>
      <c r="F412" t="s">
        <v>23</v>
      </c>
      <c r="G412" t="s">
        <v>23</v>
      </c>
      <c r="H412" t="s">
        <v>1129</v>
      </c>
      <c r="I412" t="s">
        <v>1130</v>
      </c>
      <c r="J412" t="s">
        <v>1129</v>
      </c>
      <c r="K412" t="s">
        <v>1131</v>
      </c>
      <c r="L412">
        <v>0.8538</v>
      </c>
      <c r="M412">
        <v>0.94630000000000003</v>
      </c>
      <c r="N412" t="s">
        <v>1130</v>
      </c>
      <c r="O412">
        <v>14.219099999999999</v>
      </c>
      <c r="P412">
        <v>14.538500000000001</v>
      </c>
      <c r="Q412">
        <v>14.3986</v>
      </c>
      <c r="R412">
        <v>14.216699999999999</v>
      </c>
      <c r="S412">
        <v>14.6548</v>
      </c>
      <c r="T412">
        <v>14.452400000000001</v>
      </c>
    </row>
    <row r="413" spans="1:20" x14ac:dyDescent="0.2">
      <c r="A413">
        <v>411</v>
      </c>
      <c r="B413">
        <v>0.5151</v>
      </c>
      <c r="C413">
        <v>13.9697</v>
      </c>
      <c r="D413">
        <v>0.64580000000000004</v>
      </c>
      <c r="E413">
        <v>0.25280000000000002</v>
      </c>
      <c r="F413" t="s">
        <v>23</v>
      </c>
      <c r="G413" t="s">
        <v>23</v>
      </c>
      <c r="H413" t="s">
        <v>8401</v>
      </c>
      <c r="I413" t="s">
        <v>1132</v>
      </c>
      <c r="J413" t="s">
        <v>8401</v>
      </c>
      <c r="K413" t="s">
        <v>1133</v>
      </c>
      <c r="L413">
        <v>0.22600000000000001</v>
      </c>
      <c r="M413">
        <v>0.55869999999999997</v>
      </c>
      <c r="N413" t="s">
        <v>1132</v>
      </c>
      <c r="O413">
        <v>13.0383</v>
      </c>
      <c r="P413">
        <v>13.784599999999999</v>
      </c>
      <c r="Q413">
        <v>13.655099999999999</v>
      </c>
      <c r="R413">
        <v>13.8614</v>
      </c>
      <c r="S413">
        <v>13.7241</v>
      </c>
      <c r="T413">
        <v>14.4377</v>
      </c>
    </row>
    <row r="414" spans="1:20" x14ac:dyDescent="0.2">
      <c r="A414">
        <v>412</v>
      </c>
      <c r="B414">
        <v>-0.24990000000000001</v>
      </c>
      <c r="C414">
        <v>15.446099999999999</v>
      </c>
      <c r="D414">
        <v>0.67390000000000005</v>
      </c>
      <c r="E414">
        <v>0.26669999999999999</v>
      </c>
      <c r="F414" t="s">
        <v>23</v>
      </c>
      <c r="G414" t="s">
        <v>23</v>
      </c>
      <c r="H414" t="s">
        <v>1134</v>
      </c>
      <c r="I414" t="s">
        <v>1135</v>
      </c>
      <c r="J414" t="s">
        <v>1134</v>
      </c>
      <c r="K414" t="s">
        <v>250</v>
      </c>
      <c r="L414">
        <v>0.21190000000000001</v>
      </c>
      <c r="M414">
        <v>0.54120000000000001</v>
      </c>
      <c r="N414" t="s">
        <v>1135</v>
      </c>
      <c r="O414">
        <v>15.5982</v>
      </c>
      <c r="P414">
        <v>15.5708</v>
      </c>
      <c r="Q414">
        <v>15.268599999999999</v>
      </c>
      <c r="R414">
        <v>15.389799999999999</v>
      </c>
      <c r="S414">
        <v>14.991400000000001</v>
      </c>
      <c r="T414">
        <v>15.306699999999999</v>
      </c>
    </row>
    <row r="415" spans="1:20" x14ac:dyDescent="0.2">
      <c r="A415">
        <v>413</v>
      </c>
      <c r="B415">
        <v>0.25629999999999997</v>
      </c>
      <c r="C415">
        <v>13.864800000000001</v>
      </c>
      <c r="D415">
        <v>0.39489999999999997</v>
      </c>
      <c r="E415">
        <v>0.1497</v>
      </c>
      <c r="F415" t="s">
        <v>23</v>
      </c>
      <c r="G415" t="s">
        <v>23</v>
      </c>
      <c r="H415" t="s">
        <v>1136</v>
      </c>
      <c r="I415" t="s">
        <v>1137</v>
      </c>
      <c r="J415" t="s">
        <v>1136</v>
      </c>
      <c r="K415" t="s">
        <v>1138</v>
      </c>
      <c r="L415">
        <v>0.40279999999999999</v>
      </c>
      <c r="M415">
        <v>0.70850000000000002</v>
      </c>
      <c r="N415" t="s">
        <v>1137</v>
      </c>
      <c r="O415">
        <v>13.7303</v>
      </c>
      <c r="P415">
        <v>14.402799999999999</v>
      </c>
      <c r="Q415">
        <v>13.150600000000001</v>
      </c>
      <c r="R415">
        <v>13.834300000000001</v>
      </c>
      <c r="S415">
        <v>14.219099999999999</v>
      </c>
      <c r="T415">
        <v>13.999000000000001</v>
      </c>
    </row>
    <row r="416" spans="1:20" x14ac:dyDescent="0.2">
      <c r="A416">
        <v>414</v>
      </c>
      <c r="B416">
        <v>0.65820000000000001</v>
      </c>
      <c r="C416">
        <v>20.872900000000001</v>
      </c>
      <c r="D416">
        <v>1.93</v>
      </c>
      <c r="E416">
        <v>0.91559999999999997</v>
      </c>
      <c r="F416" t="s">
        <v>23</v>
      </c>
      <c r="G416" t="s">
        <v>23</v>
      </c>
      <c r="H416" t="s">
        <v>8402</v>
      </c>
      <c r="I416" t="s">
        <v>1139</v>
      </c>
      <c r="J416" t="s">
        <v>8402</v>
      </c>
      <c r="K416" t="s">
        <v>1140</v>
      </c>
      <c r="L416">
        <v>1.17E-2</v>
      </c>
      <c r="M416">
        <v>0.1215</v>
      </c>
      <c r="N416" t="s">
        <v>1139</v>
      </c>
      <c r="O416">
        <v>20.433499999999999</v>
      </c>
      <c r="P416">
        <v>20.439</v>
      </c>
      <c r="Q416">
        <v>20.583600000000001</v>
      </c>
      <c r="R416">
        <v>20.974900000000002</v>
      </c>
      <c r="S416">
        <v>20.842099999999999</v>
      </c>
      <c r="T416">
        <v>21.613700000000001</v>
      </c>
    </row>
    <row r="417" spans="1:20" x14ac:dyDescent="0.2">
      <c r="A417">
        <v>415</v>
      </c>
      <c r="B417">
        <v>0.7712</v>
      </c>
      <c r="C417">
        <v>20.643699999999999</v>
      </c>
      <c r="D417">
        <v>2.4112</v>
      </c>
      <c r="E417">
        <v>1.2272000000000001</v>
      </c>
      <c r="F417" t="s">
        <v>23</v>
      </c>
      <c r="G417" t="s">
        <v>23</v>
      </c>
      <c r="H417" t="s">
        <v>8403</v>
      </c>
      <c r="I417" t="s">
        <v>1141</v>
      </c>
      <c r="J417" t="s">
        <v>8403</v>
      </c>
      <c r="K417" t="s">
        <v>1142</v>
      </c>
      <c r="L417">
        <v>3.8999999999999998E-3</v>
      </c>
      <c r="M417">
        <v>5.9299999999999999E-2</v>
      </c>
      <c r="N417" t="s">
        <v>1141</v>
      </c>
      <c r="O417">
        <v>20.3111</v>
      </c>
      <c r="P417">
        <v>20.519300000000001</v>
      </c>
      <c r="Q417">
        <v>20.464200000000002</v>
      </c>
      <c r="R417">
        <v>21.182099999999998</v>
      </c>
      <c r="S417">
        <v>21.453900000000001</v>
      </c>
      <c r="T417">
        <v>20.972200000000001</v>
      </c>
    </row>
    <row r="418" spans="1:20" x14ac:dyDescent="0.2">
      <c r="A418">
        <v>416</v>
      </c>
      <c r="B418">
        <v>-0.28170000000000001</v>
      </c>
      <c r="C418">
        <v>14.276199999999999</v>
      </c>
      <c r="D418">
        <v>0.19320000000000001</v>
      </c>
      <c r="E418">
        <v>7.0599999999999996E-2</v>
      </c>
      <c r="F418" t="s">
        <v>23</v>
      </c>
      <c r="G418" t="s">
        <v>23</v>
      </c>
      <c r="H418" t="s">
        <v>1143</v>
      </c>
      <c r="I418" t="s">
        <v>1143</v>
      </c>
      <c r="J418" t="s">
        <v>1143</v>
      </c>
      <c r="K418" t="s">
        <v>1144</v>
      </c>
      <c r="L418">
        <v>0.64090000000000003</v>
      </c>
      <c r="M418">
        <v>0.85</v>
      </c>
      <c r="N418" t="s">
        <v>1143</v>
      </c>
      <c r="O418">
        <v>13.155099999999999</v>
      </c>
      <c r="P418">
        <v>14.5068</v>
      </c>
      <c r="Q418">
        <v>15.222899999999999</v>
      </c>
      <c r="R418">
        <v>14.129200000000001</v>
      </c>
      <c r="S418">
        <v>13.2174</v>
      </c>
      <c r="T418">
        <v>14.693199999999999</v>
      </c>
    </row>
    <row r="419" spans="1:20" x14ac:dyDescent="0.2">
      <c r="A419">
        <v>417</v>
      </c>
      <c r="B419">
        <v>-0.22140000000000001</v>
      </c>
      <c r="C419">
        <v>15.114100000000001</v>
      </c>
      <c r="D419">
        <v>0.31190000000000001</v>
      </c>
      <c r="E419">
        <v>0.1172</v>
      </c>
      <c r="F419" t="s">
        <v>23</v>
      </c>
      <c r="G419" t="s">
        <v>23</v>
      </c>
      <c r="H419" t="s">
        <v>1145</v>
      </c>
      <c r="I419" t="s">
        <v>1146</v>
      </c>
      <c r="J419" t="s">
        <v>1145</v>
      </c>
      <c r="K419" t="s">
        <v>1147</v>
      </c>
      <c r="L419">
        <v>0.48770000000000002</v>
      </c>
      <c r="M419">
        <v>0.76339999999999997</v>
      </c>
      <c r="N419" t="s">
        <v>1146</v>
      </c>
      <c r="O419">
        <v>14.912100000000001</v>
      </c>
      <c r="P419">
        <v>15.396100000000001</v>
      </c>
      <c r="Q419">
        <v>15.1365</v>
      </c>
      <c r="R419">
        <v>15.084199999999999</v>
      </c>
      <c r="S419">
        <v>14.6663</v>
      </c>
      <c r="T419">
        <v>15.03</v>
      </c>
    </row>
    <row r="420" spans="1:20" x14ac:dyDescent="0.2">
      <c r="A420">
        <v>418</v>
      </c>
      <c r="B420">
        <v>0.2545</v>
      </c>
      <c r="C420">
        <v>13.190200000000001</v>
      </c>
      <c r="D420">
        <v>0.3947</v>
      </c>
      <c r="E420">
        <v>0.1497</v>
      </c>
      <c r="F420" t="s">
        <v>23</v>
      </c>
      <c r="G420" t="s">
        <v>23</v>
      </c>
      <c r="H420" t="s">
        <v>1148</v>
      </c>
      <c r="I420" t="s">
        <v>1149</v>
      </c>
      <c r="J420" t="s">
        <v>1148</v>
      </c>
      <c r="K420" t="s">
        <v>1150</v>
      </c>
      <c r="L420">
        <v>0.40300000000000002</v>
      </c>
      <c r="M420">
        <v>0.70850000000000002</v>
      </c>
      <c r="N420" t="s">
        <v>1149</v>
      </c>
      <c r="O420">
        <v>13.0237</v>
      </c>
      <c r="P420">
        <v>13.913399999999999</v>
      </c>
      <c r="Q420">
        <v>12.6067</v>
      </c>
      <c r="R420">
        <v>13.3528</v>
      </c>
      <c r="S420">
        <v>13.574199999999999</v>
      </c>
      <c r="T420">
        <v>13.3803</v>
      </c>
    </row>
    <row r="421" spans="1:20" x14ac:dyDescent="0.2">
      <c r="A421">
        <v>419</v>
      </c>
      <c r="B421">
        <v>0.4355</v>
      </c>
      <c r="C421">
        <v>13.975099999999999</v>
      </c>
      <c r="D421">
        <v>0.72330000000000005</v>
      </c>
      <c r="E421">
        <v>0.28910000000000002</v>
      </c>
      <c r="F421" t="s">
        <v>23</v>
      </c>
      <c r="G421" t="s">
        <v>23</v>
      </c>
      <c r="H421" t="s">
        <v>1151</v>
      </c>
      <c r="I421" t="s">
        <v>1152</v>
      </c>
      <c r="J421" t="s">
        <v>1151</v>
      </c>
      <c r="K421" t="s">
        <v>1153</v>
      </c>
      <c r="L421">
        <v>0.18909999999999999</v>
      </c>
      <c r="M421">
        <v>0.51400000000000001</v>
      </c>
      <c r="N421" t="s">
        <v>1152</v>
      </c>
      <c r="O421">
        <v>13.371</v>
      </c>
      <c r="P421">
        <v>13.729799999999999</v>
      </c>
      <c r="Q421">
        <v>13.597200000000001</v>
      </c>
      <c r="R421">
        <v>14.1495</v>
      </c>
      <c r="S421">
        <v>13.819100000000001</v>
      </c>
      <c r="T421">
        <v>14.036199999999999</v>
      </c>
    </row>
    <row r="422" spans="1:20" x14ac:dyDescent="0.2">
      <c r="A422">
        <v>420</v>
      </c>
      <c r="B422">
        <v>1.0888</v>
      </c>
      <c r="C422">
        <v>15.565</v>
      </c>
      <c r="D422">
        <v>2.6789000000000001</v>
      </c>
      <c r="E422">
        <v>1.4023000000000001</v>
      </c>
      <c r="F422" t="s">
        <v>62</v>
      </c>
      <c r="G422" t="s">
        <v>62</v>
      </c>
      <c r="H422" t="s">
        <v>1154</v>
      </c>
      <c r="I422" t="s">
        <v>1155</v>
      </c>
      <c r="J422" t="s">
        <v>1154</v>
      </c>
      <c r="K422" t="s">
        <v>1156</v>
      </c>
      <c r="L422">
        <v>2.0999999999999999E-3</v>
      </c>
      <c r="M422">
        <v>3.9600000000000003E-2</v>
      </c>
      <c r="N422" t="s">
        <v>1155</v>
      </c>
      <c r="O422">
        <v>14.6426</v>
      </c>
      <c r="P422">
        <v>15.4392</v>
      </c>
      <c r="Q422">
        <v>14.5991</v>
      </c>
      <c r="R422">
        <v>15.7814</v>
      </c>
      <c r="S422">
        <v>15.772399999999999</v>
      </c>
      <c r="T422">
        <v>16.3933</v>
      </c>
    </row>
    <row r="423" spans="1:20" x14ac:dyDescent="0.2">
      <c r="A423">
        <v>421</v>
      </c>
      <c r="B423">
        <v>1.1114999999999999</v>
      </c>
      <c r="C423">
        <v>14.717700000000001</v>
      </c>
      <c r="D423">
        <v>2.8797999999999999</v>
      </c>
      <c r="E423">
        <v>1.5323</v>
      </c>
      <c r="F423" t="s">
        <v>62</v>
      </c>
      <c r="G423" t="s">
        <v>62</v>
      </c>
      <c r="H423" t="s">
        <v>1157</v>
      </c>
      <c r="I423" t="s">
        <v>1158</v>
      </c>
      <c r="J423" t="s">
        <v>1157</v>
      </c>
      <c r="K423" t="s">
        <v>1159</v>
      </c>
      <c r="L423">
        <v>1.2999999999999999E-3</v>
      </c>
      <c r="M423">
        <v>2.9399999999999999E-2</v>
      </c>
      <c r="N423" t="s">
        <v>1158</v>
      </c>
      <c r="O423">
        <v>14.095000000000001</v>
      </c>
      <c r="P423">
        <v>14.1076</v>
      </c>
      <c r="Q423">
        <v>13.9947</v>
      </c>
      <c r="R423">
        <v>14.968299999999999</v>
      </c>
      <c r="S423">
        <v>14.9932</v>
      </c>
      <c r="T423">
        <v>15.5702</v>
      </c>
    </row>
    <row r="424" spans="1:20" x14ac:dyDescent="0.2">
      <c r="A424">
        <v>422</v>
      </c>
      <c r="B424">
        <v>4.9099999999999998E-2</v>
      </c>
      <c r="C424">
        <v>14.195499999999999</v>
      </c>
      <c r="D424">
        <v>7.7499999999999999E-2</v>
      </c>
      <c r="E424">
        <v>2.5899999999999999E-2</v>
      </c>
      <c r="F424" t="s">
        <v>23</v>
      </c>
      <c r="G424" t="s">
        <v>23</v>
      </c>
      <c r="H424" t="s">
        <v>1160</v>
      </c>
      <c r="I424" t="s">
        <v>1161</v>
      </c>
      <c r="J424" t="s">
        <v>1160</v>
      </c>
      <c r="K424" t="s">
        <v>1162</v>
      </c>
      <c r="L424">
        <v>0.83660000000000001</v>
      </c>
      <c r="M424">
        <v>0.94210000000000005</v>
      </c>
      <c r="N424" t="s">
        <v>1161</v>
      </c>
      <c r="O424">
        <v>14.5314</v>
      </c>
      <c r="P424">
        <v>14.4991</v>
      </c>
      <c r="Q424">
        <v>13.780099999999999</v>
      </c>
      <c r="R424">
        <v>14.489699999999999</v>
      </c>
      <c r="S424">
        <v>14.139200000000001</v>
      </c>
      <c r="T424">
        <v>14.328900000000001</v>
      </c>
    </row>
    <row r="425" spans="1:20" x14ac:dyDescent="0.2">
      <c r="A425">
        <v>423</v>
      </c>
      <c r="B425">
        <v>5.5999999999999999E-3</v>
      </c>
      <c r="C425">
        <v>16.0518</v>
      </c>
      <c r="D425">
        <v>6.8999999999999999E-3</v>
      </c>
      <c r="E425">
        <v>2.3E-3</v>
      </c>
      <c r="F425" t="s">
        <v>23</v>
      </c>
      <c r="G425" t="s">
        <v>23</v>
      </c>
      <c r="H425" t="s">
        <v>1163</v>
      </c>
      <c r="I425" t="s">
        <v>1164</v>
      </c>
      <c r="J425" t="s">
        <v>1163</v>
      </c>
      <c r="K425" t="s">
        <v>1165</v>
      </c>
      <c r="L425">
        <v>0.98429999999999995</v>
      </c>
      <c r="M425">
        <v>0.99460000000000004</v>
      </c>
      <c r="N425" t="s">
        <v>1164</v>
      </c>
      <c r="O425">
        <v>15.603</v>
      </c>
      <c r="P425">
        <v>16.220500000000001</v>
      </c>
      <c r="Q425">
        <v>15.9078</v>
      </c>
      <c r="R425">
        <v>16.0474</v>
      </c>
      <c r="S425">
        <v>15.6625</v>
      </c>
      <c r="T425">
        <v>16.0381</v>
      </c>
    </row>
    <row r="426" spans="1:20" x14ac:dyDescent="0.2">
      <c r="A426">
        <v>424</v>
      </c>
      <c r="B426">
        <v>-0.6179</v>
      </c>
      <c r="C426">
        <v>15.7384</v>
      </c>
      <c r="D426">
        <v>1.919</v>
      </c>
      <c r="E426">
        <v>0.91039999999999999</v>
      </c>
      <c r="F426" t="s">
        <v>23</v>
      </c>
      <c r="G426" t="s">
        <v>23</v>
      </c>
      <c r="H426" t="s">
        <v>1166</v>
      </c>
      <c r="I426" t="s">
        <v>1167</v>
      </c>
      <c r="J426" t="s">
        <v>1166</v>
      </c>
      <c r="K426" t="s">
        <v>341</v>
      </c>
      <c r="L426">
        <v>1.21E-2</v>
      </c>
      <c r="M426">
        <v>0.1229</v>
      </c>
      <c r="N426" t="s">
        <v>1167</v>
      </c>
      <c r="O426">
        <v>15.9186</v>
      </c>
      <c r="P426">
        <v>16.212399999999999</v>
      </c>
      <c r="Q426">
        <v>16.170200000000001</v>
      </c>
      <c r="R426">
        <v>15.642099999999999</v>
      </c>
      <c r="S426">
        <v>15.305</v>
      </c>
      <c r="T426">
        <v>15.500299999999999</v>
      </c>
    </row>
    <row r="427" spans="1:20" x14ac:dyDescent="0.2">
      <c r="A427">
        <v>425</v>
      </c>
      <c r="B427">
        <v>-0.13689999999999999</v>
      </c>
      <c r="C427">
        <v>13.0352</v>
      </c>
      <c r="D427">
        <v>0.36730000000000002</v>
      </c>
      <c r="E427">
        <v>0.1386</v>
      </c>
      <c r="F427" t="s">
        <v>23</v>
      </c>
      <c r="G427" t="s">
        <v>23</v>
      </c>
      <c r="H427" t="s">
        <v>1168</v>
      </c>
      <c r="I427" t="s">
        <v>1169</v>
      </c>
      <c r="J427" t="s">
        <v>1168</v>
      </c>
      <c r="K427" t="s">
        <v>55</v>
      </c>
      <c r="L427">
        <v>0.42930000000000001</v>
      </c>
      <c r="M427">
        <v>0.7268</v>
      </c>
      <c r="N427" t="s">
        <v>1169</v>
      </c>
      <c r="O427">
        <v>13.0938</v>
      </c>
      <c r="P427">
        <v>13.3874</v>
      </c>
      <c r="Q427">
        <v>13.032999999999999</v>
      </c>
      <c r="R427">
        <v>13.044</v>
      </c>
      <c r="S427">
        <v>13.1188</v>
      </c>
      <c r="T427">
        <v>12.9407</v>
      </c>
    </row>
    <row r="428" spans="1:20" x14ac:dyDescent="0.2">
      <c r="A428">
        <v>426</v>
      </c>
      <c r="B428">
        <v>3.78E-2</v>
      </c>
      <c r="C428">
        <v>15.8889</v>
      </c>
      <c r="D428">
        <v>7.2099999999999997E-2</v>
      </c>
      <c r="E428">
        <v>2.4799999999999999E-2</v>
      </c>
      <c r="F428" t="s">
        <v>23</v>
      </c>
      <c r="G428" t="s">
        <v>23</v>
      </c>
      <c r="H428" t="s">
        <v>1170</v>
      </c>
      <c r="I428" t="s">
        <v>1171</v>
      </c>
      <c r="J428" t="s">
        <v>1170</v>
      </c>
      <c r="K428" t="s">
        <v>1172</v>
      </c>
      <c r="L428">
        <v>0.84699999999999998</v>
      </c>
      <c r="M428">
        <v>0.9446</v>
      </c>
      <c r="N428" t="s">
        <v>1171</v>
      </c>
      <c r="O428">
        <v>15.8475</v>
      </c>
      <c r="P428">
        <v>15.895899999999999</v>
      </c>
      <c r="Q428">
        <v>15.869</v>
      </c>
      <c r="R428">
        <v>15.7211</v>
      </c>
      <c r="S428">
        <v>15.8409</v>
      </c>
      <c r="T428">
        <v>16.163699999999999</v>
      </c>
    </row>
    <row r="429" spans="1:20" x14ac:dyDescent="0.2">
      <c r="A429">
        <v>427</v>
      </c>
      <c r="B429">
        <v>5.9499999999999997E-2</v>
      </c>
      <c r="C429">
        <v>13.677</v>
      </c>
      <c r="D429">
        <v>7.0499999999999993E-2</v>
      </c>
      <c r="E429">
        <v>2.4500000000000001E-2</v>
      </c>
      <c r="F429" t="s">
        <v>23</v>
      </c>
      <c r="G429" t="s">
        <v>23</v>
      </c>
      <c r="H429" t="s">
        <v>1173</v>
      </c>
      <c r="I429" t="s">
        <v>1174</v>
      </c>
      <c r="J429" t="s">
        <v>1173</v>
      </c>
      <c r="K429" t="s">
        <v>1175</v>
      </c>
      <c r="L429">
        <v>0.85009999999999997</v>
      </c>
      <c r="M429">
        <v>0.94520000000000004</v>
      </c>
      <c r="N429" t="s">
        <v>1174</v>
      </c>
      <c r="O429">
        <v>13.1629</v>
      </c>
      <c r="P429">
        <v>14.464499999999999</v>
      </c>
      <c r="Q429">
        <v>13.5467</v>
      </c>
      <c r="R429">
        <v>14.0687</v>
      </c>
      <c r="S429">
        <v>13.784599999999999</v>
      </c>
      <c r="T429">
        <v>13.4992</v>
      </c>
    </row>
    <row r="430" spans="1:20" x14ac:dyDescent="0.2">
      <c r="A430">
        <v>428</v>
      </c>
      <c r="B430">
        <v>-0.41889999999999999</v>
      </c>
      <c r="C430">
        <v>18.9056</v>
      </c>
      <c r="D430">
        <v>0.83540000000000003</v>
      </c>
      <c r="E430">
        <v>0.34420000000000001</v>
      </c>
      <c r="F430" t="s">
        <v>23</v>
      </c>
      <c r="G430" t="s">
        <v>23</v>
      </c>
      <c r="H430" t="s">
        <v>1176</v>
      </c>
      <c r="I430" t="s">
        <v>1177</v>
      </c>
      <c r="J430" t="s">
        <v>1176</v>
      </c>
      <c r="K430" t="s">
        <v>1178</v>
      </c>
      <c r="L430">
        <v>0.14610000000000001</v>
      </c>
      <c r="M430">
        <v>0.45269999999999999</v>
      </c>
      <c r="N430" t="s">
        <v>1177</v>
      </c>
      <c r="O430">
        <v>19.296500000000002</v>
      </c>
      <c r="P430">
        <v>19.0045</v>
      </c>
      <c r="Q430">
        <v>18.861699999999999</v>
      </c>
      <c r="R430">
        <v>19.060400000000001</v>
      </c>
      <c r="S430">
        <v>18.720199999999998</v>
      </c>
      <c r="T430">
        <v>18.125299999999999</v>
      </c>
    </row>
    <row r="431" spans="1:20" x14ac:dyDescent="0.2">
      <c r="A431">
        <v>429</v>
      </c>
      <c r="B431">
        <v>-0.1066</v>
      </c>
      <c r="C431">
        <v>16.114699999999999</v>
      </c>
      <c r="D431">
        <v>0.20610000000000001</v>
      </c>
      <c r="E431">
        <v>7.6100000000000001E-2</v>
      </c>
      <c r="F431" t="s">
        <v>23</v>
      </c>
      <c r="G431" t="s">
        <v>23</v>
      </c>
      <c r="H431" t="s">
        <v>1179</v>
      </c>
      <c r="I431" t="s">
        <v>1180</v>
      </c>
      <c r="J431" t="s">
        <v>1179</v>
      </c>
      <c r="K431" t="s">
        <v>1181</v>
      </c>
      <c r="L431">
        <v>0.62209999999999999</v>
      </c>
      <c r="M431">
        <v>0.83919999999999995</v>
      </c>
      <c r="N431" t="s">
        <v>1180</v>
      </c>
      <c r="O431">
        <v>16.109000000000002</v>
      </c>
      <c r="P431">
        <v>16.2225</v>
      </c>
      <c r="Q431">
        <v>16.304200000000002</v>
      </c>
      <c r="R431">
        <v>16.043900000000001</v>
      </c>
      <c r="S431">
        <v>16.107600000000001</v>
      </c>
      <c r="T431">
        <v>16.164400000000001</v>
      </c>
    </row>
    <row r="432" spans="1:20" x14ac:dyDescent="0.2">
      <c r="A432">
        <v>430</v>
      </c>
      <c r="B432">
        <v>7.2099999999999997E-2</v>
      </c>
      <c r="C432">
        <v>13.279199999999999</v>
      </c>
      <c r="D432">
        <v>0.14990000000000001</v>
      </c>
      <c r="E432">
        <v>5.7299999999999997E-2</v>
      </c>
      <c r="F432" t="s">
        <v>23</v>
      </c>
      <c r="G432" t="s">
        <v>23</v>
      </c>
      <c r="H432" s="2">
        <v>45536</v>
      </c>
      <c r="I432" t="s">
        <v>1182</v>
      </c>
      <c r="J432" s="2">
        <v>45536</v>
      </c>
      <c r="K432" t="s">
        <v>1183</v>
      </c>
      <c r="L432">
        <v>0.70799999999999996</v>
      </c>
      <c r="M432">
        <v>0.87649999999999995</v>
      </c>
      <c r="N432" t="s">
        <v>1182</v>
      </c>
      <c r="O432">
        <v>13.3028</v>
      </c>
      <c r="P432">
        <v>13.185499999999999</v>
      </c>
      <c r="Q432">
        <v>13.334199999999999</v>
      </c>
      <c r="R432">
        <v>13.3834</v>
      </c>
      <c r="S432">
        <v>13.476900000000001</v>
      </c>
      <c r="T432">
        <v>13.1785</v>
      </c>
    </row>
    <row r="433" spans="1:20" x14ac:dyDescent="0.2">
      <c r="A433">
        <v>431</v>
      </c>
      <c r="B433">
        <v>0.45219999999999999</v>
      </c>
      <c r="C433">
        <v>18.122399999999999</v>
      </c>
      <c r="D433">
        <v>1.4797</v>
      </c>
      <c r="E433">
        <v>0.66569999999999996</v>
      </c>
      <c r="F433" t="s">
        <v>23</v>
      </c>
      <c r="G433" t="s">
        <v>23</v>
      </c>
      <c r="H433" t="s">
        <v>1184</v>
      </c>
      <c r="I433" t="s">
        <v>1185</v>
      </c>
      <c r="J433" t="s">
        <v>1184</v>
      </c>
      <c r="K433" t="s">
        <v>1186</v>
      </c>
      <c r="L433">
        <v>3.3099999999999997E-2</v>
      </c>
      <c r="M433">
        <v>0.21590000000000001</v>
      </c>
      <c r="N433" t="s">
        <v>1185</v>
      </c>
      <c r="O433">
        <v>17.7545</v>
      </c>
      <c r="P433">
        <v>18.074400000000001</v>
      </c>
      <c r="Q433">
        <v>17.9175</v>
      </c>
      <c r="R433">
        <v>18.197299999999998</v>
      </c>
      <c r="S433">
        <v>18.5748</v>
      </c>
      <c r="T433">
        <v>18.331099999999999</v>
      </c>
    </row>
    <row r="434" spans="1:20" x14ac:dyDescent="0.2">
      <c r="A434">
        <v>432</v>
      </c>
      <c r="B434">
        <v>0.44729999999999998</v>
      </c>
      <c r="C434">
        <v>14.0837</v>
      </c>
      <c r="D434">
        <v>1.2828999999999999</v>
      </c>
      <c r="E434">
        <v>0.56989999999999996</v>
      </c>
      <c r="F434" t="s">
        <v>23</v>
      </c>
      <c r="G434" t="s">
        <v>23</v>
      </c>
      <c r="H434" t="s">
        <v>1187</v>
      </c>
      <c r="I434" t="s">
        <v>1188</v>
      </c>
      <c r="J434" t="s">
        <v>1187</v>
      </c>
      <c r="K434" t="s">
        <v>1189</v>
      </c>
      <c r="L434">
        <v>5.21E-2</v>
      </c>
      <c r="M434">
        <v>0.26919999999999999</v>
      </c>
      <c r="N434" t="s">
        <v>1188</v>
      </c>
      <c r="O434">
        <v>13.9292</v>
      </c>
      <c r="P434">
        <v>13.671900000000001</v>
      </c>
      <c r="Q434">
        <v>13.888299999999999</v>
      </c>
      <c r="R434">
        <v>14.2796</v>
      </c>
      <c r="S434">
        <v>14.4796</v>
      </c>
      <c r="T434">
        <v>14.072100000000001</v>
      </c>
    </row>
    <row r="435" spans="1:20" x14ac:dyDescent="0.2">
      <c r="A435">
        <v>433</v>
      </c>
      <c r="B435">
        <v>-0.29459999999999997</v>
      </c>
      <c r="C435">
        <v>13.355499999999999</v>
      </c>
      <c r="D435">
        <v>0.50980000000000003</v>
      </c>
      <c r="E435">
        <v>0.1938</v>
      </c>
      <c r="F435" t="s">
        <v>23</v>
      </c>
      <c r="G435" t="s">
        <v>23</v>
      </c>
      <c r="H435" t="s">
        <v>1190</v>
      </c>
      <c r="I435" t="s">
        <v>1191</v>
      </c>
      <c r="J435" t="s">
        <v>1190</v>
      </c>
      <c r="K435" t="s">
        <v>290</v>
      </c>
      <c r="L435">
        <v>0.30919999999999997</v>
      </c>
      <c r="M435">
        <v>0.6401</v>
      </c>
      <c r="N435" t="s">
        <v>1191</v>
      </c>
      <c r="O435">
        <v>13.5853</v>
      </c>
      <c r="P435">
        <v>13.5252</v>
      </c>
      <c r="Q435">
        <v>13.309100000000001</v>
      </c>
      <c r="R435">
        <v>12.575699999999999</v>
      </c>
      <c r="S435">
        <v>13.4963</v>
      </c>
      <c r="T435">
        <v>13.463699999999999</v>
      </c>
    </row>
    <row r="436" spans="1:20" x14ac:dyDescent="0.2">
      <c r="A436">
        <v>434</v>
      </c>
      <c r="B436">
        <v>0.14560000000000001</v>
      </c>
      <c r="C436">
        <v>15.3315</v>
      </c>
      <c r="D436">
        <v>0.42609999999999998</v>
      </c>
      <c r="E436">
        <v>0.1628</v>
      </c>
      <c r="F436" t="s">
        <v>23</v>
      </c>
      <c r="G436" t="s">
        <v>23</v>
      </c>
      <c r="H436" t="s">
        <v>1192</v>
      </c>
      <c r="I436" t="s">
        <v>1193</v>
      </c>
      <c r="J436" t="s">
        <v>1192</v>
      </c>
      <c r="K436" t="s">
        <v>1058</v>
      </c>
      <c r="L436">
        <v>0.37490000000000001</v>
      </c>
      <c r="M436">
        <v>0.68740000000000001</v>
      </c>
      <c r="N436" t="s">
        <v>1193</v>
      </c>
      <c r="O436">
        <v>15.2956</v>
      </c>
      <c r="P436">
        <v>15.318099999999999</v>
      </c>
      <c r="Q436">
        <v>15.164099999999999</v>
      </c>
      <c r="R436">
        <v>15.4177</v>
      </c>
      <c r="S436">
        <v>15.405099999999999</v>
      </c>
      <c r="T436">
        <v>15.3918</v>
      </c>
    </row>
    <row r="437" spans="1:20" x14ac:dyDescent="0.2">
      <c r="A437">
        <v>435</v>
      </c>
      <c r="B437">
        <v>-0.31759999999999999</v>
      </c>
      <c r="C437">
        <v>13.800599999999999</v>
      </c>
      <c r="D437">
        <v>0.70740000000000003</v>
      </c>
      <c r="E437">
        <v>0.27989999999999998</v>
      </c>
      <c r="F437" t="s">
        <v>23</v>
      </c>
      <c r="G437" t="s">
        <v>23</v>
      </c>
      <c r="H437" t="s">
        <v>1194</v>
      </c>
      <c r="I437" t="s">
        <v>1195</v>
      </c>
      <c r="J437" t="s">
        <v>1194</v>
      </c>
      <c r="K437" t="s">
        <v>1196</v>
      </c>
      <c r="L437">
        <v>0.19620000000000001</v>
      </c>
      <c r="M437">
        <v>0.52490000000000003</v>
      </c>
      <c r="N437" t="s">
        <v>1195</v>
      </c>
      <c r="O437">
        <v>13.885400000000001</v>
      </c>
      <c r="P437">
        <v>14.557499999999999</v>
      </c>
      <c r="Q437">
        <v>13.7456</v>
      </c>
      <c r="R437">
        <v>13.8179</v>
      </c>
      <c r="S437">
        <v>13.817600000000001</v>
      </c>
      <c r="T437">
        <v>13.6</v>
      </c>
    </row>
    <row r="438" spans="1:20" x14ac:dyDescent="0.2">
      <c r="A438">
        <v>436</v>
      </c>
      <c r="B438">
        <v>0.48470000000000002</v>
      </c>
      <c r="C438">
        <v>14.755599999999999</v>
      </c>
      <c r="D438">
        <v>1.3657999999999999</v>
      </c>
      <c r="E438">
        <v>0.61319999999999997</v>
      </c>
      <c r="F438" t="s">
        <v>23</v>
      </c>
      <c r="G438" t="s">
        <v>23</v>
      </c>
      <c r="H438" t="s">
        <v>1197</v>
      </c>
      <c r="I438" t="s">
        <v>1198</v>
      </c>
      <c r="J438" t="s">
        <v>1197</v>
      </c>
      <c r="K438" t="s">
        <v>1199</v>
      </c>
      <c r="L438">
        <v>4.3099999999999999E-2</v>
      </c>
      <c r="M438">
        <v>0.2437</v>
      </c>
      <c r="N438" t="s">
        <v>1198</v>
      </c>
      <c r="O438">
        <v>14.255800000000001</v>
      </c>
      <c r="P438">
        <v>14.9</v>
      </c>
      <c r="Q438">
        <v>14.407999999999999</v>
      </c>
      <c r="R438">
        <v>14.7704</v>
      </c>
      <c r="S438">
        <v>15.183999999999999</v>
      </c>
      <c r="T438">
        <v>15.063499999999999</v>
      </c>
    </row>
    <row r="439" spans="1:20" x14ac:dyDescent="0.2">
      <c r="A439">
        <v>437</v>
      </c>
      <c r="B439">
        <v>-0.18959999999999999</v>
      </c>
      <c r="C439">
        <v>14.442500000000001</v>
      </c>
      <c r="D439">
        <v>0.27600000000000002</v>
      </c>
      <c r="E439">
        <v>0.1017</v>
      </c>
      <c r="F439" t="s">
        <v>23</v>
      </c>
      <c r="G439" t="s">
        <v>23</v>
      </c>
      <c r="H439" t="s">
        <v>1200</v>
      </c>
      <c r="I439" t="s">
        <v>1201</v>
      </c>
      <c r="J439" t="s">
        <v>1200</v>
      </c>
      <c r="K439" t="s">
        <v>644</v>
      </c>
      <c r="L439">
        <v>0.52959999999999996</v>
      </c>
      <c r="M439">
        <v>0.7913</v>
      </c>
      <c r="N439" t="s">
        <v>1201</v>
      </c>
      <c r="O439">
        <v>14.4343</v>
      </c>
      <c r="P439">
        <v>14.925599999999999</v>
      </c>
      <c r="Q439">
        <v>14.5206</v>
      </c>
      <c r="R439">
        <v>14.322699999999999</v>
      </c>
      <c r="S439">
        <v>14.741099999999999</v>
      </c>
      <c r="T439">
        <v>14.2477</v>
      </c>
    </row>
    <row r="440" spans="1:20" x14ac:dyDescent="0.2">
      <c r="A440">
        <v>438</v>
      </c>
      <c r="B440">
        <v>-0.33310000000000001</v>
      </c>
      <c r="C440">
        <v>14.7646</v>
      </c>
      <c r="D440">
        <v>0.49170000000000003</v>
      </c>
      <c r="E440">
        <v>0.18740000000000001</v>
      </c>
      <c r="F440" t="s">
        <v>23</v>
      </c>
      <c r="G440" t="s">
        <v>23</v>
      </c>
      <c r="H440" t="s">
        <v>1202</v>
      </c>
      <c r="I440" t="s">
        <v>1203</v>
      </c>
      <c r="J440" t="s">
        <v>1202</v>
      </c>
      <c r="K440" t="s">
        <v>1204</v>
      </c>
      <c r="L440">
        <v>0.32229999999999998</v>
      </c>
      <c r="M440">
        <v>0.64949999999999997</v>
      </c>
      <c r="N440" t="s">
        <v>1203</v>
      </c>
      <c r="O440">
        <v>14.908300000000001</v>
      </c>
      <c r="P440">
        <v>15.6576</v>
      </c>
      <c r="Q440">
        <v>14.449199999999999</v>
      </c>
      <c r="R440">
        <v>0</v>
      </c>
      <c r="S440">
        <v>14.802199999999999</v>
      </c>
      <c r="T440">
        <v>14.541499999999999</v>
      </c>
    </row>
    <row r="441" spans="1:20" x14ac:dyDescent="0.2">
      <c r="A441">
        <v>439</v>
      </c>
      <c r="B441">
        <v>0.4955</v>
      </c>
      <c r="C441">
        <v>13.3713</v>
      </c>
      <c r="D441">
        <v>0.41610000000000003</v>
      </c>
      <c r="E441">
        <v>0.15809999999999999</v>
      </c>
      <c r="F441" t="s">
        <v>23</v>
      </c>
      <c r="G441" t="s">
        <v>23</v>
      </c>
      <c r="H441" t="s">
        <v>1205</v>
      </c>
      <c r="I441" t="s">
        <v>1206</v>
      </c>
      <c r="J441" t="s">
        <v>1205</v>
      </c>
      <c r="K441" t="s">
        <v>1207</v>
      </c>
      <c r="L441">
        <v>0.3836</v>
      </c>
      <c r="M441">
        <v>0.69479999999999997</v>
      </c>
      <c r="N441" t="s">
        <v>1206</v>
      </c>
      <c r="O441">
        <v>12.698</v>
      </c>
      <c r="P441">
        <v>12.9122</v>
      </c>
      <c r="Q441">
        <v>0</v>
      </c>
      <c r="R441">
        <v>0</v>
      </c>
      <c r="S441">
        <v>12.7821</v>
      </c>
      <c r="T441">
        <v>13.819100000000001</v>
      </c>
    </row>
    <row r="442" spans="1:20" x14ac:dyDescent="0.2">
      <c r="A442">
        <v>440</v>
      </c>
      <c r="B442">
        <v>0.65059999999999996</v>
      </c>
      <c r="C442">
        <v>14.372400000000001</v>
      </c>
      <c r="D442">
        <v>0.92569999999999997</v>
      </c>
      <c r="E442">
        <v>0.39560000000000001</v>
      </c>
      <c r="F442" t="s">
        <v>23</v>
      </c>
      <c r="G442" t="s">
        <v>23</v>
      </c>
      <c r="H442" t="s">
        <v>1208</v>
      </c>
      <c r="I442" t="s">
        <v>1209</v>
      </c>
      <c r="J442" t="s">
        <v>1208</v>
      </c>
      <c r="K442" t="s">
        <v>1210</v>
      </c>
      <c r="L442">
        <v>0.1187</v>
      </c>
      <c r="M442">
        <v>0.4022</v>
      </c>
      <c r="N442" t="s">
        <v>1209</v>
      </c>
      <c r="O442">
        <v>13.517099999999999</v>
      </c>
      <c r="P442">
        <v>13.555999999999999</v>
      </c>
      <c r="Q442">
        <v>13.838699999999999</v>
      </c>
      <c r="R442">
        <v>14.745200000000001</v>
      </c>
      <c r="S442">
        <v>14.2758</v>
      </c>
      <c r="T442">
        <v>13.842499999999999</v>
      </c>
    </row>
    <row r="443" spans="1:20" x14ac:dyDescent="0.2">
      <c r="A443">
        <v>441</v>
      </c>
      <c r="B443">
        <v>-4.8000000000000001E-2</v>
      </c>
      <c r="C443">
        <v>15.4207</v>
      </c>
      <c r="D443">
        <v>7.0699999999999999E-2</v>
      </c>
      <c r="E443">
        <v>2.4500000000000001E-2</v>
      </c>
      <c r="F443" t="s">
        <v>23</v>
      </c>
      <c r="G443" t="s">
        <v>23</v>
      </c>
      <c r="H443" t="s">
        <v>1211</v>
      </c>
      <c r="I443" t="s">
        <v>1212</v>
      </c>
      <c r="J443" t="s">
        <v>1211</v>
      </c>
      <c r="K443" t="s">
        <v>1213</v>
      </c>
      <c r="L443">
        <v>0.84989999999999999</v>
      </c>
      <c r="M443">
        <v>0.94520000000000004</v>
      </c>
      <c r="N443" t="s">
        <v>1212</v>
      </c>
      <c r="O443">
        <v>15.3818</v>
      </c>
      <c r="P443">
        <v>15.6751</v>
      </c>
      <c r="Q443">
        <v>15.425000000000001</v>
      </c>
      <c r="R443">
        <v>15.6625</v>
      </c>
      <c r="S443">
        <v>15.257199999999999</v>
      </c>
      <c r="T443">
        <v>15.418200000000001</v>
      </c>
    </row>
    <row r="444" spans="1:20" x14ac:dyDescent="0.2">
      <c r="A444">
        <v>442</v>
      </c>
      <c r="B444">
        <v>0.1668</v>
      </c>
      <c r="C444">
        <v>15.5724</v>
      </c>
      <c r="D444">
        <v>0.24859999999999999</v>
      </c>
      <c r="E444">
        <v>8.8599999999999998E-2</v>
      </c>
      <c r="F444" t="s">
        <v>23</v>
      </c>
      <c r="G444" t="s">
        <v>23</v>
      </c>
      <c r="H444" t="s">
        <v>1214</v>
      </c>
      <c r="I444" t="s">
        <v>1215</v>
      </c>
      <c r="J444" t="s">
        <v>1214</v>
      </c>
      <c r="K444" t="s">
        <v>1216</v>
      </c>
      <c r="L444">
        <v>0.56420000000000003</v>
      </c>
      <c r="M444">
        <v>0.81540000000000001</v>
      </c>
      <c r="N444" t="s">
        <v>1215</v>
      </c>
      <c r="O444">
        <v>15.565200000000001</v>
      </c>
      <c r="P444">
        <v>15.9533</v>
      </c>
      <c r="Q444">
        <v>15.4976</v>
      </c>
      <c r="R444">
        <v>15.5617</v>
      </c>
      <c r="S444">
        <v>15.501200000000001</v>
      </c>
      <c r="T444">
        <v>16.453499999999998</v>
      </c>
    </row>
    <row r="445" spans="1:20" x14ac:dyDescent="0.2">
      <c r="A445">
        <v>443</v>
      </c>
      <c r="B445">
        <v>-0.34389999999999998</v>
      </c>
      <c r="C445">
        <v>13.1343</v>
      </c>
      <c r="D445">
        <v>0.80700000000000005</v>
      </c>
      <c r="E445">
        <v>0.3327</v>
      </c>
      <c r="F445" t="s">
        <v>23</v>
      </c>
      <c r="G445" t="s">
        <v>23</v>
      </c>
      <c r="H445" t="s">
        <v>1217</v>
      </c>
      <c r="I445" t="s">
        <v>1218</v>
      </c>
      <c r="J445" t="s">
        <v>1217</v>
      </c>
      <c r="K445" t="s">
        <v>1219</v>
      </c>
      <c r="L445">
        <v>0.15590000000000001</v>
      </c>
      <c r="M445">
        <v>0.46479999999999999</v>
      </c>
      <c r="N445" t="s">
        <v>1218</v>
      </c>
      <c r="O445">
        <v>13.160399999999999</v>
      </c>
      <c r="P445">
        <v>13.3782</v>
      </c>
      <c r="Q445">
        <v>13.500400000000001</v>
      </c>
      <c r="R445">
        <v>13.344900000000001</v>
      </c>
      <c r="S445">
        <v>13.0207</v>
      </c>
      <c r="T445">
        <v>12.6418</v>
      </c>
    </row>
    <row r="446" spans="1:20" x14ac:dyDescent="0.2">
      <c r="A446">
        <v>444</v>
      </c>
      <c r="B446">
        <v>-0.21529999999999999</v>
      </c>
      <c r="C446">
        <v>13.751899999999999</v>
      </c>
      <c r="D446">
        <v>0.32169999999999999</v>
      </c>
      <c r="E446">
        <v>0.12089999999999999</v>
      </c>
      <c r="F446" t="s">
        <v>23</v>
      </c>
      <c r="G446" t="s">
        <v>23</v>
      </c>
      <c r="H446" t="s">
        <v>1220</v>
      </c>
      <c r="I446" t="s">
        <v>1221</v>
      </c>
      <c r="J446" t="s">
        <v>1220</v>
      </c>
      <c r="K446" t="s">
        <v>1222</v>
      </c>
      <c r="L446">
        <v>0.4768</v>
      </c>
      <c r="M446">
        <v>0.75700000000000001</v>
      </c>
      <c r="N446" t="s">
        <v>1221</v>
      </c>
      <c r="O446">
        <v>13.089600000000001</v>
      </c>
      <c r="P446">
        <v>13.8759</v>
      </c>
      <c r="Q446">
        <v>13.960800000000001</v>
      </c>
      <c r="R446">
        <v>13.0459</v>
      </c>
      <c r="S446">
        <v>13.739800000000001</v>
      </c>
      <c r="T446">
        <v>13.4946</v>
      </c>
    </row>
    <row r="447" spans="1:20" x14ac:dyDescent="0.2">
      <c r="A447">
        <v>445</v>
      </c>
      <c r="B447">
        <v>-1.5353000000000001</v>
      </c>
      <c r="C447">
        <v>16.2623</v>
      </c>
      <c r="D447">
        <v>4.9077000000000002</v>
      </c>
      <c r="E447">
        <v>2.8780000000000001</v>
      </c>
      <c r="F447" t="s">
        <v>1103</v>
      </c>
      <c r="G447" t="s">
        <v>1103</v>
      </c>
      <c r="H447" t="s">
        <v>1223</v>
      </c>
      <c r="I447" t="s">
        <v>1224</v>
      </c>
      <c r="J447" t="s">
        <v>1223</v>
      </c>
      <c r="K447" t="s">
        <v>1128</v>
      </c>
      <c r="L447">
        <v>0</v>
      </c>
      <c r="M447">
        <v>1.2999999999999999E-3</v>
      </c>
      <c r="N447" t="s">
        <v>1224</v>
      </c>
      <c r="O447">
        <v>17.3706</v>
      </c>
      <c r="P447">
        <v>17.0349</v>
      </c>
      <c r="Q447">
        <v>17.015000000000001</v>
      </c>
      <c r="R447">
        <v>15.747199999999999</v>
      </c>
      <c r="S447">
        <v>15.661199999999999</v>
      </c>
      <c r="T447">
        <v>15.4061</v>
      </c>
    </row>
    <row r="448" spans="1:20" x14ac:dyDescent="0.2">
      <c r="A448">
        <v>446</v>
      </c>
      <c r="B448">
        <v>-0.27960000000000002</v>
      </c>
      <c r="C448">
        <v>14.665699999999999</v>
      </c>
      <c r="D448">
        <v>0.59030000000000005</v>
      </c>
      <c r="E448">
        <v>0.22689999999999999</v>
      </c>
      <c r="F448" t="s">
        <v>23</v>
      </c>
      <c r="G448" t="s">
        <v>23</v>
      </c>
      <c r="H448" t="s">
        <v>1225</v>
      </c>
      <c r="I448" t="s">
        <v>1226</v>
      </c>
      <c r="J448" t="s">
        <v>1225</v>
      </c>
      <c r="K448" t="s">
        <v>1227</v>
      </c>
      <c r="L448">
        <v>0.25679999999999997</v>
      </c>
      <c r="M448">
        <v>0.59299999999999997</v>
      </c>
      <c r="N448" t="s">
        <v>1226</v>
      </c>
      <c r="O448">
        <v>15.114699999999999</v>
      </c>
      <c r="P448">
        <v>14.3918</v>
      </c>
      <c r="Q448">
        <v>14.7791</v>
      </c>
      <c r="R448">
        <v>14.364699999999999</v>
      </c>
      <c r="S448">
        <v>14.5547</v>
      </c>
      <c r="T448">
        <v>14.5273</v>
      </c>
    </row>
    <row r="449" spans="1:20" x14ac:dyDescent="0.2">
      <c r="A449">
        <v>447</v>
      </c>
      <c r="B449">
        <v>0.35260000000000002</v>
      </c>
      <c r="C449">
        <v>14.383100000000001</v>
      </c>
      <c r="D449">
        <v>0.96509999999999996</v>
      </c>
      <c r="E449">
        <v>0.41470000000000001</v>
      </c>
      <c r="F449" t="s">
        <v>23</v>
      </c>
      <c r="G449" t="s">
        <v>23</v>
      </c>
      <c r="H449" t="s">
        <v>1228</v>
      </c>
      <c r="I449" t="s">
        <v>1229</v>
      </c>
      <c r="J449" t="s">
        <v>1228</v>
      </c>
      <c r="K449" t="s">
        <v>1230</v>
      </c>
      <c r="L449">
        <v>0.1084</v>
      </c>
      <c r="M449">
        <v>0.38490000000000002</v>
      </c>
      <c r="N449" t="s">
        <v>1229</v>
      </c>
      <c r="O449">
        <v>14.4184</v>
      </c>
      <c r="P449">
        <v>14.202500000000001</v>
      </c>
      <c r="Q449">
        <v>14.1752</v>
      </c>
      <c r="R449">
        <v>14.5862</v>
      </c>
      <c r="S449">
        <v>14.7407</v>
      </c>
      <c r="T449">
        <v>14.526999999999999</v>
      </c>
    </row>
    <row r="450" spans="1:20" x14ac:dyDescent="0.2">
      <c r="A450">
        <v>448</v>
      </c>
      <c r="B450">
        <v>-0.15049999999999999</v>
      </c>
      <c r="C450">
        <v>13.545400000000001</v>
      </c>
      <c r="D450">
        <v>0.28999999999999998</v>
      </c>
      <c r="E450">
        <v>0.1081</v>
      </c>
      <c r="F450" t="s">
        <v>23</v>
      </c>
      <c r="G450" t="s">
        <v>23</v>
      </c>
      <c r="H450" t="s">
        <v>1231</v>
      </c>
      <c r="I450" t="s">
        <v>1232</v>
      </c>
      <c r="J450" t="s">
        <v>1231</v>
      </c>
      <c r="K450" t="s">
        <v>1233</v>
      </c>
      <c r="L450">
        <v>0.51290000000000002</v>
      </c>
      <c r="M450">
        <v>0.77969999999999995</v>
      </c>
      <c r="N450" t="s">
        <v>1232</v>
      </c>
      <c r="O450">
        <v>13.9185</v>
      </c>
      <c r="P450">
        <v>13.3675</v>
      </c>
      <c r="Q450">
        <v>13.6023</v>
      </c>
      <c r="R450">
        <v>13.4359</v>
      </c>
      <c r="S450">
        <v>13.796200000000001</v>
      </c>
      <c r="T450">
        <v>13.204499999999999</v>
      </c>
    </row>
    <row r="451" spans="1:20" x14ac:dyDescent="0.2">
      <c r="A451">
        <v>449</v>
      </c>
      <c r="B451">
        <v>-7.9200000000000007E-2</v>
      </c>
      <c r="C451">
        <v>14.110300000000001</v>
      </c>
      <c r="D451">
        <v>0.13739999999999999</v>
      </c>
      <c r="E451">
        <v>5.1499999999999997E-2</v>
      </c>
      <c r="F451" t="s">
        <v>23</v>
      </c>
      <c r="G451" t="s">
        <v>23</v>
      </c>
      <c r="H451" t="s">
        <v>1234</v>
      </c>
      <c r="I451" t="s">
        <v>1235</v>
      </c>
      <c r="J451" t="s">
        <v>1234</v>
      </c>
      <c r="K451" t="s">
        <v>1236</v>
      </c>
      <c r="L451">
        <v>0.7288</v>
      </c>
      <c r="M451">
        <v>0.8881</v>
      </c>
      <c r="N451" t="s">
        <v>1235</v>
      </c>
      <c r="O451">
        <v>14.5236</v>
      </c>
      <c r="P451">
        <v>14.305199999999999</v>
      </c>
      <c r="Q451">
        <v>13.906599999999999</v>
      </c>
      <c r="R451">
        <v>14.4316</v>
      </c>
      <c r="S451">
        <v>13.7902</v>
      </c>
      <c r="T451">
        <v>14.276</v>
      </c>
    </row>
    <row r="452" spans="1:20" x14ac:dyDescent="0.2">
      <c r="A452">
        <v>450</v>
      </c>
      <c r="B452">
        <v>0.21479999999999999</v>
      </c>
      <c r="C452">
        <v>13.839499999999999</v>
      </c>
      <c r="D452">
        <v>0.40139999999999998</v>
      </c>
      <c r="E452">
        <v>0.15140000000000001</v>
      </c>
      <c r="F452" t="s">
        <v>23</v>
      </c>
      <c r="G452" t="s">
        <v>23</v>
      </c>
      <c r="H452" t="s">
        <v>1237</v>
      </c>
      <c r="I452" t="s">
        <v>1238</v>
      </c>
      <c r="J452" t="s">
        <v>1237</v>
      </c>
      <c r="K452" t="s">
        <v>1239</v>
      </c>
      <c r="L452">
        <v>0.39679999999999999</v>
      </c>
      <c r="M452">
        <v>0.70569999999999999</v>
      </c>
      <c r="N452" t="s">
        <v>1238</v>
      </c>
      <c r="O452">
        <v>13.729799999999999</v>
      </c>
      <c r="P452">
        <v>14.0685</v>
      </c>
      <c r="Q452">
        <v>13.5725</v>
      </c>
      <c r="R452">
        <v>13.866400000000001</v>
      </c>
      <c r="S452">
        <v>14.4171</v>
      </c>
      <c r="T452">
        <v>13.7317</v>
      </c>
    </row>
    <row r="453" spans="1:20" x14ac:dyDescent="0.2">
      <c r="A453">
        <v>451</v>
      </c>
      <c r="B453">
        <v>0.09</v>
      </c>
      <c r="C453">
        <v>15.489100000000001</v>
      </c>
      <c r="D453">
        <v>0.1545</v>
      </c>
      <c r="E453">
        <v>5.7799999999999997E-2</v>
      </c>
      <c r="F453" t="s">
        <v>23</v>
      </c>
      <c r="G453" t="s">
        <v>23</v>
      </c>
      <c r="H453" t="s">
        <v>1240</v>
      </c>
      <c r="I453" t="s">
        <v>1241</v>
      </c>
      <c r="J453" t="s">
        <v>1240</v>
      </c>
      <c r="K453" t="s">
        <v>1242</v>
      </c>
      <c r="L453">
        <v>0.7006</v>
      </c>
      <c r="M453">
        <v>0.87529999999999997</v>
      </c>
      <c r="N453" t="s">
        <v>1241</v>
      </c>
      <c r="O453">
        <v>15.584</v>
      </c>
      <c r="P453">
        <v>15.4185</v>
      </c>
      <c r="Q453">
        <v>15.604699999999999</v>
      </c>
      <c r="R453">
        <v>15.759399999999999</v>
      </c>
      <c r="S453">
        <v>15.8901</v>
      </c>
      <c r="T453">
        <v>15.227600000000001</v>
      </c>
    </row>
    <row r="454" spans="1:20" x14ac:dyDescent="0.2">
      <c r="A454">
        <v>452</v>
      </c>
      <c r="B454">
        <v>0.30499999999999999</v>
      </c>
      <c r="C454">
        <v>14.6945</v>
      </c>
      <c r="D454">
        <v>0.72409999999999997</v>
      </c>
      <c r="E454">
        <v>0.28910000000000002</v>
      </c>
      <c r="F454" t="s">
        <v>23</v>
      </c>
      <c r="G454" t="s">
        <v>23</v>
      </c>
      <c r="H454" t="s">
        <v>8404</v>
      </c>
      <c r="I454" t="s">
        <v>1243</v>
      </c>
      <c r="J454" t="s">
        <v>8404</v>
      </c>
      <c r="K454" t="s">
        <v>1244</v>
      </c>
      <c r="L454">
        <v>0.1888</v>
      </c>
      <c r="M454">
        <v>0.51390000000000002</v>
      </c>
      <c r="N454" t="s">
        <v>1243</v>
      </c>
      <c r="O454">
        <v>14.681800000000001</v>
      </c>
      <c r="P454">
        <v>14.269</v>
      </c>
      <c r="Q454">
        <v>14.7224</v>
      </c>
      <c r="R454">
        <v>14.7773</v>
      </c>
      <c r="S454">
        <v>15.097200000000001</v>
      </c>
      <c r="T454">
        <v>14.713900000000001</v>
      </c>
    </row>
    <row r="455" spans="1:20" x14ac:dyDescent="0.2">
      <c r="A455">
        <v>453</v>
      </c>
      <c r="B455">
        <v>0.31090000000000001</v>
      </c>
      <c r="C455">
        <v>13.3178</v>
      </c>
      <c r="D455">
        <v>0.85760000000000003</v>
      </c>
      <c r="E455">
        <v>0.35820000000000002</v>
      </c>
      <c r="F455" t="s">
        <v>23</v>
      </c>
      <c r="G455" t="s">
        <v>23</v>
      </c>
      <c r="H455" t="s">
        <v>1245</v>
      </c>
      <c r="I455" t="s">
        <v>1246</v>
      </c>
      <c r="J455" t="s">
        <v>1245</v>
      </c>
      <c r="K455" t="s">
        <v>1247</v>
      </c>
      <c r="L455">
        <v>0.13880000000000001</v>
      </c>
      <c r="M455">
        <v>0.43830000000000002</v>
      </c>
      <c r="N455" t="s">
        <v>1246</v>
      </c>
      <c r="O455">
        <v>13.2658</v>
      </c>
      <c r="P455">
        <v>13.2567</v>
      </c>
      <c r="Q455">
        <v>12.946999999999999</v>
      </c>
      <c r="R455">
        <v>13.6004</v>
      </c>
      <c r="S455">
        <v>13.247999999999999</v>
      </c>
      <c r="T455">
        <v>13.553900000000001</v>
      </c>
    </row>
    <row r="456" spans="1:20" x14ac:dyDescent="0.2">
      <c r="A456">
        <v>454</v>
      </c>
      <c r="B456">
        <v>0.38750000000000001</v>
      </c>
      <c r="C456">
        <v>12.5966</v>
      </c>
      <c r="D456">
        <v>0.99009999999999998</v>
      </c>
      <c r="E456">
        <v>0.4244</v>
      </c>
      <c r="F456" t="s">
        <v>23</v>
      </c>
      <c r="G456" t="s">
        <v>23</v>
      </c>
      <c r="H456" t="s">
        <v>1248</v>
      </c>
      <c r="I456" t="s">
        <v>1249</v>
      </c>
      <c r="J456" t="s">
        <v>1248</v>
      </c>
      <c r="K456" t="s">
        <v>1250</v>
      </c>
      <c r="L456">
        <v>0.1023</v>
      </c>
      <c r="M456">
        <v>0.37640000000000001</v>
      </c>
      <c r="N456" t="s">
        <v>1249</v>
      </c>
      <c r="O456">
        <v>12.757</v>
      </c>
      <c r="P456">
        <v>12.2712</v>
      </c>
      <c r="Q456">
        <v>12.5784</v>
      </c>
      <c r="R456">
        <v>12.761900000000001</v>
      </c>
      <c r="S456">
        <v>13.084199999999999</v>
      </c>
      <c r="T456">
        <v>0</v>
      </c>
    </row>
    <row r="457" spans="1:20" x14ac:dyDescent="0.2">
      <c r="A457">
        <v>455</v>
      </c>
      <c r="B457">
        <v>1.3951</v>
      </c>
      <c r="C457">
        <v>13.4291</v>
      </c>
      <c r="D457">
        <v>1.7406999999999999</v>
      </c>
      <c r="E457">
        <v>0.81030000000000002</v>
      </c>
      <c r="F457" t="s">
        <v>62</v>
      </c>
      <c r="G457" t="s">
        <v>23</v>
      </c>
      <c r="H457" t="s">
        <v>1251</v>
      </c>
      <c r="I457" t="s">
        <v>1252</v>
      </c>
      <c r="J457" t="s">
        <v>1251</v>
      </c>
      <c r="K457" t="s">
        <v>334</v>
      </c>
      <c r="L457">
        <v>1.8200000000000001E-2</v>
      </c>
      <c r="M457">
        <v>0.15479999999999999</v>
      </c>
      <c r="N457" t="s">
        <v>1252</v>
      </c>
      <c r="O457">
        <v>12.4152</v>
      </c>
      <c r="P457">
        <v>0</v>
      </c>
      <c r="Q457">
        <v>0</v>
      </c>
      <c r="R457">
        <v>13.9293</v>
      </c>
      <c r="S457">
        <v>13.3658</v>
      </c>
      <c r="T457">
        <v>14.1358</v>
      </c>
    </row>
    <row r="458" spans="1:20" x14ac:dyDescent="0.2">
      <c r="A458">
        <v>456</v>
      </c>
      <c r="B458">
        <v>7.7799999999999994E-2</v>
      </c>
      <c r="C458">
        <v>13.986700000000001</v>
      </c>
      <c r="D458">
        <v>7.2599999999999998E-2</v>
      </c>
      <c r="E458">
        <v>2.4799999999999999E-2</v>
      </c>
      <c r="F458" t="s">
        <v>23</v>
      </c>
      <c r="G458" t="s">
        <v>23</v>
      </c>
      <c r="H458" t="s">
        <v>8405</v>
      </c>
      <c r="I458" t="s">
        <v>1253</v>
      </c>
      <c r="J458" t="s">
        <v>8405</v>
      </c>
      <c r="K458" t="s">
        <v>1254</v>
      </c>
      <c r="L458">
        <v>0.84599999999999997</v>
      </c>
      <c r="M458">
        <v>0.94450000000000001</v>
      </c>
      <c r="N458" t="s">
        <v>1253</v>
      </c>
      <c r="O458">
        <v>13.810499999999999</v>
      </c>
      <c r="P458">
        <v>0</v>
      </c>
      <c r="Q458">
        <v>14.053699999999999</v>
      </c>
      <c r="R458">
        <v>13.7704</v>
      </c>
      <c r="S458">
        <v>14.215</v>
      </c>
      <c r="T458">
        <v>14.044499999999999</v>
      </c>
    </row>
    <row r="459" spans="1:20" x14ac:dyDescent="0.2">
      <c r="A459">
        <v>457</v>
      </c>
      <c r="B459">
        <v>-0.47889999999999999</v>
      </c>
      <c r="C459">
        <v>16.412500000000001</v>
      </c>
      <c r="D459">
        <v>0.91859999999999997</v>
      </c>
      <c r="E459">
        <v>0.39079999999999998</v>
      </c>
      <c r="F459" t="s">
        <v>23</v>
      </c>
      <c r="G459" t="s">
        <v>23</v>
      </c>
      <c r="H459" t="s">
        <v>1255</v>
      </c>
      <c r="I459" t="s">
        <v>1256</v>
      </c>
      <c r="J459" t="s">
        <v>1255</v>
      </c>
      <c r="K459" t="s">
        <v>1257</v>
      </c>
      <c r="L459">
        <v>0.1206</v>
      </c>
      <c r="M459">
        <v>0.40660000000000002</v>
      </c>
      <c r="N459" t="s">
        <v>1256</v>
      </c>
      <c r="O459">
        <v>16.299199999999999</v>
      </c>
      <c r="P459">
        <v>16.695699999999999</v>
      </c>
      <c r="Q459">
        <v>16.521899999999999</v>
      </c>
      <c r="R459">
        <v>16.178699999999999</v>
      </c>
      <c r="S459">
        <v>16.0169</v>
      </c>
      <c r="T459">
        <v>15.884399999999999</v>
      </c>
    </row>
    <row r="460" spans="1:20" x14ac:dyDescent="0.2">
      <c r="A460">
        <v>458</v>
      </c>
      <c r="B460">
        <v>-3.85E-2</v>
      </c>
      <c r="C460">
        <v>13.6212</v>
      </c>
      <c r="D460">
        <v>6.6799999999999998E-2</v>
      </c>
      <c r="E460">
        <v>2.3E-2</v>
      </c>
      <c r="F460" t="s">
        <v>23</v>
      </c>
      <c r="G460" t="s">
        <v>23</v>
      </c>
      <c r="H460" t="s">
        <v>1258</v>
      </c>
      <c r="I460" t="s">
        <v>1259</v>
      </c>
      <c r="J460" t="s">
        <v>1258</v>
      </c>
      <c r="K460" t="s">
        <v>1260</v>
      </c>
      <c r="L460">
        <v>0.85750000000000004</v>
      </c>
      <c r="M460">
        <v>0.94850000000000001</v>
      </c>
      <c r="N460" t="s">
        <v>1259</v>
      </c>
      <c r="O460">
        <v>13.2719</v>
      </c>
      <c r="P460">
        <v>13.4535</v>
      </c>
      <c r="Q460">
        <v>13.893000000000001</v>
      </c>
      <c r="R460">
        <v>13.640499999999999</v>
      </c>
      <c r="S460">
        <v>13.335100000000001</v>
      </c>
      <c r="T460">
        <v>13.5275</v>
      </c>
    </row>
    <row r="461" spans="1:20" x14ac:dyDescent="0.2">
      <c r="A461">
        <v>459</v>
      </c>
      <c r="B461">
        <v>0.1082</v>
      </c>
      <c r="C461">
        <v>13.716200000000001</v>
      </c>
      <c r="D461">
        <v>0.24610000000000001</v>
      </c>
      <c r="E461">
        <v>8.7999999999999995E-2</v>
      </c>
      <c r="F461" t="s">
        <v>23</v>
      </c>
      <c r="G461" t="s">
        <v>23</v>
      </c>
      <c r="H461" t="s">
        <v>1261</v>
      </c>
      <c r="I461" t="s">
        <v>1262</v>
      </c>
      <c r="J461" t="s">
        <v>1261</v>
      </c>
      <c r="K461" t="s">
        <v>1263</v>
      </c>
      <c r="L461">
        <v>0.56740000000000002</v>
      </c>
      <c r="M461">
        <v>0.81659999999999999</v>
      </c>
      <c r="N461" t="s">
        <v>1262</v>
      </c>
      <c r="O461">
        <v>13.6928</v>
      </c>
      <c r="P461">
        <v>13.7759</v>
      </c>
      <c r="Q461">
        <v>13.6349</v>
      </c>
      <c r="R461">
        <v>13.6502</v>
      </c>
      <c r="S461">
        <v>14.056800000000001</v>
      </c>
      <c r="T461">
        <v>13.721399999999999</v>
      </c>
    </row>
    <row r="462" spans="1:20" x14ac:dyDescent="0.2">
      <c r="A462">
        <v>460</v>
      </c>
      <c r="B462">
        <v>0.91149999999999998</v>
      </c>
      <c r="C462">
        <v>16.434799999999999</v>
      </c>
      <c r="D462">
        <v>2.8855</v>
      </c>
      <c r="E462">
        <v>1.5339</v>
      </c>
      <c r="F462" t="s">
        <v>23</v>
      </c>
      <c r="G462" t="s">
        <v>23</v>
      </c>
      <c r="H462" t="s">
        <v>1264</v>
      </c>
      <c r="I462" t="s">
        <v>1265</v>
      </c>
      <c r="J462" t="s">
        <v>1264</v>
      </c>
      <c r="K462" t="s">
        <v>1266</v>
      </c>
      <c r="L462">
        <v>1.2999999999999999E-3</v>
      </c>
      <c r="M462">
        <v>2.92E-2</v>
      </c>
      <c r="N462" t="s">
        <v>1265</v>
      </c>
      <c r="O462">
        <v>15.8407</v>
      </c>
      <c r="P462">
        <v>15.763199999999999</v>
      </c>
      <c r="Q462">
        <v>16.213200000000001</v>
      </c>
      <c r="R462">
        <v>16.7014</v>
      </c>
      <c r="S462">
        <v>17.124099999999999</v>
      </c>
      <c r="T462">
        <v>16.726099999999999</v>
      </c>
    </row>
    <row r="463" spans="1:20" x14ac:dyDescent="0.2">
      <c r="A463">
        <v>461</v>
      </c>
      <c r="B463">
        <v>-5.8799999999999998E-2</v>
      </c>
      <c r="C463">
        <v>12.8599</v>
      </c>
      <c r="D463">
        <v>6.4500000000000002E-2</v>
      </c>
      <c r="E463">
        <v>2.1700000000000001E-2</v>
      </c>
      <c r="F463" t="s">
        <v>23</v>
      </c>
      <c r="G463" t="s">
        <v>23</v>
      </c>
      <c r="H463" t="s">
        <v>1267</v>
      </c>
      <c r="I463" t="s">
        <v>1268</v>
      </c>
      <c r="J463" t="s">
        <v>1267</v>
      </c>
      <c r="K463" t="s">
        <v>1269</v>
      </c>
      <c r="L463">
        <v>0.86209999999999998</v>
      </c>
      <c r="M463">
        <v>0.95140000000000002</v>
      </c>
      <c r="N463" t="s">
        <v>1268</v>
      </c>
      <c r="O463">
        <v>12.9832</v>
      </c>
      <c r="P463">
        <v>12.213200000000001</v>
      </c>
      <c r="Q463">
        <v>13.113200000000001</v>
      </c>
      <c r="R463">
        <v>13.1555</v>
      </c>
      <c r="S463">
        <v>12.571899999999999</v>
      </c>
      <c r="T463">
        <v>12.405799999999999</v>
      </c>
    </row>
    <row r="464" spans="1:20" x14ac:dyDescent="0.2">
      <c r="A464">
        <v>462</v>
      </c>
      <c r="B464">
        <v>-0.11799999999999999</v>
      </c>
      <c r="C464">
        <v>16.987400000000001</v>
      </c>
      <c r="D464">
        <v>0.2487</v>
      </c>
      <c r="E464">
        <v>8.8599999999999998E-2</v>
      </c>
      <c r="F464" t="s">
        <v>23</v>
      </c>
      <c r="G464" t="s">
        <v>23</v>
      </c>
      <c r="H464" t="s">
        <v>1270</v>
      </c>
      <c r="I464" t="s">
        <v>1271</v>
      </c>
      <c r="J464" t="s">
        <v>1270</v>
      </c>
      <c r="K464" t="s">
        <v>1272</v>
      </c>
      <c r="L464">
        <v>0.56410000000000005</v>
      </c>
      <c r="M464">
        <v>0.81540000000000001</v>
      </c>
      <c r="N464" t="s">
        <v>1271</v>
      </c>
      <c r="O464">
        <v>17.101600000000001</v>
      </c>
      <c r="P464">
        <v>17.214099999999998</v>
      </c>
      <c r="Q464">
        <v>16.937100000000001</v>
      </c>
      <c r="R464">
        <v>17.020600000000002</v>
      </c>
      <c r="S464">
        <v>17.133700000000001</v>
      </c>
      <c r="T464">
        <v>16.744599999999998</v>
      </c>
    </row>
    <row r="465" spans="1:20" x14ac:dyDescent="0.2">
      <c r="A465">
        <v>463</v>
      </c>
      <c r="B465">
        <v>0.30680000000000002</v>
      </c>
      <c r="C465">
        <v>15.086</v>
      </c>
      <c r="D465">
        <v>0.85680000000000001</v>
      </c>
      <c r="E465">
        <v>0.3579</v>
      </c>
      <c r="F465" t="s">
        <v>23</v>
      </c>
      <c r="G465" t="s">
        <v>23</v>
      </c>
      <c r="H465" t="s">
        <v>1273</v>
      </c>
      <c r="I465" t="s">
        <v>1274</v>
      </c>
      <c r="J465" t="s">
        <v>1273</v>
      </c>
      <c r="K465" t="s">
        <v>1275</v>
      </c>
      <c r="L465">
        <v>0.13900000000000001</v>
      </c>
      <c r="M465">
        <v>0.43859999999999999</v>
      </c>
      <c r="N465" t="s">
        <v>1274</v>
      </c>
      <c r="O465">
        <v>14.909599999999999</v>
      </c>
      <c r="P465">
        <v>14.751899999999999</v>
      </c>
      <c r="Q465">
        <v>15.1151</v>
      </c>
      <c r="R465">
        <v>15.0855</v>
      </c>
      <c r="S465">
        <v>15.2157</v>
      </c>
      <c r="T465">
        <v>15.3957</v>
      </c>
    </row>
    <row r="466" spans="1:20" x14ac:dyDescent="0.2">
      <c r="A466">
        <v>464</v>
      </c>
      <c r="B466">
        <v>7.0999999999999994E-2</v>
      </c>
      <c r="C466">
        <v>13.7781</v>
      </c>
      <c r="D466">
        <v>0.15359999999999999</v>
      </c>
      <c r="E466">
        <v>5.7799999999999997E-2</v>
      </c>
      <c r="F466" t="s">
        <v>23</v>
      </c>
      <c r="G466" t="s">
        <v>23</v>
      </c>
      <c r="H466" t="s">
        <v>1276</v>
      </c>
      <c r="I466" t="s">
        <v>1277</v>
      </c>
      <c r="J466" t="s">
        <v>1276</v>
      </c>
      <c r="K466" t="s">
        <v>1278</v>
      </c>
      <c r="L466">
        <v>0.70220000000000005</v>
      </c>
      <c r="M466">
        <v>0.87529999999999997</v>
      </c>
      <c r="N466" t="s">
        <v>1277</v>
      </c>
      <c r="O466">
        <v>13.647</v>
      </c>
      <c r="P466">
        <v>13.6142</v>
      </c>
      <c r="Q466">
        <v>13.926600000000001</v>
      </c>
      <c r="R466">
        <v>13.771800000000001</v>
      </c>
      <c r="S466">
        <v>13.9422</v>
      </c>
      <c r="T466">
        <v>13.6868</v>
      </c>
    </row>
    <row r="467" spans="1:20" x14ac:dyDescent="0.2">
      <c r="A467">
        <v>465</v>
      </c>
      <c r="B467">
        <v>-0.1744</v>
      </c>
      <c r="C467">
        <v>13.4696</v>
      </c>
      <c r="D467">
        <v>0.34100000000000003</v>
      </c>
      <c r="E467">
        <v>0.12989999999999999</v>
      </c>
      <c r="F467" t="s">
        <v>23</v>
      </c>
      <c r="G467" t="s">
        <v>23</v>
      </c>
      <c r="H467" t="s">
        <v>1279</v>
      </c>
      <c r="I467" t="s">
        <v>1280</v>
      </c>
      <c r="J467" t="s">
        <v>1279</v>
      </c>
      <c r="K467" t="s">
        <v>1281</v>
      </c>
      <c r="L467">
        <v>0.45600000000000002</v>
      </c>
      <c r="M467">
        <v>0.74150000000000005</v>
      </c>
      <c r="N467" t="s">
        <v>1280</v>
      </c>
      <c r="O467">
        <v>13.276899999999999</v>
      </c>
      <c r="P467">
        <v>13.457700000000001</v>
      </c>
      <c r="Q467">
        <v>13.6472</v>
      </c>
      <c r="R467">
        <v>13.179</v>
      </c>
      <c r="S467">
        <v>12.9246</v>
      </c>
      <c r="T467">
        <v>13.755100000000001</v>
      </c>
    </row>
    <row r="468" spans="1:20" x14ac:dyDescent="0.2">
      <c r="A468">
        <v>466</v>
      </c>
      <c r="B468">
        <v>0.1414</v>
      </c>
      <c r="C468">
        <v>18.7514</v>
      </c>
      <c r="D468">
        <v>0.25030000000000002</v>
      </c>
      <c r="E468">
        <v>8.8800000000000004E-2</v>
      </c>
      <c r="F468" t="s">
        <v>23</v>
      </c>
      <c r="G468" t="s">
        <v>23</v>
      </c>
      <c r="H468" t="s">
        <v>1282</v>
      </c>
      <c r="I468" t="s">
        <v>1283</v>
      </c>
      <c r="J468" t="s">
        <v>1282</v>
      </c>
      <c r="K468" t="s">
        <v>1284</v>
      </c>
      <c r="L468">
        <v>0.56189999999999996</v>
      </c>
      <c r="M468">
        <v>0.81499999999999995</v>
      </c>
      <c r="N468" t="s">
        <v>1283</v>
      </c>
      <c r="O468">
        <v>18.482500000000002</v>
      </c>
      <c r="P468">
        <v>18.566700000000001</v>
      </c>
      <c r="Q468">
        <v>18.965800000000002</v>
      </c>
      <c r="R468">
        <v>19.001100000000001</v>
      </c>
      <c r="S468">
        <v>18.744700000000002</v>
      </c>
      <c r="T468">
        <v>18.693300000000001</v>
      </c>
    </row>
    <row r="469" spans="1:20" x14ac:dyDescent="0.2">
      <c r="A469">
        <v>467</v>
      </c>
      <c r="B469">
        <v>-0.64470000000000005</v>
      </c>
      <c r="C469">
        <v>14.047599999999999</v>
      </c>
      <c r="D469">
        <v>0.96970000000000001</v>
      </c>
      <c r="E469">
        <v>0.41620000000000001</v>
      </c>
      <c r="F469" t="s">
        <v>23</v>
      </c>
      <c r="G469" t="s">
        <v>23</v>
      </c>
      <c r="H469" t="s">
        <v>8406</v>
      </c>
      <c r="I469" t="s">
        <v>1285</v>
      </c>
      <c r="J469" t="s">
        <v>8406</v>
      </c>
      <c r="K469" t="s">
        <v>1286</v>
      </c>
      <c r="L469">
        <v>0.1072</v>
      </c>
      <c r="M469">
        <v>0.38350000000000001</v>
      </c>
      <c r="N469" t="s">
        <v>1285</v>
      </c>
      <c r="O469">
        <v>14.1715</v>
      </c>
      <c r="P469">
        <v>14.5549</v>
      </c>
      <c r="Q469">
        <v>0</v>
      </c>
      <c r="R469">
        <v>13.9998</v>
      </c>
      <c r="S469">
        <v>14.089600000000001</v>
      </c>
      <c r="T469">
        <v>13.0662</v>
      </c>
    </row>
    <row r="470" spans="1:20" x14ac:dyDescent="0.2">
      <c r="A470">
        <v>468</v>
      </c>
      <c r="B470">
        <v>-1E-4</v>
      </c>
      <c r="C470">
        <v>14.153700000000001</v>
      </c>
      <c r="D470">
        <v>1E-4</v>
      </c>
      <c r="E470">
        <v>1E-4</v>
      </c>
      <c r="F470" t="s">
        <v>23</v>
      </c>
      <c r="G470" t="s">
        <v>23</v>
      </c>
      <c r="H470" t="s">
        <v>1287</v>
      </c>
      <c r="I470" t="s">
        <v>1288</v>
      </c>
      <c r="J470" t="s">
        <v>1287</v>
      </c>
      <c r="K470" t="s">
        <v>1289</v>
      </c>
      <c r="L470">
        <v>0.99980000000000002</v>
      </c>
      <c r="M470">
        <v>0.99980000000000002</v>
      </c>
      <c r="N470" t="s">
        <v>1288</v>
      </c>
      <c r="O470">
        <v>14.0563</v>
      </c>
      <c r="P470">
        <v>13.9207</v>
      </c>
      <c r="Q470">
        <v>14.3712</v>
      </c>
      <c r="R470">
        <v>14.488</v>
      </c>
      <c r="S470">
        <v>13.925599999999999</v>
      </c>
      <c r="T470">
        <v>13.9344</v>
      </c>
    </row>
    <row r="471" spans="1:20" x14ac:dyDescent="0.2">
      <c r="A471">
        <v>469</v>
      </c>
      <c r="B471">
        <v>0.37459999999999999</v>
      </c>
      <c r="C471">
        <v>12.5525</v>
      </c>
      <c r="D471">
        <v>0.64249999999999996</v>
      </c>
      <c r="E471">
        <v>0.252</v>
      </c>
      <c r="F471" t="s">
        <v>23</v>
      </c>
      <c r="G471" t="s">
        <v>23</v>
      </c>
      <c r="H471" t="s">
        <v>1290</v>
      </c>
      <c r="I471" t="s">
        <v>1291</v>
      </c>
      <c r="J471" t="s">
        <v>1290</v>
      </c>
      <c r="K471" t="s">
        <v>1292</v>
      </c>
      <c r="L471">
        <v>0.2278</v>
      </c>
      <c r="M471">
        <v>0.55969999999999998</v>
      </c>
      <c r="N471" t="s">
        <v>1291</v>
      </c>
      <c r="O471">
        <v>0</v>
      </c>
      <c r="P471">
        <v>12.3338</v>
      </c>
      <c r="Q471">
        <v>12.4955</v>
      </c>
      <c r="R471">
        <v>13.150499999999999</v>
      </c>
      <c r="S471">
        <v>12.428000000000001</v>
      </c>
      <c r="T471">
        <v>0</v>
      </c>
    </row>
    <row r="472" spans="1:20" x14ac:dyDescent="0.2">
      <c r="A472">
        <v>470</v>
      </c>
      <c r="B472">
        <v>0.16209999999999999</v>
      </c>
      <c r="C472">
        <v>16.467600000000001</v>
      </c>
      <c r="D472">
        <v>0.43980000000000002</v>
      </c>
      <c r="E472">
        <v>0.16700000000000001</v>
      </c>
      <c r="F472" t="s">
        <v>23</v>
      </c>
      <c r="G472" t="s">
        <v>23</v>
      </c>
      <c r="H472" t="s">
        <v>1293</v>
      </c>
      <c r="I472" t="s">
        <v>1294</v>
      </c>
      <c r="J472" t="s">
        <v>1293</v>
      </c>
      <c r="K472" t="s">
        <v>1295</v>
      </c>
      <c r="L472">
        <v>0.36320000000000002</v>
      </c>
      <c r="M472">
        <v>0.68069999999999997</v>
      </c>
      <c r="N472" t="s">
        <v>1294</v>
      </c>
      <c r="O472">
        <v>16.503499999999999</v>
      </c>
      <c r="P472">
        <v>16.593299999999999</v>
      </c>
      <c r="Q472">
        <v>16.326000000000001</v>
      </c>
      <c r="R472">
        <v>16.622499999999999</v>
      </c>
      <c r="S472">
        <v>16.7959</v>
      </c>
      <c r="T472">
        <v>16.4907</v>
      </c>
    </row>
    <row r="473" spans="1:20" x14ac:dyDescent="0.2">
      <c r="A473">
        <v>471</v>
      </c>
      <c r="B473">
        <v>0.2412</v>
      </c>
      <c r="C473">
        <v>14.2563</v>
      </c>
      <c r="D473">
        <v>0.21540000000000001</v>
      </c>
      <c r="E473">
        <v>7.8E-2</v>
      </c>
      <c r="F473" t="s">
        <v>23</v>
      </c>
      <c r="G473" t="s">
        <v>23</v>
      </c>
      <c r="H473" t="s">
        <v>1296</v>
      </c>
      <c r="I473" t="s">
        <v>1297</v>
      </c>
      <c r="J473" t="s">
        <v>1296</v>
      </c>
      <c r="K473" t="s">
        <v>1298</v>
      </c>
      <c r="L473">
        <v>0.6089</v>
      </c>
      <c r="M473">
        <v>0.83550000000000002</v>
      </c>
      <c r="N473" t="s">
        <v>1297</v>
      </c>
      <c r="O473">
        <v>13.739699999999999</v>
      </c>
      <c r="P473">
        <v>14.418900000000001</v>
      </c>
      <c r="Q473">
        <v>13.791</v>
      </c>
      <c r="R473">
        <v>14.5785</v>
      </c>
      <c r="S473">
        <v>14.052</v>
      </c>
      <c r="T473">
        <v>14.0426</v>
      </c>
    </row>
    <row r="474" spans="1:20" x14ac:dyDescent="0.2">
      <c r="A474">
        <v>472</v>
      </c>
      <c r="B474">
        <v>0.11219999999999999</v>
      </c>
      <c r="C474">
        <v>14.698600000000001</v>
      </c>
      <c r="D474">
        <v>0.2041</v>
      </c>
      <c r="E474">
        <v>7.5700000000000003E-2</v>
      </c>
      <c r="F474" t="s">
        <v>23</v>
      </c>
      <c r="G474" t="s">
        <v>23</v>
      </c>
      <c r="H474" t="s">
        <v>1299</v>
      </c>
      <c r="I474" t="s">
        <v>1300</v>
      </c>
      <c r="J474" t="s">
        <v>1299</v>
      </c>
      <c r="K474" t="s">
        <v>1301</v>
      </c>
      <c r="L474">
        <v>0.625</v>
      </c>
      <c r="M474">
        <v>0.84009999999999996</v>
      </c>
      <c r="N474" t="s">
        <v>1300</v>
      </c>
      <c r="O474">
        <v>14.478400000000001</v>
      </c>
      <c r="P474">
        <v>14.5571</v>
      </c>
      <c r="Q474">
        <v>14.472799999999999</v>
      </c>
      <c r="R474">
        <v>14.742699999999999</v>
      </c>
      <c r="S474">
        <v>14.301</v>
      </c>
      <c r="T474">
        <v>14.8012</v>
      </c>
    </row>
    <row r="475" spans="1:20" x14ac:dyDescent="0.2">
      <c r="A475">
        <v>473</v>
      </c>
      <c r="B475">
        <v>0.51729999999999998</v>
      </c>
      <c r="C475">
        <v>13.693</v>
      </c>
      <c r="D475">
        <v>1.0187999999999999</v>
      </c>
      <c r="E475">
        <v>0.43919999999999998</v>
      </c>
      <c r="F475" t="s">
        <v>23</v>
      </c>
      <c r="G475" t="s">
        <v>23</v>
      </c>
      <c r="H475" t="s">
        <v>1302</v>
      </c>
      <c r="I475" t="s">
        <v>1303</v>
      </c>
      <c r="J475" t="s">
        <v>1302</v>
      </c>
      <c r="K475" t="s">
        <v>1304</v>
      </c>
      <c r="L475">
        <v>9.5799999999999996E-2</v>
      </c>
      <c r="M475">
        <v>0.36370000000000002</v>
      </c>
      <c r="N475" t="s">
        <v>1303</v>
      </c>
      <c r="O475">
        <v>0</v>
      </c>
      <c r="P475">
        <v>13.715199999999999</v>
      </c>
      <c r="Q475">
        <v>13.0335</v>
      </c>
      <c r="R475">
        <v>14.0831</v>
      </c>
      <c r="S475">
        <v>13.652200000000001</v>
      </c>
      <c r="T475">
        <v>13.9397</v>
      </c>
    </row>
    <row r="476" spans="1:20" x14ac:dyDescent="0.2">
      <c r="A476">
        <v>474</v>
      </c>
      <c r="B476">
        <v>-4.7199999999999999E-2</v>
      </c>
      <c r="C476">
        <v>13.763400000000001</v>
      </c>
      <c r="D476">
        <v>0.1007</v>
      </c>
      <c r="E476">
        <v>3.61E-2</v>
      </c>
      <c r="F476" t="s">
        <v>23</v>
      </c>
      <c r="G476" t="s">
        <v>23</v>
      </c>
      <c r="H476" t="s">
        <v>1305</v>
      </c>
      <c r="I476" t="s">
        <v>1306</v>
      </c>
      <c r="J476" t="s">
        <v>1305</v>
      </c>
      <c r="K476" t="s">
        <v>1307</v>
      </c>
      <c r="L476">
        <v>0.79300000000000004</v>
      </c>
      <c r="M476">
        <v>0.92020000000000002</v>
      </c>
      <c r="N476" t="s">
        <v>1306</v>
      </c>
      <c r="O476">
        <v>13.634600000000001</v>
      </c>
      <c r="P476">
        <v>14.1043</v>
      </c>
      <c r="Q476">
        <v>13.7554</v>
      </c>
      <c r="R476">
        <v>13.812900000000001</v>
      </c>
      <c r="S476">
        <v>13.8401</v>
      </c>
      <c r="T476">
        <v>13.6996</v>
      </c>
    </row>
    <row r="477" spans="1:20" x14ac:dyDescent="0.2">
      <c r="A477">
        <v>475</v>
      </c>
      <c r="B477">
        <v>1.1161000000000001</v>
      </c>
      <c r="C477">
        <v>16.433</v>
      </c>
      <c r="D477">
        <v>3.3029000000000002</v>
      </c>
      <c r="E477">
        <v>1.7748999999999999</v>
      </c>
      <c r="F477" t="s">
        <v>62</v>
      </c>
      <c r="G477" t="s">
        <v>62</v>
      </c>
      <c r="H477" t="s">
        <v>1308</v>
      </c>
      <c r="I477" t="s">
        <v>1309</v>
      </c>
      <c r="J477" t="s">
        <v>1308</v>
      </c>
      <c r="K477" t="s">
        <v>1310</v>
      </c>
      <c r="L477">
        <v>5.0000000000000001E-4</v>
      </c>
      <c r="M477">
        <v>1.6799999999999999E-2</v>
      </c>
      <c r="N477" t="s">
        <v>1309</v>
      </c>
      <c r="O477">
        <v>15.7699</v>
      </c>
      <c r="P477">
        <v>16.277699999999999</v>
      </c>
      <c r="Q477">
        <v>15.6347</v>
      </c>
      <c r="R477">
        <v>16.934799999999999</v>
      </c>
      <c r="S477">
        <v>17.295300000000001</v>
      </c>
      <c r="T477">
        <v>16.8004</v>
      </c>
    </row>
    <row r="478" spans="1:20" x14ac:dyDescent="0.2">
      <c r="A478">
        <v>476</v>
      </c>
      <c r="B478">
        <v>-5.8200000000000002E-2</v>
      </c>
      <c r="C478">
        <v>14.8338</v>
      </c>
      <c r="D478">
        <v>0.1162</v>
      </c>
      <c r="E478">
        <v>4.02E-2</v>
      </c>
      <c r="F478" t="s">
        <v>23</v>
      </c>
      <c r="G478" t="s">
        <v>23</v>
      </c>
      <c r="H478" t="s">
        <v>1311</v>
      </c>
      <c r="I478" t="s">
        <v>1312</v>
      </c>
      <c r="J478" t="s">
        <v>1311</v>
      </c>
      <c r="K478" t="s">
        <v>1313</v>
      </c>
      <c r="L478">
        <v>0.76519999999999999</v>
      </c>
      <c r="M478">
        <v>0.91149999999999998</v>
      </c>
      <c r="N478" t="s">
        <v>1312</v>
      </c>
      <c r="O478">
        <v>14.8453</v>
      </c>
      <c r="P478">
        <v>15.084</v>
      </c>
      <c r="Q478">
        <v>14.6881</v>
      </c>
      <c r="R478">
        <v>14.8081</v>
      </c>
      <c r="S478">
        <v>14.981299999999999</v>
      </c>
      <c r="T478">
        <v>14.653499999999999</v>
      </c>
    </row>
    <row r="479" spans="1:20" x14ac:dyDescent="0.2">
      <c r="A479">
        <v>477</v>
      </c>
      <c r="B479">
        <v>-0.36009999999999998</v>
      </c>
      <c r="C479">
        <v>12.747999999999999</v>
      </c>
      <c r="D479">
        <v>0.40360000000000001</v>
      </c>
      <c r="E479">
        <v>0.15290000000000001</v>
      </c>
      <c r="F479" t="s">
        <v>23</v>
      </c>
      <c r="G479" t="s">
        <v>23</v>
      </c>
      <c r="H479" t="s">
        <v>8407</v>
      </c>
      <c r="I479" t="s">
        <v>1314</v>
      </c>
      <c r="J479" t="s">
        <v>8407</v>
      </c>
      <c r="K479" t="s">
        <v>1315</v>
      </c>
      <c r="L479">
        <v>0.39479999999999998</v>
      </c>
      <c r="M479">
        <v>0.70330000000000004</v>
      </c>
      <c r="N479" t="s">
        <v>1314</v>
      </c>
      <c r="O479">
        <v>13.151300000000001</v>
      </c>
      <c r="P479">
        <v>12.4206</v>
      </c>
      <c r="Q479">
        <v>0</v>
      </c>
      <c r="R479">
        <v>12.6014</v>
      </c>
      <c r="S479">
        <v>12.2502</v>
      </c>
      <c r="T479">
        <v>0</v>
      </c>
    </row>
    <row r="480" spans="1:20" x14ac:dyDescent="0.2">
      <c r="A480">
        <v>478</v>
      </c>
      <c r="B480">
        <v>1.3153999999999999</v>
      </c>
      <c r="C480">
        <v>16.7225</v>
      </c>
      <c r="D480">
        <v>3.7242999999999999</v>
      </c>
      <c r="E480">
        <v>2.0588000000000002</v>
      </c>
      <c r="F480" t="s">
        <v>62</v>
      </c>
      <c r="G480" t="s">
        <v>62</v>
      </c>
      <c r="H480" t="s">
        <v>8408</v>
      </c>
      <c r="I480" t="s">
        <v>1316</v>
      </c>
      <c r="J480" t="s">
        <v>8408</v>
      </c>
      <c r="K480" t="s">
        <v>1317</v>
      </c>
      <c r="L480">
        <v>2.0000000000000001E-4</v>
      </c>
      <c r="M480">
        <v>8.6999999999999994E-3</v>
      </c>
      <c r="N480" t="s">
        <v>1316</v>
      </c>
      <c r="O480">
        <v>15.6454</v>
      </c>
      <c r="P480">
        <v>16.476900000000001</v>
      </c>
      <c r="Q480">
        <v>16.068200000000001</v>
      </c>
      <c r="R480">
        <v>17.362400000000001</v>
      </c>
      <c r="S480">
        <v>17.404800000000002</v>
      </c>
      <c r="T480">
        <v>17.369599999999998</v>
      </c>
    </row>
    <row r="481" spans="1:20" x14ac:dyDescent="0.2">
      <c r="A481">
        <v>479</v>
      </c>
      <c r="B481">
        <v>-0.69479999999999997</v>
      </c>
      <c r="C481">
        <v>13.045999999999999</v>
      </c>
      <c r="D481">
        <v>0.86329999999999996</v>
      </c>
      <c r="E481">
        <v>0.36120000000000002</v>
      </c>
      <c r="F481" t="s">
        <v>23</v>
      </c>
      <c r="G481" t="s">
        <v>23</v>
      </c>
      <c r="H481" t="s">
        <v>1318</v>
      </c>
      <c r="I481" t="s">
        <v>1319</v>
      </c>
      <c r="J481" t="s">
        <v>1318</v>
      </c>
      <c r="K481" t="s">
        <v>464</v>
      </c>
      <c r="L481">
        <v>0.13700000000000001</v>
      </c>
      <c r="M481">
        <v>0.43530000000000002</v>
      </c>
      <c r="N481" t="s">
        <v>1319</v>
      </c>
      <c r="O481">
        <v>13.0052</v>
      </c>
      <c r="P481">
        <v>12.8238</v>
      </c>
      <c r="Q481">
        <v>14.021100000000001</v>
      </c>
      <c r="R481">
        <v>12.8409</v>
      </c>
      <c r="S481">
        <v>12.3363</v>
      </c>
      <c r="T481">
        <v>0</v>
      </c>
    </row>
    <row r="482" spans="1:20" x14ac:dyDescent="0.2">
      <c r="A482">
        <v>480</v>
      </c>
      <c r="B482">
        <v>-0.18459999999999999</v>
      </c>
      <c r="C482">
        <v>15.3627</v>
      </c>
      <c r="D482">
        <v>0.28870000000000001</v>
      </c>
      <c r="E482">
        <v>0.10730000000000001</v>
      </c>
      <c r="F482" t="s">
        <v>23</v>
      </c>
      <c r="G482" t="s">
        <v>23</v>
      </c>
      <c r="H482" t="s">
        <v>1320</v>
      </c>
      <c r="I482" t="s">
        <v>1321</v>
      </c>
      <c r="J482" t="s">
        <v>1320</v>
      </c>
      <c r="K482" t="s">
        <v>1322</v>
      </c>
      <c r="L482">
        <v>0.51429999999999998</v>
      </c>
      <c r="M482">
        <v>0.78110000000000002</v>
      </c>
      <c r="N482" t="s">
        <v>1321</v>
      </c>
      <c r="O482">
        <v>15.330399999999999</v>
      </c>
      <c r="P482">
        <v>15.8687</v>
      </c>
      <c r="Q482">
        <v>15.221399999999999</v>
      </c>
      <c r="R482">
        <v>15.491300000000001</v>
      </c>
      <c r="S482">
        <v>15.6469</v>
      </c>
      <c r="T482">
        <v>14.7286</v>
      </c>
    </row>
    <row r="483" spans="1:20" x14ac:dyDescent="0.2">
      <c r="A483">
        <v>481</v>
      </c>
      <c r="B483">
        <v>0.15759999999999999</v>
      </c>
      <c r="C483">
        <v>15.0364</v>
      </c>
      <c r="D483">
        <v>0.27410000000000001</v>
      </c>
      <c r="E483">
        <v>0.1014</v>
      </c>
      <c r="F483" t="s">
        <v>23</v>
      </c>
      <c r="G483" t="s">
        <v>23</v>
      </c>
      <c r="H483" t="s">
        <v>8409</v>
      </c>
      <c r="I483" t="s">
        <v>1323</v>
      </c>
      <c r="J483" t="s">
        <v>8409</v>
      </c>
      <c r="K483" t="s">
        <v>1324</v>
      </c>
      <c r="L483">
        <v>0.53190000000000004</v>
      </c>
      <c r="M483">
        <v>0.79179999999999995</v>
      </c>
      <c r="N483" t="s">
        <v>1323</v>
      </c>
      <c r="O483">
        <v>14.6343</v>
      </c>
      <c r="P483">
        <v>15.2575</v>
      </c>
      <c r="Q483">
        <v>15.126099999999999</v>
      </c>
      <c r="R483">
        <v>15.1569</v>
      </c>
      <c r="S483">
        <v>15.4611</v>
      </c>
      <c r="T483">
        <v>14.8726</v>
      </c>
    </row>
    <row r="484" spans="1:20" x14ac:dyDescent="0.2">
      <c r="A484">
        <v>482</v>
      </c>
      <c r="B484">
        <v>0.2341</v>
      </c>
      <c r="C484">
        <v>12.407999999999999</v>
      </c>
      <c r="D484">
        <v>0.56520000000000004</v>
      </c>
      <c r="E484">
        <v>0.21959999999999999</v>
      </c>
      <c r="F484" t="s">
        <v>23</v>
      </c>
      <c r="G484" t="s">
        <v>23</v>
      </c>
      <c r="H484" t="s">
        <v>1325</v>
      </c>
      <c r="I484" t="s">
        <v>1326</v>
      </c>
      <c r="J484" t="s">
        <v>1325</v>
      </c>
      <c r="K484" t="s">
        <v>1327</v>
      </c>
      <c r="L484">
        <v>0.2722</v>
      </c>
      <c r="M484">
        <v>0.60309999999999997</v>
      </c>
      <c r="N484" t="s">
        <v>1326</v>
      </c>
      <c r="O484">
        <v>12.2384</v>
      </c>
      <c r="P484">
        <v>0</v>
      </c>
      <c r="Q484">
        <v>12.2889</v>
      </c>
      <c r="R484">
        <v>12.396000000000001</v>
      </c>
      <c r="S484">
        <v>12.3566</v>
      </c>
      <c r="T484">
        <v>12.740600000000001</v>
      </c>
    </row>
    <row r="485" spans="1:20" x14ac:dyDescent="0.2">
      <c r="A485">
        <v>483</v>
      </c>
      <c r="B485">
        <v>0.31979999999999997</v>
      </c>
      <c r="C485">
        <v>15.080399999999999</v>
      </c>
      <c r="D485">
        <v>0.76990000000000003</v>
      </c>
      <c r="E485">
        <v>0.313</v>
      </c>
      <c r="F485" t="s">
        <v>23</v>
      </c>
      <c r="G485" t="s">
        <v>23</v>
      </c>
      <c r="H485" t="s">
        <v>1328</v>
      </c>
      <c r="I485" t="s">
        <v>1329</v>
      </c>
      <c r="J485" t="s">
        <v>1328</v>
      </c>
      <c r="K485" t="s">
        <v>1330</v>
      </c>
      <c r="L485">
        <v>0.1699</v>
      </c>
      <c r="M485">
        <v>0.4864</v>
      </c>
      <c r="N485" t="s">
        <v>1329</v>
      </c>
      <c r="O485">
        <v>14.9413</v>
      </c>
      <c r="P485">
        <v>14.5213</v>
      </c>
      <c r="Q485">
        <v>15.0488</v>
      </c>
      <c r="R485">
        <v>15.2837</v>
      </c>
      <c r="S485">
        <v>14.798400000000001</v>
      </c>
      <c r="T485">
        <v>15.3887</v>
      </c>
    </row>
    <row r="486" spans="1:20" x14ac:dyDescent="0.2">
      <c r="A486">
        <v>484</v>
      </c>
      <c r="B486">
        <v>7.9100000000000004E-2</v>
      </c>
      <c r="C486">
        <v>12.556699999999999</v>
      </c>
      <c r="D486">
        <v>0.1628</v>
      </c>
      <c r="E486">
        <v>6.08E-2</v>
      </c>
      <c r="F486" t="s">
        <v>23</v>
      </c>
      <c r="G486" t="s">
        <v>23</v>
      </c>
      <c r="H486" t="s">
        <v>1331</v>
      </c>
      <c r="I486" t="s">
        <v>1332</v>
      </c>
      <c r="J486" t="s">
        <v>1331</v>
      </c>
      <c r="K486" t="s">
        <v>310</v>
      </c>
      <c r="L486">
        <v>0.68740000000000001</v>
      </c>
      <c r="M486">
        <v>0.86929999999999996</v>
      </c>
      <c r="N486" t="s">
        <v>1332</v>
      </c>
      <c r="O486">
        <v>12.6972</v>
      </c>
      <c r="P486">
        <v>12.4514</v>
      </c>
      <c r="Q486">
        <v>12.384499999999999</v>
      </c>
      <c r="R486">
        <v>12.579000000000001</v>
      </c>
      <c r="S486">
        <v>12.6013</v>
      </c>
      <c r="T486">
        <v>0</v>
      </c>
    </row>
    <row r="487" spans="1:20" x14ac:dyDescent="0.2">
      <c r="A487">
        <v>485</v>
      </c>
      <c r="B487">
        <v>0.21060000000000001</v>
      </c>
      <c r="C487">
        <v>15.5482</v>
      </c>
      <c r="D487">
        <v>0.52310000000000001</v>
      </c>
      <c r="E487">
        <v>0.19889999999999999</v>
      </c>
      <c r="F487" t="s">
        <v>23</v>
      </c>
      <c r="G487" t="s">
        <v>23</v>
      </c>
      <c r="H487" t="s">
        <v>8410</v>
      </c>
      <c r="I487" t="s">
        <v>1333</v>
      </c>
      <c r="J487" t="s">
        <v>8410</v>
      </c>
      <c r="K487" t="s">
        <v>1334</v>
      </c>
      <c r="L487">
        <v>0.29980000000000001</v>
      </c>
      <c r="M487">
        <v>0.63260000000000005</v>
      </c>
      <c r="N487" t="s">
        <v>1333</v>
      </c>
      <c r="O487">
        <v>15.506500000000001</v>
      </c>
      <c r="P487">
        <v>15.3102</v>
      </c>
      <c r="Q487">
        <v>15.6372</v>
      </c>
      <c r="R487">
        <v>15.5565</v>
      </c>
      <c r="S487">
        <v>15.5748</v>
      </c>
      <c r="T487">
        <v>15.9543</v>
      </c>
    </row>
    <row r="488" spans="1:20" x14ac:dyDescent="0.2">
      <c r="A488">
        <v>486</v>
      </c>
      <c r="B488">
        <v>0.82550000000000001</v>
      </c>
      <c r="C488">
        <v>13.122999999999999</v>
      </c>
      <c r="D488">
        <v>2.6514000000000002</v>
      </c>
      <c r="E488">
        <v>1.38</v>
      </c>
      <c r="F488" t="s">
        <v>23</v>
      </c>
      <c r="G488" t="s">
        <v>23</v>
      </c>
      <c r="H488" t="s">
        <v>1335</v>
      </c>
      <c r="I488" t="s">
        <v>1336</v>
      </c>
      <c r="J488" t="s">
        <v>1335</v>
      </c>
      <c r="K488" t="s">
        <v>1337</v>
      </c>
      <c r="L488">
        <v>2.2000000000000001E-3</v>
      </c>
      <c r="M488">
        <v>4.1700000000000001E-2</v>
      </c>
      <c r="N488" t="s">
        <v>1336</v>
      </c>
      <c r="O488">
        <v>12.4161</v>
      </c>
      <c r="P488">
        <v>12.870900000000001</v>
      </c>
      <c r="Q488">
        <v>12.4901</v>
      </c>
      <c r="R488">
        <v>13.443199999999999</v>
      </c>
      <c r="S488">
        <v>13.565899999999999</v>
      </c>
      <c r="T488">
        <v>13.244400000000001</v>
      </c>
    </row>
    <row r="489" spans="1:20" x14ac:dyDescent="0.2">
      <c r="A489">
        <v>487</v>
      </c>
      <c r="B489">
        <v>9.6199999999999994E-2</v>
      </c>
      <c r="C489">
        <v>16.5274</v>
      </c>
      <c r="D489">
        <v>0.19769999999999999</v>
      </c>
      <c r="E489">
        <v>7.2999999999999995E-2</v>
      </c>
      <c r="F489" t="s">
        <v>23</v>
      </c>
      <c r="G489" t="s">
        <v>23</v>
      </c>
      <c r="H489" t="s">
        <v>1338</v>
      </c>
      <c r="I489" t="s">
        <v>1339</v>
      </c>
      <c r="J489" t="s">
        <v>1338</v>
      </c>
      <c r="K489" t="s">
        <v>1340</v>
      </c>
      <c r="L489">
        <v>0.63429999999999997</v>
      </c>
      <c r="M489">
        <v>0.84530000000000005</v>
      </c>
      <c r="N489" t="s">
        <v>1339</v>
      </c>
      <c r="O489">
        <v>16.510899999999999</v>
      </c>
      <c r="P489">
        <v>16.208600000000001</v>
      </c>
      <c r="Q489">
        <v>16.717500000000001</v>
      </c>
      <c r="R489">
        <v>16.671199999999999</v>
      </c>
      <c r="S489">
        <v>16.533799999999999</v>
      </c>
      <c r="T489">
        <v>16.520499999999998</v>
      </c>
    </row>
    <row r="490" spans="1:20" x14ac:dyDescent="0.2">
      <c r="A490">
        <v>488</v>
      </c>
      <c r="B490">
        <v>-3.5999999999999999E-3</v>
      </c>
      <c r="C490">
        <v>17.2438</v>
      </c>
      <c r="D490">
        <v>4.7000000000000002E-3</v>
      </c>
      <c r="E490">
        <v>1.2999999999999999E-3</v>
      </c>
      <c r="F490" t="s">
        <v>23</v>
      </c>
      <c r="G490" t="s">
        <v>23</v>
      </c>
      <c r="H490" t="s">
        <v>1341</v>
      </c>
      <c r="I490" t="s">
        <v>1342</v>
      </c>
      <c r="J490" t="s">
        <v>1341</v>
      </c>
      <c r="K490" t="s">
        <v>103</v>
      </c>
      <c r="L490">
        <v>0.98919999999999997</v>
      </c>
      <c r="M490">
        <v>0.99690000000000001</v>
      </c>
      <c r="N490" t="s">
        <v>1342</v>
      </c>
      <c r="O490">
        <v>17.1417</v>
      </c>
      <c r="P490">
        <v>17.623699999999999</v>
      </c>
      <c r="Q490">
        <v>17.190200000000001</v>
      </c>
      <c r="R490">
        <v>17.301400000000001</v>
      </c>
      <c r="S490">
        <v>17.217600000000001</v>
      </c>
      <c r="T490">
        <v>17.425899999999999</v>
      </c>
    </row>
    <row r="491" spans="1:20" x14ac:dyDescent="0.2">
      <c r="A491">
        <v>489</v>
      </c>
      <c r="B491">
        <v>0.76880000000000004</v>
      </c>
      <c r="C491">
        <v>14.2974</v>
      </c>
      <c r="D491">
        <v>0.82110000000000005</v>
      </c>
      <c r="E491">
        <v>0.33700000000000002</v>
      </c>
      <c r="F491" t="s">
        <v>23</v>
      </c>
      <c r="G491" t="s">
        <v>23</v>
      </c>
      <c r="H491" t="s">
        <v>1343</v>
      </c>
      <c r="I491" t="s">
        <v>1344</v>
      </c>
      <c r="J491" t="s">
        <v>1343</v>
      </c>
      <c r="K491" t="s">
        <v>1345</v>
      </c>
      <c r="L491">
        <v>0.151</v>
      </c>
      <c r="M491">
        <v>0.46029999999999999</v>
      </c>
      <c r="N491" t="s">
        <v>1344</v>
      </c>
      <c r="O491">
        <v>13.7522</v>
      </c>
      <c r="P491">
        <v>13.303000000000001</v>
      </c>
      <c r="Q491">
        <v>13.5672</v>
      </c>
      <c r="R491">
        <v>14.853999999999999</v>
      </c>
      <c r="S491">
        <v>14.2348</v>
      </c>
      <c r="T491">
        <v>13.8399</v>
      </c>
    </row>
    <row r="492" spans="1:20" x14ac:dyDescent="0.2">
      <c r="A492">
        <v>490</v>
      </c>
      <c r="B492">
        <v>0.40899999999999997</v>
      </c>
      <c r="C492">
        <v>14.676500000000001</v>
      </c>
      <c r="D492">
        <v>0.38219999999999998</v>
      </c>
      <c r="E492">
        <v>0.14599999999999999</v>
      </c>
      <c r="F492" t="s">
        <v>23</v>
      </c>
      <c r="G492" t="s">
        <v>23</v>
      </c>
      <c r="H492" t="s">
        <v>1346</v>
      </c>
      <c r="I492" t="s">
        <v>1347</v>
      </c>
      <c r="J492" t="s">
        <v>1346</v>
      </c>
      <c r="K492" t="s">
        <v>1348</v>
      </c>
      <c r="L492">
        <v>0.41470000000000001</v>
      </c>
      <c r="M492">
        <v>0.71450000000000002</v>
      </c>
      <c r="N492" t="s">
        <v>1347</v>
      </c>
      <c r="O492">
        <v>14.058400000000001</v>
      </c>
      <c r="P492">
        <v>14.3604</v>
      </c>
      <c r="Q492">
        <v>14.332800000000001</v>
      </c>
      <c r="R492">
        <v>13.5326</v>
      </c>
      <c r="S492">
        <v>14.6729</v>
      </c>
      <c r="T492">
        <v>15.773300000000001</v>
      </c>
    </row>
    <row r="493" spans="1:20" x14ac:dyDescent="0.2">
      <c r="A493">
        <v>491</v>
      </c>
      <c r="B493">
        <v>0.4194</v>
      </c>
      <c r="C493">
        <v>16.551600000000001</v>
      </c>
      <c r="D493">
        <v>1.2492000000000001</v>
      </c>
      <c r="E493">
        <v>0.55520000000000003</v>
      </c>
      <c r="F493" t="s">
        <v>23</v>
      </c>
      <c r="G493" t="s">
        <v>23</v>
      </c>
      <c r="H493" t="s">
        <v>1349</v>
      </c>
      <c r="I493" t="s">
        <v>1350</v>
      </c>
      <c r="J493" t="s">
        <v>1349</v>
      </c>
      <c r="K493" t="s">
        <v>1351</v>
      </c>
      <c r="L493">
        <v>5.6300000000000003E-2</v>
      </c>
      <c r="M493">
        <v>0.27850000000000003</v>
      </c>
      <c r="N493" t="s">
        <v>1350</v>
      </c>
      <c r="O493">
        <v>16.3796</v>
      </c>
      <c r="P493">
        <v>16.267900000000001</v>
      </c>
      <c r="Q493">
        <v>16.0642</v>
      </c>
      <c r="R493">
        <v>16.5566</v>
      </c>
      <c r="S493">
        <v>16.420400000000001</v>
      </c>
      <c r="T493">
        <v>16.992799999999999</v>
      </c>
    </row>
    <row r="494" spans="1:20" x14ac:dyDescent="0.2">
      <c r="A494">
        <v>492</v>
      </c>
      <c r="B494">
        <v>-0.86429999999999996</v>
      </c>
      <c r="C494">
        <v>13.326000000000001</v>
      </c>
      <c r="D494">
        <v>1.5105</v>
      </c>
      <c r="E494">
        <v>0.67930000000000001</v>
      </c>
      <c r="F494" t="s">
        <v>23</v>
      </c>
      <c r="G494" t="s">
        <v>23</v>
      </c>
      <c r="H494" t="s">
        <v>8411</v>
      </c>
      <c r="I494" t="s">
        <v>1352</v>
      </c>
      <c r="J494" t="s">
        <v>8411</v>
      </c>
      <c r="K494" t="s">
        <v>1353</v>
      </c>
      <c r="L494">
        <v>3.09E-2</v>
      </c>
      <c r="M494">
        <v>0.20930000000000001</v>
      </c>
      <c r="N494" t="s">
        <v>1352</v>
      </c>
      <c r="O494">
        <v>13.7425</v>
      </c>
      <c r="P494">
        <v>13.6311</v>
      </c>
      <c r="Q494">
        <v>13.2525</v>
      </c>
      <c r="R494">
        <v>12.6777</v>
      </c>
      <c r="S494">
        <v>0</v>
      </c>
      <c r="T494">
        <v>0</v>
      </c>
    </row>
    <row r="495" spans="1:20" x14ac:dyDescent="0.2">
      <c r="A495">
        <v>493</v>
      </c>
      <c r="B495">
        <v>0.20519999999999999</v>
      </c>
      <c r="C495">
        <v>13.3643</v>
      </c>
      <c r="D495">
        <v>0.44550000000000001</v>
      </c>
      <c r="E495">
        <v>0.1694</v>
      </c>
      <c r="F495" t="s">
        <v>23</v>
      </c>
      <c r="G495" t="s">
        <v>23</v>
      </c>
      <c r="H495" t="s">
        <v>1354</v>
      </c>
      <c r="I495" t="s">
        <v>1355</v>
      </c>
      <c r="J495" t="s">
        <v>1354</v>
      </c>
      <c r="K495" t="s">
        <v>1356</v>
      </c>
      <c r="L495">
        <v>0.35849999999999999</v>
      </c>
      <c r="M495">
        <v>0.67710000000000004</v>
      </c>
      <c r="N495" t="s">
        <v>1355</v>
      </c>
      <c r="O495">
        <v>13.325100000000001</v>
      </c>
      <c r="P495">
        <v>13.1098</v>
      </c>
      <c r="Q495">
        <v>12.997400000000001</v>
      </c>
      <c r="R495">
        <v>13.502700000000001</v>
      </c>
      <c r="S495">
        <v>13.0779</v>
      </c>
      <c r="T495">
        <v>13.4674</v>
      </c>
    </row>
    <row r="496" spans="1:20" x14ac:dyDescent="0.2">
      <c r="A496">
        <v>494</v>
      </c>
      <c r="B496">
        <v>-0.28399999999999997</v>
      </c>
      <c r="C496">
        <v>15.953900000000001</v>
      </c>
      <c r="D496">
        <v>0.67179999999999995</v>
      </c>
      <c r="E496">
        <v>0.2656</v>
      </c>
      <c r="F496" t="s">
        <v>23</v>
      </c>
      <c r="G496" t="s">
        <v>23</v>
      </c>
      <c r="H496" t="s">
        <v>1357</v>
      </c>
      <c r="I496" t="s">
        <v>1358</v>
      </c>
      <c r="J496" t="s">
        <v>1357</v>
      </c>
      <c r="K496" t="s">
        <v>1359</v>
      </c>
      <c r="L496">
        <v>0.21290000000000001</v>
      </c>
      <c r="M496">
        <v>0.54249999999999998</v>
      </c>
      <c r="N496" t="s">
        <v>1358</v>
      </c>
      <c r="O496">
        <v>16.236499999999999</v>
      </c>
      <c r="P496">
        <v>15.946300000000001</v>
      </c>
      <c r="Q496">
        <v>15.902799999999999</v>
      </c>
      <c r="R496">
        <v>15.837899999999999</v>
      </c>
      <c r="S496">
        <v>15.5937</v>
      </c>
      <c r="T496">
        <v>15.802099999999999</v>
      </c>
    </row>
    <row r="497" spans="1:20" x14ac:dyDescent="0.2">
      <c r="A497">
        <v>495</v>
      </c>
      <c r="B497">
        <v>0.40639999999999998</v>
      </c>
      <c r="C497">
        <v>15.5504</v>
      </c>
      <c r="D497">
        <v>1.3988</v>
      </c>
      <c r="E497">
        <v>0.62080000000000002</v>
      </c>
      <c r="F497" t="s">
        <v>23</v>
      </c>
      <c r="G497" t="s">
        <v>23</v>
      </c>
      <c r="H497" t="s">
        <v>1360</v>
      </c>
      <c r="I497" t="s">
        <v>1361</v>
      </c>
      <c r="J497" t="s">
        <v>1360</v>
      </c>
      <c r="K497" t="s">
        <v>1362</v>
      </c>
      <c r="L497">
        <v>3.9899999999999998E-2</v>
      </c>
      <c r="M497">
        <v>0.2394</v>
      </c>
      <c r="N497" t="s">
        <v>1361</v>
      </c>
      <c r="O497">
        <v>15.3375</v>
      </c>
      <c r="P497">
        <v>15.556900000000001</v>
      </c>
      <c r="Q497">
        <v>15.237399999999999</v>
      </c>
      <c r="R497">
        <v>15.809200000000001</v>
      </c>
      <c r="S497">
        <v>15.782299999999999</v>
      </c>
      <c r="T497">
        <v>15.759499999999999</v>
      </c>
    </row>
    <row r="498" spans="1:20" x14ac:dyDescent="0.2">
      <c r="A498">
        <v>496</v>
      </c>
      <c r="B498">
        <v>1.0922000000000001</v>
      </c>
      <c r="C498">
        <v>15.309100000000001</v>
      </c>
      <c r="D498">
        <v>1.6471</v>
      </c>
      <c r="E498">
        <v>0.76500000000000001</v>
      </c>
      <c r="F498" t="s">
        <v>62</v>
      </c>
      <c r="G498" t="s">
        <v>23</v>
      </c>
      <c r="H498" t="s">
        <v>1363</v>
      </c>
      <c r="I498" t="s">
        <v>1364</v>
      </c>
      <c r="J498" t="s">
        <v>1363</v>
      </c>
      <c r="K498" t="s">
        <v>1365</v>
      </c>
      <c r="L498">
        <v>2.2499999999999999E-2</v>
      </c>
      <c r="M498">
        <v>0.17180000000000001</v>
      </c>
      <c r="N498" t="s">
        <v>1364</v>
      </c>
      <c r="O498">
        <v>14.464700000000001</v>
      </c>
      <c r="P498">
        <v>14.2233</v>
      </c>
      <c r="Q498">
        <v>14.538500000000001</v>
      </c>
      <c r="R498">
        <v>15.890599999999999</v>
      </c>
      <c r="S498">
        <v>15.323499999999999</v>
      </c>
      <c r="T498">
        <v>15.2889</v>
      </c>
    </row>
    <row r="499" spans="1:20" x14ac:dyDescent="0.2">
      <c r="A499">
        <v>497</v>
      </c>
      <c r="B499">
        <v>0.50760000000000005</v>
      </c>
      <c r="C499">
        <v>14.0021</v>
      </c>
      <c r="D499">
        <v>0.81759999999999999</v>
      </c>
      <c r="E499">
        <v>0.33589999999999998</v>
      </c>
      <c r="F499" t="s">
        <v>23</v>
      </c>
      <c r="G499" t="s">
        <v>23</v>
      </c>
      <c r="H499" t="s">
        <v>1366</v>
      </c>
      <c r="I499" t="s">
        <v>1367</v>
      </c>
      <c r="J499" t="s">
        <v>1366</v>
      </c>
      <c r="K499" t="s">
        <v>1368</v>
      </c>
      <c r="L499">
        <v>0.1522</v>
      </c>
      <c r="M499">
        <v>0.46139999999999998</v>
      </c>
      <c r="N499" t="s">
        <v>1367</v>
      </c>
      <c r="O499">
        <v>13.148199999999999</v>
      </c>
      <c r="P499">
        <v>14.369400000000001</v>
      </c>
      <c r="Q499">
        <v>13.798</v>
      </c>
      <c r="R499">
        <v>13.918100000000001</v>
      </c>
      <c r="S499">
        <v>14.658799999999999</v>
      </c>
      <c r="T499">
        <v>14.2615</v>
      </c>
    </row>
    <row r="500" spans="1:20" x14ac:dyDescent="0.2">
      <c r="A500">
        <v>498</v>
      </c>
      <c r="B500">
        <v>-0.20730000000000001</v>
      </c>
      <c r="C500">
        <v>13.0116</v>
      </c>
      <c r="D500">
        <v>0.41299999999999998</v>
      </c>
      <c r="E500">
        <v>0.15709999999999999</v>
      </c>
      <c r="F500" t="s">
        <v>23</v>
      </c>
      <c r="G500" t="s">
        <v>23</v>
      </c>
      <c r="H500" t="s">
        <v>8412</v>
      </c>
      <c r="I500" t="s">
        <v>1369</v>
      </c>
      <c r="J500" t="s">
        <v>8412</v>
      </c>
      <c r="K500" t="s">
        <v>1370</v>
      </c>
      <c r="L500">
        <v>0.38640000000000002</v>
      </c>
      <c r="M500">
        <v>0.69640000000000002</v>
      </c>
      <c r="N500" t="s">
        <v>1369</v>
      </c>
      <c r="O500">
        <v>13.5158</v>
      </c>
      <c r="P500">
        <v>12.8005</v>
      </c>
      <c r="Q500">
        <v>12.9253</v>
      </c>
      <c r="R500">
        <v>12.7837</v>
      </c>
      <c r="S500">
        <v>13.1272</v>
      </c>
      <c r="T500">
        <v>12.7088</v>
      </c>
    </row>
    <row r="501" spans="1:20" x14ac:dyDescent="0.2">
      <c r="A501">
        <v>499</v>
      </c>
      <c r="B501">
        <v>0.41699999999999998</v>
      </c>
      <c r="C501">
        <v>15.4863</v>
      </c>
      <c r="D501">
        <v>0.64459999999999995</v>
      </c>
      <c r="E501">
        <v>0.25240000000000001</v>
      </c>
      <c r="F501" t="s">
        <v>23</v>
      </c>
      <c r="G501" t="s">
        <v>23</v>
      </c>
      <c r="H501" t="s">
        <v>1371</v>
      </c>
      <c r="I501" t="s">
        <v>1372</v>
      </c>
      <c r="J501" t="s">
        <v>1371</v>
      </c>
      <c r="K501" t="s">
        <v>1373</v>
      </c>
      <c r="L501">
        <v>0.22670000000000001</v>
      </c>
      <c r="M501">
        <v>0.55920000000000003</v>
      </c>
      <c r="N501" t="s">
        <v>1372</v>
      </c>
      <c r="O501">
        <v>14.8706</v>
      </c>
      <c r="P501">
        <v>15.118</v>
      </c>
      <c r="Q501">
        <v>15.062200000000001</v>
      </c>
      <c r="R501">
        <v>15.5205</v>
      </c>
      <c r="S501">
        <v>15.0238</v>
      </c>
      <c r="T501">
        <v>15.757400000000001</v>
      </c>
    </row>
    <row r="502" spans="1:20" x14ac:dyDescent="0.2">
      <c r="A502">
        <v>500</v>
      </c>
      <c r="B502">
        <v>-0.44269999999999998</v>
      </c>
      <c r="C502">
        <v>13.9377</v>
      </c>
      <c r="D502">
        <v>1.2739</v>
      </c>
      <c r="E502">
        <v>0.56779999999999997</v>
      </c>
      <c r="F502" t="s">
        <v>23</v>
      </c>
      <c r="G502" t="s">
        <v>23</v>
      </c>
      <c r="H502" t="s">
        <v>1374</v>
      </c>
      <c r="I502" t="s">
        <v>1375</v>
      </c>
      <c r="J502" t="s">
        <v>1374</v>
      </c>
      <c r="K502" t="s">
        <v>1376</v>
      </c>
      <c r="L502">
        <v>5.3199999999999997E-2</v>
      </c>
      <c r="M502">
        <v>0.27050000000000002</v>
      </c>
      <c r="N502" t="s">
        <v>1375</v>
      </c>
      <c r="O502">
        <v>13.949400000000001</v>
      </c>
      <c r="P502">
        <v>13.7819</v>
      </c>
      <c r="Q502">
        <v>14.4023</v>
      </c>
      <c r="R502">
        <v>13.683</v>
      </c>
      <c r="S502">
        <v>13.456899999999999</v>
      </c>
      <c r="T502">
        <v>13.6655</v>
      </c>
    </row>
    <row r="503" spans="1:20" x14ac:dyDescent="0.2">
      <c r="A503">
        <v>501</v>
      </c>
      <c r="B503">
        <v>-0.1792</v>
      </c>
      <c r="C503">
        <v>13.8264</v>
      </c>
      <c r="D503">
        <v>0.46650000000000003</v>
      </c>
      <c r="E503">
        <v>0.18010000000000001</v>
      </c>
      <c r="F503" t="s">
        <v>23</v>
      </c>
      <c r="G503" t="s">
        <v>23</v>
      </c>
      <c r="H503" t="s">
        <v>1377</v>
      </c>
      <c r="I503" t="s">
        <v>1378</v>
      </c>
      <c r="J503" t="s">
        <v>1377</v>
      </c>
      <c r="K503" t="s">
        <v>1379</v>
      </c>
      <c r="L503">
        <v>0.34160000000000001</v>
      </c>
      <c r="M503">
        <v>0.66049999999999998</v>
      </c>
      <c r="N503" t="s">
        <v>1378</v>
      </c>
      <c r="O503">
        <v>13.7607</v>
      </c>
      <c r="P503">
        <v>13.953099999999999</v>
      </c>
      <c r="Q503">
        <v>13.963100000000001</v>
      </c>
      <c r="R503">
        <v>13.950799999999999</v>
      </c>
      <c r="S503">
        <v>13.603</v>
      </c>
      <c r="T503">
        <v>13.585599999999999</v>
      </c>
    </row>
    <row r="504" spans="1:20" x14ac:dyDescent="0.2">
      <c r="A504">
        <v>502</v>
      </c>
      <c r="B504">
        <v>0.24179999999999999</v>
      </c>
      <c r="C504">
        <v>14.9457</v>
      </c>
      <c r="D504">
        <v>0.70809999999999995</v>
      </c>
      <c r="E504">
        <v>0.28029999999999999</v>
      </c>
      <c r="F504" t="s">
        <v>23</v>
      </c>
      <c r="G504" t="s">
        <v>23</v>
      </c>
      <c r="H504" t="s">
        <v>1380</v>
      </c>
      <c r="I504" t="s">
        <v>1381</v>
      </c>
      <c r="J504" t="s">
        <v>1380</v>
      </c>
      <c r="K504" t="s">
        <v>1382</v>
      </c>
      <c r="L504">
        <v>0.1958</v>
      </c>
      <c r="M504">
        <v>0.52439999999999998</v>
      </c>
      <c r="N504" t="s">
        <v>1381</v>
      </c>
      <c r="O504">
        <v>14.858499999999999</v>
      </c>
      <c r="P504">
        <v>14.9345</v>
      </c>
      <c r="Q504">
        <v>14.600099999999999</v>
      </c>
      <c r="R504">
        <v>14.9536</v>
      </c>
      <c r="S504">
        <v>15.036</v>
      </c>
      <c r="T504">
        <v>15.129099999999999</v>
      </c>
    </row>
    <row r="505" spans="1:20" x14ac:dyDescent="0.2">
      <c r="A505">
        <v>503</v>
      </c>
      <c r="B505">
        <v>7.4999999999999997E-2</v>
      </c>
      <c r="C505">
        <v>16.436299999999999</v>
      </c>
      <c r="D505">
        <v>0.14810000000000001</v>
      </c>
      <c r="E505">
        <v>5.6800000000000003E-2</v>
      </c>
      <c r="F505" t="s">
        <v>23</v>
      </c>
      <c r="G505" t="s">
        <v>23</v>
      </c>
      <c r="H505" t="s">
        <v>1383</v>
      </c>
      <c r="I505" t="s">
        <v>1384</v>
      </c>
      <c r="J505" t="s">
        <v>1383</v>
      </c>
      <c r="K505" t="s">
        <v>1385</v>
      </c>
      <c r="L505">
        <v>0.71099999999999997</v>
      </c>
      <c r="M505">
        <v>0.87729999999999997</v>
      </c>
      <c r="N505" t="s">
        <v>1384</v>
      </c>
      <c r="O505">
        <v>16.4162</v>
      </c>
      <c r="P505">
        <v>16.6739</v>
      </c>
      <c r="Q505">
        <v>16.248200000000001</v>
      </c>
      <c r="R505">
        <v>16.5623</v>
      </c>
      <c r="S505">
        <v>16.704899999999999</v>
      </c>
      <c r="T505">
        <v>16.296199999999999</v>
      </c>
    </row>
    <row r="506" spans="1:20" x14ac:dyDescent="0.2">
      <c r="A506">
        <v>504</v>
      </c>
      <c r="C506">
        <v>13.452299999999999</v>
      </c>
      <c r="F506" t="s">
        <v>23</v>
      </c>
      <c r="G506" t="s">
        <v>23</v>
      </c>
      <c r="H506" t="s">
        <v>1386</v>
      </c>
      <c r="I506" t="s">
        <v>1387</v>
      </c>
      <c r="J506" t="s">
        <v>1386</v>
      </c>
      <c r="K506" t="s">
        <v>1388</v>
      </c>
      <c r="N506" t="s">
        <v>1387</v>
      </c>
      <c r="O506">
        <v>0</v>
      </c>
      <c r="P506">
        <v>0</v>
      </c>
      <c r="Q506">
        <v>0</v>
      </c>
      <c r="R506">
        <v>13.6045</v>
      </c>
      <c r="S506">
        <v>14.0421</v>
      </c>
      <c r="T506">
        <v>13.2872</v>
      </c>
    </row>
    <row r="507" spans="1:20" x14ac:dyDescent="0.2">
      <c r="A507">
        <v>505</v>
      </c>
      <c r="B507">
        <v>-0.504</v>
      </c>
      <c r="C507">
        <v>12.894600000000001</v>
      </c>
      <c r="D507">
        <v>1.4254</v>
      </c>
      <c r="E507">
        <v>0.63549999999999995</v>
      </c>
      <c r="F507" t="s">
        <v>23</v>
      </c>
      <c r="G507" t="s">
        <v>23</v>
      </c>
      <c r="H507" t="s">
        <v>1389</v>
      </c>
      <c r="I507" t="s">
        <v>1390</v>
      </c>
      <c r="J507" t="s">
        <v>1389</v>
      </c>
      <c r="K507" t="s">
        <v>1391</v>
      </c>
      <c r="L507">
        <v>3.7499999999999999E-2</v>
      </c>
      <c r="M507">
        <v>0.23150000000000001</v>
      </c>
      <c r="N507" t="s">
        <v>1390</v>
      </c>
      <c r="O507">
        <v>13.720499999999999</v>
      </c>
      <c r="P507">
        <v>13.099600000000001</v>
      </c>
      <c r="Q507">
        <v>13.0913</v>
      </c>
      <c r="R507">
        <v>12.9785</v>
      </c>
      <c r="S507">
        <v>12.7867</v>
      </c>
      <c r="T507">
        <v>12.634399999999999</v>
      </c>
    </row>
    <row r="508" spans="1:20" x14ac:dyDescent="0.2">
      <c r="A508">
        <v>506</v>
      </c>
      <c r="B508">
        <v>-0.1913</v>
      </c>
      <c r="C508">
        <v>13.996700000000001</v>
      </c>
      <c r="D508">
        <v>0.3841</v>
      </c>
      <c r="E508">
        <v>0.14660000000000001</v>
      </c>
      <c r="F508" t="s">
        <v>23</v>
      </c>
      <c r="G508" t="s">
        <v>23</v>
      </c>
      <c r="H508" t="s">
        <v>1392</v>
      </c>
      <c r="I508" t="s">
        <v>1393</v>
      </c>
      <c r="J508" t="s">
        <v>1392</v>
      </c>
      <c r="K508" t="s">
        <v>1394</v>
      </c>
      <c r="L508">
        <v>0.41289999999999999</v>
      </c>
      <c r="M508">
        <v>0.71350000000000002</v>
      </c>
      <c r="N508" t="s">
        <v>1393</v>
      </c>
      <c r="O508">
        <v>13.887600000000001</v>
      </c>
      <c r="P508">
        <v>14.095700000000001</v>
      </c>
      <c r="Q508">
        <v>14.289300000000001</v>
      </c>
      <c r="R508">
        <v>13.9682</v>
      </c>
      <c r="S508">
        <v>13.9939</v>
      </c>
      <c r="T508">
        <v>13.736499999999999</v>
      </c>
    </row>
    <row r="509" spans="1:20" x14ac:dyDescent="0.2">
      <c r="A509">
        <v>507</v>
      </c>
      <c r="B509">
        <v>-0.77880000000000005</v>
      </c>
      <c r="C509">
        <v>13.5373</v>
      </c>
      <c r="D509">
        <v>2.7706</v>
      </c>
      <c r="E509">
        <v>1.4610000000000001</v>
      </c>
      <c r="F509" t="s">
        <v>23</v>
      </c>
      <c r="G509" t="s">
        <v>23</v>
      </c>
      <c r="H509" t="s">
        <v>1395</v>
      </c>
      <c r="I509" t="s">
        <v>1396</v>
      </c>
      <c r="J509" t="s">
        <v>1395</v>
      </c>
      <c r="K509" t="s">
        <v>1397</v>
      </c>
      <c r="L509">
        <v>1.6999999999999999E-3</v>
      </c>
      <c r="M509">
        <v>3.4599999999999999E-2</v>
      </c>
      <c r="N509" t="s">
        <v>1396</v>
      </c>
      <c r="O509">
        <v>14.3385</v>
      </c>
      <c r="P509">
        <v>13.8675</v>
      </c>
      <c r="Q509">
        <v>13.891500000000001</v>
      </c>
      <c r="R509">
        <v>13.1806</v>
      </c>
      <c r="S509">
        <v>13.189500000000001</v>
      </c>
      <c r="T509">
        <v>13.3909</v>
      </c>
    </row>
    <row r="510" spans="1:20" x14ac:dyDescent="0.2">
      <c r="A510">
        <v>508</v>
      </c>
      <c r="B510">
        <v>0.55159999999999998</v>
      </c>
      <c r="C510">
        <v>15.818</v>
      </c>
      <c r="D510">
        <v>1.8151999999999999</v>
      </c>
      <c r="E510">
        <v>0.85509999999999997</v>
      </c>
      <c r="F510" t="s">
        <v>23</v>
      </c>
      <c r="G510" t="s">
        <v>23</v>
      </c>
      <c r="H510" t="s">
        <v>1398</v>
      </c>
      <c r="I510" t="s">
        <v>1399</v>
      </c>
      <c r="J510" t="s">
        <v>1398</v>
      </c>
      <c r="K510" t="s">
        <v>1400</v>
      </c>
      <c r="L510">
        <v>1.5299999999999999E-2</v>
      </c>
      <c r="M510">
        <v>0.1396</v>
      </c>
      <c r="N510" t="s">
        <v>1399</v>
      </c>
      <c r="O510">
        <v>15.459899999999999</v>
      </c>
      <c r="P510">
        <v>15.249000000000001</v>
      </c>
      <c r="Q510">
        <v>15.6691</v>
      </c>
      <c r="R510">
        <v>15.958600000000001</v>
      </c>
      <c r="S510">
        <v>16.039000000000001</v>
      </c>
      <c r="T510">
        <v>16.035399999999999</v>
      </c>
    </row>
    <row r="511" spans="1:20" x14ac:dyDescent="0.2">
      <c r="A511">
        <v>509</v>
      </c>
      <c r="B511">
        <v>-8.4500000000000006E-2</v>
      </c>
      <c r="C511">
        <v>14.843299999999999</v>
      </c>
      <c r="D511">
        <v>0.14599999999999999</v>
      </c>
      <c r="E511">
        <v>5.57E-2</v>
      </c>
      <c r="F511" t="s">
        <v>23</v>
      </c>
      <c r="G511" t="s">
        <v>23</v>
      </c>
      <c r="H511" t="s">
        <v>1401</v>
      </c>
      <c r="I511" t="s">
        <v>1402</v>
      </c>
      <c r="J511" t="s">
        <v>1401</v>
      </c>
      <c r="K511" t="s">
        <v>1403</v>
      </c>
      <c r="L511">
        <v>0.71460000000000001</v>
      </c>
      <c r="M511">
        <v>0.87970000000000004</v>
      </c>
      <c r="N511" t="s">
        <v>1402</v>
      </c>
      <c r="O511">
        <v>14.6098</v>
      </c>
      <c r="P511">
        <v>14.7606</v>
      </c>
      <c r="Q511">
        <v>14.82</v>
      </c>
      <c r="R511">
        <v>14.7553</v>
      </c>
      <c r="S511">
        <v>14.558400000000001</v>
      </c>
      <c r="T511">
        <v>14.6233</v>
      </c>
    </row>
    <row r="512" spans="1:20" x14ac:dyDescent="0.2">
      <c r="A512">
        <v>510</v>
      </c>
      <c r="B512">
        <v>0.16389999999999999</v>
      </c>
      <c r="C512">
        <v>14.5501</v>
      </c>
      <c r="D512">
        <v>0.36709999999999998</v>
      </c>
      <c r="E512">
        <v>0.1386</v>
      </c>
      <c r="F512" t="s">
        <v>23</v>
      </c>
      <c r="G512" t="s">
        <v>23</v>
      </c>
      <c r="H512" t="s">
        <v>1404</v>
      </c>
      <c r="I512" t="s">
        <v>1405</v>
      </c>
      <c r="J512" t="s">
        <v>1404</v>
      </c>
      <c r="K512" t="s">
        <v>1406</v>
      </c>
      <c r="L512">
        <v>0.4294</v>
      </c>
      <c r="M512">
        <v>0.7268</v>
      </c>
      <c r="N512" t="s">
        <v>1405</v>
      </c>
      <c r="O512">
        <v>14.4808</v>
      </c>
      <c r="P512">
        <v>14.1937</v>
      </c>
      <c r="Q512">
        <v>14.6035</v>
      </c>
      <c r="R512">
        <v>14.6648</v>
      </c>
      <c r="S512">
        <v>14.7951</v>
      </c>
      <c r="T512">
        <v>14.309799999999999</v>
      </c>
    </row>
    <row r="513" spans="1:20" x14ac:dyDescent="0.2">
      <c r="A513">
        <v>511</v>
      </c>
      <c r="B513">
        <v>0.6169</v>
      </c>
      <c r="C513">
        <v>14.082100000000001</v>
      </c>
      <c r="D513">
        <v>1.7819</v>
      </c>
      <c r="E513">
        <v>0.83460000000000001</v>
      </c>
      <c r="F513" t="s">
        <v>23</v>
      </c>
      <c r="G513" t="s">
        <v>23</v>
      </c>
      <c r="H513" t="s">
        <v>1407</v>
      </c>
      <c r="I513" t="s">
        <v>1408</v>
      </c>
      <c r="J513" t="s">
        <v>1407</v>
      </c>
      <c r="K513" t="s">
        <v>1409</v>
      </c>
      <c r="L513">
        <v>1.6500000000000001E-2</v>
      </c>
      <c r="M513">
        <v>0.1464</v>
      </c>
      <c r="N513" t="s">
        <v>1408</v>
      </c>
      <c r="O513">
        <v>13.872</v>
      </c>
      <c r="P513">
        <v>13.639200000000001</v>
      </c>
      <c r="Q513">
        <v>13.346299999999999</v>
      </c>
      <c r="R513">
        <v>14.3186</v>
      </c>
      <c r="S513">
        <v>14.206200000000001</v>
      </c>
      <c r="T513">
        <v>14.183400000000001</v>
      </c>
    </row>
    <row r="514" spans="1:20" x14ac:dyDescent="0.2">
      <c r="A514">
        <v>512</v>
      </c>
      <c r="B514">
        <v>3.8800000000000001E-2</v>
      </c>
      <c r="C514">
        <v>13.4933</v>
      </c>
      <c r="D514">
        <v>5.7500000000000002E-2</v>
      </c>
      <c r="E514">
        <v>1.9099999999999999E-2</v>
      </c>
      <c r="F514" t="s">
        <v>23</v>
      </c>
      <c r="G514" t="s">
        <v>23</v>
      </c>
      <c r="H514" t="s">
        <v>1410</v>
      </c>
      <c r="I514" t="s">
        <v>1411</v>
      </c>
      <c r="J514" t="s">
        <v>1410</v>
      </c>
      <c r="K514" t="s">
        <v>1412</v>
      </c>
      <c r="L514">
        <v>0.87609999999999999</v>
      </c>
      <c r="M514">
        <v>0.95689999999999997</v>
      </c>
      <c r="N514" t="s">
        <v>1411</v>
      </c>
      <c r="O514">
        <v>13.7531</v>
      </c>
      <c r="P514">
        <v>13.438499999999999</v>
      </c>
      <c r="Q514">
        <v>13.499499999999999</v>
      </c>
      <c r="R514">
        <v>13.7981</v>
      </c>
      <c r="S514">
        <v>13.9748</v>
      </c>
      <c r="T514">
        <v>13.034800000000001</v>
      </c>
    </row>
    <row r="515" spans="1:20" x14ac:dyDescent="0.2">
      <c r="A515">
        <v>513</v>
      </c>
      <c r="B515">
        <v>0.23960000000000001</v>
      </c>
      <c r="C515">
        <v>14.5501</v>
      </c>
      <c r="D515">
        <v>0.54810000000000003</v>
      </c>
      <c r="E515">
        <v>0.21099999999999999</v>
      </c>
      <c r="F515" t="s">
        <v>23</v>
      </c>
      <c r="G515" t="s">
        <v>23</v>
      </c>
      <c r="H515" t="s">
        <v>1413</v>
      </c>
      <c r="I515" t="s">
        <v>1414</v>
      </c>
      <c r="J515" t="s">
        <v>1413</v>
      </c>
      <c r="K515" t="s">
        <v>1304</v>
      </c>
      <c r="L515">
        <v>0.28310000000000002</v>
      </c>
      <c r="M515">
        <v>0.61519999999999997</v>
      </c>
      <c r="N515" t="s">
        <v>1414</v>
      </c>
      <c r="O515">
        <v>14.1648</v>
      </c>
      <c r="P515">
        <v>14.223100000000001</v>
      </c>
      <c r="Q515">
        <v>14.403600000000001</v>
      </c>
      <c r="R515">
        <v>14.710900000000001</v>
      </c>
      <c r="S515">
        <v>14.2065</v>
      </c>
      <c r="T515">
        <v>14.593</v>
      </c>
    </row>
    <row r="516" spans="1:20" x14ac:dyDescent="0.2">
      <c r="A516">
        <v>514</v>
      </c>
      <c r="B516">
        <v>0.24099999999999999</v>
      </c>
      <c r="C516">
        <v>14.564</v>
      </c>
      <c r="D516">
        <v>0.61260000000000003</v>
      </c>
      <c r="E516">
        <v>0.23599999999999999</v>
      </c>
      <c r="F516" t="s">
        <v>23</v>
      </c>
      <c r="G516" t="s">
        <v>23</v>
      </c>
      <c r="H516" t="s">
        <v>1415</v>
      </c>
      <c r="I516" t="s">
        <v>1416</v>
      </c>
      <c r="J516" t="s">
        <v>1415</v>
      </c>
      <c r="K516" t="s">
        <v>1417</v>
      </c>
      <c r="L516">
        <v>0.24399999999999999</v>
      </c>
      <c r="M516">
        <v>0.58069999999999999</v>
      </c>
      <c r="N516" t="s">
        <v>1416</v>
      </c>
      <c r="O516">
        <v>14.456200000000001</v>
      </c>
      <c r="P516">
        <v>14.2577</v>
      </c>
      <c r="Q516">
        <v>14.5946</v>
      </c>
      <c r="R516">
        <v>14.5007</v>
      </c>
      <c r="S516">
        <v>14.8376</v>
      </c>
      <c r="T516">
        <v>14.693300000000001</v>
      </c>
    </row>
    <row r="517" spans="1:20" x14ac:dyDescent="0.2">
      <c r="A517">
        <v>515</v>
      </c>
      <c r="B517">
        <v>-0.25790000000000002</v>
      </c>
      <c r="C517">
        <v>15.976699999999999</v>
      </c>
      <c r="D517">
        <v>0.3851</v>
      </c>
      <c r="E517">
        <v>0.14660000000000001</v>
      </c>
      <c r="F517" t="s">
        <v>23</v>
      </c>
      <c r="G517" t="s">
        <v>23</v>
      </c>
      <c r="H517" t="s">
        <v>1418</v>
      </c>
      <c r="I517" t="s">
        <v>1419</v>
      </c>
      <c r="J517" t="s">
        <v>1418</v>
      </c>
      <c r="K517" t="s">
        <v>1420</v>
      </c>
      <c r="L517">
        <v>0.41199999999999998</v>
      </c>
      <c r="M517">
        <v>0.71350000000000002</v>
      </c>
      <c r="N517" t="s">
        <v>1419</v>
      </c>
      <c r="O517">
        <v>16.014099999999999</v>
      </c>
      <c r="P517">
        <v>15.991199999999999</v>
      </c>
      <c r="Q517">
        <v>16.151199999999999</v>
      </c>
      <c r="R517">
        <v>16.275099999999998</v>
      </c>
      <c r="S517">
        <v>16.1433</v>
      </c>
      <c r="T517">
        <v>14.964499999999999</v>
      </c>
    </row>
    <row r="518" spans="1:20" x14ac:dyDescent="0.2">
      <c r="A518">
        <v>516</v>
      </c>
      <c r="B518">
        <v>0.19739999999999999</v>
      </c>
      <c r="C518">
        <v>13.929600000000001</v>
      </c>
      <c r="D518">
        <v>0.61009999999999998</v>
      </c>
      <c r="E518">
        <v>0.2349</v>
      </c>
      <c r="F518" t="s">
        <v>23</v>
      </c>
      <c r="G518" t="s">
        <v>23</v>
      </c>
      <c r="H518" t="s">
        <v>1421</v>
      </c>
      <c r="I518" t="s">
        <v>1422</v>
      </c>
      <c r="J518" t="s">
        <v>1421</v>
      </c>
      <c r="K518" t="s">
        <v>1423</v>
      </c>
      <c r="L518">
        <v>0.24540000000000001</v>
      </c>
      <c r="M518">
        <v>0.58220000000000005</v>
      </c>
      <c r="N518" t="s">
        <v>1422</v>
      </c>
      <c r="O518">
        <v>13.8626</v>
      </c>
      <c r="P518">
        <v>13.853400000000001</v>
      </c>
      <c r="Q518">
        <v>13.766400000000001</v>
      </c>
      <c r="R518">
        <v>13.9421</v>
      </c>
      <c r="S518">
        <v>14.0586</v>
      </c>
      <c r="T518">
        <v>14.0741</v>
      </c>
    </row>
    <row r="519" spans="1:20" x14ac:dyDescent="0.2">
      <c r="A519">
        <v>517</v>
      </c>
      <c r="B519">
        <v>2.8899999999999999E-2</v>
      </c>
      <c r="C519">
        <v>14.4269</v>
      </c>
      <c r="D519">
        <v>4.1799999999999997E-2</v>
      </c>
      <c r="E519">
        <v>1.3100000000000001E-2</v>
      </c>
      <c r="F519" t="s">
        <v>23</v>
      </c>
      <c r="G519" t="s">
        <v>23</v>
      </c>
      <c r="H519" t="s">
        <v>8413</v>
      </c>
      <c r="I519" t="s">
        <v>1424</v>
      </c>
      <c r="J519" t="s">
        <v>8413</v>
      </c>
      <c r="K519" t="s">
        <v>1425</v>
      </c>
      <c r="L519">
        <v>0.90820000000000001</v>
      </c>
      <c r="M519">
        <v>0.97019999999999995</v>
      </c>
      <c r="N519" t="s">
        <v>1424</v>
      </c>
      <c r="O519">
        <v>14.442</v>
      </c>
      <c r="P519">
        <v>14.6686</v>
      </c>
      <c r="Q519">
        <v>14.4979</v>
      </c>
      <c r="R519">
        <v>14.407299999999999</v>
      </c>
      <c r="S519">
        <v>14.9239</v>
      </c>
      <c r="T519">
        <v>14.3642</v>
      </c>
    </row>
    <row r="520" spans="1:20" x14ac:dyDescent="0.2">
      <c r="A520">
        <v>518</v>
      </c>
      <c r="B520">
        <v>0.32950000000000002</v>
      </c>
      <c r="C520">
        <v>13.5229</v>
      </c>
      <c r="D520">
        <v>0.33660000000000001</v>
      </c>
      <c r="E520">
        <v>0.1283</v>
      </c>
      <c r="F520" t="s">
        <v>23</v>
      </c>
      <c r="G520" t="s">
        <v>23</v>
      </c>
      <c r="H520" t="s">
        <v>1426</v>
      </c>
      <c r="I520" t="s">
        <v>1427</v>
      </c>
      <c r="J520" t="s">
        <v>1426</v>
      </c>
      <c r="K520" t="s">
        <v>1428</v>
      </c>
      <c r="L520">
        <v>0.4607</v>
      </c>
      <c r="M520">
        <v>0.74419999999999997</v>
      </c>
      <c r="N520" t="s">
        <v>1427</v>
      </c>
      <c r="O520">
        <v>13.719900000000001</v>
      </c>
      <c r="P520">
        <v>12.9648</v>
      </c>
      <c r="Q520">
        <v>13.670500000000001</v>
      </c>
      <c r="R520">
        <v>13.7813</v>
      </c>
      <c r="S520">
        <v>0</v>
      </c>
      <c r="T520">
        <v>0</v>
      </c>
    </row>
    <row r="521" spans="1:20" x14ac:dyDescent="0.2">
      <c r="A521">
        <v>519</v>
      </c>
      <c r="B521">
        <v>-0.159</v>
      </c>
      <c r="C521">
        <v>13.836600000000001</v>
      </c>
      <c r="D521">
        <v>0.35610000000000003</v>
      </c>
      <c r="E521">
        <v>0.1338</v>
      </c>
      <c r="F521" t="s">
        <v>23</v>
      </c>
      <c r="G521" t="s">
        <v>23</v>
      </c>
      <c r="H521" t="s">
        <v>8414</v>
      </c>
      <c r="I521" t="s">
        <v>1429</v>
      </c>
      <c r="J521" t="s">
        <v>8414</v>
      </c>
      <c r="K521" t="s">
        <v>1430</v>
      </c>
      <c r="L521">
        <v>0.4405</v>
      </c>
      <c r="M521">
        <v>0.73480000000000001</v>
      </c>
      <c r="N521" t="s">
        <v>1429</v>
      </c>
      <c r="O521">
        <v>13.9594</v>
      </c>
      <c r="P521">
        <v>14.004300000000001</v>
      </c>
      <c r="Q521">
        <v>13.889799999999999</v>
      </c>
      <c r="R521">
        <v>14.1075</v>
      </c>
      <c r="S521">
        <v>13.846</v>
      </c>
      <c r="T521">
        <v>13.4232</v>
      </c>
    </row>
    <row r="522" spans="1:20" x14ac:dyDescent="0.2">
      <c r="A522">
        <v>520</v>
      </c>
      <c r="B522">
        <v>-0.2021</v>
      </c>
      <c r="C522">
        <v>14.790900000000001</v>
      </c>
      <c r="D522">
        <v>0.50529999999999997</v>
      </c>
      <c r="E522">
        <v>0.19359999999999999</v>
      </c>
      <c r="F522" t="s">
        <v>23</v>
      </c>
      <c r="G522" t="s">
        <v>23</v>
      </c>
      <c r="H522" t="s">
        <v>1431</v>
      </c>
      <c r="I522" t="s">
        <v>1432</v>
      </c>
      <c r="J522" t="s">
        <v>1431</v>
      </c>
      <c r="K522" t="s">
        <v>128</v>
      </c>
      <c r="L522">
        <v>0.31240000000000001</v>
      </c>
      <c r="M522">
        <v>0.64029999999999998</v>
      </c>
      <c r="N522" t="s">
        <v>1432</v>
      </c>
      <c r="O522">
        <v>14.7356</v>
      </c>
      <c r="P522">
        <v>15.0284</v>
      </c>
      <c r="Q522">
        <v>14.9267</v>
      </c>
      <c r="R522">
        <v>14.601599999999999</v>
      </c>
      <c r="S522">
        <v>14.696899999999999</v>
      </c>
      <c r="T522">
        <v>14.786</v>
      </c>
    </row>
    <row r="523" spans="1:20" x14ac:dyDescent="0.2">
      <c r="A523">
        <v>521</v>
      </c>
      <c r="B523">
        <v>-2.0000000000000001E-4</v>
      </c>
      <c r="C523">
        <v>15.426600000000001</v>
      </c>
      <c r="D523">
        <v>5.0000000000000001E-4</v>
      </c>
      <c r="E523">
        <v>1E-4</v>
      </c>
      <c r="F523" t="s">
        <v>23</v>
      </c>
      <c r="G523" t="s">
        <v>23</v>
      </c>
      <c r="H523" t="s">
        <v>8415</v>
      </c>
      <c r="I523" t="s">
        <v>1433</v>
      </c>
      <c r="J523" t="s">
        <v>8415</v>
      </c>
      <c r="K523" t="s">
        <v>1434</v>
      </c>
      <c r="L523">
        <v>0.99890000000000001</v>
      </c>
      <c r="M523">
        <v>0.99980000000000002</v>
      </c>
      <c r="N523" t="s">
        <v>1433</v>
      </c>
      <c r="O523">
        <v>15.463800000000001</v>
      </c>
      <c r="P523">
        <v>15.2692</v>
      </c>
      <c r="Q523">
        <v>15.5871</v>
      </c>
      <c r="R523">
        <v>15.564299999999999</v>
      </c>
      <c r="S523">
        <v>15.3223</v>
      </c>
      <c r="T523">
        <v>15.4328</v>
      </c>
    </row>
    <row r="524" spans="1:20" x14ac:dyDescent="0.2">
      <c r="A524">
        <v>522</v>
      </c>
      <c r="B524">
        <v>0.30230000000000001</v>
      </c>
      <c r="C524">
        <v>13.0101</v>
      </c>
      <c r="D524">
        <v>0.51859999999999995</v>
      </c>
      <c r="E524">
        <v>0.19769999999999999</v>
      </c>
      <c r="F524" t="s">
        <v>23</v>
      </c>
      <c r="G524" t="s">
        <v>23</v>
      </c>
      <c r="H524" t="s">
        <v>8416</v>
      </c>
      <c r="I524" t="s">
        <v>1435</v>
      </c>
      <c r="J524" t="s">
        <v>8416</v>
      </c>
      <c r="K524" t="s">
        <v>1436</v>
      </c>
      <c r="L524">
        <v>0.30299999999999999</v>
      </c>
      <c r="M524">
        <v>0.63429999999999997</v>
      </c>
      <c r="N524" t="s">
        <v>1435</v>
      </c>
      <c r="O524">
        <v>12.645</v>
      </c>
      <c r="P524">
        <v>12.969200000000001</v>
      </c>
      <c r="Q524">
        <v>12.7239</v>
      </c>
      <c r="R524">
        <v>13.1204</v>
      </c>
      <c r="S524">
        <v>12.8085</v>
      </c>
      <c r="T524">
        <v>13.3162</v>
      </c>
    </row>
    <row r="525" spans="1:20" x14ac:dyDescent="0.2">
      <c r="A525">
        <v>523</v>
      </c>
      <c r="B525">
        <v>0.16619999999999999</v>
      </c>
      <c r="C525">
        <v>16.252400000000002</v>
      </c>
      <c r="D525">
        <v>0.32069999999999999</v>
      </c>
      <c r="E525">
        <v>0.12089999999999999</v>
      </c>
      <c r="F525" t="s">
        <v>23</v>
      </c>
      <c r="G525" t="s">
        <v>23</v>
      </c>
      <c r="H525" t="s">
        <v>8417</v>
      </c>
      <c r="I525" t="s">
        <v>1437</v>
      </c>
      <c r="J525" t="s">
        <v>8417</v>
      </c>
      <c r="K525" t="s">
        <v>1438</v>
      </c>
      <c r="L525">
        <v>0.4778</v>
      </c>
      <c r="M525">
        <v>0.75700000000000001</v>
      </c>
      <c r="N525" t="s">
        <v>1437</v>
      </c>
      <c r="O525">
        <v>15.927</v>
      </c>
      <c r="P525">
        <v>16.293900000000001</v>
      </c>
      <c r="Q525">
        <v>15.9999</v>
      </c>
      <c r="R525">
        <v>16.3</v>
      </c>
      <c r="S525">
        <v>16.1051</v>
      </c>
      <c r="T525">
        <v>16.3142</v>
      </c>
    </row>
    <row r="526" spans="1:20" x14ac:dyDescent="0.2">
      <c r="A526">
        <v>524</v>
      </c>
      <c r="B526">
        <v>0.2868</v>
      </c>
      <c r="C526">
        <v>15.4527</v>
      </c>
      <c r="D526">
        <v>0.57820000000000005</v>
      </c>
      <c r="E526">
        <v>0.22189999999999999</v>
      </c>
      <c r="F526" t="s">
        <v>23</v>
      </c>
      <c r="G526" t="s">
        <v>23</v>
      </c>
      <c r="H526" t="s">
        <v>1439</v>
      </c>
      <c r="I526" t="s">
        <v>1440</v>
      </c>
      <c r="J526" t="s">
        <v>1439</v>
      </c>
      <c r="K526" t="s">
        <v>1441</v>
      </c>
      <c r="L526">
        <v>0.2641</v>
      </c>
      <c r="M526">
        <v>0.6</v>
      </c>
      <c r="N526" t="s">
        <v>1440</v>
      </c>
      <c r="O526">
        <v>15.141999999999999</v>
      </c>
      <c r="P526">
        <v>15.191700000000001</v>
      </c>
      <c r="Q526">
        <v>15.351100000000001</v>
      </c>
      <c r="R526">
        <v>15.352499999999999</v>
      </c>
      <c r="S526">
        <v>15.2432</v>
      </c>
      <c r="T526">
        <v>15.9495</v>
      </c>
    </row>
    <row r="527" spans="1:20" x14ac:dyDescent="0.2">
      <c r="A527">
        <v>525</v>
      </c>
      <c r="B527">
        <v>-0.14330000000000001</v>
      </c>
      <c r="C527">
        <v>15.4986</v>
      </c>
      <c r="D527">
        <v>0.3508</v>
      </c>
      <c r="E527">
        <v>0.1326</v>
      </c>
      <c r="F527" t="s">
        <v>23</v>
      </c>
      <c r="G527" t="s">
        <v>23</v>
      </c>
      <c r="H527" t="s">
        <v>1442</v>
      </c>
      <c r="I527" t="s">
        <v>1443</v>
      </c>
      <c r="J527" t="s">
        <v>1442</v>
      </c>
      <c r="K527" t="s">
        <v>1444</v>
      </c>
      <c r="L527">
        <v>0.44590000000000002</v>
      </c>
      <c r="M527">
        <v>0.73699999999999999</v>
      </c>
      <c r="N527" t="s">
        <v>1443</v>
      </c>
      <c r="O527">
        <v>15.559900000000001</v>
      </c>
      <c r="P527">
        <v>15.533899999999999</v>
      </c>
      <c r="Q527">
        <v>15.6127</v>
      </c>
      <c r="R527">
        <v>15.4322</v>
      </c>
      <c r="S527">
        <v>15.5587</v>
      </c>
      <c r="T527">
        <v>15.285500000000001</v>
      </c>
    </row>
    <row r="528" spans="1:20" x14ac:dyDescent="0.2">
      <c r="A528">
        <v>526</v>
      </c>
      <c r="B528">
        <v>0.1132</v>
      </c>
      <c r="C528">
        <v>14.5626</v>
      </c>
      <c r="D528">
        <v>0.18129999999999999</v>
      </c>
      <c r="E528">
        <v>6.6799999999999998E-2</v>
      </c>
      <c r="F528" t="s">
        <v>23</v>
      </c>
      <c r="G528" t="s">
        <v>23</v>
      </c>
      <c r="H528" t="s">
        <v>1445</v>
      </c>
      <c r="I528" t="s">
        <v>1446</v>
      </c>
      <c r="J528" t="s">
        <v>1445</v>
      </c>
      <c r="K528" t="s">
        <v>1447</v>
      </c>
      <c r="L528">
        <v>0.65880000000000005</v>
      </c>
      <c r="M528">
        <v>0.85750000000000004</v>
      </c>
      <c r="N528" t="s">
        <v>1446</v>
      </c>
      <c r="O528">
        <v>14.3627</v>
      </c>
      <c r="P528">
        <v>14.589399999999999</v>
      </c>
      <c r="Q528">
        <v>14.772</v>
      </c>
      <c r="R528">
        <v>14.9596</v>
      </c>
      <c r="S528">
        <v>14.4162</v>
      </c>
      <c r="T528">
        <v>0</v>
      </c>
    </row>
    <row r="529" spans="1:20" x14ac:dyDescent="0.2">
      <c r="A529">
        <v>527</v>
      </c>
      <c r="B529">
        <v>0.26150000000000001</v>
      </c>
      <c r="C529">
        <v>14.8231</v>
      </c>
      <c r="D529">
        <v>0.52839999999999998</v>
      </c>
      <c r="E529">
        <v>0.2006</v>
      </c>
      <c r="F529" t="s">
        <v>23</v>
      </c>
      <c r="G529" t="s">
        <v>23</v>
      </c>
      <c r="H529" t="s">
        <v>1448</v>
      </c>
      <c r="I529" t="s">
        <v>1449</v>
      </c>
      <c r="J529" t="s">
        <v>1448</v>
      </c>
      <c r="K529" t="s">
        <v>466</v>
      </c>
      <c r="L529">
        <v>0.29620000000000002</v>
      </c>
      <c r="M529">
        <v>0.63009999999999999</v>
      </c>
      <c r="N529" t="s">
        <v>1449</v>
      </c>
      <c r="O529">
        <v>15.000500000000001</v>
      </c>
      <c r="P529">
        <v>14.305999999999999</v>
      </c>
      <c r="Q529">
        <v>14.962400000000001</v>
      </c>
      <c r="R529">
        <v>14.992699999999999</v>
      </c>
      <c r="S529">
        <v>14.9344</v>
      </c>
      <c r="T529">
        <v>15.126200000000001</v>
      </c>
    </row>
    <row r="530" spans="1:20" x14ac:dyDescent="0.2">
      <c r="A530">
        <v>528</v>
      </c>
      <c r="B530">
        <v>-0.1792</v>
      </c>
      <c r="C530">
        <v>17.117100000000001</v>
      </c>
      <c r="D530">
        <v>0.4642</v>
      </c>
      <c r="E530">
        <v>0.1792</v>
      </c>
      <c r="F530" t="s">
        <v>23</v>
      </c>
      <c r="G530" t="s">
        <v>23</v>
      </c>
      <c r="H530" t="s">
        <v>1450</v>
      </c>
      <c r="I530" t="s">
        <v>1450</v>
      </c>
      <c r="J530" t="s">
        <v>1450</v>
      </c>
      <c r="K530" t="s">
        <v>1451</v>
      </c>
      <c r="L530">
        <v>0.34339999999999998</v>
      </c>
      <c r="M530">
        <v>0.66190000000000004</v>
      </c>
      <c r="N530" t="s">
        <v>1450</v>
      </c>
      <c r="O530">
        <v>17.291799999999999</v>
      </c>
      <c r="P530">
        <v>17.181699999999999</v>
      </c>
      <c r="Q530">
        <v>17.1646</v>
      </c>
      <c r="R530">
        <v>17.1435</v>
      </c>
      <c r="S530">
        <v>16.878599999999999</v>
      </c>
      <c r="T530">
        <v>17.078499999999998</v>
      </c>
    </row>
    <row r="531" spans="1:20" x14ac:dyDescent="0.2">
      <c r="A531">
        <v>529</v>
      </c>
      <c r="B531">
        <v>-6.0600000000000001E-2</v>
      </c>
      <c r="C531">
        <v>13.6221</v>
      </c>
      <c r="D531">
        <v>0.1016</v>
      </c>
      <c r="E531">
        <v>3.61E-2</v>
      </c>
      <c r="F531" t="s">
        <v>23</v>
      </c>
      <c r="G531" t="s">
        <v>23</v>
      </c>
      <c r="H531" t="s">
        <v>1452</v>
      </c>
      <c r="I531" t="s">
        <v>1453</v>
      </c>
      <c r="J531" t="s">
        <v>1452</v>
      </c>
      <c r="K531" t="s">
        <v>1454</v>
      </c>
      <c r="L531">
        <v>0.79149999999999998</v>
      </c>
      <c r="M531">
        <v>0.92020000000000002</v>
      </c>
      <c r="N531" t="s">
        <v>1453</v>
      </c>
      <c r="O531">
        <v>14.0245</v>
      </c>
      <c r="P531">
        <v>13.7974</v>
      </c>
      <c r="Q531">
        <v>13.336399999999999</v>
      </c>
      <c r="R531">
        <v>13.450200000000001</v>
      </c>
      <c r="S531">
        <v>13.5349</v>
      </c>
      <c r="T531">
        <v>13.991300000000001</v>
      </c>
    </row>
    <row r="532" spans="1:20" x14ac:dyDescent="0.2">
      <c r="A532">
        <v>530</v>
      </c>
      <c r="B532">
        <v>-6.8599999999999994E-2</v>
      </c>
      <c r="C532">
        <v>14.5128</v>
      </c>
      <c r="D532">
        <v>0.1454</v>
      </c>
      <c r="E532">
        <v>5.5500000000000001E-2</v>
      </c>
      <c r="F532" t="s">
        <v>23</v>
      </c>
      <c r="G532" t="s">
        <v>23</v>
      </c>
      <c r="H532" t="s">
        <v>1455</v>
      </c>
      <c r="I532" t="s">
        <v>1456</v>
      </c>
      <c r="J532" t="s">
        <v>1455</v>
      </c>
      <c r="K532" t="s">
        <v>1457</v>
      </c>
      <c r="L532">
        <v>0.71540000000000004</v>
      </c>
      <c r="M532">
        <v>0.88009999999999999</v>
      </c>
      <c r="N532" t="s">
        <v>1456</v>
      </c>
      <c r="O532">
        <v>14.595000000000001</v>
      </c>
      <c r="P532">
        <v>14.6229</v>
      </c>
      <c r="Q532">
        <v>14.542199999999999</v>
      </c>
      <c r="R532">
        <v>14.3217</v>
      </c>
      <c r="S532">
        <v>14.651199999999999</v>
      </c>
      <c r="T532">
        <v>14.5816</v>
      </c>
    </row>
    <row r="533" spans="1:20" x14ac:dyDescent="0.2">
      <c r="A533">
        <v>531</v>
      </c>
      <c r="B533">
        <v>0.87160000000000004</v>
      </c>
      <c r="C533">
        <v>13.722899999999999</v>
      </c>
      <c r="D533">
        <v>1.5612999999999999</v>
      </c>
      <c r="E533">
        <v>0.70960000000000001</v>
      </c>
      <c r="F533" t="s">
        <v>23</v>
      </c>
      <c r="G533" t="s">
        <v>23</v>
      </c>
      <c r="H533" t="s">
        <v>8418</v>
      </c>
      <c r="I533" t="s">
        <v>1458</v>
      </c>
      <c r="J533" t="s">
        <v>8418</v>
      </c>
      <c r="K533" t="s">
        <v>1459</v>
      </c>
      <c r="L533">
        <v>2.75E-2</v>
      </c>
      <c r="M533">
        <v>0.1951</v>
      </c>
      <c r="N533" t="s">
        <v>1458</v>
      </c>
      <c r="O533">
        <v>12.8736</v>
      </c>
      <c r="P533">
        <v>13.1479</v>
      </c>
      <c r="Q533">
        <v>12.767300000000001</v>
      </c>
      <c r="R533">
        <v>14.295299999999999</v>
      </c>
      <c r="S533">
        <v>13.4245</v>
      </c>
      <c r="T533">
        <v>13.6838</v>
      </c>
    </row>
    <row r="534" spans="1:20" x14ac:dyDescent="0.2">
      <c r="A534">
        <v>532</v>
      </c>
      <c r="B534">
        <v>-0.32429999999999998</v>
      </c>
      <c r="C534">
        <v>13.216100000000001</v>
      </c>
      <c r="D534">
        <v>0.6855</v>
      </c>
      <c r="E534">
        <v>0.27129999999999999</v>
      </c>
      <c r="F534" t="s">
        <v>23</v>
      </c>
      <c r="G534" t="s">
        <v>23</v>
      </c>
      <c r="H534" t="s">
        <v>1460</v>
      </c>
      <c r="I534" t="s">
        <v>1461</v>
      </c>
      <c r="J534" t="s">
        <v>1460</v>
      </c>
      <c r="K534" t="s">
        <v>1462</v>
      </c>
      <c r="L534">
        <v>0.20630000000000001</v>
      </c>
      <c r="M534">
        <v>0.53539999999999999</v>
      </c>
      <c r="N534" t="s">
        <v>1461</v>
      </c>
      <c r="O534">
        <v>13.668799999999999</v>
      </c>
      <c r="P534">
        <v>13.2666</v>
      </c>
      <c r="Q534">
        <v>13.4657</v>
      </c>
      <c r="R534">
        <v>12.856</v>
      </c>
      <c r="S534">
        <v>13.6319</v>
      </c>
      <c r="T534">
        <v>12.940200000000001</v>
      </c>
    </row>
    <row r="535" spans="1:20" x14ac:dyDescent="0.2">
      <c r="A535">
        <v>533</v>
      </c>
      <c r="B535">
        <v>-0.13439999999999999</v>
      </c>
      <c r="C535">
        <v>13.662800000000001</v>
      </c>
      <c r="D535">
        <v>0.32200000000000001</v>
      </c>
      <c r="E535">
        <v>0.12089999999999999</v>
      </c>
      <c r="F535" t="s">
        <v>23</v>
      </c>
      <c r="G535" t="s">
        <v>23</v>
      </c>
      <c r="H535" t="s">
        <v>1463</v>
      </c>
      <c r="I535" t="s">
        <v>1464</v>
      </c>
      <c r="J535" t="s">
        <v>1463</v>
      </c>
      <c r="K535" t="s">
        <v>1465</v>
      </c>
      <c r="L535">
        <v>0.47639999999999999</v>
      </c>
      <c r="M535">
        <v>0.75700000000000001</v>
      </c>
      <c r="N535" t="s">
        <v>1464</v>
      </c>
      <c r="O535">
        <v>13.4678</v>
      </c>
      <c r="P535">
        <v>13.9278</v>
      </c>
      <c r="Q535">
        <v>13.6248</v>
      </c>
      <c r="R535">
        <v>13.501300000000001</v>
      </c>
      <c r="S535">
        <v>13.6531</v>
      </c>
      <c r="T535">
        <v>13.4627</v>
      </c>
    </row>
    <row r="536" spans="1:20" x14ac:dyDescent="0.2">
      <c r="A536">
        <v>534</v>
      </c>
      <c r="B536">
        <v>-0.41949999999999998</v>
      </c>
      <c r="C536">
        <v>15.8537</v>
      </c>
      <c r="D536">
        <v>1.3145</v>
      </c>
      <c r="E536">
        <v>0.58420000000000005</v>
      </c>
      <c r="F536" t="s">
        <v>23</v>
      </c>
      <c r="G536" t="s">
        <v>23</v>
      </c>
      <c r="H536" t="s">
        <v>1466</v>
      </c>
      <c r="I536" t="s">
        <v>1467</v>
      </c>
      <c r="J536" t="s">
        <v>1466</v>
      </c>
      <c r="K536" t="s">
        <v>1468</v>
      </c>
      <c r="L536">
        <v>4.8500000000000001E-2</v>
      </c>
      <c r="M536">
        <v>0.26050000000000001</v>
      </c>
      <c r="N536" t="s">
        <v>1467</v>
      </c>
      <c r="O536">
        <v>16.2911</v>
      </c>
      <c r="P536">
        <v>16.240200000000002</v>
      </c>
      <c r="Q536">
        <v>15.9732</v>
      </c>
      <c r="R536">
        <v>15.9902</v>
      </c>
      <c r="S536">
        <v>15.6374</v>
      </c>
      <c r="T536">
        <v>15.6183</v>
      </c>
    </row>
    <row r="537" spans="1:20" x14ac:dyDescent="0.2">
      <c r="A537">
        <v>535</v>
      </c>
      <c r="B537">
        <v>-0.75639999999999996</v>
      </c>
      <c r="C537">
        <v>14.1469</v>
      </c>
      <c r="D537">
        <v>2.9016000000000002</v>
      </c>
      <c r="E537">
        <v>1.5405</v>
      </c>
      <c r="F537" t="s">
        <v>23</v>
      </c>
      <c r="G537" t="s">
        <v>23</v>
      </c>
      <c r="H537" t="s">
        <v>1469</v>
      </c>
      <c r="I537" t="s">
        <v>1470</v>
      </c>
      <c r="J537" t="s">
        <v>1469</v>
      </c>
      <c r="K537" t="s">
        <v>1471</v>
      </c>
      <c r="L537">
        <v>1.2999999999999999E-3</v>
      </c>
      <c r="M537">
        <v>2.8799999999999999E-2</v>
      </c>
      <c r="N537" t="s">
        <v>1470</v>
      </c>
      <c r="O537">
        <v>14.5116</v>
      </c>
      <c r="P537">
        <v>14.285</v>
      </c>
      <c r="Q537">
        <v>14.702299999999999</v>
      </c>
      <c r="R537">
        <v>13.7339</v>
      </c>
      <c r="S537">
        <v>13.866300000000001</v>
      </c>
      <c r="T537">
        <v>13.6295</v>
      </c>
    </row>
    <row r="538" spans="1:20" x14ac:dyDescent="0.2">
      <c r="A538">
        <v>536</v>
      </c>
      <c r="B538">
        <v>-0.80120000000000002</v>
      </c>
      <c r="C538">
        <v>15.208299999999999</v>
      </c>
      <c r="D538">
        <v>2.8437000000000001</v>
      </c>
      <c r="E538">
        <v>1.5075000000000001</v>
      </c>
      <c r="F538" t="s">
        <v>23</v>
      </c>
      <c r="G538" t="s">
        <v>23</v>
      </c>
      <c r="H538" t="s">
        <v>1472</v>
      </c>
      <c r="I538" t="s">
        <v>1473</v>
      </c>
      <c r="J538" t="s">
        <v>1472</v>
      </c>
      <c r="K538" t="s">
        <v>1474</v>
      </c>
      <c r="L538">
        <v>1.4E-3</v>
      </c>
      <c r="M538">
        <v>3.1099999999999999E-2</v>
      </c>
      <c r="N538" t="s">
        <v>1473</v>
      </c>
      <c r="O538">
        <v>15.8256</v>
      </c>
      <c r="P538">
        <v>15.277100000000001</v>
      </c>
      <c r="Q538">
        <v>15.716200000000001</v>
      </c>
      <c r="R538">
        <v>14.8969</v>
      </c>
      <c r="S538">
        <v>14.817399999999999</v>
      </c>
      <c r="T538">
        <v>14.7011</v>
      </c>
    </row>
    <row r="539" spans="1:20" x14ac:dyDescent="0.2">
      <c r="A539">
        <v>537</v>
      </c>
      <c r="B539">
        <v>-0.1603</v>
      </c>
      <c r="C539">
        <v>13.328799999999999</v>
      </c>
      <c r="D539">
        <v>0.2175</v>
      </c>
      <c r="E539">
        <v>7.8600000000000003E-2</v>
      </c>
      <c r="F539" t="s">
        <v>23</v>
      </c>
      <c r="G539" t="s">
        <v>23</v>
      </c>
      <c r="H539" t="s">
        <v>8419</v>
      </c>
      <c r="I539" t="s">
        <v>1475</v>
      </c>
      <c r="J539" t="s">
        <v>8419</v>
      </c>
      <c r="K539" t="s">
        <v>380</v>
      </c>
      <c r="L539">
        <v>0.60599999999999998</v>
      </c>
      <c r="M539">
        <v>0.83450000000000002</v>
      </c>
      <c r="N539" t="s">
        <v>1475</v>
      </c>
      <c r="O539">
        <v>12.9307</v>
      </c>
      <c r="P539">
        <v>13.4511</v>
      </c>
      <c r="Q539">
        <v>13.6922</v>
      </c>
      <c r="R539">
        <v>13.266400000000001</v>
      </c>
      <c r="S539">
        <v>12.721299999999999</v>
      </c>
      <c r="T539">
        <v>13.605399999999999</v>
      </c>
    </row>
    <row r="540" spans="1:20" x14ac:dyDescent="0.2">
      <c r="A540">
        <v>538</v>
      </c>
      <c r="B540">
        <v>-0.3347</v>
      </c>
      <c r="C540">
        <v>12.181900000000001</v>
      </c>
      <c r="D540">
        <v>0.4924</v>
      </c>
      <c r="E540">
        <v>0.18740000000000001</v>
      </c>
      <c r="F540" t="s">
        <v>23</v>
      </c>
      <c r="G540" t="s">
        <v>23</v>
      </c>
      <c r="H540" t="s">
        <v>1476</v>
      </c>
      <c r="I540" t="s">
        <v>1477</v>
      </c>
      <c r="J540" t="s">
        <v>1476</v>
      </c>
      <c r="K540" t="s">
        <v>1478</v>
      </c>
      <c r="L540">
        <v>0.32179999999999997</v>
      </c>
      <c r="M540">
        <v>0.64949999999999997</v>
      </c>
      <c r="N540" t="s">
        <v>1477</v>
      </c>
      <c r="O540">
        <v>12.195600000000001</v>
      </c>
      <c r="P540">
        <v>12.3573</v>
      </c>
      <c r="Q540">
        <v>12.294700000000001</v>
      </c>
      <c r="R540">
        <v>11.947900000000001</v>
      </c>
      <c r="S540">
        <v>0</v>
      </c>
      <c r="T540">
        <v>0</v>
      </c>
    </row>
    <row r="541" spans="1:20" x14ac:dyDescent="0.2">
      <c r="A541">
        <v>539</v>
      </c>
      <c r="B541">
        <v>0.39939999999999998</v>
      </c>
      <c r="C541">
        <v>13.702500000000001</v>
      </c>
      <c r="D541">
        <v>0.79910000000000003</v>
      </c>
      <c r="E541">
        <v>0.32840000000000003</v>
      </c>
      <c r="F541" t="s">
        <v>23</v>
      </c>
      <c r="G541" t="s">
        <v>23</v>
      </c>
      <c r="H541" t="s">
        <v>425</v>
      </c>
      <c r="I541" t="s">
        <v>1479</v>
      </c>
      <c r="J541" t="s">
        <v>425</v>
      </c>
      <c r="K541" t="s">
        <v>1480</v>
      </c>
      <c r="L541">
        <v>0.1588</v>
      </c>
      <c r="M541">
        <v>0.46949999999999997</v>
      </c>
      <c r="N541" t="s">
        <v>1479</v>
      </c>
      <c r="O541">
        <v>13.136699999999999</v>
      </c>
      <c r="P541">
        <v>13.7042</v>
      </c>
      <c r="Q541">
        <v>13.617599999999999</v>
      </c>
      <c r="R541">
        <v>0</v>
      </c>
      <c r="S541">
        <v>13.9521</v>
      </c>
      <c r="T541">
        <v>13.8192</v>
      </c>
    </row>
    <row r="542" spans="1:20" x14ac:dyDescent="0.2">
      <c r="A542">
        <v>540</v>
      </c>
      <c r="B542">
        <v>0.34179999999999999</v>
      </c>
      <c r="C542">
        <v>14.6614</v>
      </c>
      <c r="D542">
        <v>0.33800000000000002</v>
      </c>
      <c r="E542">
        <v>0.12870000000000001</v>
      </c>
      <c r="F542" t="s">
        <v>23</v>
      </c>
      <c r="G542" t="s">
        <v>23</v>
      </c>
      <c r="H542" t="s">
        <v>8420</v>
      </c>
      <c r="I542" t="s">
        <v>1481</v>
      </c>
      <c r="J542" t="s">
        <v>8420</v>
      </c>
      <c r="K542" t="s">
        <v>1482</v>
      </c>
      <c r="L542">
        <v>0.4592</v>
      </c>
      <c r="M542">
        <v>0.74360000000000004</v>
      </c>
      <c r="N542" t="s">
        <v>1481</v>
      </c>
      <c r="O542">
        <v>14.149100000000001</v>
      </c>
      <c r="P542">
        <v>14.9871</v>
      </c>
      <c r="Q542">
        <v>14.598100000000001</v>
      </c>
      <c r="R542">
        <v>15.048999999999999</v>
      </c>
      <c r="S542">
        <v>14.2936</v>
      </c>
      <c r="T542">
        <v>15.417299999999999</v>
      </c>
    </row>
    <row r="543" spans="1:20" x14ac:dyDescent="0.2">
      <c r="A543">
        <v>541</v>
      </c>
      <c r="B543">
        <v>-0.32500000000000001</v>
      </c>
      <c r="C543">
        <v>12.4244</v>
      </c>
      <c r="D543">
        <v>0.96640000000000004</v>
      </c>
      <c r="E543">
        <v>0.41470000000000001</v>
      </c>
      <c r="F543" t="s">
        <v>23</v>
      </c>
      <c r="G543" t="s">
        <v>23</v>
      </c>
      <c r="H543" t="s">
        <v>1483</v>
      </c>
      <c r="I543" t="s">
        <v>1484</v>
      </c>
      <c r="J543" t="s">
        <v>1483</v>
      </c>
      <c r="K543" t="s">
        <v>1485</v>
      </c>
      <c r="L543">
        <v>0.108</v>
      </c>
      <c r="M543">
        <v>0.38490000000000002</v>
      </c>
      <c r="N543" t="s">
        <v>1484</v>
      </c>
      <c r="O543">
        <v>12.573600000000001</v>
      </c>
      <c r="P543">
        <v>12.682</v>
      </c>
      <c r="Q543">
        <v>12.676600000000001</v>
      </c>
      <c r="R543">
        <v>12.128</v>
      </c>
      <c r="S543">
        <v>12.2136</v>
      </c>
      <c r="T543">
        <v>12.615600000000001</v>
      </c>
    </row>
    <row r="544" spans="1:20" x14ac:dyDescent="0.2">
      <c r="A544">
        <v>542</v>
      </c>
      <c r="B544">
        <v>0.23089999999999999</v>
      </c>
      <c r="C544">
        <v>14.3148</v>
      </c>
      <c r="D544">
        <v>0.4738</v>
      </c>
      <c r="E544">
        <v>0.1827</v>
      </c>
      <c r="F544" t="s">
        <v>23</v>
      </c>
      <c r="G544" t="s">
        <v>23</v>
      </c>
      <c r="H544" t="s">
        <v>1486</v>
      </c>
      <c r="I544" t="s">
        <v>1487</v>
      </c>
      <c r="J544" t="s">
        <v>1486</v>
      </c>
      <c r="K544" t="s">
        <v>1069</v>
      </c>
      <c r="L544">
        <v>0.33589999999999998</v>
      </c>
      <c r="M544">
        <v>0.65659999999999996</v>
      </c>
      <c r="N544" t="s">
        <v>1487</v>
      </c>
      <c r="O544">
        <v>14.174300000000001</v>
      </c>
      <c r="P544">
        <v>14.2402</v>
      </c>
      <c r="Q544">
        <v>13.8817</v>
      </c>
      <c r="R544">
        <v>14.355399999999999</v>
      </c>
      <c r="S544">
        <v>14.383900000000001</v>
      </c>
      <c r="T544">
        <v>14.249700000000001</v>
      </c>
    </row>
    <row r="545" spans="1:20" x14ac:dyDescent="0.2">
      <c r="A545">
        <v>543</v>
      </c>
      <c r="B545">
        <v>-0.2261</v>
      </c>
      <c r="C545">
        <v>13.0078</v>
      </c>
      <c r="D545">
        <v>0.54810000000000003</v>
      </c>
      <c r="E545">
        <v>0.21099999999999999</v>
      </c>
      <c r="F545" t="s">
        <v>23</v>
      </c>
      <c r="G545" t="s">
        <v>23</v>
      </c>
      <c r="H545" t="s">
        <v>1488</v>
      </c>
      <c r="I545" t="s">
        <v>1489</v>
      </c>
      <c r="J545" t="s">
        <v>1488</v>
      </c>
      <c r="K545" t="s">
        <v>1490</v>
      </c>
      <c r="L545">
        <v>0.28310000000000002</v>
      </c>
      <c r="M545">
        <v>0.61519999999999997</v>
      </c>
      <c r="N545" t="s">
        <v>1489</v>
      </c>
      <c r="O545">
        <v>13.543699999999999</v>
      </c>
      <c r="P545">
        <v>13.0105</v>
      </c>
      <c r="Q545">
        <v>13.065200000000001</v>
      </c>
      <c r="R545">
        <v>13.0205</v>
      </c>
      <c r="S545">
        <v>12.9413</v>
      </c>
      <c r="T545">
        <v>12.9793</v>
      </c>
    </row>
    <row r="546" spans="1:20" x14ac:dyDescent="0.2">
      <c r="A546">
        <v>544</v>
      </c>
      <c r="B546">
        <v>7.7899999999999997E-2</v>
      </c>
      <c r="C546">
        <v>14.4991</v>
      </c>
      <c r="D546">
        <v>0.11650000000000001</v>
      </c>
      <c r="E546">
        <v>4.0300000000000002E-2</v>
      </c>
      <c r="F546" t="s">
        <v>23</v>
      </c>
      <c r="G546" t="s">
        <v>23</v>
      </c>
      <c r="H546" t="s">
        <v>1491</v>
      </c>
      <c r="I546" t="s">
        <v>1492</v>
      </c>
      <c r="J546" t="s">
        <v>1491</v>
      </c>
      <c r="K546" t="s">
        <v>1493</v>
      </c>
      <c r="L546">
        <v>0.76480000000000004</v>
      </c>
      <c r="M546">
        <v>0.91139999999999999</v>
      </c>
      <c r="N546" t="s">
        <v>1492</v>
      </c>
      <c r="O546">
        <v>14.5693</v>
      </c>
      <c r="P546">
        <v>14.805899999999999</v>
      </c>
      <c r="Q546">
        <v>13.8057</v>
      </c>
      <c r="R546">
        <v>14.540900000000001</v>
      </c>
      <c r="S546">
        <v>14.5383</v>
      </c>
      <c r="T546">
        <v>14.3354</v>
      </c>
    </row>
    <row r="547" spans="1:20" x14ac:dyDescent="0.2">
      <c r="A547">
        <v>545</v>
      </c>
      <c r="B547">
        <v>5.33E-2</v>
      </c>
      <c r="C547">
        <v>17.815100000000001</v>
      </c>
      <c r="D547">
        <v>0.1036</v>
      </c>
      <c r="E547">
        <v>3.6900000000000002E-2</v>
      </c>
      <c r="F547" t="s">
        <v>23</v>
      </c>
      <c r="G547" t="s">
        <v>23</v>
      </c>
      <c r="H547" t="s">
        <v>1494</v>
      </c>
      <c r="I547" t="s">
        <v>1495</v>
      </c>
      <c r="J547" t="s">
        <v>1494</v>
      </c>
      <c r="K547" t="s">
        <v>542</v>
      </c>
      <c r="L547">
        <v>0.78769999999999996</v>
      </c>
      <c r="M547">
        <v>0.91859999999999997</v>
      </c>
      <c r="N547" t="s">
        <v>1495</v>
      </c>
      <c r="O547">
        <v>17.7974</v>
      </c>
      <c r="P547">
        <v>17.8704</v>
      </c>
      <c r="Q547">
        <v>17.999400000000001</v>
      </c>
      <c r="R547">
        <v>17.843499999999999</v>
      </c>
      <c r="S547">
        <v>18.041699999999999</v>
      </c>
      <c r="T547">
        <v>17.9419</v>
      </c>
    </row>
    <row r="548" spans="1:20" x14ac:dyDescent="0.2">
      <c r="A548">
        <v>546</v>
      </c>
      <c r="B548">
        <v>-4.0099999999999997E-2</v>
      </c>
      <c r="C548">
        <v>16.790400000000002</v>
      </c>
      <c r="D548">
        <v>4.5900000000000003E-2</v>
      </c>
      <c r="E548">
        <v>1.46E-2</v>
      </c>
      <c r="F548" t="s">
        <v>23</v>
      </c>
      <c r="G548" t="s">
        <v>23</v>
      </c>
      <c r="H548" t="s">
        <v>8421</v>
      </c>
      <c r="I548" t="s">
        <v>1496</v>
      </c>
      <c r="J548" t="s">
        <v>8421</v>
      </c>
      <c r="K548" t="s">
        <v>1497</v>
      </c>
      <c r="L548">
        <v>0.89970000000000006</v>
      </c>
      <c r="M548">
        <v>0.96689999999999998</v>
      </c>
      <c r="N548" t="s">
        <v>1496</v>
      </c>
      <c r="O548">
        <v>17.092700000000001</v>
      </c>
      <c r="P548">
        <v>16.1661</v>
      </c>
      <c r="Q548">
        <v>17.113700000000001</v>
      </c>
      <c r="R548">
        <v>16.787299999999998</v>
      </c>
      <c r="S548">
        <v>17.010300000000001</v>
      </c>
      <c r="T548">
        <v>16.454599999999999</v>
      </c>
    </row>
    <row r="549" spans="1:20" x14ac:dyDescent="0.2">
      <c r="A549">
        <v>547</v>
      </c>
      <c r="B549">
        <v>-5.0000000000000001E-4</v>
      </c>
      <c r="C549">
        <v>13.596399999999999</v>
      </c>
      <c r="D549">
        <v>6.9999999999999999E-4</v>
      </c>
      <c r="E549">
        <v>1E-4</v>
      </c>
      <c r="F549" t="s">
        <v>23</v>
      </c>
      <c r="G549" t="s">
        <v>23</v>
      </c>
      <c r="H549" t="s">
        <v>1498</v>
      </c>
      <c r="I549" t="s">
        <v>1499</v>
      </c>
      <c r="J549" t="s">
        <v>1498</v>
      </c>
      <c r="K549" t="s">
        <v>1500</v>
      </c>
      <c r="L549">
        <v>0.99829999999999997</v>
      </c>
      <c r="M549">
        <v>0.99980000000000002</v>
      </c>
      <c r="N549" t="s">
        <v>1499</v>
      </c>
      <c r="O549">
        <v>13.9381</v>
      </c>
      <c r="P549">
        <v>13.366899999999999</v>
      </c>
      <c r="Q549">
        <v>13.648300000000001</v>
      </c>
      <c r="R549">
        <v>13.751099999999999</v>
      </c>
      <c r="S549">
        <v>13.5501</v>
      </c>
      <c r="T549">
        <v>0</v>
      </c>
    </row>
    <row r="550" spans="1:20" x14ac:dyDescent="0.2">
      <c r="A550">
        <v>548</v>
      </c>
      <c r="B550">
        <v>0.21890000000000001</v>
      </c>
      <c r="C550">
        <v>13.6976</v>
      </c>
      <c r="D550">
        <v>0.60399999999999998</v>
      </c>
      <c r="E550">
        <v>0.23300000000000001</v>
      </c>
      <c r="F550" t="s">
        <v>23</v>
      </c>
      <c r="G550" t="s">
        <v>23</v>
      </c>
      <c r="H550" t="s">
        <v>1501</v>
      </c>
      <c r="I550" t="s">
        <v>1502</v>
      </c>
      <c r="J550" t="s">
        <v>1501</v>
      </c>
      <c r="K550" t="s">
        <v>1503</v>
      </c>
      <c r="L550">
        <v>0.24890000000000001</v>
      </c>
      <c r="M550">
        <v>0.58479999999999999</v>
      </c>
      <c r="N550" t="s">
        <v>1502</v>
      </c>
      <c r="O550">
        <v>13.4815</v>
      </c>
      <c r="P550">
        <v>13.3803</v>
      </c>
      <c r="Q550">
        <v>13.840999999999999</v>
      </c>
      <c r="R550">
        <v>13.7987</v>
      </c>
      <c r="S550">
        <v>13.7735</v>
      </c>
      <c r="T550">
        <v>13.7875</v>
      </c>
    </row>
    <row r="551" spans="1:20" x14ac:dyDescent="0.2">
      <c r="A551">
        <v>549</v>
      </c>
      <c r="B551">
        <v>0.36570000000000003</v>
      </c>
      <c r="C551">
        <v>12.5297</v>
      </c>
      <c r="D551">
        <v>0.7399</v>
      </c>
      <c r="E551">
        <v>0.29880000000000001</v>
      </c>
      <c r="F551" t="s">
        <v>23</v>
      </c>
      <c r="G551" t="s">
        <v>23</v>
      </c>
      <c r="H551" t="s">
        <v>1504</v>
      </c>
      <c r="I551" t="s">
        <v>1505</v>
      </c>
      <c r="J551" t="s">
        <v>1504</v>
      </c>
      <c r="K551" t="s">
        <v>1506</v>
      </c>
      <c r="L551">
        <v>0.182</v>
      </c>
      <c r="M551">
        <v>0.50260000000000005</v>
      </c>
      <c r="N551" t="s">
        <v>1505</v>
      </c>
      <c r="O551">
        <v>12.254</v>
      </c>
      <c r="P551">
        <v>12.438700000000001</v>
      </c>
      <c r="Q551">
        <v>12.227499999999999</v>
      </c>
      <c r="R551">
        <v>12.6441</v>
      </c>
      <c r="S551">
        <v>12.6145</v>
      </c>
      <c r="T551">
        <v>12.758599999999999</v>
      </c>
    </row>
    <row r="552" spans="1:20" x14ac:dyDescent="0.2">
      <c r="A552">
        <v>550</v>
      </c>
      <c r="B552">
        <v>0.92469999999999997</v>
      </c>
      <c r="C552">
        <v>15.443899999999999</v>
      </c>
      <c r="D552">
        <v>1.1646000000000001</v>
      </c>
      <c r="E552">
        <v>0.51500000000000001</v>
      </c>
      <c r="F552" t="s">
        <v>23</v>
      </c>
      <c r="G552" t="s">
        <v>23</v>
      </c>
      <c r="H552" t="s">
        <v>1507</v>
      </c>
      <c r="I552" t="s">
        <v>1508</v>
      </c>
      <c r="J552" t="s">
        <v>1507</v>
      </c>
      <c r="K552" t="s">
        <v>1040</v>
      </c>
      <c r="L552">
        <v>6.8500000000000005E-2</v>
      </c>
      <c r="M552">
        <v>0.30549999999999999</v>
      </c>
      <c r="N552" t="s">
        <v>1508</v>
      </c>
      <c r="O552">
        <v>14.560600000000001</v>
      </c>
      <c r="P552">
        <v>14.5962</v>
      </c>
      <c r="Q552">
        <v>14.733499999999999</v>
      </c>
      <c r="R552">
        <v>15.943300000000001</v>
      </c>
      <c r="S552">
        <v>15.065</v>
      </c>
      <c r="T552">
        <v>15.6562</v>
      </c>
    </row>
    <row r="553" spans="1:20" x14ac:dyDescent="0.2">
      <c r="A553">
        <v>551</v>
      </c>
      <c r="B553">
        <v>0.3</v>
      </c>
      <c r="C553">
        <v>14.763500000000001</v>
      </c>
      <c r="D553">
        <v>0.74339999999999995</v>
      </c>
      <c r="E553">
        <v>0.30109999999999998</v>
      </c>
      <c r="F553" t="s">
        <v>23</v>
      </c>
      <c r="G553" t="s">
        <v>23</v>
      </c>
      <c r="H553" t="s">
        <v>1509</v>
      </c>
      <c r="I553" t="s">
        <v>1510</v>
      </c>
      <c r="J553" t="s">
        <v>1509</v>
      </c>
      <c r="K553" t="s">
        <v>1511</v>
      </c>
      <c r="L553">
        <v>0.18060000000000001</v>
      </c>
      <c r="M553">
        <v>0.49990000000000001</v>
      </c>
      <c r="N553" t="s">
        <v>1510</v>
      </c>
      <c r="O553">
        <v>14.677</v>
      </c>
      <c r="P553">
        <v>14.545</v>
      </c>
      <c r="Q553">
        <v>14.6533</v>
      </c>
      <c r="R553">
        <v>14.815799999999999</v>
      </c>
      <c r="S553">
        <v>14.933199999999999</v>
      </c>
      <c r="T553">
        <v>15.026400000000001</v>
      </c>
    </row>
    <row r="554" spans="1:20" x14ac:dyDescent="0.2">
      <c r="A554">
        <v>552</v>
      </c>
      <c r="B554">
        <v>0.26440000000000002</v>
      </c>
      <c r="C554">
        <v>12.952</v>
      </c>
      <c r="D554">
        <v>0.82120000000000004</v>
      </c>
      <c r="E554">
        <v>0.33700000000000002</v>
      </c>
      <c r="F554" t="s">
        <v>23</v>
      </c>
      <c r="G554" t="s">
        <v>23</v>
      </c>
      <c r="H554" t="s">
        <v>1512</v>
      </c>
      <c r="I554" t="s">
        <v>1513</v>
      </c>
      <c r="J554" t="s">
        <v>1512</v>
      </c>
      <c r="K554" t="s">
        <v>1514</v>
      </c>
      <c r="L554">
        <v>0.15090000000000001</v>
      </c>
      <c r="M554">
        <v>0.46029999999999999</v>
      </c>
      <c r="N554" t="s">
        <v>1513</v>
      </c>
      <c r="O554">
        <v>12.706799999999999</v>
      </c>
      <c r="P554">
        <v>12.903</v>
      </c>
      <c r="Q554">
        <v>12.810600000000001</v>
      </c>
      <c r="R554">
        <v>12.9217</v>
      </c>
      <c r="S554">
        <v>13.0183</v>
      </c>
      <c r="T554">
        <v>13.2737</v>
      </c>
    </row>
    <row r="555" spans="1:20" x14ac:dyDescent="0.2">
      <c r="A555">
        <v>553</v>
      </c>
      <c r="B555">
        <v>0.1205</v>
      </c>
      <c r="C555">
        <v>14.005599999999999</v>
      </c>
      <c r="D555">
        <v>0.24149999999999999</v>
      </c>
      <c r="E555">
        <v>8.7300000000000003E-2</v>
      </c>
      <c r="F555" t="s">
        <v>23</v>
      </c>
      <c r="G555" t="s">
        <v>23</v>
      </c>
      <c r="H555" t="s">
        <v>1515</v>
      </c>
      <c r="I555" t="s">
        <v>1516</v>
      </c>
      <c r="J555" t="s">
        <v>1515</v>
      </c>
      <c r="K555" t="s">
        <v>1517</v>
      </c>
      <c r="L555">
        <v>0.57340000000000002</v>
      </c>
      <c r="M555">
        <v>0.81799999999999995</v>
      </c>
      <c r="N555" t="s">
        <v>1516</v>
      </c>
      <c r="O555">
        <v>13.904199999999999</v>
      </c>
      <c r="P555">
        <v>13.9053</v>
      </c>
      <c r="Q555">
        <v>14.02</v>
      </c>
      <c r="R555">
        <v>14.1152</v>
      </c>
      <c r="S555">
        <v>14.0153</v>
      </c>
      <c r="T555">
        <v>14.060499999999999</v>
      </c>
    </row>
    <row r="556" spans="1:20" x14ac:dyDescent="0.2">
      <c r="A556">
        <v>554</v>
      </c>
      <c r="B556">
        <v>2.3199999999999998E-2</v>
      </c>
      <c r="C556">
        <v>16.656300000000002</v>
      </c>
      <c r="D556">
        <v>2.9700000000000001E-2</v>
      </c>
      <c r="E556">
        <v>8.8999999999999999E-3</v>
      </c>
      <c r="F556" t="s">
        <v>23</v>
      </c>
      <c r="G556" t="s">
        <v>23</v>
      </c>
      <c r="H556" t="s">
        <v>1518</v>
      </c>
      <c r="I556" t="s">
        <v>1519</v>
      </c>
      <c r="J556" t="s">
        <v>1518</v>
      </c>
      <c r="K556" t="s">
        <v>1520</v>
      </c>
      <c r="L556">
        <v>0.93379999999999996</v>
      </c>
      <c r="M556">
        <v>0.97960000000000003</v>
      </c>
      <c r="N556" t="s">
        <v>1519</v>
      </c>
      <c r="O556">
        <v>16.853899999999999</v>
      </c>
      <c r="P556">
        <v>16.029199999999999</v>
      </c>
      <c r="Q556">
        <v>16.883600000000001</v>
      </c>
      <c r="R556">
        <v>16.9941</v>
      </c>
      <c r="S556">
        <v>16.520099999999999</v>
      </c>
      <c r="T556">
        <v>16.322199999999999</v>
      </c>
    </row>
    <row r="557" spans="1:20" x14ac:dyDescent="0.2">
      <c r="A557">
        <v>555</v>
      </c>
      <c r="B557">
        <v>1.2050000000000001</v>
      </c>
      <c r="C557">
        <v>16.323699999999999</v>
      </c>
      <c r="D557">
        <v>2.7900999999999998</v>
      </c>
      <c r="E557">
        <v>1.4661999999999999</v>
      </c>
      <c r="F557" t="s">
        <v>62</v>
      </c>
      <c r="G557" t="s">
        <v>62</v>
      </c>
      <c r="H557" t="s">
        <v>248</v>
      </c>
      <c r="I557" t="s">
        <v>1521</v>
      </c>
      <c r="J557" t="s">
        <v>248</v>
      </c>
      <c r="K557" t="s">
        <v>1522</v>
      </c>
      <c r="L557">
        <v>1.6000000000000001E-3</v>
      </c>
      <c r="M557">
        <v>3.4200000000000001E-2</v>
      </c>
      <c r="N557" t="s">
        <v>1521</v>
      </c>
      <c r="O557">
        <v>15.231</v>
      </c>
      <c r="P557">
        <v>16.123200000000001</v>
      </c>
      <c r="Q557">
        <v>15.65</v>
      </c>
      <c r="R557">
        <v>16.624500000000001</v>
      </c>
      <c r="S557">
        <v>16.640799999999999</v>
      </c>
      <c r="T557">
        <v>17.3538</v>
      </c>
    </row>
    <row r="558" spans="1:20" x14ac:dyDescent="0.2">
      <c r="A558">
        <v>556</v>
      </c>
      <c r="B558">
        <v>-0.48370000000000002</v>
      </c>
      <c r="C558">
        <v>14.6694</v>
      </c>
      <c r="D558">
        <v>0.57520000000000004</v>
      </c>
      <c r="E558">
        <v>0.2218</v>
      </c>
      <c r="F558" t="s">
        <v>23</v>
      </c>
      <c r="G558" t="s">
        <v>23</v>
      </c>
      <c r="H558" t="s">
        <v>1523</v>
      </c>
      <c r="I558" t="s">
        <v>1524</v>
      </c>
      <c r="J558" t="s">
        <v>1523</v>
      </c>
      <c r="K558" t="s">
        <v>170</v>
      </c>
      <c r="L558">
        <v>0.26600000000000001</v>
      </c>
      <c r="M558">
        <v>0.6</v>
      </c>
      <c r="N558" t="s">
        <v>1524</v>
      </c>
      <c r="O558">
        <v>15.3186</v>
      </c>
      <c r="P558">
        <v>15.010999999999999</v>
      </c>
      <c r="Q558">
        <v>14.938800000000001</v>
      </c>
      <c r="R558">
        <v>14.6859</v>
      </c>
      <c r="S558">
        <v>15.0921</v>
      </c>
      <c r="T558">
        <v>14.039199999999999</v>
      </c>
    </row>
    <row r="559" spans="1:20" x14ac:dyDescent="0.2">
      <c r="A559">
        <v>557</v>
      </c>
      <c r="B559">
        <v>0.54910000000000003</v>
      </c>
      <c r="C559">
        <v>14.586</v>
      </c>
      <c r="D559">
        <v>1.4975000000000001</v>
      </c>
      <c r="E559">
        <v>0.6734</v>
      </c>
      <c r="F559" t="s">
        <v>23</v>
      </c>
      <c r="G559" t="s">
        <v>23</v>
      </c>
      <c r="H559" t="s">
        <v>8422</v>
      </c>
      <c r="I559" t="s">
        <v>1525</v>
      </c>
      <c r="J559" t="s">
        <v>8422</v>
      </c>
      <c r="K559" t="s">
        <v>472</v>
      </c>
      <c r="L559">
        <v>3.1800000000000002E-2</v>
      </c>
      <c r="M559">
        <v>0.21210000000000001</v>
      </c>
      <c r="N559" t="s">
        <v>1525</v>
      </c>
      <c r="O559">
        <v>14.3683</v>
      </c>
      <c r="P559">
        <v>14.352399999999999</v>
      </c>
      <c r="Q559">
        <v>14.024900000000001</v>
      </c>
      <c r="R559">
        <v>14.7027</v>
      </c>
      <c r="S559">
        <v>14.543100000000001</v>
      </c>
      <c r="T559">
        <v>15.1472</v>
      </c>
    </row>
    <row r="560" spans="1:20" x14ac:dyDescent="0.2">
      <c r="A560">
        <v>558</v>
      </c>
      <c r="B560">
        <v>0.36940000000000001</v>
      </c>
      <c r="C560">
        <v>13.8713</v>
      </c>
      <c r="D560">
        <v>1.2818000000000001</v>
      </c>
      <c r="E560">
        <v>0.56989999999999996</v>
      </c>
      <c r="F560" t="s">
        <v>23</v>
      </c>
      <c r="G560" t="s">
        <v>23</v>
      </c>
      <c r="H560" t="s">
        <v>1526</v>
      </c>
      <c r="I560" t="s">
        <v>1527</v>
      </c>
      <c r="J560" t="s">
        <v>1526</v>
      </c>
      <c r="K560" t="s">
        <v>1528</v>
      </c>
      <c r="L560">
        <v>5.2299999999999999E-2</v>
      </c>
      <c r="M560">
        <v>0.26919999999999999</v>
      </c>
      <c r="N560" t="s">
        <v>1527</v>
      </c>
      <c r="O560">
        <v>13.6303</v>
      </c>
      <c r="P560">
        <v>13.720599999999999</v>
      </c>
      <c r="Q560">
        <v>13.5106</v>
      </c>
      <c r="R560">
        <v>13.913399999999999</v>
      </c>
      <c r="S560">
        <v>14.069900000000001</v>
      </c>
      <c r="T560">
        <v>13.986499999999999</v>
      </c>
    </row>
    <row r="561" spans="1:20" x14ac:dyDescent="0.2">
      <c r="A561">
        <v>559</v>
      </c>
      <c r="B561">
        <v>5.16E-2</v>
      </c>
      <c r="C561">
        <v>13.7494</v>
      </c>
      <c r="D561">
        <v>8.8999999999999996E-2</v>
      </c>
      <c r="E561">
        <v>3.0499999999999999E-2</v>
      </c>
      <c r="F561" t="s">
        <v>23</v>
      </c>
      <c r="G561" t="s">
        <v>23</v>
      </c>
      <c r="H561" t="s">
        <v>1529</v>
      </c>
      <c r="I561" t="s">
        <v>1530</v>
      </c>
      <c r="J561" t="s">
        <v>1529</v>
      </c>
      <c r="K561" t="s">
        <v>1531</v>
      </c>
      <c r="L561">
        <v>0.81469999999999998</v>
      </c>
      <c r="M561">
        <v>0.93230000000000002</v>
      </c>
      <c r="N561" t="s">
        <v>1530</v>
      </c>
      <c r="O561">
        <v>13.898899999999999</v>
      </c>
      <c r="P561">
        <v>13.651199999999999</v>
      </c>
      <c r="Q561">
        <v>13.4033</v>
      </c>
      <c r="R561">
        <v>13.738799999999999</v>
      </c>
      <c r="S561">
        <v>0</v>
      </c>
      <c r="T561">
        <v>13.6668</v>
      </c>
    </row>
    <row r="562" spans="1:20" x14ac:dyDescent="0.2">
      <c r="A562">
        <v>560</v>
      </c>
      <c r="B562">
        <v>0.06</v>
      </c>
      <c r="C562">
        <v>15.279199999999999</v>
      </c>
      <c r="D562">
        <v>0.1169</v>
      </c>
      <c r="E562">
        <v>4.0399999999999998E-2</v>
      </c>
      <c r="F562" t="s">
        <v>23</v>
      </c>
      <c r="G562" t="s">
        <v>23</v>
      </c>
      <c r="H562" t="s">
        <v>1532</v>
      </c>
      <c r="I562" t="s">
        <v>1533</v>
      </c>
      <c r="J562" t="s">
        <v>1532</v>
      </c>
      <c r="K562" t="s">
        <v>1534</v>
      </c>
      <c r="L562">
        <v>0.76400000000000001</v>
      </c>
      <c r="M562">
        <v>0.91120000000000001</v>
      </c>
      <c r="N562" t="s">
        <v>1533</v>
      </c>
      <c r="O562">
        <v>15.0661</v>
      </c>
      <c r="P562">
        <v>15.4984</v>
      </c>
      <c r="Q562">
        <v>15.170500000000001</v>
      </c>
      <c r="R562">
        <v>15.2669</v>
      </c>
      <c r="S562">
        <v>15.071899999999999</v>
      </c>
      <c r="T562">
        <v>15.5764</v>
      </c>
    </row>
    <row r="563" spans="1:20" x14ac:dyDescent="0.2">
      <c r="A563">
        <v>561</v>
      </c>
      <c r="B563">
        <v>-0.1762</v>
      </c>
      <c r="C563">
        <v>13.785500000000001</v>
      </c>
      <c r="D563">
        <v>0.1673</v>
      </c>
      <c r="E563">
        <v>6.1400000000000003E-2</v>
      </c>
      <c r="F563" t="s">
        <v>23</v>
      </c>
      <c r="G563" t="s">
        <v>23</v>
      </c>
      <c r="H563" t="s">
        <v>1535</v>
      </c>
      <c r="I563" t="s">
        <v>1536</v>
      </c>
      <c r="J563" t="s">
        <v>1535</v>
      </c>
      <c r="K563" t="s">
        <v>1537</v>
      </c>
      <c r="L563">
        <v>0.68020000000000003</v>
      </c>
      <c r="M563">
        <v>0.86809999999999998</v>
      </c>
      <c r="N563" t="s">
        <v>1536</v>
      </c>
      <c r="O563">
        <v>13.505000000000001</v>
      </c>
      <c r="P563">
        <v>14.379200000000001</v>
      </c>
      <c r="Q563">
        <v>13.982200000000001</v>
      </c>
      <c r="R563">
        <v>14.590999999999999</v>
      </c>
      <c r="S563">
        <v>13.0215</v>
      </c>
      <c r="T563">
        <v>13.725300000000001</v>
      </c>
    </row>
    <row r="564" spans="1:20" x14ac:dyDescent="0.2">
      <c r="A564">
        <v>562</v>
      </c>
      <c r="B564">
        <v>-8.2600000000000007E-2</v>
      </c>
      <c r="C564">
        <v>17.3017</v>
      </c>
      <c r="D564">
        <v>0.1014</v>
      </c>
      <c r="E564">
        <v>3.61E-2</v>
      </c>
      <c r="F564" t="s">
        <v>23</v>
      </c>
      <c r="G564" t="s">
        <v>23</v>
      </c>
      <c r="H564" t="s">
        <v>8423</v>
      </c>
      <c r="I564" t="s">
        <v>1538</v>
      </c>
      <c r="J564" t="s">
        <v>8423</v>
      </c>
      <c r="K564" t="s">
        <v>220</v>
      </c>
      <c r="L564">
        <v>0.79179999999999995</v>
      </c>
      <c r="M564">
        <v>0.92020000000000002</v>
      </c>
      <c r="N564" t="s">
        <v>1538</v>
      </c>
      <c r="O564">
        <v>17.508600000000001</v>
      </c>
      <c r="P564">
        <v>16.612100000000002</v>
      </c>
      <c r="Q564">
        <v>17.573499999999999</v>
      </c>
      <c r="R564">
        <v>17.317799999999998</v>
      </c>
      <c r="S564">
        <v>16.605599999999999</v>
      </c>
      <c r="T564">
        <v>17.523099999999999</v>
      </c>
    </row>
    <row r="565" spans="1:20" x14ac:dyDescent="0.2">
      <c r="A565">
        <v>563</v>
      </c>
      <c r="B565">
        <v>-0.86629999999999996</v>
      </c>
      <c r="C565">
        <v>14.3765</v>
      </c>
      <c r="D565">
        <v>1.8086</v>
      </c>
      <c r="E565">
        <v>0.85240000000000005</v>
      </c>
      <c r="F565" t="s">
        <v>23</v>
      </c>
      <c r="G565" t="s">
        <v>23</v>
      </c>
      <c r="H565" t="s">
        <v>1539</v>
      </c>
      <c r="I565" t="s">
        <v>1540</v>
      </c>
      <c r="J565" t="s">
        <v>1539</v>
      </c>
      <c r="K565" t="s">
        <v>1541</v>
      </c>
      <c r="L565">
        <v>1.55E-2</v>
      </c>
      <c r="M565">
        <v>0.14050000000000001</v>
      </c>
      <c r="N565" t="s">
        <v>1540</v>
      </c>
      <c r="O565">
        <v>15.098599999999999</v>
      </c>
      <c r="P565">
        <v>14.454499999999999</v>
      </c>
      <c r="Q565">
        <v>15.030200000000001</v>
      </c>
      <c r="R565">
        <v>14.5688</v>
      </c>
      <c r="S565">
        <v>13.951499999999999</v>
      </c>
      <c r="T565">
        <v>13.4643</v>
      </c>
    </row>
    <row r="566" spans="1:20" x14ac:dyDescent="0.2">
      <c r="A566">
        <v>564</v>
      </c>
      <c r="B566">
        <v>-0.90480000000000005</v>
      </c>
      <c r="C566">
        <v>14.956300000000001</v>
      </c>
      <c r="D566">
        <v>2.8956</v>
      </c>
      <c r="E566">
        <v>1.5377000000000001</v>
      </c>
      <c r="F566" t="s">
        <v>23</v>
      </c>
      <c r="G566" t="s">
        <v>23</v>
      </c>
      <c r="H566" t="s">
        <v>1542</v>
      </c>
      <c r="I566" t="s">
        <v>1543</v>
      </c>
      <c r="J566" t="s">
        <v>1542</v>
      </c>
      <c r="K566" t="s">
        <v>1544</v>
      </c>
      <c r="L566">
        <v>1.2999999999999999E-3</v>
      </c>
      <c r="M566">
        <v>2.9000000000000001E-2</v>
      </c>
      <c r="N566" t="s">
        <v>1543</v>
      </c>
      <c r="O566">
        <v>15.571999999999999</v>
      </c>
      <c r="P566">
        <v>15.4924</v>
      </c>
      <c r="Q566">
        <v>15.1784</v>
      </c>
      <c r="R566">
        <v>14.7066</v>
      </c>
      <c r="S566">
        <v>14.2766</v>
      </c>
      <c r="T566">
        <v>14.5451</v>
      </c>
    </row>
    <row r="567" spans="1:20" x14ac:dyDescent="0.2">
      <c r="A567">
        <v>565</v>
      </c>
      <c r="B567">
        <v>0.68</v>
      </c>
      <c r="C567">
        <v>14.563700000000001</v>
      </c>
      <c r="D567">
        <v>1.0299</v>
      </c>
      <c r="E567">
        <v>0.4451</v>
      </c>
      <c r="F567" t="s">
        <v>23</v>
      </c>
      <c r="G567" t="s">
        <v>23</v>
      </c>
      <c r="H567" t="s">
        <v>1545</v>
      </c>
      <c r="I567" t="s">
        <v>1546</v>
      </c>
      <c r="J567" t="s">
        <v>1545</v>
      </c>
      <c r="K567" t="s">
        <v>1547</v>
      </c>
      <c r="L567">
        <v>9.3299999999999994E-2</v>
      </c>
      <c r="M567">
        <v>0.35880000000000001</v>
      </c>
      <c r="N567" t="s">
        <v>1546</v>
      </c>
      <c r="O567">
        <v>0</v>
      </c>
      <c r="P567">
        <v>13.599500000000001</v>
      </c>
      <c r="Q567">
        <v>14.544600000000001</v>
      </c>
      <c r="R567">
        <v>14.7896</v>
      </c>
      <c r="S567">
        <v>14.247999999999999</v>
      </c>
      <c r="T567">
        <v>15.218500000000001</v>
      </c>
    </row>
    <row r="568" spans="1:20" x14ac:dyDescent="0.2">
      <c r="A568">
        <v>566</v>
      </c>
      <c r="B568">
        <v>9.0999999999999998E-2</v>
      </c>
      <c r="C568">
        <v>14.898099999999999</v>
      </c>
      <c r="D568">
        <v>0.19600000000000001</v>
      </c>
      <c r="E568">
        <v>7.1999999999999995E-2</v>
      </c>
      <c r="F568" t="s">
        <v>23</v>
      </c>
      <c r="G568" t="s">
        <v>23</v>
      </c>
      <c r="H568" t="s">
        <v>1548</v>
      </c>
      <c r="I568" t="s">
        <v>1549</v>
      </c>
      <c r="J568" t="s">
        <v>1548</v>
      </c>
      <c r="K568" t="s">
        <v>1550</v>
      </c>
      <c r="L568">
        <v>0.63690000000000002</v>
      </c>
      <c r="M568">
        <v>0.84719999999999995</v>
      </c>
      <c r="N568" t="s">
        <v>1549</v>
      </c>
      <c r="O568">
        <v>14.7972</v>
      </c>
      <c r="P568">
        <v>14.9072</v>
      </c>
      <c r="Q568">
        <v>14.9693</v>
      </c>
      <c r="R568">
        <v>14.821899999999999</v>
      </c>
      <c r="S568">
        <v>14.9139</v>
      </c>
      <c r="T568">
        <v>15.210699999999999</v>
      </c>
    </row>
    <row r="569" spans="1:20" x14ac:dyDescent="0.2">
      <c r="A569">
        <v>567</v>
      </c>
      <c r="B569">
        <v>0.69989999999999997</v>
      </c>
      <c r="C569">
        <v>13.607799999999999</v>
      </c>
      <c r="D569">
        <v>0.98150000000000004</v>
      </c>
      <c r="E569">
        <v>0.4209</v>
      </c>
      <c r="F569" t="s">
        <v>23</v>
      </c>
      <c r="G569" t="s">
        <v>23</v>
      </c>
      <c r="H569" t="s">
        <v>1551</v>
      </c>
      <c r="I569" t="s">
        <v>1552</v>
      </c>
      <c r="J569" t="s">
        <v>1551</v>
      </c>
      <c r="K569" t="s">
        <v>1553</v>
      </c>
      <c r="L569">
        <v>0.10440000000000001</v>
      </c>
      <c r="M569">
        <v>0.37940000000000002</v>
      </c>
      <c r="N569" t="s">
        <v>1552</v>
      </c>
      <c r="O569">
        <v>12.729799999999999</v>
      </c>
      <c r="P569">
        <v>13.260899999999999</v>
      </c>
      <c r="Q569">
        <v>13.303900000000001</v>
      </c>
      <c r="R569">
        <v>13.169499999999999</v>
      </c>
      <c r="S569">
        <v>13.639900000000001</v>
      </c>
      <c r="T569">
        <v>14.5847</v>
      </c>
    </row>
    <row r="570" spans="1:20" x14ac:dyDescent="0.2">
      <c r="A570">
        <v>568</v>
      </c>
      <c r="B570">
        <v>0.56469999999999998</v>
      </c>
      <c r="C570">
        <v>14.562799999999999</v>
      </c>
      <c r="D570">
        <v>1.9003000000000001</v>
      </c>
      <c r="E570">
        <v>0.90569999999999995</v>
      </c>
      <c r="F570" t="s">
        <v>23</v>
      </c>
      <c r="G570" t="s">
        <v>23</v>
      </c>
      <c r="H570" t="s">
        <v>1554</v>
      </c>
      <c r="I570" t="s">
        <v>1555</v>
      </c>
      <c r="J570" t="s">
        <v>1554</v>
      </c>
      <c r="K570" t="s">
        <v>380</v>
      </c>
      <c r="L570">
        <v>1.26E-2</v>
      </c>
      <c r="M570">
        <v>0.12429999999999999</v>
      </c>
      <c r="N570" t="s">
        <v>1555</v>
      </c>
      <c r="O570">
        <v>14.2967</v>
      </c>
      <c r="P570">
        <v>14.423299999999999</v>
      </c>
      <c r="Q570">
        <v>13.989000000000001</v>
      </c>
      <c r="R570">
        <v>14.820600000000001</v>
      </c>
      <c r="S570">
        <v>14.7408</v>
      </c>
      <c r="T570">
        <v>14.8416</v>
      </c>
    </row>
    <row r="571" spans="1:20" x14ac:dyDescent="0.2">
      <c r="A571">
        <v>569</v>
      </c>
      <c r="B571">
        <v>0.18759999999999999</v>
      </c>
      <c r="C571">
        <v>14.9895</v>
      </c>
      <c r="D571">
        <v>0.20530000000000001</v>
      </c>
      <c r="E571">
        <v>7.6100000000000001E-2</v>
      </c>
      <c r="F571" t="s">
        <v>23</v>
      </c>
      <c r="G571" t="s">
        <v>23</v>
      </c>
      <c r="H571" t="s">
        <v>1556</v>
      </c>
      <c r="I571" t="s">
        <v>1557</v>
      </c>
      <c r="J571" t="s">
        <v>1556</v>
      </c>
      <c r="K571" t="s">
        <v>1558</v>
      </c>
      <c r="L571">
        <v>0.62329999999999997</v>
      </c>
      <c r="M571">
        <v>0.83930000000000005</v>
      </c>
      <c r="N571" t="s">
        <v>1557</v>
      </c>
      <c r="O571">
        <v>14.709099999999999</v>
      </c>
      <c r="P571">
        <v>14.8546</v>
      </c>
      <c r="Q571">
        <v>14.755000000000001</v>
      </c>
      <c r="R571">
        <v>15.3725</v>
      </c>
      <c r="S571">
        <v>14.430999999999999</v>
      </c>
      <c r="T571">
        <v>15.0779</v>
      </c>
    </row>
    <row r="572" spans="1:20" x14ac:dyDescent="0.2">
      <c r="A572">
        <v>570</v>
      </c>
      <c r="B572">
        <v>-0.30070000000000002</v>
      </c>
      <c r="C572">
        <v>16.4116</v>
      </c>
      <c r="D572">
        <v>0.52190000000000003</v>
      </c>
      <c r="E572">
        <v>0.19869999999999999</v>
      </c>
      <c r="F572" t="s">
        <v>23</v>
      </c>
      <c r="G572" t="s">
        <v>23</v>
      </c>
      <c r="H572" t="s">
        <v>1559</v>
      </c>
      <c r="I572" t="s">
        <v>1560</v>
      </c>
      <c r="J572" t="s">
        <v>1559</v>
      </c>
      <c r="K572" t="s">
        <v>1561</v>
      </c>
      <c r="L572">
        <v>0.30070000000000002</v>
      </c>
      <c r="M572">
        <v>0.63280000000000003</v>
      </c>
      <c r="N572" t="s">
        <v>1560</v>
      </c>
      <c r="O572">
        <v>16.547999999999998</v>
      </c>
      <c r="P572">
        <v>16.614699999999999</v>
      </c>
      <c r="Q572">
        <v>16.237100000000002</v>
      </c>
      <c r="R572">
        <v>16.509</v>
      </c>
      <c r="S572">
        <v>16.398599999999998</v>
      </c>
      <c r="T572">
        <v>15.59</v>
      </c>
    </row>
    <row r="573" spans="1:20" x14ac:dyDescent="0.2">
      <c r="A573">
        <v>571</v>
      </c>
      <c r="B573">
        <v>-7.5700000000000003E-2</v>
      </c>
      <c r="C573">
        <v>16.5214</v>
      </c>
      <c r="D573">
        <v>0.1203</v>
      </c>
      <c r="E573">
        <v>4.2799999999999998E-2</v>
      </c>
      <c r="F573" t="s">
        <v>23</v>
      </c>
      <c r="G573" t="s">
        <v>23</v>
      </c>
      <c r="H573" t="s">
        <v>1562</v>
      </c>
      <c r="I573" t="s">
        <v>1563</v>
      </c>
      <c r="J573" t="s">
        <v>1562</v>
      </c>
      <c r="K573" t="s">
        <v>1564</v>
      </c>
      <c r="L573">
        <v>0.75800000000000001</v>
      </c>
      <c r="M573">
        <v>0.90620000000000001</v>
      </c>
      <c r="N573" t="s">
        <v>1563</v>
      </c>
      <c r="O573">
        <v>16.928699999999999</v>
      </c>
      <c r="P573">
        <v>16.602900000000002</v>
      </c>
      <c r="Q573">
        <v>16.372800000000002</v>
      </c>
      <c r="R573">
        <v>16.771599999999999</v>
      </c>
      <c r="S573">
        <v>16.6678</v>
      </c>
      <c r="T573">
        <v>16.2378</v>
      </c>
    </row>
    <row r="574" spans="1:20" x14ac:dyDescent="0.2">
      <c r="A574">
        <v>572</v>
      </c>
      <c r="B574">
        <v>-0.84860000000000002</v>
      </c>
      <c r="C574">
        <v>13.7331</v>
      </c>
      <c r="D574">
        <v>1.2982</v>
      </c>
      <c r="E574">
        <v>0.57379999999999998</v>
      </c>
      <c r="F574" t="s">
        <v>23</v>
      </c>
      <c r="G574" t="s">
        <v>23</v>
      </c>
      <c r="H574" t="s">
        <v>1565</v>
      </c>
      <c r="I574" t="s">
        <v>1566</v>
      </c>
      <c r="J574" t="s">
        <v>1565</v>
      </c>
      <c r="K574" t="s">
        <v>1567</v>
      </c>
      <c r="L574">
        <v>5.0299999999999997E-2</v>
      </c>
      <c r="M574">
        <v>0.26679999999999998</v>
      </c>
      <c r="N574" t="s">
        <v>1566</v>
      </c>
      <c r="O574">
        <v>13.773400000000001</v>
      </c>
      <c r="P574">
        <v>14.4285</v>
      </c>
      <c r="Q574">
        <v>13.928000000000001</v>
      </c>
      <c r="R574">
        <v>12.5723</v>
      </c>
      <c r="S574">
        <v>12.876300000000001</v>
      </c>
      <c r="T574">
        <v>14.135400000000001</v>
      </c>
    </row>
    <row r="575" spans="1:20" x14ac:dyDescent="0.2">
      <c r="A575">
        <v>573</v>
      </c>
      <c r="B575">
        <v>0.29210000000000003</v>
      </c>
      <c r="C575">
        <v>16.154299999999999</v>
      </c>
      <c r="D575">
        <v>0.50919999999999999</v>
      </c>
      <c r="E575">
        <v>0.1938</v>
      </c>
      <c r="F575" t="s">
        <v>23</v>
      </c>
      <c r="G575" t="s">
        <v>23</v>
      </c>
      <c r="H575" t="s">
        <v>1568</v>
      </c>
      <c r="I575" t="s">
        <v>1569</v>
      </c>
      <c r="J575" t="s">
        <v>1568</v>
      </c>
      <c r="K575" t="s">
        <v>1570</v>
      </c>
      <c r="L575">
        <v>0.30959999999999999</v>
      </c>
      <c r="M575">
        <v>0.6401</v>
      </c>
      <c r="N575" t="s">
        <v>1569</v>
      </c>
      <c r="O575">
        <v>16.069299999999998</v>
      </c>
      <c r="P575">
        <v>15.951700000000001</v>
      </c>
      <c r="Q575">
        <v>16.1968</v>
      </c>
      <c r="R575">
        <v>16.5642</v>
      </c>
      <c r="S575">
        <v>16.320699999999999</v>
      </c>
      <c r="T575">
        <v>16.209199999999999</v>
      </c>
    </row>
    <row r="576" spans="1:20" x14ac:dyDescent="0.2">
      <c r="A576">
        <v>574</v>
      </c>
      <c r="B576">
        <v>-6.6500000000000004E-2</v>
      </c>
      <c r="C576">
        <v>13.8498</v>
      </c>
      <c r="D576">
        <v>0.12280000000000001</v>
      </c>
      <c r="E576">
        <v>4.4400000000000002E-2</v>
      </c>
      <c r="F576" t="s">
        <v>23</v>
      </c>
      <c r="G576" t="s">
        <v>23</v>
      </c>
      <c r="H576" t="s">
        <v>8424</v>
      </c>
      <c r="I576" t="s">
        <v>1571</v>
      </c>
      <c r="J576" t="s">
        <v>8424</v>
      </c>
      <c r="K576" t="s">
        <v>1572</v>
      </c>
      <c r="L576">
        <v>0.75370000000000004</v>
      </c>
      <c r="M576">
        <v>0.90290000000000004</v>
      </c>
      <c r="N576" t="s">
        <v>1571</v>
      </c>
      <c r="O576">
        <v>14.130800000000001</v>
      </c>
      <c r="P576">
        <v>13.4834</v>
      </c>
      <c r="Q576">
        <v>14.046799999999999</v>
      </c>
      <c r="R576">
        <v>13.9657</v>
      </c>
      <c r="S576">
        <v>13.883900000000001</v>
      </c>
      <c r="T576">
        <v>13.6119</v>
      </c>
    </row>
    <row r="577" spans="1:20" x14ac:dyDescent="0.2">
      <c r="A577">
        <v>575</v>
      </c>
      <c r="B577">
        <v>-0.251</v>
      </c>
      <c r="C577">
        <v>15.1944</v>
      </c>
      <c r="D577">
        <v>0.49349999999999999</v>
      </c>
      <c r="E577">
        <v>0.18779999999999999</v>
      </c>
      <c r="F577" t="s">
        <v>23</v>
      </c>
      <c r="G577" t="s">
        <v>23</v>
      </c>
      <c r="H577" t="s">
        <v>1573</v>
      </c>
      <c r="I577" t="s">
        <v>1574</v>
      </c>
      <c r="J577" t="s">
        <v>1573</v>
      </c>
      <c r="K577" t="s">
        <v>1575</v>
      </c>
      <c r="L577">
        <v>0.32100000000000001</v>
      </c>
      <c r="M577">
        <v>0.64890000000000003</v>
      </c>
      <c r="N577" t="s">
        <v>1574</v>
      </c>
      <c r="O577">
        <v>15.4407</v>
      </c>
      <c r="P577">
        <v>15.247400000000001</v>
      </c>
      <c r="Q577">
        <v>15.393000000000001</v>
      </c>
      <c r="R577">
        <v>14.801399999999999</v>
      </c>
      <c r="S577">
        <v>15.2867</v>
      </c>
      <c r="T577">
        <v>15.2401</v>
      </c>
    </row>
    <row r="578" spans="1:20" x14ac:dyDescent="0.2">
      <c r="A578">
        <v>576</v>
      </c>
      <c r="B578">
        <v>0.31919999999999998</v>
      </c>
      <c r="C578">
        <v>15.1149</v>
      </c>
      <c r="D578">
        <v>0.95009999999999994</v>
      </c>
      <c r="E578">
        <v>0.40610000000000002</v>
      </c>
      <c r="F578" t="s">
        <v>23</v>
      </c>
      <c r="G578" t="s">
        <v>23</v>
      </c>
      <c r="H578" t="s">
        <v>1576</v>
      </c>
      <c r="I578" t="s">
        <v>1577</v>
      </c>
      <c r="J578" t="s">
        <v>1576</v>
      </c>
      <c r="K578" t="s">
        <v>1578</v>
      </c>
      <c r="L578">
        <v>0.11219999999999999</v>
      </c>
      <c r="M578">
        <v>0.3926</v>
      </c>
      <c r="N578" t="s">
        <v>1577</v>
      </c>
      <c r="O578">
        <v>14.7803</v>
      </c>
      <c r="P578">
        <v>15.2704</v>
      </c>
      <c r="Q578">
        <v>14.9285</v>
      </c>
      <c r="R578">
        <v>15.3283</v>
      </c>
      <c r="S578">
        <v>15.322900000000001</v>
      </c>
      <c r="T578">
        <v>15.285500000000001</v>
      </c>
    </row>
    <row r="579" spans="1:20" x14ac:dyDescent="0.2">
      <c r="A579">
        <v>577</v>
      </c>
      <c r="B579">
        <v>0.64380000000000004</v>
      </c>
      <c r="C579">
        <v>13.538</v>
      </c>
      <c r="D579">
        <v>2.0409000000000002</v>
      </c>
      <c r="E579">
        <v>0.97909999999999997</v>
      </c>
      <c r="F579" t="s">
        <v>23</v>
      </c>
      <c r="G579" t="s">
        <v>23</v>
      </c>
      <c r="H579" t="s">
        <v>1579</v>
      </c>
      <c r="I579" t="s">
        <v>1580</v>
      </c>
      <c r="J579" t="s">
        <v>1579</v>
      </c>
      <c r="K579" t="s">
        <v>1581</v>
      </c>
      <c r="L579">
        <v>9.1000000000000004E-3</v>
      </c>
      <c r="M579">
        <v>0.10489999999999999</v>
      </c>
      <c r="N579" t="s">
        <v>1580</v>
      </c>
      <c r="O579">
        <v>13.4771</v>
      </c>
      <c r="P579">
        <v>13.2515</v>
      </c>
      <c r="Q579">
        <v>13.109299999999999</v>
      </c>
      <c r="R579">
        <v>13.7576</v>
      </c>
      <c r="S579">
        <v>13.8157</v>
      </c>
      <c r="T579">
        <v>14.196099999999999</v>
      </c>
    </row>
    <row r="580" spans="1:20" x14ac:dyDescent="0.2">
      <c r="A580">
        <v>578</v>
      </c>
      <c r="B580">
        <v>5.33E-2</v>
      </c>
      <c r="C580">
        <v>14.7043</v>
      </c>
      <c r="D580">
        <v>0.10009999999999999</v>
      </c>
      <c r="E580">
        <v>3.5799999999999998E-2</v>
      </c>
      <c r="F580" t="s">
        <v>23</v>
      </c>
      <c r="G580" t="s">
        <v>23</v>
      </c>
      <c r="H580" t="s">
        <v>8425</v>
      </c>
      <c r="I580" t="s">
        <v>1582</v>
      </c>
      <c r="J580" t="s">
        <v>8425</v>
      </c>
      <c r="K580" t="s">
        <v>1583</v>
      </c>
      <c r="L580">
        <v>0.79420000000000002</v>
      </c>
      <c r="M580">
        <v>0.92100000000000004</v>
      </c>
      <c r="N580" t="s">
        <v>1582</v>
      </c>
      <c r="O580">
        <v>14.638500000000001</v>
      </c>
      <c r="P580">
        <v>14.7598</v>
      </c>
      <c r="Q580">
        <v>14.702199999999999</v>
      </c>
      <c r="R580">
        <v>14.478</v>
      </c>
      <c r="S580">
        <v>14.8802</v>
      </c>
      <c r="T580">
        <v>14.9024</v>
      </c>
    </row>
    <row r="581" spans="1:20" x14ac:dyDescent="0.2">
      <c r="A581">
        <v>579</v>
      </c>
      <c r="B581">
        <v>4.8300000000000003E-2</v>
      </c>
      <c r="C581">
        <v>15.969900000000001</v>
      </c>
      <c r="D581">
        <v>0.1062</v>
      </c>
      <c r="E581">
        <v>3.6900000000000002E-2</v>
      </c>
      <c r="F581" t="s">
        <v>23</v>
      </c>
      <c r="G581" t="s">
        <v>23</v>
      </c>
      <c r="H581" t="s">
        <v>1584</v>
      </c>
      <c r="I581" t="s">
        <v>1585</v>
      </c>
      <c r="J581" t="s">
        <v>1584</v>
      </c>
      <c r="K581" t="s">
        <v>1586</v>
      </c>
      <c r="L581">
        <v>0.78300000000000003</v>
      </c>
      <c r="M581">
        <v>0.91849999999999998</v>
      </c>
      <c r="N581" t="s">
        <v>1585</v>
      </c>
      <c r="O581">
        <v>16.052399999999999</v>
      </c>
      <c r="P581">
        <v>15.8239</v>
      </c>
      <c r="Q581">
        <v>16.055599999999998</v>
      </c>
      <c r="R581">
        <v>15.9236</v>
      </c>
      <c r="S581">
        <v>15.8993</v>
      </c>
      <c r="T581">
        <v>16.253799999999998</v>
      </c>
    </row>
    <row r="582" spans="1:20" x14ac:dyDescent="0.2">
      <c r="A582">
        <v>580</v>
      </c>
      <c r="B582">
        <v>0.1739</v>
      </c>
      <c r="C582">
        <v>13.367100000000001</v>
      </c>
      <c r="D582">
        <v>0.51039999999999996</v>
      </c>
      <c r="E582">
        <v>0.1938</v>
      </c>
      <c r="F582" t="s">
        <v>23</v>
      </c>
      <c r="G582" t="s">
        <v>23</v>
      </c>
      <c r="H582" t="s">
        <v>1587</v>
      </c>
      <c r="I582" t="s">
        <v>1588</v>
      </c>
      <c r="J582" t="s">
        <v>1587</v>
      </c>
      <c r="K582" t="s">
        <v>1589</v>
      </c>
      <c r="L582">
        <v>0.30869999999999997</v>
      </c>
      <c r="M582">
        <v>0.6401</v>
      </c>
      <c r="N582" t="s">
        <v>1588</v>
      </c>
      <c r="O582">
        <v>13.124000000000001</v>
      </c>
      <c r="P582">
        <v>13.3508</v>
      </c>
      <c r="Q582">
        <v>13.303599999999999</v>
      </c>
      <c r="R582">
        <v>13.350300000000001</v>
      </c>
      <c r="S582">
        <v>13.4322</v>
      </c>
      <c r="T582">
        <v>13.5177</v>
      </c>
    </row>
    <row r="583" spans="1:20" x14ac:dyDescent="0.2">
      <c r="A583">
        <v>581</v>
      </c>
      <c r="B583">
        <v>-0.13850000000000001</v>
      </c>
      <c r="C583">
        <v>13.183299999999999</v>
      </c>
      <c r="D583">
        <v>0.15659999999999999</v>
      </c>
      <c r="E583">
        <v>5.7799999999999997E-2</v>
      </c>
      <c r="F583" t="s">
        <v>23</v>
      </c>
      <c r="G583" t="s">
        <v>23</v>
      </c>
      <c r="H583" t="s">
        <v>8426</v>
      </c>
      <c r="I583" t="s">
        <v>1590</v>
      </c>
      <c r="J583" t="s">
        <v>8426</v>
      </c>
      <c r="K583" t="s">
        <v>1591</v>
      </c>
      <c r="L583">
        <v>0.69730000000000003</v>
      </c>
      <c r="M583">
        <v>0.87529999999999997</v>
      </c>
      <c r="N583" t="s">
        <v>1590</v>
      </c>
      <c r="O583">
        <v>13.3476</v>
      </c>
      <c r="P583">
        <v>12.601800000000001</v>
      </c>
      <c r="Q583">
        <v>13.533899999999999</v>
      </c>
      <c r="R583">
        <v>13.1988</v>
      </c>
      <c r="S583">
        <v>13.333600000000001</v>
      </c>
      <c r="T583">
        <v>12.535299999999999</v>
      </c>
    </row>
    <row r="584" spans="1:20" x14ac:dyDescent="0.2">
      <c r="A584">
        <v>582</v>
      </c>
      <c r="B584">
        <v>1.35E-2</v>
      </c>
      <c r="C584">
        <v>14.5099</v>
      </c>
      <c r="D584">
        <v>1.9599999999999999E-2</v>
      </c>
      <c r="E584">
        <v>5.4999999999999997E-3</v>
      </c>
      <c r="F584" t="s">
        <v>23</v>
      </c>
      <c r="G584" t="s">
        <v>23</v>
      </c>
      <c r="H584" t="s">
        <v>1592</v>
      </c>
      <c r="I584" t="s">
        <v>1593</v>
      </c>
      <c r="J584" t="s">
        <v>1592</v>
      </c>
      <c r="K584" t="s">
        <v>1594</v>
      </c>
      <c r="L584">
        <v>0.95589999999999997</v>
      </c>
      <c r="M584">
        <v>0.98750000000000004</v>
      </c>
      <c r="N584" t="s">
        <v>1593</v>
      </c>
      <c r="O584">
        <v>14.632199999999999</v>
      </c>
      <c r="P584">
        <v>14.539899999999999</v>
      </c>
      <c r="Q584">
        <v>14.5892</v>
      </c>
      <c r="R584">
        <v>14.749599999999999</v>
      </c>
      <c r="S584">
        <v>14.81</v>
      </c>
      <c r="T584">
        <v>14.242100000000001</v>
      </c>
    </row>
    <row r="585" spans="1:20" x14ac:dyDescent="0.2">
      <c r="A585">
        <v>583</v>
      </c>
      <c r="B585">
        <v>0.40820000000000001</v>
      </c>
      <c r="C585">
        <v>16.261900000000001</v>
      </c>
      <c r="D585">
        <v>1.1616</v>
      </c>
      <c r="E585">
        <v>0.51490000000000002</v>
      </c>
      <c r="F585" t="s">
        <v>23</v>
      </c>
      <c r="G585" t="s">
        <v>23</v>
      </c>
      <c r="H585" t="s">
        <v>1595</v>
      </c>
      <c r="I585" t="s">
        <v>1596</v>
      </c>
      <c r="J585" t="s">
        <v>1595</v>
      </c>
      <c r="K585" t="s">
        <v>1597</v>
      </c>
      <c r="L585">
        <v>6.8900000000000003E-2</v>
      </c>
      <c r="M585">
        <v>0.30559999999999998</v>
      </c>
      <c r="N585" t="s">
        <v>1596</v>
      </c>
      <c r="O585">
        <v>16.151800000000001</v>
      </c>
      <c r="P585">
        <v>16.105399999999999</v>
      </c>
      <c r="Q585">
        <v>16.023399999999999</v>
      </c>
      <c r="R585">
        <v>16.478899999999999</v>
      </c>
      <c r="S585">
        <v>16.654800000000002</v>
      </c>
      <c r="T585">
        <v>16.371600000000001</v>
      </c>
    </row>
    <row r="586" spans="1:20" x14ac:dyDescent="0.2">
      <c r="A586">
        <v>584</v>
      </c>
      <c r="C586">
        <v>12.246</v>
      </c>
      <c r="F586" t="s">
        <v>23</v>
      </c>
      <c r="G586" t="s">
        <v>23</v>
      </c>
      <c r="H586" t="s">
        <v>1598</v>
      </c>
      <c r="I586" t="s">
        <v>1599</v>
      </c>
      <c r="J586" t="s">
        <v>1598</v>
      </c>
      <c r="K586" t="s">
        <v>601</v>
      </c>
      <c r="N586" t="s">
        <v>1599</v>
      </c>
      <c r="O586">
        <v>12.317</v>
      </c>
      <c r="P586">
        <v>12.213200000000001</v>
      </c>
      <c r="Q586">
        <v>12.2439</v>
      </c>
      <c r="R586">
        <v>0</v>
      </c>
      <c r="S586">
        <v>0</v>
      </c>
      <c r="T586">
        <v>0</v>
      </c>
    </row>
    <row r="587" spans="1:20" x14ac:dyDescent="0.2">
      <c r="A587">
        <v>585</v>
      </c>
      <c r="B587">
        <v>-0.29470000000000002</v>
      </c>
      <c r="C587">
        <v>14.2758</v>
      </c>
      <c r="D587">
        <v>0.85140000000000005</v>
      </c>
      <c r="E587">
        <v>0.35420000000000001</v>
      </c>
      <c r="F587" t="s">
        <v>23</v>
      </c>
      <c r="G587" t="s">
        <v>23</v>
      </c>
      <c r="H587" t="s">
        <v>1600</v>
      </c>
      <c r="I587" t="s">
        <v>1601</v>
      </c>
      <c r="J587" t="s">
        <v>1600</v>
      </c>
      <c r="K587" t="s">
        <v>94</v>
      </c>
      <c r="L587">
        <v>0.14080000000000001</v>
      </c>
      <c r="M587">
        <v>0.44240000000000002</v>
      </c>
      <c r="N587" t="s">
        <v>1601</v>
      </c>
      <c r="O587">
        <v>14.226800000000001</v>
      </c>
      <c r="P587">
        <v>14.603999999999999</v>
      </c>
      <c r="Q587">
        <v>14.3613</v>
      </c>
      <c r="R587">
        <v>14.059799999999999</v>
      </c>
      <c r="S587">
        <v>14.0877</v>
      </c>
      <c r="T587">
        <v>14.160600000000001</v>
      </c>
    </row>
    <row r="588" spans="1:20" x14ac:dyDescent="0.2">
      <c r="A588">
        <v>586</v>
      </c>
      <c r="B588">
        <v>-0.1673</v>
      </c>
      <c r="C588">
        <v>13.580299999999999</v>
      </c>
      <c r="D588">
        <v>0.39600000000000002</v>
      </c>
      <c r="E588">
        <v>0.1497</v>
      </c>
      <c r="F588" t="s">
        <v>23</v>
      </c>
      <c r="G588" t="s">
        <v>23</v>
      </c>
      <c r="H588" t="s">
        <v>1602</v>
      </c>
      <c r="I588" t="s">
        <v>1603</v>
      </c>
      <c r="J588" t="s">
        <v>1602</v>
      </c>
      <c r="K588" t="s">
        <v>1604</v>
      </c>
      <c r="L588">
        <v>0.40179999999999999</v>
      </c>
      <c r="M588">
        <v>0.70850000000000002</v>
      </c>
      <c r="N588" t="s">
        <v>1603</v>
      </c>
      <c r="O588">
        <v>13.8255</v>
      </c>
      <c r="P588">
        <v>13.555999999999999</v>
      </c>
      <c r="Q588">
        <v>13.8093</v>
      </c>
      <c r="R588">
        <v>13.411300000000001</v>
      </c>
      <c r="S588">
        <v>13.3881</v>
      </c>
      <c r="T588">
        <v>13.8895</v>
      </c>
    </row>
    <row r="589" spans="1:20" x14ac:dyDescent="0.2">
      <c r="A589">
        <v>587</v>
      </c>
      <c r="B589">
        <v>0.4829</v>
      </c>
      <c r="C589">
        <v>16.507899999999999</v>
      </c>
      <c r="D589">
        <v>1.2279</v>
      </c>
      <c r="E589">
        <v>0.5464</v>
      </c>
      <c r="F589" t="s">
        <v>23</v>
      </c>
      <c r="G589" t="s">
        <v>23</v>
      </c>
      <c r="H589" t="s">
        <v>1605</v>
      </c>
      <c r="I589" t="s">
        <v>1606</v>
      </c>
      <c r="J589" t="s">
        <v>1605</v>
      </c>
      <c r="K589" t="s">
        <v>1607</v>
      </c>
      <c r="L589">
        <v>5.9200000000000003E-2</v>
      </c>
      <c r="M589">
        <v>0.28420000000000001</v>
      </c>
      <c r="N589" t="s">
        <v>1606</v>
      </c>
      <c r="O589">
        <v>15.973100000000001</v>
      </c>
      <c r="P589">
        <v>16.5669</v>
      </c>
      <c r="Q589">
        <v>16.014600000000002</v>
      </c>
      <c r="R589">
        <v>16.505500000000001</v>
      </c>
      <c r="S589">
        <v>16.593699999999998</v>
      </c>
      <c r="T589">
        <v>16.904299999999999</v>
      </c>
    </row>
    <row r="590" spans="1:20" x14ac:dyDescent="0.2">
      <c r="A590">
        <v>588</v>
      </c>
      <c r="B590">
        <v>4.7600000000000003E-2</v>
      </c>
      <c r="C590">
        <v>13.906700000000001</v>
      </c>
      <c r="D590">
        <v>6.5000000000000002E-2</v>
      </c>
      <c r="E590">
        <v>2.1899999999999999E-2</v>
      </c>
      <c r="F590" t="s">
        <v>23</v>
      </c>
      <c r="G590" t="s">
        <v>23</v>
      </c>
      <c r="H590" t="s">
        <v>1608</v>
      </c>
      <c r="I590" t="s">
        <v>1609</v>
      </c>
      <c r="J590" t="s">
        <v>1608</v>
      </c>
      <c r="K590" t="s">
        <v>1610</v>
      </c>
      <c r="L590">
        <v>0.86109999999999998</v>
      </c>
      <c r="M590">
        <v>0.95089999999999997</v>
      </c>
      <c r="N590" t="s">
        <v>1609</v>
      </c>
      <c r="O590">
        <v>14.224</v>
      </c>
      <c r="P590">
        <v>14.0693</v>
      </c>
      <c r="Q590">
        <v>13.426500000000001</v>
      </c>
      <c r="R590">
        <v>14.0083</v>
      </c>
      <c r="S590">
        <v>13.9002</v>
      </c>
      <c r="T590">
        <v>0</v>
      </c>
    </row>
    <row r="591" spans="1:20" x14ac:dyDescent="0.2">
      <c r="A591">
        <v>589</v>
      </c>
      <c r="B591">
        <v>2.2800000000000001E-2</v>
      </c>
      <c r="C591">
        <v>17.453099999999999</v>
      </c>
      <c r="D591">
        <v>5.1400000000000001E-2</v>
      </c>
      <c r="E591">
        <v>1.5800000000000002E-2</v>
      </c>
      <c r="F591" t="s">
        <v>23</v>
      </c>
      <c r="G591" t="s">
        <v>23</v>
      </c>
      <c r="H591" t="s">
        <v>1611</v>
      </c>
      <c r="I591" t="s">
        <v>1612</v>
      </c>
      <c r="J591" t="s">
        <v>1611</v>
      </c>
      <c r="K591" t="s">
        <v>1613</v>
      </c>
      <c r="L591">
        <v>0.88849999999999996</v>
      </c>
      <c r="M591">
        <v>0.96430000000000005</v>
      </c>
      <c r="N591" t="s">
        <v>1612</v>
      </c>
      <c r="O591">
        <v>17.509499999999999</v>
      </c>
      <c r="P591">
        <v>17.4834</v>
      </c>
      <c r="Q591">
        <v>17.346900000000002</v>
      </c>
      <c r="R591">
        <v>17.4316</v>
      </c>
      <c r="S591">
        <v>17.391100000000002</v>
      </c>
      <c r="T591">
        <v>17.5855</v>
      </c>
    </row>
    <row r="592" spans="1:20" x14ac:dyDescent="0.2">
      <c r="A592">
        <v>590</v>
      </c>
      <c r="B592">
        <v>0.12989999999999999</v>
      </c>
      <c r="C592">
        <v>16.321999999999999</v>
      </c>
      <c r="D592">
        <v>0.28110000000000002</v>
      </c>
      <c r="E592">
        <v>0.1031</v>
      </c>
      <c r="F592" t="s">
        <v>23</v>
      </c>
      <c r="G592" t="s">
        <v>23</v>
      </c>
      <c r="H592" t="s">
        <v>8427</v>
      </c>
      <c r="I592" t="s">
        <v>1614</v>
      </c>
      <c r="J592" t="s">
        <v>8427</v>
      </c>
      <c r="K592" t="s">
        <v>1615</v>
      </c>
      <c r="L592">
        <v>0.52339999999999998</v>
      </c>
      <c r="M592">
        <v>0.78869999999999996</v>
      </c>
      <c r="N592" t="s">
        <v>1614</v>
      </c>
      <c r="O592">
        <v>16.355899999999998</v>
      </c>
      <c r="P592">
        <v>16.031199999999998</v>
      </c>
      <c r="Q592">
        <v>16.351099999999999</v>
      </c>
      <c r="R592">
        <v>16.497900000000001</v>
      </c>
      <c r="S592">
        <v>16.4267</v>
      </c>
      <c r="T592">
        <v>16.203299999999999</v>
      </c>
    </row>
    <row r="593" spans="1:20" x14ac:dyDescent="0.2">
      <c r="A593">
        <v>591</v>
      </c>
      <c r="B593">
        <v>0.3347</v>
      </c>
      <c r="C593">
        <v>13.632099999999999</v>
      </c>
      <c r="D593">
        <v>1.1341000000000001</v>
      </c>
      <c r="E593">
        <v>0.50180000000000002</v>
      </c>
      <c r="F593" t="s">
        <v>23</v>
      </c>
      <c r="G593" t="s">
        <v>23</v>
      </c>
      <c r="H593" t="s">
        <v>1616</v>
      </c>
      <c r="I593" t="s">
        <v>1617</v>
      </c>
      <c r="J593" t="s">
        <v>1616</v>
      </c>
      <c r="K593" t="s">
        <v>1618</v>
      </c>
      <c r="L593">
        <v>7.3400000000000007E-2</v>
      </c>
      <c r="M593">
        <v>0.31490000000000001</v>
      </c>
      <c r="N593" t="s">
        <v>1617</v>
      </c>
      <c r="O593">
        <v>13.454499999999999</v>
      </c>
      <c r="P593">
        <v>13.2614</v>
      </c>
      <c r="Q593">
        <v>13.5192</v>
      </c>
      <c r="R593">
        <v>13.945600000000001</v>
      </c>
      <c r="S593">
        <v>13.6456</v>
      </c>
      <c r="T593">
        <v>13.648199999999999</v>
      </c>
    </row>
    <row r="594" spans="1:20" x14ac:dyDescent="0.2">
      <c r="A594">
        <v>592</v>
      </c>
      <c r="B594">
        <v>0.71760000000000002</v>
      </c>
      <c r="C594">
        <v>14.2697</v>
      </c>
      <c r="D594">
        <v>1.0681</v>
      </c>
      <c r="E594">
        <v>0.46460000000000001</v>
      </c>
      <c r="F594" t="s">
        <v>23</v>
      </c>
      <c r="G594" t="s">
        <v>23</v>
      </c>
      <c r="H594" t="s">
        <v>1619</v>
      </c>
      <c r="I594" t="s">
        <v>1620</v>
      </c>
      <c r="J594" t="s">
        <v>1619</v>
      </c>
      <c r="K594" t="s">
        <v>1621</v>
      </c>
      <c r="L594">
        <v>8.5500000000000007E-2</v>
      </c>
      <c r="M594">
        <v>0.34310000000000002</v>
      </c>
      <c r="N594" t="s">
        <v>1620</v>
      </c>
      <c r="O594">
        <v>13.264099999999999</v>
      </c>
      <c r="P594">
        <v>14.2248</v>
      </c>
      <c r="Q594">
        <v>13.710800000000001</v>
      </c>
      <c r="R594">
        <v>14.342499999999999</v>
      </c>
      <c r="S594">
        <v>13.8954</v>
      </c>
      <c r="T594">
        <v>15.1145</v>
      </c>
    </row>
    <row r="595" spans="1:20" x14ac:dyDescent="0.2">
      <c r="A595">
        <v>593</v>
      </c>
      <c r="B595">
        <v>-3.49E-2</v>
      </c>
      <c r="C595">
        <v>14.8104</v>
      </c>
      <c r="D595">
        <v>6.6900000000000001E-2</v>
      </c>
      <c r="E595">
        <v>2.3E-2</v>
      </c>
      <c r="F595" t="s">
        <v>23</v>
      </c>
      <c r="G595" t="s">
        <v>23</v>
      </c>
      <c r="H595" t="s">
        <v>1622</v>
      </c>
      <c r="I595" t="s">
        <v>1623</v>
      </c>
      <c r="J595" t="s">
        <v>1622</v>
      </c>
      <c r="K595" t="s">
        <v>1624</v>
      </c>
      <c r="L595">
        <v>0.85729999999999995</v>
      </c>
      <c r="M595">
        <v>0.94850000000000001</v>
      </c>
      <c r="N595" t="s">
        <v>1623</v>
      </c>
      <c r="O595">
        <v>14.5992</v>
      </c>
      <c r="P595">
        <v>14.8795</v>
      </c>
      <c r="Q595">
        <v>14.9686</v>
      </c>
      <c r="R595">
        <v>14.641400000000001</v>
      </c>
      <c r="S595">
        <v>14.618</v>
      </c>
      <c r="T595">
        <v>15.0831</v>
      </c>
    </row>
    <row r="596" spans="1:20" x14ac:dyDescent="0.2">
      <c r="A596">
        <v>594</v>
      </c>
      <c r="B596">
        <v>7.7799999999999994E-2</v>
      </c>
      <c r="C596">
        <v>13.4168</v>
      </c>
      <c r="D596">
        <v>0.16539999999999999</v>
      </c>
      <c r="E596">
        <v>6.1199999999999997E-2</v>
      </c>
      <c r="F596" t="s">
        <v>23</v>
      </c>
      <c r="G596" t="s">
        <v>23</v>
      </c>
      <c r="H596" t="s">
        <v>1625</v>
      </c>
      <c r="I596" t="s">
        <v>1626</v>
      </c>
      <c r="J596" t="s">
        <v>1625</v>
      </c>
      <c r="K596" t="s">
        <v>1627</v>
      </c>
      <c r="L596">
        <v>0.68330000000000002</v>
      </c>
      <c r="M596">
        <v>0.86870000000000003</v>
      </c>
      <c r="N596" t="s">
        <v>1626</v>
      </c>
      <c r="O596">
        <v>13.3828</v>
      </c>
      <c r="P596">
        <v>13.6272</v>
      </c>
      <c r="Q596">
        <v>13.0494</v>
      </c>
      <c r="R596">
        <v>13.415900000000001</v>
      </c>
      <c r="S596">
        <v>13.327999999999999</v>
      </c>
      <c r="T596">
        <v>13.5489</v>
      </c>
    </row>
    <row r="597" spans="1:20" x14ac:dyDescent="0.2">
      <c r="A597">
        <v>595</v>
      </c>
      <c r="B597">
        <v>0.1585</v>
      </c>
      <c r="C597">
        <v>14.561299999999999</v>
      </c>
      <c r="D597">
        <v>0.34989999999999999</v>
      </c>
      <c r="E597">
        <v>0.1326</v>
      </c>
      <c r="F597" t="s">
        <v>23</v>
      </c>
      <c r="G597" t="s">
        <v>23</v>
      </c>
      <c r="H597" t="s">
        <v>1628</v>
      </c>
      <c r="I597" t="s">
        <v>1629</v>
      </c>
      <c r="J597" t="s">
        <v>1628</v>
      </c>
      <c r="K597" t="s">
        <v>1630</v>
      </c>
      <c r="L597">
        <v>0.44679999999999997</v>
      </c>
      <c r="M597">
        <v>0.73699999999999999</v>
      </c>
      <c r="N597" t="s">
        <v>1629</v>
      </c>
      <c r="O597">
        <v>14.4213</v>
      </c>
      <c r="P597">
        <v>14.392799999999999</v>
      </c>
      <c r="Q597">
        <v>14.582700000000001</v>
      </c>
      <c r="R597">
        <v>14.7096</v>
      </c>
      <c r="S597">
        <v>14.7037</v>
      </c>
      <c r="T597">
        <v>14.4588</v>
      </c>
    </row>
    <row r="598" spans="1:20" x14ac:dyDescent="0.2">
      <c r="A598">
        <v>596</v>
      </c>
      <c r="B598">
        <v>0.50139999999999996</v>
      </c>
      <c r="C598">
        <v>17.795100000000001</v>
      </c>
      <c r="D598">
        <v>1.2377</v>
      </c>
      <c r="E598">
        <v>0.54969999999999997</v>
      </c>
      <c r="F598" t="s">
        <v>23</v>
      </c>
      <c r="G598" t="s">
        <v>23</v>
      </c>
      <c r="H598" t="s">
        <v>1631</v>
      </c>
      <c r="I598" t="s">
        <v>1632</v>
      </c>
      <c r="J598" t="s">
        <v>1631</v>
      </c>
      <c r="K598" t="s">
        <v>1633</v>
      </c>
      <c r="L598">
        <v>5.7799999999999997E-2</v>
      </c>
      <c r="M598">
        <v>0.28210000000000002</v>
      </c>
      <c r="N598" t="s">
        <v>1632</v>
      </c>
      <c r="O598">
        <v>17.252400000000002</v>
      </c>
      <c r="P598">
        <v>17.499400000000001</v>
      </c>
      <c r="Q598">
        <v>17.2088</v>
      </c>
      <c r="R598">
        <v>17.772400000000001</v>
      </c>
      <c r="S598">
        <v>17.542100000000001</v>
      </c>
      <c r="T598">
        <v>18.150300000000001</v>
      </c>
    </row>
    <row r="599" spans="1:20" x14ac:dyDescent="0.2">
      <c r="A599">
        <v>597</v>
      </c>
      <c r="B599">
        <v>0.23519999999999999</v>
      </c>
      <c r="C599">
        <v>14.115399999999999</v>
      </c>
      <c r="D599">
        <v>0.49709999999999999</v>
      </c>
      <c r="E599">
        <v>0.19</v>
      </c>
      <c r="F599" t="s">
        <v>23</v>
      </c>
      <c r="G599" t="s">
        <v>23</v>
      </c>
      <c r="H599" t="s">
        <v>1634</v>
      </c>
      <c r="I599" t="s">
        <v>1635</v>
      </c>
      <c r="J599" t="s">
        <v>1634</v>
      </c>
      <c r="K599" t="s">
        <v>1636</v>
      </c>
      <c r="L599">
        <v>0.31840000000000002</v>
      </c>
      <c r="M599">
        <v>0.64570000000000005</v>
      </c>
      <c r="N599" t="s">
        <v>1635</v>
      </c>
      <c r="O599">
        <v>14.045400000000001</v>
      </c>
      <c r="P599">
        <v>13.5913</v>
      </c>
      <c r="Q599">
        <v>14.144500000000001</v>
      </c>
      <c r="R599">
        <v>14.4643</v>
      </c>
      <c r="S599">
        <v>14.093500000000001</v>
      </c>
      <c r="T599">
        <v>13.928900000000001</v>
      </c>
    </row>
    <row r="600" spans="1:20" x14ac:dyDescent="0.2">
      <c r="A600">
        <v>598</v>
      </c>
      <c r="B600">
        <v>-0.1313</v>
      </c>
      <c r="C600">
        <v>21.2621</v>
      </c>
      <c r="D600">
        <v>0.18590000000000001</v>
      </c>
      <c r="E600">
        <v>6.7299999999999999E-2</v>
      </c>
      <c r="F600" t="s">
        <v>23</v>
      </c>
      <c r="G600" t="s">
        <v>23</v>
      </c>
      <c r="H600" t="s">
        <v>1637</v>
      </c>
      <c r="I600" t="s">
        <v>1638</v>
      </c>
      <c r="J600" t="s">
        <v>1637</v>
      </c>
      <c r="K600" t="s">
        <v>1639</v>
      </c>
      <c r="L600">
        <v>0.65180000000000005</v>
      </c>
      <c r="M600">
        <v>0.85650000000000004</v>
      </c>
      <c r="N600" t="s">
        <v>1638</v>
      </c>
      <c r="O600">
        <v>21.313199999999998</v>
      </c>
      <c r="P600">
        <v>21.328600000000002</v>
      </c>
      <c r="Q600">
        <v>21.572199999999999</v>
      </c>
      <c r="R600">
        <v>21.283300000000001</v>
      </c>
      <c r="S600">
        <v>21.426100000000002</v>
      </c>
      <c r="T600">
        <v>21.110499999999998</v>
      </c>
    </row>
    <row r="601" spans="1:20" x14ac:dyDescent="0.2">
      <c r="A601">
        <v>599</v>
      </c>
      <c r="B601">
        <v>0.20449999999999999</v>
      </c>
      <c r="C601">
        <v>14.624700000000001</v>
      </c>
      <c r="D601">
        <v>0.36380000000000001</v>
      </c>
      <c r="E601">
        <v>0.13780000000000001</v>
      </c>
      <c r="F601" t="s">
        <v>23</v>
      </c>
      <c r="G601" t="s">
        <v>23</v>
      </c>
      <c r="H601" t="s">
        <v>1640</v>
      </c>
      <c r="I601" t="s">
        <v>1641</v>
      </c>
      <c r="J601" t="s">
        <v>1640</v>
      </c>
      <c r="K601" t="s">
        <v>1642</v>
      </c>
      <c r="L601">
        <v>0.43280000000000002</v>
      </c>
      <c r="M601">
        <v>0.72819999999999996</v>
      </c>
      <c r="N601" t="s">
        <v>1641</v>
      </c>
      <c r="O601">
        <v>14.4808</v>
      </c>
      <c r="P601">
        <v>14.3089</v>
      </c>
      <c r="Q601">
        <v>14.4727</v>
      </c>
      <c r="R601">
        <v>14.604100000000001</v>
      </c>
      <c r="S601">
        <v>14.088200000000001</v>
      </c>
      <c r="T601">
        <v>15.183400000000001</v>
      </c>
    </row>
    <row r="602" spans="1:20" x14ac:dyDescent="0.2">
      <c r="A602">
        <v>600</v>
      </c>
      <c r="B602">
        <v>-0.20269999999999999</v>
      </c>
      <c r="C602">
        <v>14.632199999999999</v>
      </c>
      <c r="D602">
        <v>0.47410000000000002</v>
      </c>
      <c r="E602">
        <v>0.1827</v>
      </c>
      <c r="F602" t="s">
        <v>23</v>
      </c>
      <c r="G602" t="s">
        <v>23</v>
      </c>
      <c r="H602" t="s">
        <v>1643</v>
      </c>
      <c r="I602" t="s">
        <v>1644</v>
      </c>
      <c r="J602" t="s">
        <v>1643</v>
      </c>
      <c r="K602" t="s">
        <v>366</v>
      </c>
      <c r="L602">
        <v>0.33560000000000001</v>
      </c>
      <c r="M602">
        <v>0.65659999999999996</v>
      </c>
      <c r="N602" t="s">
        <v>1644</v>
      </c>
      <c r="O602">
        <v>14.640499999999999</v>
      </c>
      <c r="P602">
        <v>14.5236</v>
      </c>
      <c r="Q602">
        <v>14.787699999999999</v>
      </c>
      <c r="R602">
        <v>14.716799999999999</v>
      </c>
      <c r="S602">
        <v>14.319900000000001</v>
      </c>
      <c r="T602">
        <v>14.306900000000001</v>
      </c>
    </row>
    <row r="603" spans="1:20" x14ac:dyDescent="0.2">
      <c r="A603">
        <v>601</v>
      </c>
      <c r="B603">
        <v>-0.214</v>
      </c>
      <c r="C603">
        <v>13.013299999999999</v>
      </c>
      <c r="D603">
        <v>0.4335</v>
      </c>
      <c r="E603">
        <v>0.1643</v>
      </c>
      <c r="F603" t="s">
        <v>23</v>
      </c>
      <c r="G603" t="s">
        <v>23</v>
      </c>
      <c r="H603" t="s">
        <v>1645</v>
      </c>
      <c r="I603" t="s">
        <v>1646</v>
      </c>
      <c r="J603" t="s">
        <v>1645</v>
      </c>
      <c r="K603" t="s">
        <v>407</v>
      </c>
      <c r="L603">
        <v>0.36849999999999999</v>
      </c>
      <c r="M603">
        <v>0.68500000000000005</v>
      </c>
      <c r="N603" t="s">
        <v>1646</v>
      </c>
      <c r="O603">
        <v>13.412100000000001</v>
      </c>
      <c r="P603">
        <v>13.184799999999999</v>
      </c>
      <c r="Q603">
        <v>0</v>
      </c>
      <c r="R603">
        <v>0</v>
      </c>
      <c r="S603">
        <v>13.091900000000001</v>
      </c>
      <c r="T603">
        <v>13.0769</v>
      </c>
    </row>
    <row r="604" spans="1:20" x14ac:dyDescent="0.2">
      <c r="A604">
        <v>602</v>
      </c>
      <c r="B604">
        <v>-0.1673</v>
      </c>
      <c r="C604">
        <v>13.900600000000001</v>
      </c>
      <c r="D604">
        <v>0.31950000000000001</v>
      </c>
      <c r="E604">
        <v>0.1203</v>
      </c>
      <c r="F604" t="s">
        <v>23</v>
      </c>
      <c r="G604" t="s">
        <v>23</v>
      </c>
      <c r="H604" t="s">
        <v>1647</v>
      </c>
      <c r="I604" t="s">
        <v>1648</v>
      </c>
      <c r="J604" t="s">
        <v>1647</v>
      </c>
      <c r="K604" t="s">
        <v>1649</v>
      </c>
      <c r="L604">
        <v>0.47920000000000001</v>
      </c>
      <c r="M604">
        <v>0.7581</v>
      </c>
      <c r="N604" t="s">
        <v>1648</v>
      </c>
      <c r="O604">
        <v>14.0129</v>
      </c>
      <c r="P604">
        <v>14.1953</v>
      </c>
      <c r="Q604">
        <v>13.894299999999999</v>
      </c>
      <c r="R604">
        <v>13.834199999999999</v>
      </c>
      <c r="S604">
        <v>13.911</v>
      </c>
      <c r="T604">
        <v>13.8552</v>
      </c>
    </row>
    <row r="605" spans="1:20" x14ac:dyDescent="0.2">
      <c r="A605">
        <v>603</v>
      </c>
      <c r="B605">
        <v>1.653</v>
      </c>
      <c r="C605">
        <v>19.3522</v>
      </c>
      <c r="D605">
        <v>1.9976</v>
      </c>
      <c r="E605">
        <v>0.94969999999999999</v>
      </c>
      <c r="F605" t="s">
        <v>62</v>
      </c>
      <c r="G605" t="s">
        <v>23</v>
      </c>
      <c r="H605" t="s">
        <v>459</v>
      </c>
      <c r="I605" t="s">
        <v>1650</v>
      </c>
      <c r="J605" t="s">
        <v>459</v>
      </c>
      <c r="K605" t="s">
        <v>461</v>
      </c>
      <c r="L605">
        <v>1.01E-2</v>
      </c>
      <c r="M605">
        <v>0.1123</v>
      </c>
      <c r="N605" t="s">
        <v>1650</v>
      </c>
      <c r="O605">
        <v>18.322900000000001</v>
      </c>
      <c r="P605">
        <v>18.061599999999999</v>
      </c>
      <c r="Q605">
        <v>18.37</v>
      </c>
      <c r="R605">
        <v>18.796299999999999</v>
      </c>
      <c r="S605">
        <v>19.724499999999999</v>
      </c>
      <c r="T605">
        <v>21.192599999999999</v>
      </c>
    </row>
    <row r="606" spans="1:20" x14ac:dyDescent="0.2">
      <c r="A606">
        <v>604</v>
      </c>
      <c r="B606">
        <v>1.5599999999999999E-2</v>
      </c>
      <c r="C606">
        <v>14.177300000000001</v>
      </c>
      <c r="D606">
        <v>2.3099999999999999E-2</v>
      </c>
      <c r="E606">
        <v>6.8999999999999999E-3</v>
      </c>
      <c r="F606" t="s">
        <v>23</v>
      </c>
      <c r="G606" t="s">
        <v>23</v>
      </c>
      <c r="H606" t="s">
        <v>1651</v>
      </c>
      <c r="I606" t="s">
        <v>1652</v>
      </c>
      <c r="J606" t="s">
        <v>1651</v>
      </c>
      <c r="K606" t="s">
        <v>1653</v>
      </c>
      <c r="L606">
        <v>0.94810000000000005</v>
      </c>
      <c r="M606">
        <v>0.98419999999999996</v>
      </c>
      <c r="N606" t="s">
        <v>1652</v>
      </c>
      <c r="O606">
        <v>14.2408</v>
      </c>
      <c r="P606">
        <v>14.414899999999999</v>
      </c>
      <c r="Q606">
        <v>13.929</v>
      </c>
      <c r="R606">
        <v>14.3805</v>
      </c>
      <c r="S606">
        <v>14.0083</v>
      </c>
      <c r="T606">
        <v>14.2425</v>
      </c>
    </row>
    <row r="607" spans="1:20" x14ac:dyDescent="0.2">
      <c r="A607">
        <v>605</v>
      </c>
      <c r="B607">
        <v>8.6E-3</v>
      </c>
      <c r="C607">
        <v>15.078200000000001</v>
      </c>
      <c r="D607">
        <v>1.89E-2</v>
      </c>
      <c r="E607">
        <v>5.1000000000000004E-3</v>
      </c>
      <c r="F607" t="s">
        <v>23</v>
      </c>
      <c r="G607" t="s">
        <v>23</v>
      </c>
      <c r="H607" t="s">
        <v>1654</v>
      </c>
      <c r="I607" t="s">
        <v>1655</v>
      </c>
      <c r="J607" t="s">
        <v>1654</v>
      </c>
      <c r="K607" t="s">
        <v>1656</v>
      </c>
      <c r="L607">
        <v>0.95750000000000002</v>
      </c>
      <c r="M607">
        <v>0.98839999999999995</v>
      </c>
      <c r="N607" t="s">
        <v>1655</v>
      </c>
      <c r="O607">
        <v>15.1737</v>
      </c>
      <c r="P607">
        <v>15.049300000000001</v>
      </c>
      <c r="Q607">
        <v>15.0596</v>
      </c>
      <c r="R607">
        <v>15.159599999999999</v>
      </c>
      <c r="S607">
        <v>15.1671</v>
      </c>
      <c r="T607">
        <v>14.9815</v>
      </c>
    </row>
    <row r="608" spans="1:20" x14ac:dyDescent="0.2">
      <c r="A608">
        <v>606</v>
      </c>
      <c r="C608">
        <v>13.988</v>
      </c>
      <c r="F608" t="s">
        <v>23</v>
      </c>
      <c r="G608" t="s">
        <v>23</v>
      </c>
      <c r="H608" t="s">
        <v>8428</v>
      </c>
      <c r="I608" t="s">
        <v>1657</v>
      </c>
      <c r="J608" t="s">
        <v>8428</v>
      </c>
      <c r="K608" t="s">
        <v>1658</v>
      </c>
      <c r="N608" t="s">
        <v>1657</v>
      </c>
      <c r="O608">
        <v>13.642200000000001</v>
      </c>
      <c r="P608">
        <v>15.02</v>
      </c>
      <c r="Q608">
        <v>13.7479</v>
      </c>
      <c r="R608">
        <v>0</v>
      </c>
      <c r="S608">
        <v>0</v>
      </c>
      <c r="T608">
        <v>0</v>
      </c>
    </row>
    <row r="609" spans="1:20" x14ac:dyDescent="0.2">
      <c r="A609">
        <v>607</v>
      </c>
      <c r="B609">
        <v>0.1363</v>
      </c>
      <c r="C609">
        <v>13.061999999999999</v>
      </c>
      <c r="D609">
        <v>0.1542</v>
      </c>
      <c r="E609">
        <v>5.7799999999999997E-2</v>
      </c>
      <c r="F609" t="s">
        <v>23</v>
      </c>
      <c r="G609" t="s">
        <v>23</v>
      </c>
      <c r="H609" t="s">
        <v>1659</v>
      </c>
      <c r="I609" t="s">
        <v>1660</v>
      </c>
      <c r="J609" t="s">
        <v>1659</v>
      </c>
      <c r="K609" t="s">
        <v>1661</v>
      </c>
      <c r="L609">
        <v>0.70109999999999995</v>
      </c>
      <c r="M609">
        <v>0.87529999999999997</v>
      </c>
      <c r="N609" t="s">
        <v>1660</v>
      </c>
      <c r="O609">
        <v>12.8424</v>
      </c>
      <c r="P609">
        <v>13.3239</v>
      </c>
      <c r="Q609">
        <v>12.620699999999999</v>
      </c>
      <c r="R609">
        <v>13.222099999999999</v>
      </c>
      <c r="S609">
        <v>12.835000000000001</v>
      </c>
      <c r="T609">
        <v>13.1386</v>
      </c>
    </row>
    <row r="610" spans="1:20" x14ac:dyDescent="0.2">
      <c r="A610">
        <v>608</v>
      </c>
      <c r="B610">
        <v>2.4E-2</v>
      </c>
      <c r="C610">
        <v>14.6119</v>
      </c>
      <c r="D610">
        <v>4.0500000000000001E-2</v>
      </c>
      <c r="E610">
        <v>1.3100000000000001E-2</v>
      </c>
      <c r="F610" t="s">
        <v>23</v>
      </c>
      <c r="G610" t="s">
        <v>23</v>
      </c>
      <c r="H610" t="s">
        <v>1662</v>
      </c>
      <c r="I610" t="s">
        <v>1663</v>
      </c>
      <c r="J610" t="s">
        <v>1662</v>
      </c>
      <c r="K610" t="s">
        <v>1664</v>
      </c>
      <c r="L610">
        <v>0.91100000000000003</v>
      </c>
      <c r="M610">
        <v>0.97030000000000005</v>
      </c>
      <c r="N610" t="s">
        <v>1663</v>
      </c>
      <c r="O610">
        <v>14.5252</v>
      </c>
      <c r="P610">
        <v>14.6707</v>
      </c>
      <c r="Q610">
        <v>14.509600000000001</v>
      </c>
      <c r="R610">
        <v>14.755699999999999</v>
      </c>
      <c r="S610">
        <v>14.7197</v>
      </c>
      <c r="T610">
        <v>14.302199999999999</v>
      </c>
    </row>
    <row r="611" spans="1:20" x14ac:dyDescent="0.2">
      <c r="A611">
        <v>609</v>
      </c>
      <c r="B611">
        <v>-4.0000000000000002E-4</v>
      </c>
      <c r="C611">
        <v>14.493399999999999</v>
      </c>
      <c r="D611">
        <v>5.0000000000000001E-4</v>
      </c>
      <c r="E611">
        <v>1E-4</v>
      </c>
      <c r="F611" t="s">
        <v>23</v>
      </c>
      <c r="G611" t="s">
        <v>23</v>
      </c>
      <c r="H611" t="s">
        <v>8429</v>
      </c>
      <c r="I611" t="s">
        <v>1665</v>
      </c>
      <c r="J611" t="s">
        <v>8429</v>
      </c>
      <c r="K611" t="s">
        <v>92</v>
      </c>
      <c r="L611">
        <v>0.99890000000000001</v>
      </c>
      <c r="M611">
        <v>0.99980000000000002</v>
      </c>
      <c r="N611" t="s">
        <v>1665</v>
      </c>
      <c r="O611">
        <v>14.540100000000001</v>
      </c>
      <c r="P611">
        <v>14.657400000000001</v>
      </c>
      <c r="Q611">
        <v>14.7273</v>
      </c>
      <c r="R611">
        <v>14.668100000000001</v>
      </c>
      <c r="S611">
        <v>14.696400000000001</v>
      </c>
      <c r="T611">
        <v>14.558999999999999</v>
      </c>
    </row>
    <row r="612" spans="1:20" x14ac:dyDescent="0.2">
      <c r="A612">
        <v>610</v>
      </c>
      <c r="B612">
        <v>8.7499999999999994E-2</v>
      </c>
      <c r="C612">
        <v>14.3766</v>
      </c>
      <c r="D612">
        <v>0.15260000000000001</v>
      </c>
      <c r="E612">
        <v>5.7799999999999997E-2</v>
      </c>
      <c r="F612" t="s">
        <v>23</v>
      </c>
      <c r="G612" t="s">
        <v>23</v>
      </c>
      <c r="H612" t="s">
        <v>1666</v>
      </c>
      <c r="I612" t="s">
        <v>1667</v>
      </c>
      <c r="J612" t="s">
        <v>1666</v>
      </c>
      <c r="K612" t="s">
        <v>1668</v>
      </c>
      <c r="L612">
        <v>0.70369999999999999</v>
      </c>
      <c r="M612">
        <v>0.87529999999999997</v>
      </c>
      <c r="N612" t="s">
        <v>1667</v>
      </c>
      <c r="O612">
        <v>13.935700000000001</v>
      </c>
      <c r="P612">
        <v>14.4354</v>
      </c>
      <c r="Q612">
        <v>14.584</v>
      </c>
      <c r="R612">
        <v>14.4968</v>
      </c>
      <c r="S612">
        <v>14.605700000000001</v>
      </c>
      <c r="T612">
        <v>14.1149</v>
      </c>
    </row>
    <row r="613" spans="1:20" x14ac:dyDescent="0.2">
      <c r="A613">
        <v>611</v>
      </c>
      <c r="B613">
        <v>0.18529999999999999</v>
      </c>
      <c r="C613">
        <v>13.6472</v>
      </c>
      <c r="D613">
        <v>0.54259999999999997</v>
      </c>
      <c r="E613">
        <v>0.2077</v>
      </c>
      <c r="F613" t="s">
        <v>23</v>
      </c>
      <c r="G613" t="s">
        <v>23</v>
      </c>
      <c r="H613" t="s">
        <v>8430</v>
      </c>
      <c r="I613" t="s">
        <v>1669</v>
      </c>
      <c r="J613" t="s">
        <v>8430</v>
      </c>
      <c r="K613" t="s">
        <v>164</v>
      </c>
      <c r="L613">
        <v>0.28660000000000002</v>
      </c>
      <c r="M613">
        <v>0.61990000000000001</v>
      </c>
      <c r="N613" t="s">
        <v>1669</v>
      </c>
      <c r="O613">
        <v>13.561</v>
      </c>
      <c r="P613">
        <v>13.7113</v>
      </c>
      <c r="Q613">
        <v>13.503500000000001</v>
      </c>
      <c r="R613">
        <v>13.6556</v>
      </c>
      <c r="S613">
        <v>13.807700000000001</v>
      </c>
      <c r="T613">
        <v>13.868399999999999</v>
      </c>
    </row>
    <row r="614" spans="1:20" x14ac:dyDescent="0.2">
      <c r="A614">
        <v>612</v>
      </c>
      <c r="B614">
        <v>0.51739999999999997</v>
      </c>
      <c r="C614">
        <v>13.6829</v>
      </c>
      <c r="D614">
        <v>0.78010000000000002</v>
      </c>
      <c r="E614">
        <v>0.31630000000000003</v>
      </c>
      <c r="F614" t="s">
        <v>23</v>
      </c>
      <c r="G614" t="s">
        <v>23</v>
      </c>
      <c r="H614" t="s">
        <v>1670</v>
      </c>
      <c r="I614" t="s">
        <v>1671</v>
      </c>
      <c r="J614" t="s">
        <v>1670</v>
      </c>
      <c r="K614" t="s">
        <v>1672</v>
      </c>
      <c r="L614">
        <v>0.16589999999999999</v>
      </c>
      <c r="M614">
        <v>0.48270000000000002</v>
      </c>
      <c r="N614" t="s">
        <v>1671</v>
      </c>
      <c r="O614">
        <v>13.5383</v>
      </c>
      <c r="P614">
        <v>12.507300000000001</v>
      </c>
      <c r="Q614">
        <v>13.9778</v>
      </c>
      <c r="R614">
        <v>13.797800000000001</v>
      </c>
      <c r="S614">
        <v>14.042400000000001</v>
      </c>
      <c r="T614">
        <v>13.7354</v>
      </c>
    </row>
    <row r="615" spans="1:20" x14ac:dyDescent="0.2">
      <c r="A615">
        <v>613</v>
      </c>
      <c r="B615">
        <v>0.28449999999999998</v>
      </c>
      <c r="C615">
        <v>14.2743</v>
      </c>
      <c r="D615">
        <v>0.58169999999999999</v>
      </c>
      <c r="E615">
        <v>0.22259999999999999</v>
      </c>
      <c r="F615" t="s">
        <v>23</v>
      </c>
      <c r="G615" t="s">
        <v>23</v>
      </c>
      <c r="H615" t="s">
        <v>1673</v>
      </c>
      <c r="I615" t="s">
        <v>1674</v>
      </c>
      <c r="J615" t="s">
        <v>1673</v>
      </c>
      <c r="K615" t="s">
        <v>877</v>
      </c>
      <c r="L615">
        <v>0.26200000000000001</v>
      </c>
      <c r="M615">
        <v>0.59889999999999999</v>
      </c>
      <c r="N615" t="s">
        <v>1674</v>
      </c>
      <c r="O615">
        <v>14.1427</v>
      </c>
      <c r="P615">
        <v>14.0458</v>
      </c>
      <c r="Q615">
        <v>14.277200000000001</v>
      </c>
      <c r="R615">
        <v>14.1181</v>
      </c>
      <c r="S615">
        <v>14.344200000000001</v>
      </c>
      <c r="T615">
        <v>14.8568</v>
      </c>
    </row>
    <row r="616" spans="1:20" x14ac:dyDescent="0.2">
      <c r="A616">
        <v>614</v>
      </c>
      <c r="B616">
        <v>-0.45810000000000001</v>
      </c>
      <c r="C616">
        <v>13.685499999999999</v>
      </c>
      <c r="D616">
        <v>1.2145999999999999</v>
      </c>
      <c r="E616">
        <v>0.54279999999999995</v>
      </c>
      <c r="F616" t="s">
        <v>23</v>
      </c>
      <c r="G616" t="s">
        <v>23</v>
      </c>
      <c r="H616" t="s">
        <v>1675</v>
      </c>
      <c r="I616" t="s">
        <v>1676</v>
      </c>
      <c r="J616" t="s">
        <v>1675</v>
      </c>
      <c r="K616" t="s">
        <v>1677</v>
      </c>
      <c r="L616">
        <v>6.0999999999999999E-2</v>
      </c>
      <c r="M616">
        <v>0.28660000000000002</v>
      </c>
      <c r="N616" t="s">
        <v>1676</v>
      </c>
      <c r="O616">
        <v>14.1196</v>
      </c>
      <c r="P616">
        <v>13.880100000000001</v>
      </c>
      <c r="Q616">
        <v>13.9278</v>
      </c>
      <c r="R616">
        <v>13.466200000000001</v>
      </c>
      <c r="S616">
        <v>13.7864</v>
      </c>
      <c r="T616">
        <v>13.3005</v>
      </c>
    </row>
    <row r="617" spans="1:20" x14ac:dyDescent="0.2">
      <c r="A617">
        <v>615</v>
      </c>
      <c r="B617">
        <v>0.28749999999999998</v>
      </c>
      <c r="C617">
        <v>15.5388</v>
      </c>
      <c r="D617">
        <v>0.6956</v>
      </c>
      <c r="E617">
        <v>0.27410000000000001</v>
      </c>
      <c r="F617" t="s">
        <v>23</v>
      </c>
      <c r="G617" t="s">
        <v>23</v>
      </c>
      <c r="H617" t="s">
        <v>8431</v>
      </c>
      <c r="I617" t="s">
        <v>1678</v>
      </c>
      <c r="J617" t="s">
        <v>8431</v>
      </c>
      <c r="K617" t="s">
        <v>1679</v>
      </c>
      <c r="L617">
        <v>0.2016</v>
      </c>
      <c r="M617">
        <v>0.53200000000000003</v>
      </c>
      <c r="N617" t="s">
        <v>1678</v>
      </c>
      <c r="O617">
        <v>15.687099999999999</v>
      </c>
      <c r="P617">
        <v>15.1805</v>
      </c>
      <c r="Q617">
        <v>15.378</v>
      </c>
      <c r="R617">
        <v>15.734</v>
      </c>
      <c r="S617">
        <v>15.7776</v>
      </c>
      <c r="T617">
        <v>15.596500000000001</v>
      </c>
    </row>
    <row r="618" spans="1:20" x14ac:dyDescent="0.2">
      <c r="A618">
        <v>616</v>
      </c>
      <c r="B618">
        <v>1.5E-3</v>
      </c>
      <c r="C618">
        <v>15.085900000000001</v>
      </c>
      <c r="D618">
        <v>2.2000000000000001E-3</v>
      </c>
      <c r="E618">
        <v>5.0000000000000001E-4</v>
      </c>
      <c r="F618" t="s">
        <v>23</v>
      </c>
      <c r="G618" t="s">
        <v>23</v>
      </c>
      <c r="H618" t="s">
        <v>1680</v>
      </c>
      <c r="I618" t="s">
        <v>1681</v>
      </c>
      <c r="J618" t="s">
        <v>1680</v>
      </c>
      <c r="K618" t="s">
        <v>157</v>
      </c>
      <c r="L618">
        <v>0.99490000000000001</v>
      </c>
      <c r="M618">
        <v>0.99890000000000001</v>
      </c>
      <c r="N618" t="s">
        <v>1681</v>
      </c>
      <c r="O618">
        <v>14.9198</v>
      </c>
      <c r="P618">
        <v>15.0837</v>
      </c>
      <c r="Q618">
        <v>15.0631</v>
      </c>
      <c r="R618">
        <v>14.8599</v>
      </c>
      <c r="S618">
        <v>14.654199999999999</v>
      </c>
      <c r="T618">
        <v>15.5571</v>
      </c>
    </row>
    <row r="619" spans="1:20" x14ac:dyDescent="0.2">
      <c r="A619">
        <v>617</v>
      </c>
      <c r="B619">
        <v>-0.50690000000000002</v>
      </c>
      <c r="C619">
        <v>13.366899999999999</v>
      </c>
      <c r="D619">
        <v>1.419</v>
      </c>
      <c r="E619">
        <v>0.63249999999999995</v>
      </c>
      <c r="F619" t="s">
        <v>23</v>
      </c>
      <c r="G619" t="s">
        <v>23</v>
      </c>
      <c r="H619" t="s">
        <v>1682</v>
      </c>
      <c r="I619" t="s">
        <v>1683</v>
      </c>
      <c r="J619" t="s">
        <v>1682</v>
      </c>
      <c r="K619" t="s">
        <v>1684</v>
      </c>
      <c r="L619">
        <v>3.8100000000000002E-2</v>
      </c>
      <c r="M619">
        <v>0.2331</v>
      </c>
      <c r="N619" t="s">
        <v>1683</v>
      </c>
      <c r="O619">
        <v>13.8918</v>
      </c>
      <c r="P619">
        <v>13.65</v>
      </c>
      <c r="Q619">
        <v>13.605700000000001</v>
      </c>
      <c r="R619">
        <v>13.0886</v>
      </c>
      <c r="S619">
        <v>13.3293</v>
      </c>
      <c r="T619">
        <v>0</v>
      </c>
    </row>
    <row r="620" spans="1:20" x14ac:dyDescent="0.2">
      <c r="A620">
        <v>618</v>
      </c>
      <c r="B620">
        <v>0.61270000000000002</v>
      </c>
      <c r="C620">
        <v>13.2605</v>
      </c>
      <c r="D620">
        <v>1.3622000000000001</v>
      </c>
      <c r="E620">
        <v>0.61319999999999997</v>
      </c>
      <c r="F620" t="s">
        <v>23</v>
      </c>
      <c r="G620" t="s">
        <v>23</v>
      </c>
      <c r="H620" t="s">
        <v>1685</v>
      </c>
      <c r="I620" t="s">
        <v>1686</v>
      </c>
      <c r="J620" t="s">
        <v>1685</v>
      </c>
      <c r="K620" t="s">
        <v>1687</v>
      </c>
      <c r="L620">
        <v>4.3400000000000001E-2</v>
      </c>
      <c r="M620">
        <v>0.2437</v>
      </c>
      <c r="N620" t="s">
        <v>1686</v>
      </c>
      <c r="O620">
        <v>13.500999999999999</v>
      </c>
      <c r="P620">
        <v>13.226100000000001</v>
      </c>
      <c r="Q620">
        <v>12.520200000000001</v>
      </c>
      <c r="R620">
        <v>13.940099999999999</v>
      </c>
      <c r="S620">
        <v>13.7605</v>
      </c>
      <c r="T620">
        <v>13.3847</v>
      </c>
    </row>
    <row r="621" spans="1:20" x14ac:dyDescent="0.2">
      <c r="A621">
        <v>619</v>
      </c>
      <c r="B621">
        <v>-0.5181</v>
      </c>
      <c r="C621">
        <v>14.789</v>
      </c>
      <c r="D621">
        <v>1.3580000000000001</v>
      </c>
      <c r="E621">
        <v>0.61309999999999998</v>
      </c>
      <c r="F621" t="s">
        <v>23</v>
      </c>
      <c r="G621" t="s">
        <v>23</v>
      </c>
      <c r="H621" t="s">
        <v>1688</v>
      </c>
      <c r="I621" t="s">
        <v>1689</v>
      </c>
      <c r="J621" t="s">
        <v>1688</v>
      </c>
      <c r="K621" t="s">
        <v>1690</v>
      </c>
      <c r="L621">
        <v>4.3900000000000002E-2</v>
      </c>
      <c r="M621">
        <v>0.2437</v>
      </c>
      <c r="N621" t="s">
        <v>1689</v>
      </c>
      <c r="O621">
        <v>15.1591</v>
      </c>
      <c r="P621">
        <v>14.8797</v>
      </c>
      <c r="Q621">
        <v>14.908799999999999</v>
      </c>
      <c r="R621">
        <v>14.6656</v>
      </c>
      <c r="S621">
        <v>14.588100000000001</v>
      </c>
      <c r="T621">
        <v>14.139699999999999</v>
      </c>
    </row>
    <row r="622" spans="1:20" x14ac:dyDescent="0.2">
      <c r="A622">
        <v>620</v>
      </c>
      <c r="B622">
        <v>0.38329999999999997</v>
      </c>
      <c r="C622">
        <v>15.009</v>
      </c>
      <c r="D622">
        <v>0.72289999999999999</v>
      </c>
      <c r="E622">
        <v>0.28910000000000002</v>
      </c>
      <c r="F622" t="s">
        <v>23</v>
      </c>
      <c r="G622" t="s">
        <v>23</v>
      </c>
      <c r="H622" t="s">
        <v>1691</v>
      </c>
      <c r="I622" t="s">
        <v>1692</v>
      </c>
      <c r="J622" t="s">
        <v>1691</v>
      </c>
      <c r="K622" t="s">
        <v>103</v>
      </c>
      <c r="L622">
        <v>0.1893</v>
      </c>
      <c r="M622">
        <v>0.51400000000000001</v>
      </c>
      <c r="N622" t="s">
        <v>1692</v>
      </c>
      <c r="O622">
        <v>14.6577</v>
      </c>
      <c r="P622">
        <v>14.4983</v>
      </c>
      <c r="Q622">
        <v>15.382400000000001</v>
      </c>
      <c r="R622">
        <v>14.805</v>
      </c>
      <c r="S622">
        <v>15.363799999999999</v>
      </c>
      <c r="T622">
        <v>15.519399999999999</v>
      </c>
    </row>
    <row r="623" spans="1:20" x14ac:dyDescent="0.2">
      <c r="A623">
        <v>621</v>
      </c>
      <c r="B623">
        <v>-0.14269999999999999</v>
      </c>
      <c r="C623">
        <v>14.4627</v>
      </c>
      <c r="D623">
        <v>0.23849999999999999</v>
      </c>
      <c r="E623">
        <v>8.5099999999999995E-2</v>
      </c>
      <c r="F623" t="s">
        <v>23</v>
      </c>
      <c r="G623" t="s">
        <v>23</v>
      </c>
      <c r="H623" t="s">
        <v>1693</v>
      </c>
      <c r="I623" t="s">
        <v>1694</v>
      </c>
      <c r="J623" t="s">
        <v>1693</v>
      </c>
      <c r="K623" t="s">
        <v>1695</v>
      </c>
      <c r="L623">
        <v>0.57740000000000002</v>
      </c>
      <c r="M623">
        <v>0.82210000000000005</v>
      </c>
      <c r="N623" t="s">
        <v>1694</v>
      </c>
      <c r="O623">
        <v>14.271800000000001</v>
      </c>
      <c r="P623">
        <v>14.7332</v>
      </c>
      <c r="Q623">
        <v>14.493499999999999</v>
      </c>
      <c r="R623">
        <v>14.452299999999999</v>
      </c>
      <c r="S623">
        <v>14.1225</v>
      </c>
      <c r="T623">
        <v>14.4956</v>
      </c>
    </row>
    <row r="624" spans="1:20" x14ac:dyDescent="0.2">
      <c r="A624">
        <v>622</v>
      </c>
      <c r="B624">
        <v>0.1188</v>
      </c>
      <c r="C624">
        <v>14.089499999999999</v>
      </c>
      <c r="D624">
        <v>0.20549999999999999</v>
      </c>
      <c r="E624">
        <v>7.6100000000000001E-2</v>
      </c>
      <c r="F624" t="s">
        <v>23</v>
      </c>
      <c r="G624" t="s">
        <v>23</v>
      </c>
      <c r="H624" t="s">
        <v>1696</v>
      </c>
      <c r="I624" t="s">
        <v>1697</v>
      </c>
      <c r="J624" t="s">
        <v>1696</v>
      </c>
      <c r="K624" t="s">
        <v>1698</v>
      </c>
      <c r="L624">
        <v>0.623</v>
      </c>
      <c r="M624">
        <v>0.83930000000000005</v>
      </c>
      <c r="N624" t="s">
        <v>1697</v>
      </c>
      <c r="O624">
        <v>13.877000000000001</v>
      </c>
      <c r="P624">
        <v>14.299200000000001</v>
      </c>
      <c r="Q624">
        <v>14.1782</v>
      </c>
      <c r="R624">
        <v>14.0669</v>
      </c>
      <c r="S624">
        <v>14.4079</v>
      </c>
      <c r="T624">
        <v>14.236000000000001</v>
      </c>
    </row>
    <row r="625" spans="1:20" x14ac:dyDescent="0.2">
      <c r="A625">
        <v>623</v>
      </c>
      <c r="B625">
        <v>0.34960000000000002</v>
      </c>
      <c r="C625">
        <v>13.2173</v>
      </c>
      <c r="D625">
        <v>0.76249999999999996</v>
      </c>
      <c r="E625">
        <v>0.30759999999999998</v>
      </c>
      <c r="F625" t="s">
        <v>23</v>
      </c>
      <c r="G625" t="s">
        <v>23</v>
      </c>
      <c r="H625" t="s">
        <v>1699</v>
      </c>
      <c r="I625" t="s">
        <v>1700</v>
      </c>
      <c r="J625" t="s">
        <v>1699</v>
      </c>
      <c r="K625" t="s">
        <v>1701</v>
      </c>
      <c r="L625">
        <v>0.17280000000000001</v>
      </c>
      <c r="M625">
        <v>0.49249999999999999</v>
      </c>
      <c r="N625" t="s">
        <v>1700</v>
      </c>
      <c r="O625">
        <v>13.284800000000001</v>
      </c>
      <c r="P625">
        <v>12.904500000000001</v>
      </c>
      <c r="Q625">
        <v>13.0312</v>
      </c>
      <c r="R625">
        <v>13.0608</v>
      </c>
      <c r="S625">
        <v>13.9155</v>
      </c>
      <c r="T625">
        <v>13.292999999999999</v>
      </c>
    </row>
    <row r="626" spans="1:20" x14ac:dyDescent="0.2">
      <c r="A626">
        <v>624</v>
      </c>
      <c r="B626">
        <v>0.40899999999999997</v>
      </c>
      <c r="C626">
        <v>13.0198</v>
      </c>
      <c r="D626">
        <v>0.75139999999999996</v>
      </c>
      <c r="E626">
        <v>0.30430000000000001</v>
      </c>
      <c r="F626" t="s">
        <v>23</v>
      </c>
      <c r="G626" t="s">
        <v>23</v>
      </c>
      <c r="H626" t="s">
        <v>1702</v>
      </c>
      <c r="I626" t="s">
        <v>1703</v>
      </c>
      <c r="J626" t="s">
        <v>1702</v>
      </c>
      <c r="K626" t="s">
        <v>1704</v>
      </c>
      <c r="L626">
        <v>0.17730000000000001</v>
      </c>
      <c r="M626">
        <v>0.49630000000000002</v>
      </c>
      <c r="N626" t="s">
        <v>1703</v>
      </c>
      <c r="O626">
        <v>0</v>
      </c>
      <c r="P626">
        <v>12.6884</v>
      </c>
      <c r="Q626">
        <v>12.981400000000001</v>
      </c>
      <c r="R626">
        <v>13.142300000000001</v>
      </c>
      <c r="S626">
        <v>13.475099999999999</v>
      </c>
      <c r="T626">
        <v>13.1143</v>
      </c>
    </row>
    <row r="627" spans="1:20" x14ac:dyDescent="0.2">
      <c r="A627">
        <v>625</v>
      </c>
      <c r="B627">
        <v>-6.2700000000000006E-2</v>
      </c>
      <c r="C627">
        <v>12.694699999999999</v>
      </c>
      <c r="D627">
        <v>8.0299999999999996E-2</v>
      </c>
      <c r="E627">
        <v>2.7300000000000001E-2</v>
      </c>
      <c r="F627" t="s">
        <v>23</v>
      </c>
      <c r="G627" t="s">
        <v>23</v>
      </c>
      <c r="H627" t="s">
        <v>1705</v>
      </c>
      <c r="I627" t="s">
        <v>1706</v>
      </c>
      <c r="J627" t="s">
        <v>1705</v>
      </c>
      <c r="K627" t="s">
        <v>1707</v>
      </c>
      <c r="L627">
        <v>0.83130000000000004</v>
      </c>
      <c r="M627">
        <v>0.93910000000000005</v>
      </c>
      <c r="N627" t="s">
        <v>1706</v>
      </c>
      <c r="O627">
        <v>12.936400000000001</v>
      </c>
      <c r="P627">
        <v>12.5716</v>
      </c>
      <c r="Q627">
        <v>12.8985</v>
      </c>
      <c r="R627">
        <v>12.7395</v>
      </c>
      <c r="S627">
        <v>0</v>
      </c>
      <c r="T627">
        <v>0</v>
      </c>
    </row>
    <row r="628" spans="1:20" x14ac:dyDescent="0.2">
      <c r="A628">
        <v>626</v>
      </c>
      <c r="B628">
        <v>-0.10390000000000001</v>
      </c>
      <c r="C628">
        <v>12.568099999999999</v>
      </c>
      <c r="D628">
        <v>0.22070000000000001</v>
      </c>
      <c r="E628">
        <v>7.8799999999999995E-2</v>
      </c>
      <c r="F628" t="s">
        <v>23</v>
      </c>
      <c r="G628" t="s">
        <v>23</v>
      </c>
      <c r="H628" t="s">
        <v>1708</v>
      </c>
      <c r="I628" t="s">
        <v>1709</v>
      </c>
      <c r="J628" t="s">
        <v>1708</v>
      </c>
      <c r="K628" t="s">
        <v>70</v>
      </c>
      <c r="L628">
        <v>0.60160000000000002</v>
      </c>
      <c r="M628">
        <v>0.83409999999999995</v>
      </c>
      <c r="N628" t="s">
        <v>1709</v>
      </c>
      <c r="O628">
        <v>12.8521</v>
      </c>
      <c r="P628">
        <v>12.748900000000001</v>
      </c>
      <c r="Q628">
        <v>12.5168</v>
      </c>
      <c r="R628">
        <v>12.3973</v>
      </c>
      <c r="S628">
        <v>12.740600000000001</v>
      </c>
      <c r="T628">
        <v>12.668200000000001</v>
      </c>
    </row>
    <row r="629" spans="1:20" x14ac:dyDescent="0.2">
      <c r="A629">
        <v>627</v>
      </c>
      <c r="B629">
        <v>0.86060000000000003</v>
      </c>
      <c r="C629">
        <v>14.2658</v>
      </c>
      <c r="D629">
        <v>1.3607</v>
      </c>
      <c r="E629">
        <v>0.61319999999999997</v>
      </c>
      <c r="F629" t="s">
        <v>23</v>
      </c>
      <c r="G629" t="s">
        <v>23</v>
      </c>
      <c r="H629" t="s">
        <v>1710</v>
      </c>
      <c r="I629" t="s">
        <v>1711</v>
      </c>
      <c r="J629" t="s">
        <v>1710</v>
      </c>
      <c r="K629" t="s">
        <v>1712</v>
      </c>
      <c r="L629">
        <v>4.36E-2</v>
      </c>
      <c r="M629">
        <v>0.2437</v>
      </c>
      <c r="N629" t="s">
        <v>1711</v>
      </c>
      <c r="O629">
        <v>13.3363</v>
      </c>
      <c r="P629">
        <v>13.783099999999999</v>
      </c>
      <c r="Q629">
        <v>13.395300000000001</v>
      </c>
      <c r="R629">
        <v>14.454000000000001</v>
      </c>
      <c r="S629">
        <v>13.9154</v>
      </c>
      <c r="T629">
        <v>14.727</v>
      </c>
    </row>
    <row r="630" spans="1:20" x14ac:dyDescent="0.2">
      <c r="A630">
        <v>628</v>
      </c>
      <c r="B630">
        <v>0.1376</v>
      </c>
      <c r="C630">
        <v>13.420500000000001</v>
      </c>
      <c r="D630">
        <v>0.29880000000000001</v>
      </c>
      <c r="E630">
        <v>0.11219999999999999</v>
      </c>
      <c r="F630" t="s">
        <v>23</v>
      </c>
      <c r="G630" t="s">
        <v>23</v>
      </c>
      <c r="H630" t="s">
        <v>1713</v>
      </c>
      <c r="I630" t="s">
        <v>1714</v>
      </c>
      <c r="J630" t="s">
        <v>1713</v>
      </c>
      <c r="K630" t="s">
        <v>1715</v>
      </c>
      <c r="L630">
        <v>0.50260000000000005</v>
      </c>
      <c r="M630">
        <v>0.77229999999999999</v>
      </c>
      <c r="N630" t="s">
        <v>1714</v>
      </c>
      <c r="O630">
        <v>13.2624</v>
      </c>
      <c r="P630">
        <v>13.591900000000001</v>
      </c>
      <c r="Q630">
        <v>13.200699999999999</v>
      </c>
      <c r="R630">
        <v>13.167400000000001</v>
      </c>
      <c r="S630">
        <v>13.695399999999999</v>
      </c>
      <c r="T630">
        <v>13.6051</v>
      </c>
    </row>
    <row r="631" spans="1:20" x14ac:dyDescent="0.2">
      <c r="A631">
        <v>629</v>
      </c>
      <c r="B631">
        <v>-0.29060000000000002</v>
      </c>
      <c r="C631">
        <v>13.847099999999999</v>
      </c>
      <c r="D631">
        <v>0.7611</v>
      </c>
      <c r="E631">
        <v>0.30759999999999998</v>
      </c>
      <c r="F631" t="s">
        <v>23</v>
      </c>
      <c r="G631" t="s">
        <v>23</v>
      </c>
      <c r="H631" t="s">
        <v>1716</v>
      </c>
      <c r="I631" t="s">
        <v>1717</v>
      </c>
      <c r="J631" t="s">
        <v>1716</v>
      </c>
      <c r="K631" t="s">
        <v>1718</v>
      </c>
      <c r="L631">
        <v>0.17330000000000001</v>
      </c>
      <c r="M631">
        <v>0.49249999999999999</v>
      </c>
      <c r="N631" t="s">
        <v>1717</v>
      </c>
      <c r="O631">
        <v>13.9564</v>
      </c>
      <c r="P631">
        <v>13.794</v>
      </c>
      <c r="Q631">
        <v>14.238799999999999</v>
      </c>
      <c r="R631">
        <v>13.826499999999999</v>
      </c>
      <c r="S631">
        <v>13.7333</v>
      </c>
      <c r="T631">
        <v>13.557700000000001</v>
      </c>
    </row>
    <row r="632" spans="1:20" x14ac:dyDescent="0.2">
      <c r="A632">
        <v>630</v>
      </c>
      <c r="B632">
        <v>-1.1776</v>
      </c>
      <c r="C632">
        <v>16.2486</v>
      </c>
      <c r="D632">
        <v>4.6605999999999996</v>
      </c>
      <c r="E632">
        <v>2.7488999999999999</v>
      </c>
      <c r="F632" t="s">
        <v>1103</v>
      </c>
      <c r="G632" t="s">
        <v>1103</v>
      </c>
      <c r="H632" t="s">
        <v>1719</v>
      </c>
      <c r="I632" t="s">
        <v>1720</v>
      </c>
      <c r="J632" t="s">
        <v>1719</v>
      </c>
      <c r="K632" t="s">
        <v>1721</v>
      </c>
      <c r="L632">
        <v>0</v>
      </c>
      <c r="M632">
        <v>1.8E-3</v>
      </c>
      <c r="N632" t="s">
        <v>1720</v>
      </c>
      <c r="O632">
        <v>17.062200000000001</v>
      </c>
      <c r="P632">
        <v>16.841100000000001</v>
      </c>
      <c r="Q632">
        <v>16.930900000000001</v>
      </c>
      <c r="R632">
        <v>15.7052</v>
      </c>
      <c r="S632">
        <v>15.8649</v>
      </c>
      <c r="T632">
        <v>15.731199999999999</v>
      </c>
    </row>
    <row r="633" spans="1:20" x14ac:dyDescent="0.2">
      <c r="A633">
        <v>631</v>
      </c>
      <c r="B633">
        <v>-0.36930000000000002</v>
      </c>
      <c r="C633">
        <v>15.149100000000001</v>
      </c>
      <c r="D633">
        <v>0.85019999999999996</v>
      </c>
      <c r="E633">
        <v>0.35349999999999998</v>
      </c>
      <c r="F633" t="s">
        <v>23</v>
      </c>
      <c r="G633" t="s">
        <v>23</v>
      </c>
      <c r="H633" t="s">
        <v>1722</v>
      </c>
      <c r="I633" t="s">
        <v>1723</v>
      </c>
      <c r="J633" t="s">
        <v>1722</v>
      </c>
      <c r="K633" t="s">
        <v>1724</v>
      </c>
      <c r="L633">
        <v>0.14119999999999999</v>
      </c>
      <c r="M633">
        <v>0.44309999999999999</v>
      </c>
      <c r="N633" t="s">
        <v>1723</v>
      </c>
      <c r="O633">
        <v>15.5181</v>
      </c>
      <c r="P633">
        <v>14.9878</v>
      </c>
      <c r="Q633">
        <v>15.5327</v>
      </c>
      <c r="R633">
        <v>15.314399999999999</v>
      </c>
      <c r="S633">
        <v>15.0662</v>
      </c>
      <c r="T633">
        <v>14.55</v>
      </c>
    </row>
    <row r="634" spans="1:20" x14ac:dyDescent="0.2">
      <c r="A634">
        <v>632</v>
      </c>
      <c r="B634">
        <v>-0.3604</v>
      </c>
      <c r="C634">
        <v>15.337</v>
      </c>
      <c r="D634">
        <v>0.62670000000000003</v>
      </c>
      <c r="E634">
        <v>0.24279999999999999</v>
      </c>
      <c r="F634" t="s">
        <v>23</v>
      </c>
      <c r="G634" t="s">
        <v>23</v>
      </c>
      <c r="H634" t="s">
        <v>1725</v>
      </c>
      <c r="I634" t="s">
        <v>1726</v>
      </c>
      <c r="J634" t="s">
        <v>1725</v>
      </c>
      <c r="K634" t="s">
        <v>1727</v>
      </c>
      <c r="L634">
        <v>0.23619999999999999</v>
      </c>
      <c r="M634">
        <v>0.57179999999999997</v>
      </c>
      <c r="N634" t="s">
        <v>1726</v>
      </c>
      <c r="O634">
        <v>15.3315</v>
      </c>
      <c r="P634">
        <v>15.798299999999999</v>
      </c>
      <c r="Q634">
        <v>15.308400000000001</v>
      </c>
      <c r="R634">
        <v>15.315200000000001</v>
      </c>
      <c r="S634">
        <v>14.510899999999999</v>
      </c>
      <c r="T634">
        <v>15.5311</v>
      </c>
    </row>
    <row r="635" spans="1:20" x14ac:dyDescent="0.2">
      <c r="A635">
        <v>633</v>
      </c>
      <c r="B635">
        <v>-0.48780000000000001</v>
      </c>
      <c r="C635">
        <v>13.9876</v>
      </c>
      <c r="D635">
        <v>1.0823</v>
      </c>
      <c r="E635">
        <v>0.47110000000000002</v>
      </c>
      <c r="F635" t="s">
        <v>23</v>
      </c>
      <c r="G635" t="s">
        <v>23</v>
      </c>
      <c r="H635" t="s">
        <v>1728</v>
      </c>
      <c r="I635" t="s">
        <v>1729</v>
      </c>
      <c r="J635" t="s">
        <v>1728</v>
      </c>
      <c r="K635" t="s">
        <v>1730</v>
      </c>
      <c r="L635">
        <v>8.2699999999999996E-2</v>
      </c>
      <c r="M635">
        <v>0.33800000000000002</v>
      </c>
      <c r="N635" t="s">
        <v>1729</v>
      </c>
      <c r="O635">
        <v>14.195600000000001</v>
      </c>
      <c r="P635">
        <v>13.915900000000001</v>
      </c>
      <c r="Q635">
        <v>14.273400000000001</v>
      </c>
      <c r="R635">
        <v>13.9979</v>
      </c>
      <c r="S635">
        <v>13.763199999999999</v>
      </c>
      <c r="T635">
        <v>13.160299999999999</v>
      </c>
    </row>
    <row r="636" spans="1:20" x14ac:dyDescent="0.2">
      <c r="A636">
        <v>634</v>
      </c>
      <c r="B636">
        <v>-5.6500000000000002E-2</v>
      </c>
      <c r="C636">
        <v>16.627500000000001</v>
      </c>
      <c r="D636">
        <v>8.4900000000000003E-2</v>
      </c>
      <c r="E636">
        <v>2.9600000000000001E-2</v>
      </c>
      <c r="F636" t="s">
        <v>23</v>
      </c>
      <c r="G636" t="s">
        <v>23</v>
      </c>
      <c r="H636" t="s">
        <v>1731</v>
      </c>
      <c r="I636" t="s">
        <v>1732</v>
      </c>
      <c r="J636" t="s">
        <v>1731</v>
      </c>
      <c r="K636" t="s">
        <v>1733</v>
      </c>
      <c r="L636">
        <v>0.82240000000000002</v>
      </c>
      <c r="M636">
        <v>0.93410000000000004</v>
      </c>
      <c r="N636" t="s">
        <v>1732</v>
      </c>
      <c r="O636">
        <v>16.705200000000001</v>
      </c>
      <c r="P636">
        <v>16.857399999999998</v>
      </c>
      <c r="Q636">
        <v>16.572900000000001</v>
      </c>
      <c r="R636">
        <v>16.876200000000001</v>
      </c>
      <c r="S636">
        <v>16.919599999999999</v>
      </c>
      <c r="T636">
        <v>16.170300000000001</v>
      </c>
    </row>
    <row r="637" spans="1:20" x14ac:dyDescent="0.2">
      <c r="A637">
        <v>635</v>
      </c>
      <c r="B637">
        <v>0.35959999999999998</v>
      </c>
      <c r="C637">
        <v>14.1058</v>
      </c>
      <c r="D637">
        <v>0.85350000000000004</v>
      </c>
      <c r="E637">
        <v>0.35539999999999999</v>
      </c>
      <c r="F637" t="s">
        <v>23</v>
      </c>
      <c r="G637" t="s">
        <v>23</v>
      </c>
      <c r="H637" t="s">
        <v>1734</v>
      </c>
      <c r="I637" t="s">
        <v>1735</v>
      </c>
      <c r="J637" t="s">
        <v>1734</v>
      </c>
      <c r="K637" t="s">
        <v>1736</v>
      </c>
      <c r="L637">
        <v>0.1401</v>
      </c>
      <c r="M637">
        <v>0.44109999999999999</v>
      </c>
      <c r="N637" t="s">
        <v>1735</v>
      </c>
      <c r="O637">
        <v>13.6501</v>
      </c>
      <c r="P637">
        <v>13.577</v>
      </c>
      <c r="Q637">
        <v>14.35</v>
      </c>
      <c r="R637">
        <v>14.148999999999999</v>
      </c>
      <c r="S637">
        <v>14.232900000000001</v>
      </c>
      <c r="T637">
        <v>14.273999999999999</v>
      </c>
    </row>
    <row r="638" spans="1:20" x14ac:dyDescent="0.2">
      <c r="A638">
        <v>636</v>
      </c>
      <c r="C638">
        <v>13.033200000000001</v>
      </c>
      <c r="F638" t="s">
        <v>23</v>
      </c>
      <c r="G638" t="s">
        <v>23</v>
      </c>
      <c r="H638" t="s">
        <v>8432</v>
      </c>
      <c r="I638" t="s">
        <v>1737</v>
      </c>
      <c r="J638" t="s">
        <v>8432</v>
      </c>
      <c r="K638" t="s">
        <v>1738</v>
      </c>
      <c r="N638" t="s">
        <v>1737</v>
      </c>
      <c r="O638">
        <v>13.4178</v>
      </c>
      <c r="P638">
        <v>13.238799999999999</v>
      </c>
      <c r="Q638">
        <v>13.146699999999999</v>
      </c>
      <c r="R638">
        <v>0</v>
      </c>
      <c r="S638">
        <v>0</v>
      </c>
      <c r="T638">
        <v>0</v>
      </c>
    </row>
    <row r="639" spans="1:20" x14ac:dyDescent="0.2">
      <c r="A639">
        <v>637</v>
      </c>
      <c r="B639">
        <v>-0.31830000000000003</v>
      </c>
      <c r="C639">
        <v>13.2529</v>
      </c>
      <c r="D639">
        <v>0.61550000000000005</v>
      </c>
      <c r="E639">
        <v>0.23799999999999999</v>
      </c>
      <c r="F639" t="s">
        <v>23</v>
      </c>
      <c r="G639" t="s">
        <v>23</v>
      </c>
      <c r="H639" t="s">
        <v>1739</v>
      </c>
      <c r="I639" t="s">
        <v>1740</v>
      </c>
      <c r="J639" t="s">
        <v>1739</v>
      </c>
      <c r="K639" t="s">
        <v>1741</v>
      </c>
      <c r="L639">
        <v>0.2424</v>
      </c>
      <c r="M639">
        <v>0.57820000000000005</v>
      </c>
      <c r="N639" t="s">
        <v>1740</v>
      </c>
      <c r="O639">
        <v>13.1972</v>
      </c>
      <c r="P639">
        <v>13.699199999999999</v>
      </c>
      <c r="Q639">
        <v>13.1837</v>
      </c>
      <c r="R639">
        <v>13.187799999999999</v>
      </c>
      <c r="S639">
        <v>12.628500000000001</v>
      </c>
      <c r="T639">
        <v>13.308999999999999</v>
      </c>
    </row>
    <row r="640" spans="1:20" x14ac:dyDescent="0.2">
      <c r="A640">
        <v>638</v>
      </c>
      <c r="B640">
        <v>0.1119</v>
      </c>
      <c r="C640">
        <v>14.210599999999999</v>
      </c>
      <c r="D640">
        <v>0.2369</v>
      </c>
      <c r="E640">
        <v>8.4400000000000003E-2</v>
      </c>
      <c r="F640" t="s">
        <v>23</v>
      </c>
      <c r="G640" t="s">
        <v>23</v>
      </c>
      <c r="H640" t="s">
        <v>1742</v>
      </c>
      <c r="I640" t="s">
        <v>1743</v>
      </c>
      <c r="J640" t="s">
        <v>1742</v>
      </c>
      <c r="K640" t="s">
        <v>1744</v>
      </c>
      <c r="L640">
        <v>0.5796</v>
      </c>
      <c r="M640">
        <v>0.82340000000000002</v>
      </c>
      <c r="N640" t="s">
        <v>1743</v>
      </c>
      <c r="O640">
        <v>14.1404</v>
      </c>
      <c r="P640">
        <v>14.1044</v>
      </c>
      <c r="Q640">
        <v>14.176</v>
      </c>
      <c r="R640">
        <v>14.425800000000001</v>
      </c>
      <c r="S640">
        <v>14.0465</v>
      </c>
      <c r="T640">
        <v>14.2842</v>
      </c>
    </row>
    <row r="641" spans="1:20" x14ac:dyDescent="0.2">
      <c r="A641">
        <v>639</v>
      </c>
      <c r="B641">
        <v>0.34470000000000001</v>
      </c>
      <c r="C641">
        <v>15.5533</v>
      </c>
      <c r="D641">
        <v>0.8609</v>
      </c>
      <c r="E641">
        <v>0.36020000000000002</v>
      </c>
      <c r="F641" t="s">
        <v>23</v>
      </c>
      <c r="G641" t="s">
        <v>23</v>
      </c>
      <c r="H641" t="s">
        <v>1745</v>
      </c>
      <c r="I641" t="s">
        <v>1746</v>
      </c>
      <c r="J641" t="s">
        <v>1745</v>
      </c>
      <c r="K641" t="s">
        <v>1607</v>
      </c>
      <c r="L641">
        <v>0.13769999999999999</v>
      </c>
      <c r="M641">
        <v>0.43630000000000002</v>
      </c>
      <c r="N641" t="s">
        <v>1746</v>
      </c>
      <c r="O641">
        <v>15.5419</v>
      </c>
      <c r="P641">
        <v>15.2255</v>
      </c>
      <c r="Q641">
        <v>15.4008</v>
      </c>
      <c r="R641">
        <v>15.845599999999999</v>
      </c>
      <c r="S641">
        <v>15.548999999999999</v>
      </c>
      <c r="T641">
        <v>15.8078</v>
      </c>
    </row>
    <row r="642" spans="1:20" x14ac:dyDescent="0.2">
      <c r="A642">
        <v>640</v>
      </c>
      <c r="B642">
        <v>0.30690000000000001</v>
      </c>
      <c r="C642">
        <v>16.198799999999999</v>
      </c>
      <c r="D642">
        <v>0.90890000000000004</v>
      </c>
      <c r="E642">
        <v>0.38479999999999998</v>
      </c>
      <c r="F642" t="s">
        <v>23</v>
      </c>
      <c r="G642" t="s">
        <v>23</v>
      </c>
      <c r="H642" t="s">
        <v>1747</v>
      </c>
      <c r="I642" t="s">
        <v>1748</v>
      </c>
      <c r="J642" t="s">
        <v>1747</v>
      </c>
      <c r="K642" t="s">
        <v>1749</v>
      </c>
      <c r="L642">
        <v>0.1234</v>
      </c>
      <c r="M642">
        <v>0.4123</v>
      </c>
      <c r="N642" t="s">
        <v>1748</v>
      </c>
      <c r="O642">
        <v>16.232500000000002</v>
      </c>
      <c r="P642">
        <v>15.982200000000001</v>
      </c>
      <c r="Q642">
        <v>16.157699999999998</v>
      </c>
      <c r="R642">
        <v>16.320499999999999</v>
      </c>
      <c r="S642">
        <v>16.604099999999999</v>
      </c>
      <c r="T642">
        <v>16.368500000000001</v>
      </c>
    </row>
    <row r="643" spans="1:20" x14ac:dyDescent="0.2">
      <c r="A643">
        <v>641</v>
      </c>
      <c r="B643">
        <v>-8.7900000000000006E-2</v>
      </c>
      <c r="C643">
        <v>13.597200000000001</v>
      </c>
      <c r="D643">
        <v>0.18390000000000001</v>
      </c>
      <c r="E643">
        <v>6.7000000000000004E-2</v>
      </c>
      <c r="F643" t="s">
        <v>23</v>
      </c>
      <c r="G643" t="s">
        <v>23</v>
      </c>
      <c r="H643" t="s">
        <v>1750</v>
      </c>
      <c r="I643" t="s">
        <v>1751</v>
      </c>
      <c r="J643" t="s">
        <v>1750</v>
      </c>
      <c r="K643" t="s">
        <v>1752</v>
      </c>
      <c r="L643">
        <v>0.65480000000000005</v>
      </c>
      <c r="M643">
        <v>0.85699999999999998</v>
      </c>
      <c r="N643" t="s">
        <v>1751</v>
      </c>
      <c r="O643">
        <v>13.6991</v>
      </c>
      <c r="P643">
        <v>13.785</v>
      </c>
      <c r="Q643">
        <v>13.6242</v>
      </c>
      <c r="R643">
        <v>13.6645</v>
      </c>
      <c r="S643">
        <v>13.715999999999999</v>
      </c>
      <c r="T643">
        <v>13.4642</v>
      </c>
    </row>
    <row r="644" spans="1:20" x14ac:dyDescent="0.2">
      <c r="A644">
        <v>642</v>
      </c>
      <c r="B644">
        <v>-7.8799999999999995E-2</v>
      </c>
      <c r="C644">
        <v>15.0205</v>
      </c>
      <c r="D644">
        <v>0.1041</v>
      </c>
      <c r="E644">
        <v>3.6900000000000002E-2</v>
      </c>
      <c r="F644" t="s">
        <v>23</v>
      </c>
      <c r="G644" t="s">
        <v>23</v>
      </c>
      <c r="H644" t="s">
        <v>1753</v>
      </c>
      <c r="I644" t="s">
        <v>1754</v>
      </c>
      <c r="J644" t="s">
        <v>1753</v>
      </c>
      <c r="K644" t="s">
        <v>1755</v>
      </c>
      <c r="L644">
        <v>0.78690000000000004</v>
      </c>
      <c r="M644">
        <v>0.91859999999999997</v>
      </c>
      <c r="N644" t="s">
        <v>1754</v>
      </c>
      <c r="O644">
        <v>15.3049</v>
      </c>
      <c r="P644">
        <v>14.9794</v>
      </c>
      <c r="Q644">
        <v>15.1411</v>
      </c>
      <c r="R644">
        <v>14.8123</v>
      </c>
      <c r="S644">
        <v>15.164099999999999</v>
      </c>
      <c r="T644">
        <v>15.2128</v>
      </c>
    </row>
    <row r="645" spans="1:20" x14ac:dyDescent="0.2">
      <c r="A645">
        <v>643</v>
      </c>
      <c r="B645">
        <v>2.1999999999999999E-2</v>
      </c>
      <c r="C645">
        <v>12.989000000000001</v>
      </c>
      <c r="D645">
        <v>4.2799999999999998E-2</v>
      </c>
      <c r="E645">
        <v>1.3299999999999999E-2</v>
      </c>
      <c r="F645" t="s">
        <v>23</v>
      </c>
      <c r="G645" t="s">
        <v>23</v>
      </c>
      <c r="H645" t="s">
        <v>8433</v>
      </c>
      <c r="I645" t="s">
        <v>1756</v>
      </c>
      <c r="J645" t="s">
        <v>8433</v>
      </c>
      <c r="K645" t="s">
        <v>380</v>
      </c>
      <c r="L645">
        <v>0.90610000000000002</v>
      </c>
      <c r="M645">
        <v>0.96970000000000001</v>
      </c>
      <c r="N645" t="s">
        <v>1756</v>
      </c>
      <c r="O645">
        <v>12.82</v>
      </c>
      <c r="P645">
        <v>13.316700000000001</v>
      </c>
      <c r="Q645">
        <v>12.9451</v>
      </c>
      <c r="R645">
        <v>13.150600000000001</v>
      </c>
      <c r="S645">
        <v>13.0648</v>
      </c>
      <c r="T645">
        <v>12.9323</v>
      </c>
    </row>
    <row r="646" spans="1:20" x14ac:dyDescent="0.2">
      <c r="A646">
        <v>644</v>
      </c>
      <c r="B646">
        <v>0.2999</v>
      </c>
      <c r="C646">
        <v>13.6084</v>
      </c>
      <c r="D646">
        <v>0.66059999999999997</v>
      </c>
      <c r="E646">
        <v>0.26050000000000001</v>
      </c>
      <c r="F646" t="s">
        <v>23</v>
      </c>
      <c r="G646" t="s">
        <v>23</v>
      </c>
      <c r="H646" t="s">
        <v>8434</v>
      </c>
      <c r="I646" t="s">
        <v>1757</v>
      </c>
      <c r="J646" t="s">
        <v>8434</v>
      </c>
      <c r="K646" t="s">
        <v>1758</v>
      </c>
      <c r="L646">
        <v>0.2185</v>
      </c>
      <c r="M646">
        <v>0.54890000000000005</v>
      </c>
      <c r="N646" t="s">
        <v>1757</v>
      </c>
      <c r="O646">
        <v>13.3558</v>
      </c>
      <c r="P646">
        <v>13.700200000000001</v>
      </c>
      <c r="Q646">
        <v>13.566000000000001</v>
      </c>
      <c r="R646">
        <v>13.431800000000001</v>
      </c>
      <c r="S646">
        <v>14.271599999999999</v>
      </c>
      <c r="T646">
        <v>13.818300000000001</v>
      </c>
    </row>
    <row r="647" spans="1:20" x14ac:dyDescent="0.2">
      <c r="A647">
        <v>645</v>
      </c>
      <c r="B647">
        <v>0.4481</v>
      </c>
      <c r="C647">
        <v>13.239800000000001</v>
      </c>
      <c r="D647">
        <v>1.1042000000000001</v>
      </c>
      <c r="E647">
        <v>0.48170000000000002</v>
      </c>
      <c r="F647" t="s">
        <v>23</v>
      </c>
      <c r="G647" t="s">
        <v>23</v>
      </c>
      <c r="H647" t="s">
        <v>1759</v>
      </c>
      <c r="I647" t="s">
        <v>1760</v>
      </c>
      <c r="J647" t="s">
        <v>1759</v>
      </c>
      <c r="K647" t="s">
        <v>912</v>
      </c>
      <c r="L647">
        <v>7.8700000000000006E-2</v>
      </c>
      <c r="M647">
        <v>0.32979999999999998</v>
      </c>
      <c r="N647" t="s">
        <v>1760</v>
      </c>
      <c r="O647">
        <v>12.648099999999999</v>
      </c>
      <c r="P647">
        <v>13.2486</v>
      </c>
      <c r="Q647">
        <v>12.835699999999999</v>
      </c>
      <c r="R647">
        <v>13.008599999999999</v>
      </c>
      <c r="S647">
        <v>13.43</v>
      </c>
      <c r="T647">
        <v>13.6379</v>
      </c>
    </row>
    <row r="648" spans="1:20" x14ac:dyDescent="0.2">
      <c r="A648">
        <v>646</v>
      </c>
      <c r="B648">
        <v>0.32029999999999997</v>
      </c>
      <c r="C648">
        <v>14.6068</v>
      </c>
      <c r="D648">
        <v>0.5393</v>
      </c>
      <c r="E648">
        <v>0.20619999999999999</v>
      </c>
      <c r="F648" t="s">
        <v>23</v>
      </c>
      <c r="G648" t="s">
        <v>23</v>
      </c>
      <c r="H648" t="s">
        <v>1761</v>
      </c>
      <c r="I648" t="s">
        <v>1762</v>
      </c>
      <c r="J648" t="s">
        <v>1761</v>
      </c>
      <c r="K648" t="s">
        <v>1763</v>
      </c>
      <c r="L648">
        <v>0.2888</v>
      </c>
      <c r="M648">
        <v>0.622</v>
      </c>
      <c r="N648" t="s">
        <v>1762</v>
      </c>
      <c r="O648">
        <v>14.8675</v>
      </c>
      <c r="P648">
        <v>13.933999999999999</v>
      </c>
      <c r="Q648">
        <v>14.5893</v>
      </c>
      <c r="R648">
        <v>15.0497</v>
      </c>
      <c r="S648">
        <v>14.732100000000001</v>
      </c>
      <c r="T648">
        <v>14.569900000000001</v>
      </c>
    </row>
    <row r="649" spans="1:20" x14ac:dyDescent="0.2">
      <c r="A649">
        <v>647</v>
      </c>
      <c r="B649">
        <v>-0.47039999999999998</v>
      </c>
      <c r="C649">
        <v>13.9712</v>
      </c>
      <c r="D649">
        <v>1.25</v>
      </c>
      <c r="E649">
        <v>0.55520000000000003</v>
      </c>
      <c r="F649" t="s">
        <v>23</v>
      </c>
      <c r="G649" t="s">
        <v>23</v>
      </c>
      <c r="H649" t="s">
        <v>8435</v>
      </c>
      <c r="I649" t="s">
        <v>1764</v>
      </c>
      <c r="J649" t="s">
        <v>8435</v>
      </c>
      <c r="K649" t="s">
        <v>1765</v>
      </c>
      <c r="L649">
        <v>5.62E-2</v>
      </c>
      <c r="M649">
        <v>0.27850000000000003</v>
      </c>
      <c r="N649" t="s">
        <v>1764</v>
      </c>
      <c r="O649">
        <v>14.162699999999999</v>
      </c>
      <c r="P649">
        <v>13.978300000000001</v>
      </c>
      <c r="Q649">
        <v>14.555099999999999</v>
      </c>
      <c r="R649">
        <v>13.6227</v>
      </c>
      <c r="S649">
        <v>13.5548</v>
      </c>
      <c r="T649">
        <v>14.1076</v>
      </c>
    </row>
    <row r="650" spans="1:20" x14ac:dyDescent="0.2">
      <c r="A650">
        <v>648</v>
      </c>
      <c r="B650">
        <v>-0.32819999999999999</v>
      </c>
      <c r="C650">
        <v>13.5511</v>
      </c>
      <c r="D650">
        <v>0.50560000000000005</v>
      </c>
      <c r="E650">
        <v>0.19359999999999999</v>
      </c>
      <c r="F650" t="s">
        <v>23</v>
      </c>
      <c r="G650" t="s">
        <v>23</v>
      </c>
      <c r="H650" t="s">
        <v>1766</v>
      </c>
      <c r="I650" t="s">
        <v>1767</v>
      </c>
      <c r="J650" t="s">
        <v>1766</v>
      </c>
      <c r="K650" t="s">
        <v>1768</v>
      </c>
      <c r="L650">
        <v>0.31219999999999998</v>
      </c>
      <c r="M650">
        <v>0.64029999999999998</v>
      </c>
      <c r="N650" t="s">
        <v>1767</v>
      </c>
      <c r="O650">
        <v>13.9533</v>
      </c>
      <c r="P650">
        <v>13.0951</v>
      </c>
      <c r="Q650">
        <v>13.9559</v>
      </c>
      <c r="R650">
        <v>13.612399999999999</v>
      </c>
      <c r="S650">
        <v>13.682600000000001</v>
      </c>
      <c r="T650">
        <v>12.724600000000001</v>
      </c>
    </row>
    <row r="651" spans="1:20" x14ac:dyDescent="0.2">
      <c r="A651">
        <v>649</v>
      </c>
      <c r="B651">
        <v>-0.63239999999999996</v>
      </c>
      <c r="C651">
        <v>14.5151</v>
      </c>
      <c r="D651">
        <v>1.5789</v>
      </c>
      <c r="E651">
        <v>0.72119999999999995</v>
      </c>
      <c r="F651" t="s">
        <v>23</v>
      </c>
      <c r="G651" t="s">
        <v>23</v>
      </c>
      <c r="H651" t="s">
        <v>8436</v>
      </c>
      <c r="I651" t="s">
        <v>1769</v>
      </c>
      <c r="J651" t="s">
        <v>8436</v>
      </c>
      <c r="K651" t="s">
        <v>1770</v>
      </c>
      <c r="L651">
        <v>2.64E-2</v>
      </c>
      <c r="M651">
        <v>0.19</v>
      </c>
      <c r="N651" t="s">
        <v>1769</v>
      </c>
      <c r="O651">
        <v>14.675599999999999</v>
      </c>
      <c r="P651">
        <v>15.2079</v>
      </c>
      <c r="Q651">
        <v>14.491899999999999</v>
      </c>
      <c r="R651">
        <v>14.0381</v>
      </c>
      <c r="S651">
        <v>14.3445</v>
      </c>
      <c r="T651">
        <v>14.095599999999999</v>
      </c>
    </row>
    <row r="652" spans="1:20" x14ac:dyDescent="0.2">
      <c r="A652">
        <v>650</v>
      </c>
      <c r="B652">
        <v>1.3634999999999999</v>
      </c>
      <c r="C652">
        <v>14.4344</v>
      </c>
      <c r="D652">
        <v>1.6866000000000001</v>
      </c>
      <c r="E652">
        <v>0.78510000000000002</v>
      </c>
      <c r="F652" t="s">
        <v>62</v>
      </c>
      <c r="G652" t="s">
        <v>23</v>
      </c>
      <c r="H652" t="s">
        <v>1771</v>
      </c>
      <c r="I652" t="s">
        <v>1772</v>
      </c>
      <c r="J652" t="s">
        <v>1771</v>
      </c>
      <c r="K652" t="s">
        <v>1773</v>
      </c>
      <c r="L652">
        <v>2.06E-2</v>
      </c>
      <c r="M652">
        <v>0.16400000000000001</v>
      </c>
      <c r="N652" t="s">
        <v>1772</v>
      </c>
      <c r="O652">
        <v>12.960100000000001</v>
      </c>
      <c r="P652">
        <v>14.1592</v>
      </c>
      <c r="Q652">
        <v>14.0082</v>
      </c>
      <c r="R652">
        <v>14.55</v>
      </c>
      <c r="S652">
        <v>14.7967</v>
      </c>
      <c r="T652">
        <v>15.8712</v>
      </c>
    </row>
    <row r="653" spans="1:20" x14ac:dyDescent="0.2">
      <c r="A653">
        <v>651</v>
      </c>
      <c r="B653">
        <v>-0.10780000000000001</v>
      </c>
      <c r="C653">
        <v>14.1653</v>
      </c>
      <c r="D653">
        <v>0.18110000000000001</v>
      </c>
      <c r="E653">
        <v>6.6799999999999998E-2</v>
      </c>
      <c r="F653" t="s">
        <v>23</v>
      </c>
      <c r="G653" t="s">
        <v>23</v>
      </c>
      <c r="H653" t="s">
        <v>8437</v>
      </c>
      <c r="I653" t="s">
        <v>1774</v>
      </c>
      <c r="J653" t="s">
        <v>8437</v>
      </c>
      <c r="K653" t="s">
        <v>1775</v>
      </c>
      <c r="L653">
        <v>0.65910000000000002</v>
      </c>
      <c r="M653">
        <v>0.85750000000000004</v>
      </c>
      <c r="N653" t="s">
        <v>1774</v>
      </c>
      <c r="O653">
        <v>13.960100000000001</v>
      </c>
      <c r="P653">
        <v>14.6515</v>
      </c>
      <c r="Q653">
        <v>13.8773</v>
      </c>
      <c r="R653">
        <v>14.2232</v>
      </c>
      <c r="S653">
        <v>13.824299999999999</v>
      </c>
      <c r="T653">
        <v>14.118</v>
      </c>
    </row>
    <row r="654" spans="1:20" x14ac:dyDescent="0.2">
      <c r="A654">
        <v>652</v>
      </c>
      <c r="B654">
        <v>0.47470000000000001</v>
      </c>
      <c r="C654">
        <v>16.165099999999999</v>
      </c>
      <c r="D654">
        <v>1.1494</v>
      </c>
      <c r="E654">
        <v>0.51039999999999996</v>
      </c>
      <c r="F654" t="s">
        <v>23</v>
      </c>
      <c r="G654" t="s">
        <v>23</v>
      </c>
      <c r="H654" t="s">
        <v>8438</v>
      </c>
      <c r="I654" t="s">
        <v>1776</v>
      </c>
      <c r="J654" t="s">
        <v>8438</v>
      </c>
      <c r="K654" t="s">
        <v>377</v>
      </c>
      <c r="L654">
        <v>7.0900000000000005E-2</v>
      </c>
      <c r="M654">
        <v>0.30869999999999997</v>
      </c>
      <c r="N654" t="s">
        <v>1776</v>
      </c>
      <c r="O654">
        <v>16.436299999999999</v>
      </c>
      <c r="P654">
        <v>15.7354</v>
      </c>
      <c r="Q654">
        <v>15.741400000000001</v>
      </c>
      <c r="R654">
        <v>16.598199999999999</v>
      </c>
      <c r="S654">
        <v>16.176200000000001</v>
      </c>
      <c r="T654">
        <v>16.562799999999999</v>
      </c>
    </row>
    <row r="655" spans="1:20" x14ac:dyDescent="0.2">
      <c r="A655">
        <v>653</v>
      </c>
      <c r="B655">
        <v>3.5299999999999998E-2</v>
      </c>
      <c r="C655">
        <v>14.6104</v>
      </c>
      <c r="D655">
        <v>5.8999999999999997E-2</v>
      </c>
      <c r="E655">
        <v>1.9400000000000001E-2</v>
      </c>
      <c r="F655" t="s">
        <v>23</v>
      </c>
      <c r="G655" t="s">
        <v>23</v>
      </c>
      <c r="H655" t="s">
        <v>8439</v>
      </c>
      <c r="I655" t="s">
        <v>1777</v>
      </c>
      <c r="J655" t="s">
        <v>8439</v>
      </c>
      <c r="K655" t="s">
        <v>1778</v>
      </c>
      <c r="L655">
        <v>0.87309999999999999</v>
      </c>
      <c r="M655">
        <v>0.95630000000000004</v>
      </c>
      <c r="N655" t="s">
        <v>1777</v>
      </c>
      <c r="O655">
        <v>14.700799999999999</v>
      </c>
      <c r="P655">
        <v>14.566700000000001</v>
      </c>
      <c r="Q655">
        <v>14.613</v>
      </c>
      <c r="R655">
        <v>14.4376</v>
      </c>
      <c r="S655">
        <v>14.6549</v>
      </c>
      <c r="T655">
        <v>14.8939</v>
      </c>
    </row>
    <row r="656" spans="1:20" x14ac:dyDescent="0.2">
      <c r="A656">
        <v>654</v>
      </c>
      <c r="B656">
        <v>0.1825</v>
      </c>
      <c r="C656">
        <v>18.283200000000001</v>
      </c>
      <c r="D656">
        <v>0.3805</v>
      </c>
      <c r="E656">
        <v>0.14549999999999999</v>
      </c>
      <c r="F656" t="s">
        <v>23</v>
      </c>
      <c r="G656" t="s">
        <v>23</v>
      </c>
      <c r="H656" t="s">
        <v>1779</v>
      </c>
      <c r="I656" t="s">
        <v>1780</v>
      </c>
      <c r="J656" t="s">
        <v>1779</v>
      </c>
      <c r="K656" t="s">
        <v>134</v>
      </c>
      <c r="L656">
        <v>0.4163</v>
      </c>
      <c r="M656">
        <v>0.71530000000000005</v>
      </c>
      <c r="N656" t="s">
        <v>1780</v>
      </c>
      <c r="O656">
        <v>18.216100000000001</v>
      </c>
      <c r="P656">
        <v>18.193200000000001</v>
      </c>
      <c r="Q656">
        <v>18.361999999999998</v>
      </c>
      <c r="R656">
        <v>18.388500000000001</v>
      </c>
      <c r="S656">
        <v>18.750599999999999</v>
      </c>
      <c r="T656">
        <v>18.179600000000001</v>
      </c>
    </row>
    <row r="657" spans="1:20" x14ac:dyDescent="0.2">
      <c r="A657">
        <v>655</v>
      </c>
      <c r="B657">
        <v>-1.1365000000000001</v>
      </c>
      <c r="C657">
        <v>15.7689</v>
      </c>
      <c r="D657">
        <v>3.4657</v>
      </c>
      <c r="E657">
        <v>1.8806</v>
      </c>
      <c r="F657" t="s">
        <v>1103</v>
      </c>
      <c r="G657" t="s">
        <v>1103</v>
      </c>
      <c r="H657" t="s">
        <v>1781</v>
      </c>
      <c r="I657" t="s">
        <v>1782</v>
      </c>
      <c r="J657" t="s">
        <v>1781</v>
      </c>
      <c r="K657" t="s">
        <v>1783</v>
      </c>
      <c r="L657">
        <v>2.9999999999999997E-4</v>
      </c>
      <c r="M657">
        <v>1.32E-2</v>
      </c>
      <c r="N657" t="s">
        <v>1782</v>
      </c>
      <c r="O657">
        <v>16.661899999999999</v>
      </c>
      <c r="P657">
        <v>16.223099999999999</v>
      </c>
      <c r="Q657">
        <v>16.238499999999998</v>
      </c>
      <c r="R657">
        <v>15.227</v>
      </c>
      <c r="S657">
        <v>15.38</v>
      </c>
      <c r="T657">
        <v>15.106999999999999</v>
      </c>
    </row>
    <row r="658" spans="1:20" x14ac:dyDescent="0.2">
      <c r="A658">
        <v>656</v>
      </c>
      <c r="B658">
        <v>-0.1447</v>
      </c>
      <c r="C658">
        <v>14.205</v>
      </c>
      <c r="D658">
        <v>0.13550000000000001</v>
      </c>
      <c r="E658">
        <v>5.0999999999999997E-2</v>
      </c>
      <c r="F658" t="s">
        <v>23</v>
      </c>
      <c r="G658" t="s">
        <v>23</v>
      </c>
      <c r="H658" t="s">
        <v>8440</v>
      </c>
      <c r="I658" t="s">
        <v>1784</v>
      </c>
      <c r="J658" t="s">
        <v>8440</v>
      </c>
      <c r="K658" t="s">
        <v>1785</v>
      </c>
      <c r="L658">
        <v>0.7319</v>
      </c>
      <c r="M658">
        <v>0.8891</v>
      </c>
      <c r="N658" t="s">
        <v>1784</v>
      </c>
      <c r="O658">
        <v>14.4283</v>
      </c>
      <c r="P658">
        <v>14.3794</v>
      </c>
      <c r="Q658">
        <v>14.3599</v>
      </c>
      <c r="R658">
        <v>13.2357</v>
      </c>
      <c r="S658">
        <v>14.535</v>
      </c>
      <c r="T658">
        <v>14.962899999999999</v>
      </c>
    </row>
    <row r="659" spans="1:20" x14ac:dyDescent="0.2">
      <c r="A659">
        <v>657</v>
      </c>
      <c r="B659">
        <v>8.0399999999999999E-2</v>
      </c>
      <c r="C659">
        <v>15.026199999999999</v>
      </c>
      <c r="D659">
        <v>0.1285</v>
      </c>
      <c r="E659">
        <v>4.6399999999999997E-2</v>
      </c>
      <c r="F659" t="s">
        <v>23</v>
      </c>
      <c r="G659" t="s">
        <v>23</v>
      </c>
      <c r="H659" t="s">
        <v>1786</v>
      </c>
      <c r="I659" t="s">
        <v>1787</v>
      </c>
      <c r="J659" t="s">
        <v>1786</v>
      </c>
      <c r="K659" t="s">
        <v>1788</v>
      </c>
      <c r="L659">
        <v>0.74390000000000001</v>
      </c>
      <c r="M659">
        <v>0.89870000000000005</v>
      </c>
      <c r="N659" t="s">
        <v>1787</v>
      </c>
      <c r="O659">
        <v>14.714399999999999</v>
      </c>
      <c r="P659">
        <v>15.2829</v>
      </c>
      <c r="Q659">
        <v>14.741899999999999</v>
      </c>
      <c r="R659">
        <v>14.903</v>
      </c>
      <c r="S659">
        <v>15.105499999999999</v>
      </c>
      <c r="T659">
        <v>14.972</v>
      </c>
    </row>
    <row r="660" spans="1:20" x14ac:dyDescent="0.2">
      <c r="A660">
        <v>658</v>
      </c>
      <c r="B660">
        <v>-0.32740000000000002</v>
      </c>
      <c r="C660">
        <v>13.782400000000001</v>
      </c>
      <c r="D660">
        <v>0.88660000000000005</v>
      </c>
      <c r="E660">
        <v>0.3715</v>
      </c>
      <c r="F660" t="s">
        <v>23</v>
      </c>
      <c r="G660" t="s">
        <v>23</v>
      </c>
      <c r="H660" t="s">
        <v>1789</v>
      </c>
      <c r="I660" t="s">
        <v>1790</v>
      </c>
      <c r="J660" t="s">
        <v>1789</v>
      </c>
      <c r="K660" t="s">
        <v>1791</v>
      </c>
      <c r="L660">
        <v>0.1298</v>
      </c>
      <c r="M660">
        <v>0.42509999999999998</v>
      </c>
      <c r="N660" t="s">
        <v>1790</v>
      </c>
      <c r="O660">
        <v>13.776199999999999</v>
      </c>
      <c r="P660">
        <v>14.1861</v>
      </c>
      <c r="Q660">
        <v>13.8285</v>
      </c>
      <c r="R660">
        <v>13.336600000000001</v>
      </c>
      <c r="S660">
        <v>13.8812</v>
      </c>
      <c r="T660">
        <v>13.5908</v>
      </c>
    </row>
    <row r="661" spans="1:20" x14ac:dyDescent="0.2">
      <c r="A661">
        <v>659</v>
      </c>
      <c r="B661">
        <v>-9.3299999999999994E-2</v>
      </c>
      <c r="C661">
        <v>13.708500000000001</v>
      </c>
      <c r="D661">
        <v>0.129</v>
      </c>
      <c r="E661">
        <v>4.6399999999999997E-2</v>
      </c>
      <c r="F661" t="s">
        <v>23</v>
      </c>
      <c r="G661" t="s">
        <v>23</v>
      </c>
      <c r="H661" t="s">
        <v>1792</v>
      </c>
      <c r="I661" t="s">
        <v>1793</v>
      </c>
      <c r="J661" t="s">
        <v>1792</v>
      </c>
      <c r="K661" t="s">
        <v>1794</v>
      </c>
      <c r="L661">
        <v>0.74299999999999999</v>
      </c>
      <c r="M661">
        <v>0.89859999999999995</v>
      </c>
      <c r="N661" t="s">
        <v>1793</v>
      </c>
      <c r="O661">
        <v>13.708600000000001</v>
      </c>
      <c r="P661">
        <v>13.928699999999999</v>
      </c>
      <c r="Q661">
        <v>13.413399999999999</v>
      </c>
      <c r="R661">
        <v>13.1129</v>
      </c>
      <c r="S661">
        <v>13.631600000000001</v>
      </c>
      <c r="T661">
        <v>14.026300000000001</v>
      </c>
    </row>
    <row r="662" spans="1:20" x14ac:dyDescent="0.2">
      <c r="A662">
        <v>660</v>
      </c>
      <c r="B662">
        <v>-4.7300000000000002E-2</v>
      </c>
      <c r="C662">
        <v>13.4719</v>
      </c>
      <c r="D662">
        <v>6.2899999999999998E-2</v>
      </c>
      <c r="E662">
        <v>2.1000000000000001E-2</v>
      </c>
      <c r="F662" t="s">
        <v>23</v>
      </c>
      <c r="G662" t="s">
        <v>23</v>
      </c>
      <c r="H662" t="s">
        <v>8441</v>
      </c>
      <c r="I662" t="s">
        <v>1795</v>
      </c>
      <c r="J662" t="s">
        <v>8441</v>
      </c>
      <c r="K662" t="s">
        <v>1796</v>
      </c>
      <c r="L662">
        <v>0.86509999999999998</v>
      </c>
      <c r="M662">
        <v>0.95269999999999999</v>
      </c>
      <c r="N662" t="s">
        <v>1795</v>
      </c>
      <c r="O662">
        <v>13.390599999999999</v>
      </c>
      <c r="P662">
        <v>13.242800000000001</v>
      </c>
      <c r="Q662">
        <v>13.616300000000001</v>
      </c>
      <c r="R662">
        <v>13.949299999999999</v>
      </c>
      <c r="S662">
        <v>13.043900000000001</v>
      </c>
      <c r="T662">
        <v>13.114599999999999</v>
      </c>
    </row>
    <row r="663" spans="1:20" x14ac:dyDescent="0.2">
      <c r="A663">
        <v>661</v>
      </c>
      <c r="B663">
        <v>-0.45200000000000001</v>
      </c>
      <c r="C663">
        <v>14.4986</v>
      </c>
      <c r="D663">
        <v>0.74829999999999997</v>
      </c>
      <c r="E663">
        <v>0.3034</v>
      </c>
      <c r="F663" t="s">
        <v>23</v>
      </c>
      <c r="G663" t="s">
        <v>23</v>
      </c>
      <c r="H663" t="s">
        <v>1797</v>
      </c>
      <c r="I663" t="s">
        <v>1798</v>
      </c>
      <c r="J663" t="s">
        <v>1797</v>
      </c>
      <c r="K663" t="s">
        <v>1199</v>
      </c>
      <c r="L663">
        <v>0.17849999999999999</v>
      </c>
      <c r="M663">
        <v>0.49730000000000002</v>
      </c>
      <c r="N663" t="s">
        <v>1798</v>
      </c>
      <c r="O663">
        <v>14.739699999999999</v>
      </c>
      <c r="P663">
        <v>15.1496</v>
      </c>
      <c r="Q663">
        <v>14.8355</v>
      </c>
      <c r="R663">
        <v>14.1656</v>
      </c>
      <c r="S663">
        <v>14.381399999999999</v>
      </c>
      <c r="T663">
        <v>14.8218</v>
      </c>
    </row>
    <row r="664" spans="1:20" x14ac:dyDescent="0.2">
      <c r="A664">
        <v>662</v>
      </c>
      <c r="B664">
        <v>-1.0418000000000001</v>
      </c>
      <c r="C664">
        <v>14.4567</v>
      </c>
      <c r="D664">
        <v>1.9075</v>
      </c>
      <c r="E664">
        <v>0.90820000000000001</v>
      </c>
      <c r="F664" t="s">
        <v>1103</v>
      </c>
      <c r="G664" t="s">
        <v>23</v>
      </c>
      <c r="H664" t="s">
        <v>8442</v>
      </c>
      <c r="I664" t="s">
        <v>1799</v>
      </c>
      <c r="J664" t="s">
        <v>8442</v>
      </c>
      <c r="K664" t="s">
        <v>336</v>
      </c>
      <c r="L664">
        <v>1.24E-2</v>
      </c>
      <c r="M664">
        <v>0.1235</v>
      </c>
      <c r="N664" t="s">
        <v>1799</v>
      </c>
      <c r="O664">
        <v>14.8759</v>
      </c>
      <c r="P664">
        <v>15.3073</v>
      </c>
      <c r="Q664">
        <v>14.9544</v>
      </c>
      <c r="R664">
        <v>14.1523</v>
      </c>
      <c r="S664">
        <v>14.607200000000001</v>
      </c>
      <c r="T664">
        <v>13.252700000000001</v>
      </c>
    </row>
    <row r="665" spans="1:20" x14ac:dyDescent="0.2">
      <c r="A665">
        <v>663</v>
      </c>
      <c r="B665">
        <v>-0.1847</v>
      </c>
      <c r="C665">
        <v>14.409599999999999</v>
      </c>
      <c r="D665">
        <v>0.34589999999999999</v>
      </c>
      <c r="E665">
        <v>0.13120000000000001</v>
      </c>
      <c r="F665" t="s">
        <v>23</v>
      </c>
      <c r="G665" t="s">
        <v>23</v>
      </c>
      <c r="H665" t="s">
        <v>8443</v>
      </c>
      <c r="I665" t="s">
        <v>1800</v>
      </c>
      <c r="J665" t="s">
        <v>8443</v>
      </c>
      <c r="K665" t="s">
        <v>1801</v>
      </c>
      <c r="L665">
        <v>0.45090000000000002</v>
      </c>
      <c r="M665">
        <v>0.73929999999999996</v>
      </c>
      <c r="N665" t="s">
        <v>1800</v>
      </c>
      <c r="O665">
        <v>14.715199999999999</v>
      </c>
      <c r="P665">
        <v>14.1815</v>
      </c>
      <c r="Q665">
        <v>14.396699999999999</v>
      </c>
      <c r="R665">
        <v>14.7441</v>
      </c>
      <c r="S665">
        <v>13.9458</v>
      </c>
      <c r="T665">
        <v>14.0495</v>
      </c>
    </row>
    <row r="666" spans="1:20" x14ac:dyDescent="0.2">
      <c r="A666">
        <v>664</v>
      </c>
      <c r="B666">
        <v>-0.19220000000000001</v>
      </c>
      <c r="C666">
        <v>13.731999999999999</v>
      </c>
      <c r="D666">
        <v>0.4536</v>
      </c>
      <c r="E666">
        <v>0.17219999999999999</v>
      </c>
      <c r="F666" t="s">
        <v>23</v>
      </c>
      <c r="G666" t="s">
        <v>23</v>
      </c>
      <c r="H666" t="s">
        <v>8444</v>
      </c>
      <c r="I666" t="s">
        <v>1802</v>
      </c>
      <c r="J666" t="s">
        <v>8444</v>
      </c>
      <c r="K666" t="s">
        <v>167</v>
      </c>
      <c r="L666">
        <v>0.35189999999999999</v>
      </c>
      <c r="M666">
        <v>0.67269999999999996</v>
      </c>
      <c r="N666" t="s">
        <v>1802</v>
      </c>
      <c r="O666">
        <v>13.5227</v>
      </c>
      <c r="P666">
        <v>14.1517</v>
      </c>
      <c r="Q666">
        <v>13.893700000000001</v>
      </c>
      <c r="R666">
        <v>13.6114</v>
      </c>
      <c r="S666">
        <v>13.752599999999999</v>
      </c>
      <c r="T666">
        <v>13.6275</v>
      </c>
    </row>
    <row r="667" spans="1:20" x14ac:dyDescent="0.2">
      <c r="A667">
        <v>665</v>
      </c>
      <c r="B667">
        <v>0.14910000000000001</v>
      </c>
      <c r="C667">
        <v>14.587400000000001</v>
      </c>
      <c r="D667">
        <v>0.39219999999999999</v>
      </c>
      <c r="E667">
        <v>0.14940000000000001</v>
      </c>
      <c r="F667" t="s">
        <v>23</v>
      </c>
      <c r="G667" t="s">
        <v>23</v>
      </c>
      <c r="H667" t="s">
        <v>8445</v>
      </c>
      <c r="I667" t="s">
        <v>1803</v>
      </c>
      <c r="J667" t="s">
        <v>8445</v>
      </c>
      <c r="K667" t="s">
        <v>1804</v>
      </c>
      <c r="L667">
        <v>0.40529999999999999</v>
      </c>
      <c r="M667">
        <v>0.70889999999999997</v>
      </c>
      <c r="N667" t="s">
        <v>1803</v>
      </c>
      <c r="O667">
        <v>14.5122</v>
      </c>
      <c r="P667">
        <v>14.581200000000001</v>
      </c>
      <c r="Q667">
        <v>14.6229</v>
      </c>
      <c r="R667">
        <v>14.776999999999999</v>
      </c>
      <c r="S667">
        <v>14.8672</v>
      </c>
      <c r="T667">
        <v>14.519299999999999</v>
      </c>
    </row>
    <row r="668" spans="1:20" x14ac:dyDescent="0.2">
      <c r="A668">
        <v>666</v>
      </c>
      <c r="B668">
        <v>8.3599999999999994E-2</v>
      </c>
      <c r="C668">
        <v>12.955299999999999</v>
      </c>
      <c r="D668">
        <v>8.5400000000000004E-2</v>
      </c>
      <c r="E668">
        <v>2.9600000000000001E-2</v>
      </c>
      <c r="F668" t="s">
        <v>23</v>
      </c>
      <c r="G668" t="s">
        <v>23</v>
      </c>
      <c r="H668" t="s">
        <v>1805</v>
      </c>
      <c r="I668" t="s">
        <v>1806</v>
      </c>
      <c r="J668" t="s">
        <v>1805</v>
      </c>
      <c r="K668" t="s">
        <v>1807</v>
      </c>
      <c r="L668">
        <v>0.8216</v>
      </c>
      <c r="M668">
        <v>0.93400000000000005</v>
      </c>
      <c r="N668" t="s">
        <v>1806</v>
      </c>
      <c r="O668">
        <v>12.9069</v>
      </c>
      <c r="P668">
        <v>12.934200000000001</v>
      </c>
      <c r="Q668">
        <v>12.955</v>
      </c>
      <c r="R668">
        <v>13.0037</v>
      </c>
      <c r="S668">
        <v>0</v>
      </c>
      <c r="T668">
        <v>13.0276</v>
      </c>
    </row>
    <row r="669" spans="1:20" x14ac:dyDescent="0.2">
      <c r="A669">
        <v>667</v>
      </c>
      <c r="B669">
        <v>0.25419999999999998</v>
      </c>
      <c r="C669">
        <v>13.4985</v>
      </c>
      <c r="D669">
        <v>0.5181</v>
      </c>
      <c r="E669">
        <v>0.19769999999999999</v>
      </c>
      <c r="F669" t="s">
        <v>23</v>
      </c>
      <c r="G669" t="s">
        <v>23</v>
      </c>
      <c r="H669" t="s">
        <v>1808</v>
      </c>
      <c r="I669" t="s">
        <v>1809</v>
      </c>
      <c r="J669" t="s">
        <v>1808</v>
      </c>
      <c r="K669" t="s">
        <v>975</v>
      </c>
      <c r="L669">
        <v>0.30330000000000001</v>
      </c>
      <c r="M669">
        <v>0.63429999999999997</v>
      </c>
      <c r="N669" t="s">
        <v>1809</v>
      </c>
      <c r="O669">
        <v>13.619</v>
      </c>
      <c r="P669">
        <v>12.9711</v>
      </c>
      <c r="Q669">
        <v>13.4633</v>
      </c>
      <c r="R669">
        <v>13.800800000000001</v>
      </c>
      <c r="S669">
        <v>13.370699999999999</v>
      </c>
      <c r="T669">
        <v>13.644600000000001</v>
      </c>
    </row>
    <row r="670" spans="1:20" x14ac:dyDescent="0.2">
      <c r="A670">
        <v>668</v>
      </c>
      <c r="B670">
        <v>2.1499999999999998E-2</v>
      </c>
      <c r="C670">
        <v>12.8452</v>
      </c>
      <c r="D670">
        <v>3.8600000000000002E-2</v>
      </c>
      <c r="E670">
        <v>1.3100000000000001E-2</v>
      </c>
      <c r="F670" t="s">
        <v>23</v>
      </c>
      <c r="G670" t="s">
        <v>23</v>
      </c>
      <c r="H670" t="s">
        <v>8446</v>
      </c>
      <c r="I670" t="s">
        <v>1810</v>
      </c>
      <c r="J670" t="s">
        <v>8446</v>
      </c>
      <c r="K670" t="s">
        <v>1133</v>
      </c>
      <c r="L670">
        <v>0.91490000000000005</v>
      </c>
      <c r="M670">
        <v>0.97030000000000005</v>
      </c>
      <c r="N670" t="s">
        <v>1810</v>
      </c>
      <c r="O670">
        <v>12.611599999999999</v>
      </c>
      <c r="P670">
        <v>13.1548</v>
      </c>
      <c r="Q670">
        <v>12.7532</v>
      </c>
      <c r="R670">
        <v>12.7135</v>
      </c>
      <c r="S670">
        <v>13.028</v>
      </c>
      <c r="T670">
        <v>12.8428</v>
      </c>
    </row>
    <row r="671" spans="1:20" x14ac:dyDescent="0.2">
      <c r="A671">
        <v>669</v>
      </c>
      <c r="B671">
        <v>-0.15529999999999999</v>
      </c>
      <c r="C671">
        <v>13.2851</v>
      </c>
      <c r="D671">
        <v>0.17530000000000001</v>
      </c>
      <c r="E671">
        <v>6.4600000000000005E-2</v>
      </c>
      <c r="F671" t="s">
        <v>23</v>
      </c>
      <c r="G671" t="s">
        <v>23</v>
      </c>
      <c r="H671" t="s">
        <v>8447</v>
      </c>
      <c r="I671" t="s">
        <v>1811</v>
      </c>
      <c r="J671" t="s">
        <v>8447</v>
      </c>
      <c r="K671" t="s">
        <v>1812</v>
      </c>
      <c r="L671">
        <v>0.66790000000000005</v>
      </c>
      <c r="M671">
        <v>0.86180000000000001</v>
      </c>
      <c r="N671" t="s">
        <v>1811</v>
      </c>
      <c r="O671">
        <v>13.4536</v>
      </c>
      <c r="P671">
        <v>13.1564</v>
      </c>
      <c r="Q671">
        <v>13.393000000000001</v>
      </c>
      <c r="R671">
        <v>13.6181</v>
      </c>
      <c r="S671">
        <v>13.5077</v>
      </c>
      <c r="T671">
        <v>12.411199999999999</v>
      </c>
    </row>
    <row r="672" spans="1:20" x14ac:dyDescent="0.2">
      <c r="A672">
        <v>670</v>
      </c>
      <c r="B672">
        <v>-0.46039999999999998</v>
      </c>
      <c r="C672">
        <v>14.831</v>
      </c>
      <c r="D672">
        <v>0.99619999999999997</v>
      </c>
      <c r="E672">
        <v>0.4269</v>
      </c>
      <c r="F672" t="s">
        <v>23</v>
      </c>
      <c r="G672" t="s">
        <v>23</v>
      </c>
      <c r="H672" t="s">
        <v>8448</v>
      </c>
      <c r="I672" t="s">
        <v>1813</v>
      </c>
      <c r="J672" t="s">
        <v>8448</v>
      </c>
      <c r="K672" t="s">
        <v>55</v>
      </c>
      <c r="L672">
        <v>0.1009</v>
      </c>
      <c r="M672">
        <v>0.37419999999999998</v>
      </c>
      <c r="N672" t="s">
        <v>1813</v>
      </c>
      <c r="O672">
        <v>15.2408</v>
      </c>
      <c r="P672">
        <v>14.9672</v>
      </c>
      <c r="Q672">
        <v>15.089399999999999</v>
      </c>
      <c r="R672">
        <v>15.0517</v>
      </c>
      <c r="S672">
        <v>14.7112</v>
      </c>
      <c r="T672">
        <v>14.1534</v>
      </c>
    </row>
    <row r="673" spans="1:20" x14ac:dyDescent="0.2">
      <c r="A673">
        <v>671</v>
      </c>
      <c r="B673">
        <v>-0.1925</v>
      </c>
      <c r="C673">
        <v>15.7079</v>
      </c>
      <c r="D673">
        <v>0.2853</v>
      </c>
      <c r="E673">
        <v>0.1062</v>
      </c>
      <c r="F673" t="s">
        <v>23</v>
      </c>
      <c r="G673" t="s">
        <v>23</v>
      </c>
      <c r="H673" t="s">
        <v>8449</v>
      </c>
      <c r="I673" t="s">
        <v>1814</v>
      </c>
      <c r="J673" t="s">
        <v>8449</v>
      </c>
      <c r="K673" t="s">
        <v>193</v>
      </c>
      <c r="L673">
        <v>0.51849999999999996</v>
      </c>
      <c r="M673">
        <v>0.78310000000000002</v>
      </c>
      <c r="N673" t="s">
        <v>1814</v>
      </c>
      <c r="O673">
        <v>16.298400000000001</v>
      </c>
      <c r="P673">
        <v>15.341200000000001</v>
      </c>
      <c r="Q673">
        <v>15.9764</v>
      </c>
      <c r="R673">
        <v>15.5829</v>
      </c>
      <c r="S673">
        <v>15.8378</v>
      </c>
      <c r="T673">
        <v>15.617800000000001</v>
      </c>
    </row>
    <row r="674" spans="1:20" x14ac:dyDescent="0.2">
      <c r="A674">
        <v>672</v>
      </c>
      <c r="B674">
        <v>-0.08</v>
      </c>
      <c r="C674">
        <v>14.1579</v>
      </c>
      <c r="D674">
        <v>0.1084</v>
      </c>
      <c r="E674">
        <v>3.7900000000000003E-2</v>
      </c>
      <c r="F674" t="s">
        <v>23</v>
      </c>
      <c r="G674" t="s">
        <v>23</v>
      </c>
      <c r="H674" t="s">
        <v>1815</v>
      </c>
      <c r="I674" t="s">
        <v>1816</v>
      </c>
      <c r="J674" t="s">
        <v>1815</v>
      </c>
      <c r="K674" t="s">
        <v>1817</v>
      </c>
      <c r="L674">
        <v>0.77910000000000001</v>
      </c>
      <c r="M674">
        <v>0.91649999999999998</v>
      </c>
      <c r="N674" t="s">
        <v>1816</v>
      </c>
      <c r="O674">
        <v>13.805199999999999</v>
      </c>
      <c r="P674">
        <v>14.6609</v>
      </c>
      <c r="Q674">
        <v>13.981</v>
      </c>
      <c r="R674">
        <v>14.3819</v>
      </c>
      <c r="S674">
        <v>13.737299999999999</v>
      </c>
      <c r="T674">
        <v>14.087899999999999</v>
      </c>
    </row>
    <row r="675" spans="1:20" x14ac:dyDescent="0.2">
      <c r="A675">
        <v>673</v>
      </c>
      <c r="B675">
        <v>-0.3301</v>
      </c>
      <c r="C675">
        <v>13.4375</v>
      </c>
      <c r="D675">
        <v>0.67630000000000001</v>
      </c>
      <c r="E675">
        <v>0.26819999999999999</v>
      </c>
      <c r="F675" t="s">
        <v>23</v>
      </c>
      <c r="G675" t="s">
        <v>23</v>
      </c>
      <c r="H675" t="s">
        <v>8450</v>
      </c>
      <c r="I675" t="s">
        <v>1818</v>
      </c>
      <c r="J675" t="s">
        <v>8450</v>
      </c>
      <c r="K675" t="s">
        <v>918</v>
      </c>
      <c r="L675">
        <v>0.2107</v>
      </c>
      <c r="M675">
        <v>0.53920000000000001</v>
      </c>
      <c r="N675" t="s">
        <v>1818</v>
      </c>
      <c r="O675">
        <v>13.676299999999999</v>
      </c>
      <c r="P675">
        <v>13.4565</v>
      </c>
      <c r="Q675">
        <v>13.6942</v>
      </c>
      <c r="R675">
        <v>13.2667</v>
      </c>
      <c r="S675">
        <v>13.7819</v>
      </c>
      <c r="T675">
        <v>12.788</v>
      </c>
    </row>
    <row r="676" spans="1:20" x14ac:dyDescent="0.2">
      <c r="A676">
        <v>674</v>
      </c>
      <c r="B676">
        <v>2.0799999999999999E-2</v>
      </c>
      <c r="C676">
        <v>17.034700000000001</v>
      </c>
      <c r="D676">
        <v>3.8199999999999998E-2</v>
      </c>
      <c r="E676">
        <v>1.3100000000000001E-2</v>
      </c>
      <c r="F676" t="s">
        <v>23</v>
      </c>
      <c r="G676" t="s">
        <v>23</v>
      </c>
      <c r="H676" t="s">
        <v>1819</v>
      </c>
      <c r="I676" t="s">
        <v>1820</v>
      </c>
      <c r="J676" t="s">
        <v>1819</v>
      </c>
      <c r="K676" t="s">
        <v>542</v>
      </c>
      <c r="L676">
        <v>0.91590000000000005</v>
      </c>
      <c r="M676">
        <v>0.97030000000000005</v>
      </c>
      <c r="N676" t="s">
        <v>1820</v>
      </c>
      <c r="O676">
        <v>17.291499999999999</v>
      </c>
      <c r="P676">
        <v>16.726900000000001</v>
      </c>
      <c r="Q676">
        <v>17.070900000000002</v>
      </c>
      <c r="R676">
        <v>17.132000000000001</v>
      </c>
      <c r="S676">
        <v>16.9269</v>
      </c>
      <c r="T676">
        <v>17.0929</v>
      </c>
    </row>
    <row r="677" spans="1:20" x14ac:dyDescent="0.2">
      <c r="A677">
        <v>675</v>
      </c>
      <c r="B677">
        <v>-0.18679999999999999</v>
      </c>
      <c r="C677">
        <v>13.157</v>
      </c>
      <c r="D677">
        <v>0.58240000000000003</v>
      </c>
      <c r="E677">
        <v>0.22259999999999999</v>
      </c>
      <c r="F677" t="s">
        <v>23</v>
      </c>
      <c r="G677" t="s">
        <v>23</v>
      </c>
      <c r="H677" t="s">
        <v>1821</v>
      </c>
      <c r="I677" t="s">
        <v>1822</v>
      </c>
      <c r="J677" t="s">
        <v>1821</v>
      </c>
      <c r="K677" t="s">
        <v>1823</v>
      </c>
      <c r="L677">
        <v>0.2616</v>
      </c>
      <c r="M677">
        <v>0.59889999999999999</v>
      </c>
      <c r="N677" t="s">
        <v>1822</v>
      </c>
      <c r="O677">
        <v>13.2187</v>
      </c>
      <c r="P677">
        <v>13.2814</v>
      </c>
      <c r="Q677">
        <v>13.241300000000001</v>
      </c>
      <c r="R677">
        <v>13.188800000000001</v>
      </c>
      <c r="S677">
        <v>13.0098</v>
      </c>
      <c r="T677">
        <v>12.9825</v>
      </c>
    </row>
    <row r="678" spans="1:20" x14ac:dyDescent="0.2">
      <c r="A678">
        <v>676</v>
      </c>
      <c r="B678">
        <v>1.4446000000000001</v>
      </c>
      <c r="C678">
        <v>15.2012</v>
      </c>
      <c r="D678">
        <v>1.9339</v>
      </c>
      <c r="E678">
        <v>0.91739999999999999</v>
      </c>
      <c r="F678" t="s">
        <v>62</v>
      </c>
      <c r="G678" t="s">
        <v>23</v>
      </c>
      <c r="H678" t="s">
        <v>931</v>
      </c>
      <c r="I678" t="s">
        <v>1824</v>
      </c>
      <c r="J678" t="s">
        <v>931</v>
      </c>
      <c r="K678" t="s">
        <v>933</v>
      </c>
      <c r="L678">
        <v>1.1599999999999999E-2</v>
      </c>
      <c r="M678">
        <v>0.121</v>
      </c>
      <c r="N678" t="s">
        <v>1824</v>
      </c>
      <c r="O678">
        <v>14.8027</v>
      </c>
      <c r="P678">
        <v>14.4566</v>
      </c>
      <c r="Q678">
        <v>13.422700000000001</v>
      </c>
      <c r="R678">
        <v>14.686400000000001</v>
      </c>
      <c r="S678">
        <v>15.8421</v>
      </c>
      <c r="T678">
        <v>16.487200000000001</v>
      </c>
    </row>
    <row r="679" spans="1:20" x14ac:dyDescent="0.2">
      <c r="A679">
        <v>677</v>
      </c>
      <c r="B679">
        <v>0.38030000000000003</v>
      </c>
      <c r="C679">
        <v>15.582800000000001</v>
      </c>
      <c r="D679">
        <v>0.99280000000000002</v>
      </c>
      <c r="E679">
        <v>0.42559999999999998</v>
      </c>
      <c r="F679" t="s">
        <v>23</v>
      </c>
      <c r="G679" t="s">
        <v>23</v>
      </c>
      <c r="H679" t="s">
        <v>1825</v>
      </c>
      <c r="I679" t="s">
        <v>1826</v>
      </c>
      <c r="J679" t="s">
        <v>1825</v>
      </c>
      <c r="K679" t="s">
        <v>1827</v>
      </c>
      <c r="L679">
        <v>0.1017</v>
      </c>
      <c r="M679">
        <v>0.37540000000000001</v>
      </c>
      <c r="N679" t="s">
        <v>1826</v>
      </c>
      <c r="O679">
        <v>15.5969</v>
      </c>
      <c r="P679">
        <v>15.2316</v>
      </c>
      <c r="Q679">
        <v>15.2775</v>
      </c>
      <c r="R679">
        <v>15.9749</v>
      </c>
      <c r="S679">
        <v>15.7561</v>
      </c>
      <c r="T679">
        <v>15.515700000000001</v>
      </c>
    </row>
    <row r="680" spans="1:20" x14ac:dyDescent="0.2">
      <c r="A680">
        <v>678</v>
      </c>
      <c r="B680">
        <v>-6.6400000000000001E-2</v>
      </c>
      <c r="C680">
        <v>19.939</v>
      </c>
      <c r="D680">
        <v>0.123</v>
      </c>
      <c r="E680">
        <v>4.4400000000000002E-2</v>
      </c>
      <c r="F680" t="s">
        <v>23</v>
      </c>
      <c r="G680" t="s">
        <v>23</v>
      </c>
      <c r="H680" t="s">
        <v>8451</v>
      </c>
      <c r="I680" t="s">
        <v>1828</v>
      </c>
      <c r="J680" t="s">
        <v>8451</v>
      </c>
      <c r="K680" t="s">
        <v>1829</v>
      </c>
      <c r="L680">
        <v>0.75329999999999997</v>
      </c>
      <c r="M680">
        <v>0.90290000000000004</v>
      </c>
      <c r="N680" t="s">
        <v>1828</v>
      </c>
      <c r="O680">
        <v>19.8658</v>
      </c>
      <c r="P680">
        <v>20.5624</v>
      </c>
      <c r="Q680">
        <v>19.991199999999999</v>
      </c>
      <c r="R680">
        <v>20.044699999999999</v>
      </c>
      <c r="S680">
        <v>20.201699999999999</v>
      </c>
      <c r="T680">
        <v>19.973700000000001</v>
      </c>
    </row>
    <row r="681" spans="1:20" x14ac:dyDescent="0.2">
      <c r="A681">
        <v>679</v>
      </c>
      <c r="B681">
        <v>0.33760000000000001</v>
      </c>
      <c r="C681">
        <v>14.7447</v>
      </c>
      <c r="D681">
        <v>1.1378999999999999</v>
      </c>
      <c r="E681">
        <v>0.50370000000000004</v>
      </c>
      <c r="F681" t="s">
        <v>23</v>
      </c>
      <c r="G681" t="s">
        <v>23</v>
      </c>
      <c r="H681" t="s">
        <v>1830</v>
      </c>
      <c r="I681" t="s">
        <v>1831</v>
      </c>
      <c r="J681" t="s">
        <v>1830</v>
      </c>
      <c r="K681" t="s">
        <v>1832</v>
      </c>
      <c r="L681">
        <v>7.2800000000000004E-2</v>
      </c>
      <c r="M681">
        <v>0.31359999999999999</v>
      </c>
      <c r="N681" t="s">
        <v>1831</v>
      </c>
      <c r="O681">
        <v>14.5291</v>
      </c>
      <c r="P681">
        <v>14.7525</v>
      </c>
      <c r="Q681">
        <v>14.545199999999999</v>
      </c>
      <c r="R681">
        <v>14.8741</v>
      </c>
      <c r="S681">
        <v>15.099299999999999</v>
      </c>
      <c r="T681">
        <v>14.866199999999999</v>
      </c>
    </row>
    <row r="682" spans="1:20" x14ac:dyDescent="0.2">
      <c r="A682">
        <v>680</v>
      </c>
      <c r="B682">
        <v>0.50439999999999996</v>
      </c>
      <c r="C682">
        <v>12.5924</v>
      </c>
      <c r="D682">
        <v>0.90529999999999999</v>
      </c>
      <c r="E682">
        <v>0.38279999999999997</v>
      </c>
      <c r="F682" t="s">
        <v>23</v>
      </c>
      <c r="G682" t="s">
        <v>23</v>
      </c>
      <c r="H682" t="s">
        <v>1833</v>
      </c>
      <c r="I682" t="s">
        <v>1834</v>
      </c>
      <c r="J682" t="s">
        <v>1833</v>
      </c>
      <c r="K682" t="s">
        <v>1835</v>
      </c>
      <c r="L682">
        <v>0.1244</v>
      </c>
      <c r="M682">
        <v>0.41420000000000001</v>
      </c>
      <c r="N682" t="s">
        <v>1834</v>
      </c>
      <c r="O682">
        <v>12.032</v>
      </c>
      <c r="P682">
        <v>0</v>
      </c>
      <c r="Q682">
        <v>12.8209</v>
      </c>
      <c r="R682">
        <v>13.0677</v>
      </c>
      <c r="S682">
        <v>12.4803</v>
      </c>
      <c r="T682">
        <v>13.2447</v>
      </c>
    </row>
    <row r="683" spans="1:20" x14ac:dyDescent="0.2">
      <c r="A683">
        <v>681</v>
      </c>
      <c r="B683">
        <v>1.3717999999999999</v>
      </c>
      <c r="C683">
        <v>14.6378</v>
      </c>
      <c r="D683">
        <v>2.0007000000000001</v>
      </c>
      <c r="E683">
        <v>0.94969999999999999</v>
      </c>
      <c r="F683" t="s">
        <v>62</v>
      </c>
      <c r="G683" t="s">
        <v>23</v>
      </c>
      <c r="H683" t="s">
        <v>1836</v>
      </c>
      <c r="I683" t="s">
        <v>1837</v>
      </c>
      <c r="J683" t="s">
        <v>1836</v>
      </c>
      <c r="K683" t="s">
        <v>1838</v>
      </c>
      <c r="L683">
        <v>0.01</v>
      </c>
      <c r="M683">
        <v>0.1123</v>
      </c>
      <c r="N683" t="s">
        <v>1837</v>
      </c>
      <c r="O683">
        <v>13.2805</v>
      </c>
      <c r="P683">
        <v>13.7761</v>
      </c>
      <c r="Q683">
        <v>14.263</v>
      </c>
      <c r="R683">
        <v>14.1432</v>
      </c>
      <c r="S683">
        <v>15.1455</v>
      </c>
      <c r="T683">
        <v>16.1464</v>
      </c>
    </row>
    <row r="684" spans="1:20" x14ac:dyDescent="0.2">
      <c r="A684">
        <v>682</v>
      </c>
      <c r="B684">
        <v>3.2399999999999998E-2</v>
      </c>
      <c r="C684">
        <v>13.233499999999999</v>
      </c>
      <c r="D684">
        <v>4.6399999999999997E-2</v>
      </c>
      <c r="E684">
        <v>1.47E-2</v>
      </c>
      <c r="F684" t="s">
        <v>23</v>
      </c>
      <c r="G684" t="s">
        <v>23</v>
      </c>
      <c r="H684" t="s">
        <v>8452</v>
      </c>
      <c r="I684" t="s">
        <v>1839</v>
      </c>
      <c r="J684" t="s">
        <v>8452</v>
      </c>
      <c r="K684" t="s">
        <v>1840</v>
      </c>
      <c r="L684">
        <v>0.89870000000000005</v>
      </c>
      <c r="M684">
        <v>0.96660000000000001</v>
      </c>
      <c r="N684" t="s">
        <v>1839</v>
      </c>
      <c r="O684">
        <v>13.158099999999999</v>
      </c>
      <c r="P684">
        <v>13.2021</v>
      </c>
      <c r="Q684">
        <v>13.1999</v>
      </c>
      <c r="R684">
        <v>13.255599999999999</v>
      </c>
      <c r="S684">
        <v>13.3719</v>
      </c>
      <c r="T684">
        <v>13.03</v>
      </c>
    </row>
    <row r="685" spans="1:20" x14ac:dyDescent="0.2">
      <c r="A685">
        <v>683</v>
      </c>
      <c r="B685">
        <v>0.44040000000000001</v>
      </c>
      <c r="C685">
        <v>14.2875</v>
      </c>
      <c r="D685">
        <v>1.3264</v>
      </c>
      <c r="E685">
        <v>0.59309999999999996</v>
      </c>
      <c r="F685" t="s">
        <v>23</v>
      </c>
      <c r="G685" t="s">
        <v>23</v>
      </c>
      <c r="H685" t="s">
        <v>8453</v>
      </c>
      <c r="I685" t="s">
        <v>1841</v>
      </c>
      <c r="J685" t="s">
        <v>8453</v>
      </c>
      <c r="K685" t="s">
        <v>1842</v>
      </c>
      <c r="L685">
        <v>4.7199999999999999E-2</v>
      </c>
      <c r="M685">
        <v>0.25519999999999998</v>
      </c>
      <c r="N685" t="s">
        <v>1841</v>
      </c>
      <c r="O685">
        <v>13.9436</v>
      </c>
      <c r="P685">
        <v>14.3794</v>
      </c>
      <c r="Q685">
        <v>13.9406</v>
      </c>
      <c r="R685">
        <v>14.51</v>
      </c>
      <c r="S685">
        <v>14.6122</v>
      </c>
      <c r="T685">
        <v>14.4625</v>
      </c>
    </row>
    <row r="686" spans="1:20" x14ac:dyDescent="0.2">
      <c r="A686">
        <v>684</v>
      </c>
      <c r="B686">
        <v>-8.4699999999999998E-2</v>
      </c>
      <c r="C686">
        <v>14.393700000000001</v>
      </c>
      <c r="D686">
        <v>0.2077</v>
      </c>
      <c r="E686">
        <v>7.6600000000000001E-2</v>
      </c>
      <c r="F686" t="s">
        <v>23</v>
      </c>
      <c r="G686" t="s">
        <v>23</v>
      </c>
      <c r="H686" t="s">
        <v>8454</v>
      </c>
      <c r="I686" t="s">
        <v>1843</v>
      </c>
      <c r="J686" t="s">
        <v>8454</v>
      </c>
      <c r="K686" t="s">
        <v>1844</v>
      </c>
      <c r="L686">
        <v>0.61990000000000001</v>
      </c>
      <c r="M686">
        <v>0.83840000000000003</v>
      </c>
      <c r="N686" t="s">
        <v>1843</v>
      </c>
      <c r="O686">
        <v>14.434900000000001</v>
      </c>
      <c r="P686">
        <v>14.564</v>
      </c>
      <c r="Q686">
        <v>14.4686</v>
      </c>
      <c r="R686">
        <v>14.492800000000001</v>
      </c>
      <c r="S686">
        <v>14.502000000000001</v>
      </c>
      <c r="T686">
        <v>14.218500000000001</v>
      </c>
    </row>
    <row r="687" spans="1:20" x14ac:dyDescent="0.2">
      <c r="A687">
        <v>685</v>
      </c>
      <c r="B687">
        <v>0.31009999999999999</v>
      </c>
      <c r="C687">
        <v>16.714200000000002</v>
      </c>
      <c r="D687">
        <v>0.74490000000000001</v>
      </c>
      <c r="E687">
        <v>0.30209999999999998</v>
      </c>
      <c r="F687" t="s">
        <v>23</v>
      </c>
      <c r="G687" t="s">
        <v>23</v>
      </c>
      <c r="H687" t="s">
        <v>8455</v>
      </c>
      <c r="I687" t="s">
        <v>1845</v>
      </c>
      <c r="J687" t="s">
        <v>8455</v>
      </c>
      <c r="K687" t="s">
        <v>103</v>
      </c>
      <c r="L687">
        <v>0.1799</v>
      </c>
      <c r="M687">
        <v>0.49880000000000002</v>
      </c>
      <c r="N687" t="s">
        <v>1845</v>
      </c>
      <c r="O687">
        <v>16.4377</v>
      </c>
      <c r="P687">
        <v>16.620899999999999</v>
      </c>
      <c r="Q687">
        <v>16.697199999999999</v>
      </c>
      <c r="R687">
        <v>16.9145</v>
      </c>
      <c r="S687">
        <v>16.9419</v>
      </c>
      <c r="T687">
        <v>16.829799999999999</v>
      </c>
    </row>
    <row r="688" spans="1:20" x14ac:dyDescent="0.2">
      <c r="A688">
        <v>686</v>
      </c>
      <c r="B688">
        <v>5.11E-2</v>
      </c>
      <c r="C688">
        <v>14.656000000000001</v>
      </c>
      <c r="D688">
        <v>0.1037</v>
      </c>
      <c r="E688">
        <v>3.6900000000000002E-2</v>
      </c>
      <c r="F688" t="s">
        <v>23</v>
      </c>
      <c r="G688" t="s">
        <v>23</v>
      </c>
      <c r="H688" t="s">
        <v>1846</v>
      </c>
      <c r="I688" t="s">
        <v>1847</v>
      </c>
      <c r="J688" t="s">
        <v>1846</v>
      </c>
      <c r="K688" t="s">
        <v>1848</v>
      </c>
      <c r="L688">
        <v>0.78759999999999997</v>
      </c>
      <c r="M688">
        <v>0.91859999999999997</v>
      </c>
      <c r="N688" t="s">
        <v>1847</v>
      </c>
      <c r="O688">
        <v>14.771100000000001</v>
      </c>
      <c r="P688">
        <v>14.3591</v>
      </c>
      <c r="Q688">
        <v>14.6927</v>
      </c>
      <c r="R688">
        <v>14.858499999999999</v>
      </c>
      <c r="S688">
        <v>14.4992</v>
      </c>
      <c r="T688">
        <v>14.618499999999999</v>
      </c>
    </row>
    <row r="689" spans="1:20" x14ac:dyDescent="0.2">
      <c r="A689">
        <v>687</v>
      </c>
      <c r="B689">
        <v>-0.38890000000000002</v>
      </c>
      <c r="C689">
        <v>16.618200000000002</v>
      </c>
      <c r="D689">
        <v>1.0847</v>
      </c>
      <c r="E689">
        <v>0.4723</v>
      </c>
      <c r="F689" t="s">
        <v>23</v>
      </c>
      <c r="G689" t="s">
        <v>23</v>
      </c>
      <c r="H689" t="s">
        <v>8456</v>
      </c>
      <c r="I689" t="s">
        <v>1849</v>
      </c>
      <c r="J689" t="s">
        <v>8456</v>
      </c>
      <c r="K689" t="s">
        <v>1850</v>
      </c>
      <c r="L689">
        <v>8.2299999999999998E-2</v>
      </c>
      <c r="M689">
        <v>0.33700000000000002</v>
      </c>
      <c r="N689" t="s">
        <v>1849</v>
      </c>
      <c r="O689">
        <v>16.7545</v>
      </c>
      <c r="P689">
        <v>16.945900000000002</v>
      </c>
      <c r="Q689">
        <v>16.927900000000001</v>
      </c>
      <c r="R689">
        <v>16.404499999999999</v>
      </c>
      <c r="S689">
        <v>16.609300000000001</v>
      </c>
      <c r="T689">
        <v>16.447700000000001</v>
      </c>
    </row>
    <row r="690" spans="1:20" x14ac:dyDescent="0.2">
      <c r="A690">
        <v>688</v>
      </c>
      <c r="B690">
        <v>0.38450000000000001</v>
      </c>
      <c r="C690">
        <v>15.4491</v>
      </c>
      <c r="D690">
        <v>1.2565</v>
      </c>
      <c r="E690">
        <v>0.55879999999999996</v>
      </c>
      <c r="F690" t="s">
        <v>23</v>
      </c>
      <c r="G690" t="s">
        <v>23</v>
      </c>
      <c r="H690" t="s">
        <v>1851</v>
      </c>
      <c r="I690" t="s">
        <v>1852</v>
      </c>
      <c r="J690" t="s">
        <v>1851</v>
      </c>
      <c r="K690" t="s">
        <v>164</v>
      </c>
      <c r="L690">
        <v>5.5399999999999998E-2</v>
      </c>
      <c r="M690">
        <v>0.2762</v>
      </c>
      <c r="N690" t="s">
        <v>1852</v>
      </c>
      <c r="O690">
        <v>14.936400000000001</v>
      </c>
      <c r="P690">
        <v>15.2386</v>
      </c>
      <c r="Q690">
        <v>15.1602</v>
      </c>
      <c r="R690">
        <v>15.418799999999999</v>
      </c>
      <c r="S690">
        <v>15.348599999999999</v>
      </c>
      <c r="T690">
        <v>15.721299999999999</v>
      </c>
    </row>
    <row r="691" spans="1:20" x14ac:dyDescent="0.2">
      <c r="A691">
        <v>689</v>
      </c>
      <c r="B691">
        <v>-9.0399999999999994E-2</v>
      </c>
      <c r="C691">
        <v>13.974299999999999</v>
      </c>
      <c r="D691">
        <v>0.15629999999999999</v>
      </c>
      <c r="E691">
        <v>5.7799999999999997E-2</v>
      </c>
      <c r="F691" t="s">
        <v>23</v>
      </c>
      <c r="G691" t="s">
        <v>23</v>
      </c>
      <c r="H691" t="s">
        <v>1853</v>
      </c>
      <c r="I691" t="s">
        <v>1854</v>
      </c>
      <c r="J691" t="s">
        <v>1853</v>
      </c>
      <c r="K691" t="s">
        <v>275</v>
      </c>
      <c r="L691">
        <v>0.69769999999999999</v>
      </c>
      <c r="M691">
        <v>0.87529999999999997</v>
      </c>
      <c r="N691" t="s">
        <v>1854</v>
      </c>
      <c r="O691">
        <v>14.049300000000001</v>
      </c>
      <c r="P691">
        <v>14.325200000000001</v>
      </c>
      <c r="Q691">
        <v>13.922700000000001</v>
      </c>
      <c r="R691">
        <v>14.1128</v>
      </c>
      <c r="S691">
        <v>14.1472</v>
      </c>
      <c r="T691">
        <v>13.7659</v>
      </c>
    </row>
    <row r="692" spans="1:20" x14ac:dyDescent="0.2">
      <c r="A692">
        <v>690</v>
      </c>
      <c r="B692">
        <v>0.65469999999999995</v>
      </c>
      <c r="C692">
        <v>15.4521</v>
      </c>
      <c r="D692">
        <v>1.7605</v>
      </c>
      <c r="E692">
        <v>0.82050000000000001</v>
      </c>
      <c r="F692" t="s">
        <v>23</v>
      </c>
      <c r="G692" t="s">
        <v>23</v>
      </c>
      <c r="H692" t="s">
        <v>1855</v>
      </c>
      <c r="I692" t="s">
        <v>1856</v>
      </c>
      <c r="J692" t="s">
        <v>1855</v>
      </c>
      <c r="K692" t="s">
        <v>1857</v>
      </c>
      <c r="L692">
        <v>1.7399999999999999E-2</v>
      </c>
      <c r="M692">
        <v>0.1512</v>
      </c>
      <c r="N692" t="s">
        <v>1856</v>
      </c>
      <c r="O692">
        <v>15.0871</v>
      </c>
      <c r="P692">
        <v>14.7227</v>
      </c>
      <c r="Q692">
        <v>15.488799999999999</v>
      </c>
      <c r="R692">
        <v>15.582100000000001</v>
      </c>
      <c r="S692">
        <v>15.7401</v>
      </c>
      <c r="T692">
        <v>15.9405</v>
      </c>
    </row>
    <row r="693" spans="1:20" x14ac:dyDescent="0.2">
      <c r="A693">
        <v>691</v>
      </c>
      <c r="B693">
        <v>1.0526</v>
      </c>
      <c r="C693">
        <v>16.0336</v>
      </c>
      <c r="D693">
        <v>1.9996</v>
      </c>
      <c r="E693">
        <v>0.94969999999999999</v>
      </c>
      <c r="F693" t="s">
        <v>62</v>
      </c>
      <c r="G693" t="s">
        <v>23</v>
      </c>
      <c r="H693" t="s">
        <v>1858</v>
      </c>
      <c r="I693" t="s">
        <v>1859</v>
      </c>
      <c r="J693" t="s">
        <v>1858</v>
      </c>
      <c r="K693" t="s">
        <v>1860</v>
      </c>
      <c r="L693">
        <v>0.01</v>
      </c>
      <c r="M693">
        <v>0.1123</v>
      </c>
      <c r="N693" t="s">
        <v>1859</v>
      </c>
      <c r="O693">
        <v>15.378399999999999</v>
      </c>
      <c r="P693">
        <v>15.902699999999999</v>
      </c>
      <c r="Q693">
        <v>15.436999999999999</v>
      </c>
      <c r="R693">
        <v>16.3048</v>
      </c>
      <c r="S693">
        <v>16.178999999999998</v>
      </c>
      <c r="T693">
        <v>17.392199999999999</v>
      </c>
    </row>
    <row r="694" spans="1:20" x14ac:dyDescent="0.2">
      <c r="A694">
        <v>692</v>
      </c>
      <c r="B694">
        <v>-7.6E-3</v>
      </c>
      <c r="C694">
        <v>14.677</v>
      </c>
      <c r="D694">
        <v>1.15E-2</v>
      </c>
      <c r="E694">
        <v>3.5999999999999999E-3</v>
      </c>
      <c r="F694" t="s">
        <v>23</v>
      </c>
      <c r="G694" t="s">
        <v>23</v>
      </c>
      <c r="H694" t="s">
        <v>1861</v>
      </c>
      <c r="I694" t="s">
        <v>1862</v>
      </c>
      <c r="J694" t="s">
        <v>1861</v>
      </c>
      <c r="K694" t="s">
        <v>1863</v>
      </c>
      <c r="L694">
        <v>0.9738</v>
      </c>
      <c r="M694">
        <v>0.99170000000000003</v>
      </c>
      <c r="N694" t="s">
        <v>1862</v>
      </c>
      <c r="O694">
        <v>14.839499999999999</v>
      </c>
      <c r="P694">
        <v>14.8666</v>
      </c>
      <c r="Q694">
        <v>14.441700000000001</v>
      </c>
      <c r="R694">
        <v>14.908200000000001</v>
      </c>
      <c r="S694">
        <v>14.447900000000001</v>
      </c>
      <c r="T694">
        <v>14.7689</v>
      </c>
    </row>
    <row r="695" spans="1:20" x14ac:dyDescent="0.2">
      <c r="A695">
        <v>693</v>
      </c>
      <c r="B695">
        <v>-0.62190000000000001</v>
      </c>
      <c r="C695">
        <v>14.0694</v>
      </c>
      <c r="D695">
        <v>1.772</v>
      </c>
      <c r="E695">
        <v>0.82709999999999995</v>
      </c>
      <c r="F695" t="s">
        <v>23</v>
      </c>
      <c r="G695" t="s">
        <v>23</v>
      </c>
      <c r="H695" t="s">
        <v>1864</v>
      </c>
      <c r="I695" t="s">
        <v>1865</v>
      </c>
      <c r="J695" t="s">
        <v>1864</v>
      </c>
      <c r="K695" t="s">
        <v>1866</v>
      </c>
      <c r="L695">
        <v>1.6899999999999998E-2</v>
      </c>
      <c r="M695">
        <v>0.1489</v>
      </c>
      <c r="N695" t="s">
        <v>1865</v>
      </c>
      <c r="O695">
        <v>14.4968</v>
      </c>
      <c r="P695">
        <v>14.4145</v>
      </c>
      <c r="Q695">
        <v>14.3406</v>
      </c>
      <c r="R695">
        <v>13.319699999999999</v>
      </c>
      <c r="S695">
        <v>14.0557</v>
      </c>
      <c r="T695">
        <v>14.010999999999999</v>
      </c>
    </row>
    <row r="696" spans="1:20" x14ac:dyDescent="0.2">
      <c r="A696">
        <v>694</v>
      </c>
      <c r="B696">
        <v>-0.30719999999999997</v>
      </c>
      <c r="C696">
        <v>14.9749</v>
      </c>
      <c r="D696">
        <v>1.0495000000000001</v>
      </c>
      <c r="E696">
        <v>0.45689999999999997</v>
      </c>
      <c r="F696" t="s">
        <v>23</v>
      </c>
      <c r="G696" t="s">
        <v>23</v>
      </c>
      <c r="H696" t="s">
        <v>8457</v>
      </c>
      <c r="I696" t="s">
        <v>1867</v>
      </c>
      <c r="J696" t="s">
        <v>8457</v>
      </c>
      <c r="K696" t="s">
        <v>1868</v>
      </c>
      <c r="L696">
        <v>8.9200000000000002E-2</v>
      </c>
      <c r="M696">
        <v>0.34920000000000001</v>
      </c>
      <c r="N696" t="s">
        <v>1867</v>
      </c>
      <c r="O696">
        <v>15.192299999999999</v>
      </c>
      <c r="P696">
        <v>15.040100000000001</v>
      </c>
      <c r="Q696">
        <v>15.2379</v>
      </c>
      <c r="R696">
        <v>14.7286</v>
      </c>
      <c r="S696">
        <v>14.9598</v>
      </c>
      <c r="T696">
        <v>14.8605</v>
      </c>
    </row>
    <row r="697" spans="1:20" x14ac:dyDescent="0.2">
      <c r="A697">
        <v>695</v>
      </c>
      <c r="B697">
        <v>0.75570000000000004</v>
      </c>
      <c r="C697">
        <v>20.010400000000001</v>
      </c>
      <c r="D697">
        <v>2.0163000000000002</v>
      </c>
      <c r="E697">
        <v>0.95940000000000003</v>
      </c>
      <c r="F697" t="s">
        <v>23</v>
      </c>
      <c r="G697" t="s">
        <v>23</v>
      </c>
      <c r="H697" t="s">
        <v>1869</v>
      </c>
      <c r="I697" t="s">
        <v>1870</v>
      </c>
      <c r="J697" t="s">
        <v>1869</v>
      </c>
      <c r="K697" t="s">
        <v>1871</v>
      </c>
      <c r="L697">
        <v>9.5999999999999992E-3</v>
      </c>
      <c r="M697">
        <v>0.10979999999999999</v>
      </c>
      <c r="N697" t="s">
        <v>1870</v>
      </c>
      <c r="O697">
        <v>19.949400000000001</v>
      </c>
      <c r="P697">
        <v>19.4619</v>
      </c>
      <c r="Q697">
        <v>19.5716</v>
      </c>
      <c r="R697">
        <v>20.3841</v>
      </c>
      <c r="S697">
        <v>20.3813</v>
      </c>
      <c r="T697">
        <v>20.4847</v>
      </c>
    </row>
    <row r="698" spans="1:20" x14ac:dyDescent="0.2">
      <c r="A698">
        <v>696</v>
      </c>
      <c r="B698">
        <v>1.3655999999999999</v>
      </c>
      <c r="C698">
        <v>14.688000000000001</v>
      </c>
      <c r="D698">
        <v>1.367</v>
      </c>
      <c r="E698">
        <v>0.61319999999999997</v>
      </c>
      <c r="F698" t="s">
        <v>62</v>
      </c>
      <c r="G698" t="s">
        <v>23</v>
      </c>
      <c r="H698" t="s">
        <v>1872</v>
      </c>
      <c r="I698" t="s">
        <v>1873</v>
      </c>
      <c r="J698" t="s">
        <v>1872</v>
      </c>
      <c r="K698" t="s">
        <v>1874</v>
      </c>
      <c r="L698">
        <v>4.2999999999999997E-2</v>
      </c>
      <c r="M698">
        <v>0.2437</v>
      </c>
      <c r="N698" t="s">
        <v>1873</v>
      </c>
      <c r="O698">
        <v>12.965</v>
      </c>
      <c r="P698">
        <v>0</v>
      </c>
      <c r="Q698">
        <v>14.401899999999999</v>
      </c>
      <c r="R698">
        <v>15.2049</v>
      </c>
      <c r="S698">
        <v>14.648899999999999</v>
      </c>
      <c r="T698">
        <v>15.293200000000001</v>
      </c>
    </row>
    <row r="699" spans="1:20" x14ac:dyDescent="0.2">
      <c r="A699">
        <v>697</v>
      </c>
      <c r="B699">
        <v>0.1157</v>
      </c>
      <c r="C699">
        <v>15.625</v>
      </c>
      <c r="D699">
        <v>0.2311</v>
      </c>
      <c r="E699">
        <v>8.3699999999999997E-2</v>
      </c>
      <c r="F699" t="s">
        <v>23</v>
      </c>
      <c r="G699" t="s">
        <v>23</v>
      </c>
      <c r="H699" t="s">
        <v>1875</v>
      </c>
      <c r="I699" t="s">
        <v>1876</v>
      </c>
      <c r="J699" t="s">
        <v>1875</v>
      </c>
      <c r="K699" t="s">
        <v>1877</v>
      </c>
      <c r="L699">
        <v>0.58730000000000004</v>
      </c>
      <c r="M699">
        <v>0.82479999999999998</v>
      </c>
      <c r="N699" t="s">
        <v>1876</v>
      </c>
      <c r="O699">
        <v>15.535500000000001</v>
      </c>
      <c r="P699">
        <v>15.249499999999999</v>
      </c>
      <c r="Q699">
        <v>15.9026</v>
      </c>
      <c r="R699">
        <v>15.633800000000001</v>
      </c>
      <c r="S699">
        <v>15.491899999999999</v>
      </c>
      <c r="T699">
        <v>15.9091</v>
      </c>
    </row>
    <row r="700" spans="1:20" x14ac:dyDescent="0.2">
      <c r="A700">
        <v>698</v>
      </c>
      <c r="B700">
        <v>0.2397</v>
      </c>
      <c r="C700">
        <v>13.1919</v>
      </c>
      <c r="D700">
        <v>0.38990000000000002</v>
      </c>
      <c r="E700">
        <v>0.14810000000000001</v>
      </c>
      <c r="F700" t="s">
        <v>23</v>
      </c>
      <c r="G700" t="s">
        <v>23</v>
      </c>
      <c r="H700" t="s">
        <v>1878</v>
      </c>
      <c r="I700" t="s">
        <v>1879</v>
      </c>
      <c r="J700" t="s">
        <v>1878</v>
      </c>
      <c r="K700" t="s">
        <v>1880</v>
      </c>
      <c r="L700">
        <v>0.40749999999999997</v>
      </c>
      <c r="M700">
        <v>0.71109999999999995</v>
      </c>
      <c r="N700" t="s">
        <v>1879</v>
      </c>
      <c r="O700">
        <v>13.4</v>
      </c>
      <c r="P700">
        <v>12.2813</v>
      </c>
      <c r="Q700">
        <v>12.9754</v>
      </c>
      <c r="R700">
        <v>12.9758</v>
      </c>
      <c r="S700">
        <v>12.9405</v>
      </c>
      <c r="T700">
        <v>13.4595</v>
      </c>
    </row>
    <row r="701" spans="1:20" x14ac:dyDescent="0.2">
      <c r="A701">
        <v>699</v>
      </c>
      <c r="B701">
        <v>-1.6097999999999999</v>
      </c>
      <c r="C701">
        <v>14.8926</v>
      </c>
      <c r="D701">
        <v>4.3223000000000003</v>
      </c>
      <c r="E701">
        <v>2.5028999999999999</v>
      </c>
      <c r="F701" t="s">
        <v>1103</v>
      </c>
      <c r="G701" t="s">
        <v>1103</v>
      </c>
      <c r="H701" t="s">
        <v>8458</v>
      </c>
      <c r="I701" t="s">
        <v>1881</v>
      </c>
      <c r="J701" t="s">
        <v>8458</v>
      </c>
      <c r="K701" t="s">
        <v>1882</v>
      </c>
      <c r="L701">
        <v>0</v>
      </c>
      <c r="M701">
        <v>3.0999999999999999E-3</v>
      </c>
      <c r="N701" t="s">
        <v>1881</v>
      </c>
      <c r="O701">
        <v>16.006799999999998</v>
      </c>
      <c r="P701">
        <v>15.2164</v>
      </c>
      <c r="Q701">
        <v>15.718</v>
      </c>
      <c r="R701">
        <v>14.152200000000001</v>
      </c>
      <c r="S701">
        <v>14.093299999999999</v>
      </c>
      <c r="T701">
        <v>13.866300000000001</v>
      </c>
    </row>
    <row r="702" spans="1:20" x14ac:dyDescent="0.2">
      <c r="A702">
        <v>700</v>
      </c>
      <c r="B702">
        <v>0.3236</v>
      </c>
      <c r="C702">
        <v>14.002000000000001</v>
      </c>
      <c r="D702">
        <v>1.0916999999999999</v>
      </c>
      <c r="E702">
        <v>0.47539999999999999</v>
      </c>
      <c r="F702" t="s">
        <v>23</v>
      </c>
      <c r="G702" t="s">
        <v>23</v>
      </c>
      <c r="H702" t="s">
        <v>1883</v>
      </c>
      <c r="I702" t="s">
        <v>1884</v>
      </c>
      <c r="J702" t="s">
        <v>1883</v>
      </c>
      <c r="K702" t="s">
        <v>193</v>
      </c>
      <c r="L702">
        <v>8.1000000000000003E-2</v>
      </c>
      <c r="M702">
        <v>0.3347</v>
      </c>
      <c r="N702" t="s">
        <v>1884</v>
      </c>
      <c r="O702">
        <v>13.8009</v>
      </c>
      <c r="P702">
        <v>14.077500000000001</v>
      </c>
      <c r="Q702">
        <v>13.729900000000001</v>
      </c>
      <c r="R702">
        <v>14.1549</v>
      </c>
      <c r="S702">
        <v>14.218299999999999</v>
      </c>
      <c r="T702">
        <v>14.206</v>
      </c>
    </row>
    <row r="703" spans="1:20" x14ac:dyDescent="0.2">
      <c r="A703">
        <v>701</v>
      </c>
      <c r="B703">
        <v>-0.192</v>
      </c>
      <c r="C703">
        <v>13.686299999999999</v>
      </c>
      <c r="D703">
        <v>0.37280000000000002</v>
      </c>
      <c r="E703">
        <v>0.14169999999999999</v>
      </c>
      <c r="F703" t="s">
        <v>23</v>
      </c>
      <c r="G703" t="s">
        <v>23</v>
      </c>
      <c r="H703" t="s">
        <v>8459</v>
      </c>
      <c r="I703" t="s">
        <v>1885</v>
      </c>
      <c r="J703" t="s">
        <v>8459</v>
      </c>
      <c r="K703" t="s">
        <v>1763</v>
      </c>
      <c r="L703">
        <v>0.42380000000000001</v>
      </c>
      <c r="M703">
        <v>0.72150000000000003</v>
      </c>
      <c r="N703" t="s">
        <v>1885</v>
      </c>
      <c r="O703">
        <v>14.042299999999999</v>
      </c>
      <c r="P703">
        <v>13.577199999999999</v>
      </c>
      <c r="Q703">
        <v>13.7178</v>
      </c>
      <c r="R703">
        <v>13.7263</v>
      </c>
      <c r="S703">
        <v>13.918200000000001</v>
      </c>
      <c r="T703">
        <v>13.1167</v>
      </c>
    </row>
    <row r="704" spans="1:20" x14ac:dyDescent="0.2">
      <c r="A704">
        <v>702</v>
      </c>
      <c r="B704">
        <v>0.17130000000000001</v>
      </c>
      <c r="C704">
        <v>14.709</v>
      </c>
      <c r="D704">
        <v>0.34499999999999997</v>
      </c>
      <c r="E704">
        <v>0.13120000000000001</v>
      </c>
      <c r="F704" t="s">
        <v>23</v>
      </c>
      <c r="G704" t="s">
        <v>23</v>
      </c>
      <c r="H704" t="s">
        <v>8460</v>
      </c>
      <c r="I704" t="s">
        <v>1886</v>
      </c>
      <c r="J704" t="s">
        <v>8460</v>
      </c>
      <c r="K704" t="s">
        <v>1887</v>
      </c>
      <c r="L704">
        <v>0.45179999999999998</v>
      </c>
      <c r="M704">
        <v>0.73929999999999996</v>
      </c>
      <c r="N704" t="s">
        <v>1886</v>
      </c>
      <c r="O704">
        <v>14.505000000000001</v>
      </c>
      <c r="P704">
        <v>14.9312</v>
      </c>
      <c r="Q704">
        <v>14.6258</v>
      </c>
      <c r="R704">
        <v>14.491099999999999</v>
      </c>
      <c r="S704">
        <v>14.9262</v>
      </c>
      <c r="T704">
        <v>15.1586</v>
      </c>
    </row>
    <row r="705" spans="1:20" x14ac:dyDescent="0.2">
      <c r="A705">
        <v>703</v>
      </c>
      <c r="B705">
        <v>-0.60880000000000001</v>
      </c>
      <c r="C705">
        <v>15.5128</v>
      </c>
      <c r="D705">
        <v>1.2942</v>
      </c>
      <c r="E705">
        <v>0.57369999999999999</v>
      </c>
      <c r="F705" t="s">
        <v>23</v>
      </c>
      <c r="G705" t="s">
        <v>23</v>
      </c>
      <c r="H705" t="s">
        <v>8461</v>
      </c>
      <c r="I705" t="s">
        <v>1888</v>
      </c>
      <c r="J705" t="s">
        <v>8461</v>
      </c>
      <c r="K705" t="s">
        <v>1889</v>
      </c>
      <c r="L705">
        <v>5.0799999999999998E-2</v>
      </c>
      <c r="M705">
        <v>0.26690000000000003</v>
      </c>
      <c r="N705" t="s">
        <v>1888</v>
      </c>
      <c r="O705">
        <v>15.958500000000001</v>
      </c>
      <c r="P705">
        <v>16.113099999999999</v>
      </c>
      <c r="Q705">
        <v>15.727499999999999</v>
      </c>
      <c r="R705">
        <v>15.2103</v>
      </c>
      <c r="S705">
        <v>15.829599999999999</v>
      </c>
      <c r="T705">
        <v>14.9328</v>
      </c>
    </row>
    <row r="706" spans="1:20" x14ac:dyDescent="0.2">
      <c r="A706">
        <v>704</v>
      </c>
      <c r="B706">
        <v>0.74690000000000001</v>
      </c>
      <c r="C706">
        <v>14.307600000000001</v>
      </c>
      <c r="D706">
        <v>1.4569000000000001</v>
      </c>
      <c r="E706">
        <v>0.65200000000000002</v>
      </c>
      <c r="F706" t="s">
        <v>23</v>
      </c>
      <c r="G706" t="s">
        <v>23</v>
      </c>
      <c r="H706" t="s">
        <v>1890</v>
      </c>
      <c r="I706" t="s">
        <v>1891</v>
      </c>
      <c r="J706" t="s">
        <v>1890</v>
      </c>
      <c r="K706" t="s">
        <v>1892</v>
      </c>
      <c r="L706">
        <v>3.49E-2</v>
      </c>
      <c r="M706">
        <v>0.2228</v>
      </c>
      <c r="N706" t="s">
        <v>1891</v>
      </c>
      <c r="O706">
        <v>13.9312</v>
      </c>
      <c r="P706">
        <v>13.2094</v>
      </c>
      <c r="Q706">
        <v>13.920199999999999</v>
      </c>
      <c r="R706">
        <v>14.3147</v>
      </c>
      <c r="S706">
        <v>14.2415</v>
      </c>
      <c r="T706">
        <v>14.7453</v>
      </c>
    </row>
    <row r="707" spans="1:20" x14ac:dyDescent="0.2">
      <c r="A707">
        <v>705</v>
      </c>
      <c r="B707">
        <v>0.24310000000000001</v>
      </c>
      <c r="C707">
        <v>13.255699999999999</v>
      </c>
      <c r="D707">
        <v>0.26390000000000002</v>
      </c>
      <c r="E707">
        <v>9.7900000000000001E-2</v>
      </c>
      <c r="F707" t="s">
        <v>23</v>
      </c>
      <c r="G707" t="s">
        <v>23</v>
      </c>
      <c r="H707" t="s">
        <v>1893</v>
      </c>
      <c r="I707" t="s">
        <v>1894</v>
      </c>
      <c r="J707" t="s">
        <v>1893</v>
      </c>
      <c r="K707" t="s">
        <v>1895</v>
      </c>
      <c r="L707">
        <v>0.54459999999999997</v>
      </c>
      <c r="M707">
        <v>0.79810000000000003</v>
      </c>
      <c r="N707" t="s">
        <v>1894</v>
      </c>
      <c r="O707">
        <v>13.166499999999999</v>
      </c>
      <c r="P707">
        <v>12.517899999999999</v>
      </c>
      <c r="Q707">
        <v>14.0586</v>
      </c>
      <c r="R707">
        <v>13.401400000000001</v>
      </c>
      <c r="S707">
        <v>13.292400000000001</v>
      </c>
      <c r="T707">
        <v>13.778499999999999</v>
      </c>
    </row>
    <row r="708" spans="1:20" x14ac:dyDescent="0.2">
      <c r="A708">
        <v>706</v>
      </c>
      <c r="B708">
        <v>1.2690999999999999</v>
      </c>
      <c r="C708">
        <v>18.208100000000002</v>
      </c>
      <c r="D708">
        <v>1.8829</v>
      </c>
      <c r="E708">
        <v>0.89659999999999995</v>
      </c>
      <c r="F708" t="s">
        <v>62</v>
      </c>
      <c r="G708" t="s">
        <v>23</v>
      </c>
      <c r="H708" t="s">
        <v>1896</v>
      </c>
      <c r="I708" t="s">
        <v>1897</v>
      </c>
      <c r="J708" t="s">
        <v>1896</v>
      </c>
      <c r="K708" t="s">
        <v>1898</v>
      </c>
      <c r="L708">
        <v>1.3100000000000001E-2</v>
      </c>
      <c r="M708">
        <v>0.12690000000000001</v>
      </c>
      <c r="N708" t="s">
        <v>1897</v>
      </c>
      <c r="O708">
        <v>17.343399999999999</v>
      </c>
      <c r="P708">
        <v>16.936</v>
      </c>
      <c r="Q708">
        <v>18.202400000000001</v>
      </c>
      <c r="R708">
        <v>18.5123</v>
      </c>
      <c r="S708">
        <v>18.430399999999999</v>
      </c>
      <c r="T708">
        <v>19.346299999999999</v>
      </c>
    </row>
    <row r="709" spans="1:20" x14ac:dyDescent="0.2">
      <c r="A709">
        <v>707</v>
      </c>
      <c r="B709">
        <v>0.1013</v>
      </c>
      <c r="C709">
        <v>20.9816</v>
      </c>
      <c r="D709">
        <v>0.24429999999999999</v>
      </c>
      <c r="E709">
        <v>8.7599999999999997E-2</v>
      </c>
      <c r="F709" t="s">
        <v>23</v>
      </c>
      <c r="G709" t="s">
        <v>23</v>
      </c>
      <c r="H709" t="s">
        <v>1899</v>
      </c>
      <c r="I709" t="s">
        <v>1900</v>
      </c>
      <c r="J709" t="s">
        <v>1899</v>
      </c>
      <c r="K709" t="s">
        <v>1216</v>
      </c>
      <c r="L709">
        <v>0.56969999999999998</v>
      </c>
      <c r="M709">
        <v>0.81730000000000003</v>
      </c>
      <c r="N709" t="s">
        <v>1900</v>
      </c>
      <c r="O709">
        <v>21.035</v>
      </c>
      <c r="P709">
        <v>20.7822</v>
      </c>
      <c r="Q709">
        <v>21.0152</v>
      </c>
      <c r="R709">
        <v>21.046399999999998</v>
      </c>
      <c r="S709">
        <v>20.92</v>
      </c>
      <c r="T709">
        <v>21.169799999999999</v>
      </c>
    </row>
    <row r="710" spans="1:20" x14ac:dyDescent="0.2">
      <c r="A710">
        <v>708</v>
      </c>
      <c r="B710">
        <v>0.53900000000000003</v>
      </c>
      <c r="C710">
        <v>15.808</v>
      </c>
      <c r="D710">
        <v>1.9763999999999999</v>
      </c>
      <c r="E710">
        <v>0.94410000000000005</v>
      </c>
      <c r="F710" t="s">
        <v>23</v>
      </c>
      <c r="G710" t="s">
        <v>23</v>
      </c>
      <c r="H710" t="s">
        <v>1901</v>
      </c>
      <c r="I710" t="s">
        <v>1902</v>
      </c>
      <c r="J710" t="s">
        <v>1901</v>
      </c>
      <c r="K710" t="s">
        <v>1903</v>
      </c>
      <c r="L710">
        <v>1.06E-2</v>
      </c>
      <c r="M710">
        <v>0.1137</v>
      </c>
      <c r="N710" t="s">
        <v>1902</v>
      </c>
      <c r="O710">
        <v>15.6172</v>
      </c>
      <c r="P710">
        <v>15.3774</v>
      </c>
      <c r="Q710">
        <v>15.7174</v>
      </c>
      <c r="R710">
        <v>16.081700000000001</v>
      </c>
      <c r="S710">
        <v>16.2255</v>
      </c>
      <c r="T710">
        <v>16.021699999999999</v>
      </c>
    </row>
    <row r="711" spans="1:20" x14ac:dyDescent="0.2">
      <c r="A711">
        <v>709</v>
      </c>
      <c r="B711">
        <v>-0.1358</v>
      </c>
      <c r="C711">
        <v>13.6351</v>
      </c>
      <c r="D711">
        <v>0.31769999999999998</v>
      </c>
      <c r="E711">
        <v>0.1193</v>
      </c>
      <c r="F711" t="s">
        <v>23</v>
      </c>
      <c r="G711" t="s">
        <v>23</v>
      </c>
      <c r="H711" t="s">
        <v>8462</v>
      </c>
      <c r="I711" t="s">
        <v>1904</v>
      </c>
      <c r="J711" t="s">
        <v>8462</v>
      </c>
      <c r="K711" t="s">
        <v>1905</v>
      </c>
      <c r="L711">
        <v>0.48120000000000002</v>
      </c>
      <c r="M711">
        <v>0.75980000000000003</v>
      </c>
      <c r="N711" t="s">
        <v>1904</v>
      </c>
      <c r="O711">
        <v>13.965</v>
      </c>
      <c r="P711">
        <v>13.5656</v>
      </c>
      <c r="Q711">
        <v>13.4847</v>
      </c>
      <c r="R711">
        <v>13.545500000000001</v>
      </c>
      <c r="S711">
        <v>13.4664</v>
      </c>
      <c r="T711">
        <v>13.595800000000001</v>
      </c>
    </row>
    <row r="712" spans="1:20" x14ac:dyDescent="0.2">
      <c r="A712">
        <v>710</v>
      </c>
      <c r="B712">
        <v>0.4743</v>
      </c>
      <c r="C712">
        <v>13.5526</v>
      </c>
      <c r="D712">
        <v>1.2988999999999999</v>
      </c>
      <c r="E712">
        <v>0.57379999999999998</v>
      </c>
      <c r="F712" t="s">
        <v>23</v>
      </c>
      <c r="G712" t="s">
        <v>23</v>
      </c>
      <c r="H712" t="s">
        <v>8463</v>
      </c>
      <c r="I712" t="s">
        <v>1906</v>
      </c>
      <c r="J712" t="s">
        <v>8463</v>
      </c>
      <c r="K712" t="s">
        <v>601</v>
      </c>
      <c r="L712">
        <v>5.0200000000000002E-2</v>
      </c>
      <c r="M712">
        <v>0.26679999999999998</v>
      </c>
      <c r="N712" t="s">
        <v>1906</v>
      </c>
      <c r="O712">
        <v>13.0809</v>
      </c>
      <c r="P712">
        <v>13.452500000000001</v>
      </c>
      <c r="Q712">
        <v>13.286899999999999</v>
      </c>
      <c r="R712">
        <v>13.726000000000001</v>
      </c>
      <c r="S712">
        <v>13.8513</v>
      </c>
      <c r="T712">
        <v>13.666</v>
      </c>
    </row>
    <row r="713" spans="1:20" x14ac:dyDescent="0.2">
      <c r="A713">
        <v>711</v>
      </c>
      <c r="B713">
        <v>0.66930000000000001</v>
      </c>
      <c r="C713">
        <v>17.114599999999999</v>
      </c>
      <c r="D713">
        <v>0.83789999999999998</v>
      </c>
      <c r="E713">
        <v>0.34510000000000002</v>
      </c>
      <c r="F713" t="s">
        <v>23</v>
      </c>
      <c r="G713" t="s">
        <v>23</v>
      </c>
      <c r="H713" t="s">
        <v>1907</v>
      </c>
      <c r="I713" t="s">
        <v>1908</v>
      </c>
      <c r="J713" t="s">
        <v>1907</v>
      </c>
      <c r="K713" t="s">
        <v>1909</v>
      </c>
      <c r="L713">
        <v>0.1452</v>
      </c>
      <c r="M713">
        <v>0.45169999999999999</v>
      </c>
      <c r="N713" t="s">
        <v>1908</v>
      </c>
      <c r="O713">
        <v>16.842700000000001</v>
      </c>
      <c r="P713">
        <v>16.487300000000001</v>
      </c>
      <c r="Q713">
        <v>16.464099999999998</v>
      </c>
      <c r="R713">
        <v>17.720700000000001</v>
      </c>
      <c r="S713">
        <v>17.2028</v>
      </c>
      <c r="T713">
        <v>16.878399999999999</v>
      </c>
    </row>
    <row r="714" spans="1:20" x14ac:dyDescent="0.2">
      <c r="A714">
        <v>712</v>
      </c>
      <c r="B714">
        <v>0.78500000000000003</v>
      </c>
      <c r="C714">
        <v>14.007300000000001</v>
      </c>
      <c r="D714">
        <v>1.8913</v>
      </c>
      <c r="E714">
        <v>0.90359999999999996</v>
      </c>
      <c r="F714" t="s">
        <v>23</v>
      </c>
      <c r="G714" t="s">
        <v>23</v>
      </c>
      <c r="H714" t="s">
        <v>1910</v>
      </c>
      <c r="I714" t="s">
        <v>1911</v>
      </c>
      <c r="J714" t="s">
        <v>1910</v>
      </c>
      <c r="K714" t="s">
        <v>1912</v>
      </c>
      <c r="L714">
        <v>1.2800000000000001E-2</v>
      </c>
      <c r="M714">
        <v>0.12479999999999999</v>
      </c>
      <c r="N714" t="s">
        <v>1911</v>
      </c>
      <c r="O714">
        <v>13.3293</v>
      </c>
      <c r="P714">
        <v>13.8492</v>
      </c>
      <c r="Q714">
        <v>13.1594</v>
      </c>
      <c r="R714">
        <v>14.045299999999999</v>
      </c>
      <c r="S714">
        <v>13.893800000000001</v>
      </c>
      <c r="T714">
        <v>14.754</v>
      </c>
    </row>
    <row r="715" spans="1:20" x14ac:dyDescent="0.2">
      <c r="A715">
        <v>713</v>
      </c>
      <c r="B715">
        <v>1.0851</v>
      </c>
      <c r="C715">
        <v>14.008900000000001</v>
      </c>
      <c r="D715">
        <v>2.0028999999999999</v>
      </c>
      <c r="E715">
        <v>0.94969999999999999</v>
      </c>
      <c r="F715" t="s">
        <v>62</v>
      </c>
      <c r="G715" t="s">
        <v>23</v>
      </c>
      <c r="H715" t="s">
        <v>8464</v>
      </c>
      <c r="I715" t="s">
        <v>1913</v>
      </c>
      <c r="J715" t="s">
        <v>8464</v>
      </c>
      <c r="K715" t="s">
        <v>1914</v>
      </c>
      <c r="L715">
        <v>9.9000000000000008E-3</v>
      </c>
      <c r="M715">
        <v>0.1123</v>
      </c>
      <c r="N715" t="s">
        <v>1913</v>
      </c>
      <c r="O715">
        <v>0</v>
      </c>
      <c r="P715">
        <v>13.361800000000001</v>
      </c>
      <c r="Q715">
        <v>13.503399999999999</v>
      </c>
      <c r="R715">
        <v>0</v>
      </c>
      <c r="S715">
        <v>14.0221</v>
      </c>
      <c r="T715">
        <v>15.013199999999999</v>
      </c>
    </row>
    <row r="716" spans="1:20" x14ac:dyDescent="0.2">
      <c r="A716">
        <v>714</v>
      </c>
      <c r="B716">
        <v>-0.05</v>
      </c>
      <c r="C716">
        <v>17.126300000000001</v>
      </c>
      <c r="D716">
        <v>7.8799999999999995E-2</v>
      </c>
      <c r="E716">
        <v>2.6700000000000002E-2</v>
      </c>
      <c r="F716" t="s">
        <v>23</v>
      </c>
      <c r="G716" t="s">
        <v>23</v>
      </c>
      <c r="H716" t="s">
        <v>8374</v>
      </c>
      <c r="I716" t="s">
        <v>1915</v>
      </c>
      <c r="J716" t="s">
        <v>8374</v>
      </c>
      <c r="K716" t="s">
        <v>336</v>
      </c>
      <c r="L716">
        <v>0.83399999999999996</v>
      </c>
      <c r="M716">
        <v>0.9405</v>
      </c>
      <c r="N716" t="s">
        <v>1915</v>
      </c>
      <c r="O716">
        <v>17.4009</v>
      </c>
      <c r="P716">
        <v>17.386399999999998</v>
      </c>
      <c r="Q716">
        <v>17.0901</v>
      </c>
      <c r="R716">
        <v>17.036100000000001</v>
      </c>
      <c r="S716">
        <v>16.96</v>
      </c>
      <c r="T716">
        <v>17.731400000000001</v>
      </c>
    </row>
    <row r="717" spans="1:20" x14ac:dyDescent="0.2">
      <c r="A717">
        <v>715</v>
      </c>
      <c r="B717">
        <v>1.9060999999999999</v>
      </c>
      <c r="C717">
        <v>16.531600000000001</v>
      </c>
      <c r="D717">
        <v>2.7484999999999999</v>
      </c>
      <c r="E717">
        <v>1.4515</v>
      </c>
      <c r="F717" t="s">
        <v>62</v>
      </c>
      <c r="G717" t="s">
        <v>62</v>
      </c>
      <c r="H717" t="s">
        <v>268</v>
      </c>
      <c r="I717" t="s">
        <v>1916</v>
      </c>
      <c r="J717" t="s">
        <v>268</v>
      </c>
      <c r="K717" t="s">
        <v>1917</v>
      </c>
      <c r="L717">
        <v>1.8E-3</v>
      </c>
      <c r="M717">
        <v>3.5400000000000001E-2</v>
      </c>
      <c r="N717" t="s">
        <v>1916</v>
      </c>
      <c r="O717">
        <v>14.8019</v>
      </c>
      <c r="P717">
        <v>15.5746</v>
      </c>
      <c r="Q717">
        <v>15.748200000000001</v>
      </c>
      <c r="R717">
        <v>16.5657</v>
      </c>
      <c r="S717">
        <v>16.7544</v>
      </c>
      <c r="T717">
        <v>18.5229</v>
      </c>
    </row>
    <row r="718" spans="1:20" x14ac:dyDescent="0.2">
      <c r="A718">
        <v>716</v>
      </c>
      <c r="B718">
        <v>-2.1700000000000001E-2</v>
      </c>
      <c r="C718">
        <v>14.5242</v>
      </c>
      <c r="D718">
        <v>4.1599999999999998E-2</v>
      </c>
      <c r="E718">
        <v>1.3100000000000001E-2</v>
      </c>
      <c r="F718" t="s">
        <v>23</v>
      </c>
      <c r="G718" t="s">
        <v>23</v>
      </c>
      <c r="H718" t="s">
        <v>1918</v>
      </c>
      <c r="I718" t="s">
        <v>1919</v>
      </c>
      <c r="J718" t="s">
        <v>1918</v>
      </c>
      <c r="K718" t="s">
        <v>407</v>
      </c>
      <c r="L718">
        <v>0.90859999999999996</v>
      </c>
      <c r="M718">
        <v>0.97030000000000005</v>
      </c>
      <c r="N718" t="s">
        <v>1919</v>
      </c>
      <c r="O718">
        <v>14.686400000000001</v>
      </c>
      <c r="P718">
        <v>14.331899999999999</v>
      </c>
      <c r="Q718">
        <v>14.416</v>
      </c>
      <c r="R718">
        <v>14.529500000000001</v>
      </c>
      <c r="S718">
        <v>14.603</v>
      </c>
      <c r="T718">
        <v>14.236700000000001</v>
      </c>
    </row>
    <row r="719" spans="1:20" x14ac:dyDescent="0.2">
      <c r="A719">
        <v>717</v>
      </c>
      <c r="B719">
        <v>-6.1199999999999997E-2</v>
      </c>
      <c r="C719">
        <v>17.216899999999999</v>
      </c>
      <c r="D719">
        <v>0.1123</v>
      </c>
      <c r="E719">
        <v>3.8600000000000002E-2</v>
      </c>
      <c r="F719" t="s">
        <v>23</v>
      </c>
      <c r="G719" t="s">
        <v>23</v>
      </c>
      <c r="H719" t="s">
        <v>8465</v>
      </c>
      <c r="I719" t="s">
        <v>1920</v>
      </c>
      <c r="J719" t="s">
        <v>8465</v>
      </c>
      <c r="K719" t="s">
        <v>1921</v>
      </c>
      <c r="L719">
        <v>0.7722</v>
      </c>
      <c r="M719">
        <v>0.91490000000000005</v>
      </c>
      <c r="N719" t="s">
        <v>1920</v>
      </c>
      <c r="O719">
        <v>17.496099999999998</v>
      </c>
      <c r="P719">
        <v>17.210799999999999</v>
      </c>
      <c r="Q719">
        <v>17.324000000000002</v>
      </c>
      <c r="R719">
        <v>17.175799999999999</v>
      </c>
      <c r="S719">
        <v>17.360499999999998</v>
      </c>
      <c r="T719">
        <v>17.3109</v>
      </c>
    </row>
    <row r="720" spans="1:20" x14ac:dyDescent="0.2">
      <c r="A720">
        <v>718</v>
      </c>
      <c r="B720">
        <v>-0.37590000000000001</v>
      </c>
      <c r="C720">
        <v>14.080500000000001</v>
      </c>
      <c r="D720">
        <v>0.51719999999999999</v>
      </c>
      <c r="E720">
        <v>0.19739999999999999</v>
      </c>
      <c r="F720" t="s">
        <v>23</v>
      </c>
      <c r="G720" t="s">
        <v>23</v>
      </c>
      <c r="H720" t="s">
        <v>8466</v>
      </c>
      <c r="I720" t="s">
        <v>1922</v>
      </c>
      <c r="J720" t="s">
        <v>8466</v>
      </c>
      <c r="K720" t="s">
        <v>1923</v>
      </c>
      <c r="L720">
        <v>0.30399999999999999</v>
      </c>
      <c r="M720">
        <v>0.63480000000000003</v>
      </c>
      <c r="N720" t="s">
        <v>1922</v>
      </c>
      <c r="O720">
        <v>14.573</v>
      </c>
      <c r="P720">
        <v>13.807399999999999</v>
      </c>
      <c r="Q720">
        <v>14.196099999999999</v>
      </c>
      <c r="R720">
        <v>14.364800000000001</v>
      </c>
      <c r="S720">
        <v>14.1152</v>
      </c>
      <c r="T720">
        <v>12.9688</v>
      </c>
    </row>
    <row r="721" spans="1:20" x14ac:dyDescent="0.2">
      <c r="A721">
        <v>719</v>
      </c>
      <c r="B721">
        <v>0.90280000000000005</v>
      </c>
      <c r="C721">
        <v>14.2422</v>
      </c>
      <c r="D721">
        <v>0.93079999999999996</v>
      </c>
      <c r="E721">
        <v>0.39889999999999998</v>
      </c>
      <c r="F721" t="s">
        <v>23</v>
      </c>
      <c r="G721" t="s">
        <v>23</v>
      </c>
      <c r="H721" t="s">
        <v>1924</v>
      </c>
      <c r="I721" t="s">
        <v>1925</v>
      </c>
      <c r="J721" t="s">
        <v>1924</v>
      </c>
      <c r="K721" t="s">
        <v>1926</v>
      </c>
      <c r="L721">
        <v>0.1173</v>
      </c>
      <c r="M721">
        <v>0.39910000000000001</v>
      </c>
      <c r="N721" t="s">
        <v>1925</v>
      </c>
      <c r="O721">
        <v>12.6777</v>
      </c>
      <c r="P721">
        <v>14.3322</v>
      </c>
      <c r="Q721">
        <v>13.9343</v>
      </c>
      <c r="R721">
        <v>13.694900000000001</v>
      </c>
      <c r="S721">
        <v>14.357799999999999</v>
      </c>
      <c r="T721">
        <v>15.5998</v>
      </c>
    </row>
    <row r="722" spans="1:20" x14ac:dyDescent="0.2">
      <c r="A722">
        <v>720</v>
      </c>
      <c r="B722">
        <v>-0.45500000000000002</v>
      </c>
      <c r="C722">
        <v>13.332800000000001</v>
      </c>
      <c r="D722">
        <v>0.87919999999999998</v>
      </c>
      <c r="E722">
        <v>0.36730000000000002</v>
      </c>
      <c r="F722" t="s">
        <v>23</v>
      </c>
      <c r="G722" t="s">
        <v>23</v>
      </c>
      <c r="H722" t="s">
        <v>8467</v>
      </c>
      <c r="I722" t="s">
        <v>1927</v>
      </c>
      <c r="J722" t="s">
        <v>8467</v>
      </c>
      <c r="K722" t="s">
        <v>401</v>
      </c>
      <c r="L722">
        <v>0.1321</v>
      </c>
      <c r="M722">
        <v>0.42920000000000003</v>
      </c>
      <c r="N722" t="s">
        <v>1927</v>
      </c>
      <c r="O722">
        <v>13.831300000000001</v>
      </c>
      <c r="P722">
        <v>13.7928</v>
      </c>
      <c r="Q722">
        <v>13.250299999999999</v>
      </c>
      <c r="R722">
        <v>12.9755</v>
      </c>
      <c r="S722">
        <v>13.5267</v>
      </c>
      <c r="T722">
        <v>13.007099999999999</v>
      </c>
    </row>
    <row r="723" spans="1:20" x14ac:dyDescent="0.2">
      <c r="A723">
        <v>721</v>
      </c>
      <c r="B723">
        <v>1.2999999999999999E-3</v>
      </c>
      <c r="C723">
        <v>14.594200000000001</v>
      </c>
      <c r="D723">
        <v>1.2999999999999999E-3</v>
      </c>
      <c r="E723">
        <v>1E-4</v>
      </c>
      <c r="F723" t="s">
        <v>23</v>
      </c>
      <c r="G723" t="s">
        <v>23</v>
      </c>
      <c r="H723" t="s">
        <v>1928</v>
      </c>
      <c r="I723" t="s">
        <v>1929</v>
      </c>
      <c r="J723" t="s">
        <v>1928</v>
      </c>
      <c r="K723" t="s">
        <v>1040</v>
      </c>
      <c r="L723">
        <v>0.99690000000000001</v>
      </c>
      <c r="M723">
        <v>0.99980000000000002</v>
      </c>
      <c r="N723" t="s">
        <v>1929</v>
      </c>
      <c r="O723">
        <v>14.4231</v>
      </c>
      <c r="P723">
        <v>14.290800000000001</v>
      </c>
      <c r="Q723">
        <v>14.498100000000001</v>
      </c>
      <c r="R723">
        <v>14.7417</v>
      </c>
      <c r="S723">
        <v>14.1935</v>
      </c>
      <c r="T723">
        <v>14.280799999999999</v>
      </c>
    </row>
    <row r="724" spans="1:20" x14ac:dyDescent="0.2">
      <c r="A724">
        <v>722</v>
      </c>
      <c r="B724">
        <v>0.38419999999999999</v>
      </c>
      <c r="C724">
        <v>12.9579</v>
      </c>
      <c r="D724">
        <v>0.64200000000000002</v>
      </c>
      <c r="E724">
        <v>0.25190000000000001</v>
      </c>
      <c r="F724" t="s">
        <v>23</v>
      </c>
      <c r="G724" t="s">
        <v>23</v>
      </c>
      <c r="H724" t="s">
        <v>1930</v>
      </c>
      <c r="I724" t="s">
        <v>1931</v>
      </c>
      <c r="J724" t="s">
        <v>1930</v>
      </c>
      <c r="K724" t="s">
        <v>1932</v>
      </c>
      <c r="L724">
        <v>0.22800000000000001</v>
      </c>
      <c r="M724">
        <v>0.55979999999999996</v>
      </c>
      <c r="N724" t="s">
        <v>1931</v>
      </c>
      <c r="O724">
        <v>12.613200000000001</v>
      </c>
      <c r="P724">
        <v>12.735300000000001</v>
      </c>
      <c r="Q724">
        <v>12.8748</v>
      </c>
      <c r="R724">
        <v>13.006399999999999</v>
      </c>
      <c r="S724">
        <v>12.937799999999999</v>
      </c>
      <c r="T724">
        <v>13.431800000000001</v>
      </c>
    </row>
    <row r="725" spans="1:20" x14ac:dyDescent="0.2">
      <c r="A725">
        <v>723</v>
      </c>
      <c r="B725">
        <v>-0.2676</v>
      </c>
      <c r="C725">
        <v>16.071999999999999</v>
      </c>
      <c r="D725">
        <v>0.43130000000000002</v>
      </c>
      <c r="E725">
        <v>0.16400000000000001</v>
      </c>
      <c r="F725" t="s">
        <v>23</v>
      </c>
      <c r="G725" t="s">
        <v>23</v>
      </c>
      <c r="H725" t="s">
        <v>1933</v>
      </c>
      <c r="I725" t="s">
        <v>1934</v>
      </c>
      <c r="J725" t="s">
        <v>1933</v>
      </c>
      <c r="K725" t="s">
        <v>1935</v>
      </c>
      <c r="L725">
        <v>0.37040000000000001</v>
      </c>
      <c r="M725">
        <v>0.68540000000000001</v>
      </c>
      <c r="N725" t="s">
        <v>1934</v>
      </c>
      <c r="O725">
        <v>16.445799999999998</v>
      </c>
      <c r="P725">
        <v>15.7582</v>
      </c>
      <c r="Q725">
        <v>16.250599999999999</v>
      </c>
      <c r="R725">
        <v>16.3093</v>
      </c>
      <c r="S725">
        <v>15.8637</v>
      </c>
      <c r="T725">
        <v>15.4788</v>
      </c>
    </row>
    <row r="726" spans="1:20" x14ac:dyDescent="0.2">
      <c r="A726">
        <v>724</v>
      </c>
      <c r="B726">
        <v>0.26590000000000003</v>
      </c>
      <c r="C726">
        <v>15.3249</v>
      </c>
      <c r="D726">
        <v>0.29970000000000002</v>
      </c>
      <c r="E726">
        <v>0.1124</v>
      </c>
      <c r="F726" t="s">
        <v>23</v>
      </c>
      <c r="G726" t="s">
        <v>23</v>
      </c>
      <c r="H726" t="s">
        <v>1936</v>
      </c>
      <c r="I726" t="s">
        <v>1937</v>
      </c>
      <c r="J726" t="s">
        <v>1936</v>
      </c>
      <c r="K726" t="s">
        <v>1938</v>
      </c>
      <c r="L726">
        <v>0.50149999999999995</v>
      </c>
      <c r="M726">
        <v>0.77190000000000003</v>
      </c>
      <c r="N726" t="s">
        <v>1937</v>
      </c>
      <c r="O726">
        <v>15.4758</v>
      </c>
      <c r="P726">
        <v>15.2791</v>
      </c>
      <c r="Q726">
        <v>14.8337</v>
      </c>
      <c r="R726">
        <v>15.827299999999999</v>
      </c>
      <c r="S726">
        <v>15.475899999999999</v>
      </c>
      <c r="T726">
        <v>15.083299999999999</v>
      </c>
    </row>
    <row r="727" spans="1:20" x14ac:dyDescent="0.2">
      <c r="A727">
        <v>725</v>
      </c>
      <c r="B727">
        <v>-0.1077</v>
      </c>
      <c r="C727">
        <v>15.2074</v>
      </c>
      <c r="D727">
        <v>0.21929999999999999</v>
      </c>
      <c r="E727">
        <v>7.8799999999999995E-2</v>
      </c>
      <c r="F727" t="s">
        <v>23</v>
      </c>
      <c r="G727" t="s">
        <v>23</v>
      </c>
      <c r="H727" t="s">
        <v>1939</v>
      </c>
      <c r="I727" t="s">
        <v>1940</v>
      </c>
      <c r="J727" t="s">
        <v>1939</v>
      </c>
      <c r="K727" t="s">
        <v>1941</v>
      </c>
      <c r="L727">
        <v>0.60360000000000003</v>
      </c>
      <c r="M727">
        <v>0.83409999999999995</v>
      </c>
      <c r="N727" t="s">
        <v>1940</v>
      </c>
      <c r="O727">
        <v>15.414899999999999</v>
      </c>
      <c r="P727">
        <v>14.931900000000001</v>
      </c>
      <c r="Q727">
        <v>15.485200000000001</v>
      </c>
      <c r="R727">
        <v>15.3376</v>
      </c>
      <c r="S727">
        <v>15.190300000000001</v>
      </c>
      <c r="T727">
        <v>14.9809</v>
      </c>
    </row>
    <row r="728" spans="1:20" x14ac:dyDescent="0.2">
      <c r="A728">
        <v>726</v>
      </c>
      <c r="B728">
        <v>-0.26419999999999999</v>
      </c>
      <c r="C728">
        <v>14.700799999999999</v>
      </c>
      <c r="D728">
        <v>0.69969999999999999</v>
      </c>
      <c r="E728">
        <v>0.27489999999999998</v>
      </c>
      <c r="F728" t="s">
        <v>23</v>
      </c>
      <c r="G728" t="s">
        <v>23</v>
      </c>
      <c r="H728" t="s">
        <v>1942</v>
      </c>
      <c r="I728" t="s">
        <v>1943</v>
      </c>
      <c r="J728" t="s">
        <v>1942</v>
      </c>
      <c r="K728" t="s">
        <v>1944</v>
      </c>
      <c r="L728">
        <v>0.1996</v>
      </c>
      <c r="M728">
        <v>0.53100000000000003</v>
      </c>
      <c r="N728" t="s">
        <v>1943</v>
      </c>
      <c r="O728">
        <v>15.199400000000001</v>
      </c>
      <c r="P728">
        <v>14.6953</v>
      </c>
      <c r="Q728">
        <v>14.7751</v>
      </c>
      <c r="R728">
        <v>14.8508</v>
      </c>
      <c r="S728">
        <v>14.4588</v>
      </c>
      <c r="T728">
        <v>14.567600000000001</v>
      </c>
    </row>
    <row r="729" spans="1:20" x14ac:dyDescent="0.2">
      <c r="A729">
        <v>727</v>
      </c>
      <c r="B729">
        <v>0.223</v>
      </c>
      <c r="C729">
        <v>15.007400000000001</v>
      </c>
      <c r="D729">
        <v>0.73909999999999998</v>
      </c>
      <c r="E729">
        <v>0.29830000000000001</v>
      </c>
      <c r="F729" t="s">
        <v>23</v>
      </c>
      <c r="G729" t="s">
        <v>23</v>
      </c>
      <c r="H729" t="s">
        <v>1945</v>
      </c>
      <c r="I729" t="s">
        <v>1946</v>
      </c>
      <c r="J729" t="s">
        <v>1945</v>
      </c>
      <c r="K729" t="s">
        <v>1947</v>
      </c>
      <c r="L729">
        <v>0.18240000000000001</v>
      </c>
      <c r="M729">
        <v>0.50309999999999999</v>
      </c>
      <c r="N729" t="s">
        <v>1946</v>
      </c>
      <c r="O729">
        <v>14.8315</v>
      </c>
      <c r="P729">
        <v>14.8338</v>
      </c>
      <c r="Q729">
        <v>14.9754</v>
      </c>
      <c r="R729">
        <v>15.0305</v>
      </c>
      <c r="S729">
        <v>15.129200000000001</v>
      </c>
      <c r="T729">
        <v>15.149900000000001</v>
      </c>
    </row>
    <row r="730" spans="1:20" x14ac:dyDescent="0.2">
      <c r="A730">
        <v>728</v>
      </c>
      <c r="B730">
        <v>0.68679999999999997</v>
      </c>
      <c r="C730">
        <v>20.390799999999999</v>
      </c>
      <c r="D730">
        <v>1.071</v>
      </c>
      <c r="E730">
        <v>0.46650000000000003</v>
      </c>
      <c r="F730" t="s">
        <v>23</v>
      </c>
      <c r="G730" t="s">
        <v>23</v>
      </c>
      <c r="H730" t="s">
        <v>1948</v>
      </c>
      <c r="I730" t="s">
        <v>1949</v>
      </c>
      <c r="J730" t="s">
        <v>1948</v>
      </c>
      <c r="K730" t="s">
        <v>1950</v>
      </c>
      <c r="L730">
        <v>8.4900000000000003E-2</v>
      </c>
      <c r="M730">
        <v>0.34160000000000001</v>
      </c>
      <c r="N730" t="s">
        <v>1949</v>
      </c>
      <c r="O730">
        <v>20.625</v>
      </c>
      <c r="P730">
        <v>19.974</v>
      </c>
      <c r="Q730">
        <v>19.8065</v>
      </c>
      <c r="R730">
        <v>20.484999999999999</v>
      </c>
      <c r="S730">
        <v>20.801400000000001</v>
      </c>
      <c r="T730">
        <v>21.179600000000001</v>
      </c>
    </row>
    <row r="731" spans="1:20" x14ac:dyDescent="0.2">
      <c r="A731">
        <v>729</v>
      </c>
      <c r="B731">
        <v>-0.57869999999999999</v>
      </c>
      <c r="C731">
        <v>14.7445</v>
      </c>
      <c r="D731">
        <v>1.5952999999999999</v>
      </c>
      <c r="E731">
        <v>0.72989999999999999</v>
      </c>
      <c r="F731" t="s">
        <v>23</v>
      </c>
      <c r="G731" t="s">
        <v>23</v>
      </c>
      <c r="H731" t="s">
        <v>1951</v>
      </c>
      <c r="I731" t="s">
        <v>1952</v>
      </c>
      <c r="J731" t="s">
        <v>1951</v>
      </c>
      <c r="K731" t="s">
        <v>313</v>
      </c>
      <c r="L731">
        <v>2.5399999999999999E-2</v>
      </c>
      <c r="M731">
        <v>0.1862</v>
      </c>
      <c r="N731" t="s">
        <v>1952</v>
      </c>
      <c r="O731">
        <v>15.0657</v>
      </c>
      <c r="P731">
        <v>14.668699999999999</v>
      </c>
      <c r="Q731">
        <v>15.2227</v>
      </c>
      <c r="R731">
        <v>14.0444</v>
      </c>
      <c r="S731">
        <v>14.590299999999999</v>
      </c>
      <c r="T731">
        <v>14.5863</v>
      </c>
    </row>
    <row r="732" spans="1:20" x14ac:dyDescent="0.2">
      <c r="A732">
        <v>730</v>
      </c>
      <c r="B732">
        <v>1.0019</v>
      </c>
      <c r="C732">
        <v>19.352399999999999</v>
      </c>
      <c r="D732">
        <v>2.4712999999999998</v>
      </c>
      <c r="E732">
        <v>1.2786</v>
      </c>
      <c r="F732" t="s">
        <v>62</v>
      </c>
      <c r="G732" t="s">
        <v>62</v>
      </c>
      <c r="H732" t="s">
        <v>1953</v>
      </c>
      <c r="I732" t="s">
        <v>1954</v>
      </c>
      <c r="J732" t="s">
        <v>1953</v>
      </c>
      <c r="K732" t="s">
        <v>1955</v>
      </c>
      <c r="L732">
        <v>3.3999999999999998E-3</v>
      </c>
      <c r="M732">
        <v>5.2699999999999997E-2</v>
      </c>
      <c r="N732" t="s">
        <v>1954</v>
      </c>
      <c r="O732">
        <v>19.214400000000001</v>
      </c>
      <c r="P732">
        <v>18.291</v>
      </c>
      <c r="Q732">
        <v>18.668600000000001</v>
      </c>
      <c r="R732">
        <v>19.4068</v>
      </c>
      <c r="S732">
        <v>19.630600000000001</v>
      </c>
      <c r="T732">
        <v>20.142199999999999</v>
      </c>
    </row>
    <row r="733" spans="1:20" x14ac:dyDescent="0.2">
      <c r="A733">
        <v>731</v>
      </c>
      <c r="B733">
        <v>0.41010000000000002</v>
      </c>
      <c r="C733">
        <v>15.0861</v>
      </c>
      <c r="D733">
        <v>1.0501</v>
      </c>
      <c r="E733">
        <v>0.45689999999999997</v>
      </c>
      <c r="F733" t="s">
        <v>23</v>
      </c>
      <c r="G733" t="s">
        <v>23</v>
      </c>
      <c r="H733" t="s">
        <v>1956</v>
      </c>
      <c r="I733" t="s">
        <v>1957</v>
      </c>
      <c r="J733" t="s">
        <v>1956</v>
      </c>
      <c r="K733" t="s">
        <v>1958</v>
      </c>
      <c r="L733">
        <v>8.9099999999999999E-2</v>
      </c>
      <c r="M733">
        <v>0.34920000000000001</v>
      </c>
      <c r="N733" t="s">
        <v>1957</v>
      </c>
      <c r="O733">
        <v>14.698399999999999</v>
      </c>
      <c r="P733">
        <v>15.0619</v>
      </c>
      <c r="Q733">
        <v>15.0166</v>
      </c>
      <c r="R733">
        <v>15.182600000000001</v>
      </c>
      <c r="S733">
        <v>15.348800000000001</v>
      </c>
      <c r="T733">
        <v>15.4757</v>
      </c>
    </row>
    <row r="734" spans="1:20" x14ac:dyDescent="0.2">
      <c r="A734">
        <v>732</v>
      </c>
      <c r="B734">
        <v>0.1181</v>
      </c>
      <c r="C734">
        <v>13.021699999999999</v>
      </c>
      <c r="D734">
        <v>0.20799999999999999</v>
      </c>
      <c r="E734">
        <v>7.6600000000000001E-2</v>
      </c>
      <c r="F734" t="s">
        <v>23</v>
      </c>
      <c r="G734" t="s">
        <v>23</v>
      </c>
      <c r="H734" t="s">
        <v>1959</v>
      </c>
      <c r="I734" t="s">
        <v>1960</v>
      </c>
      <c r="J734" t="s">
        <v>1959</v>
      </c>
      <c r="K734" t="s">
        <v>1961</v>
      </c>
      <c r="L734">
        <v>0.61950000000000005</v>
      </c>
      <c r="M734">
        <v>0.83840000000000003</v>
      </c>
      <c r="N734" t="s">
        <v>1960</v>
      </c>
      <c r="O734">
        <v>13.240399999999999</v>
      </c>
      <c r="P734">
        <v>12.6805</v>
      </c>
      <c r="Q734">
        <v>12.9489</v>
      </c>
      <c r="R734">
        <v>12.9598</v>
      </c>
      <c r="S734">
        <v>13.1556</v>
      </c>
      <c r="T734">
        <v>13.108599999999999</v>
      </c>
    </row>
    <row r="735" spans="1:20" x14ac:dyDescent="0.2">
      <c r="A735">
        <v>733</v>
      </c>
      <c r="B735">
        <v>0.10199999999999999</v>
      </c>
      <c r="C735">
        <v>13.6967</v>
      </c>
      <c r="D735">
        <v>0.12559999999999999</v>
      </c>
      <c r="E735">
        <v>4.5600000000000002E-2</v>
      </c>
      <c r="F735" t="s">
        <v>23</v>
      </c>
      <c r="G735" t="s">
        <v>23</v>
      </c>
      <c r="H735" t="s">
        <v>1962</v>
      </c>
      <c r="I735" t="s">
        <v>1963</v>
      </c>
      <c r="J735" t="s">
        <v>1962</v>
      </c>
      <c r="K735" t="s">
        <v>738</v>
      </c>
      <c r="L735">
        <v>0.74880000000000002</v>
      </c>
      <c r="M735">
        <v>0.90029999999999999</v>
      </c>
      <c r="N735" t="s">
        <v>1963</v>
      </c>
      <c r="O735">
        <v>13.5908</v>
      </c>
      <c r="P735">
        <v>14.0253</v>
      </c>
      <c r="Q735">
        <v>13.3872</v>
      </c>
      <c r="R735">
        <v>14.027100000000001</v>
      </c>
      <c r="S735">
        <v>14.2882</v>
      </c>
      <c r="T735">
        <v>12.9941</v>
      </c>
    </row>
    <row r="736" spans="1:20" x14ac:dyDescent="0.2">
      <c r="A736">
        <v>734</v>
      </c>
      <c r="B736">
        <v>3.0099999999999998E-2</v>
      </c>
      <c r="C736">
        <v>13.946</v>
      </c>
      <c r="D736">
        <v>4.9200000000000001E-2</v>
      </c>
      <c r="E736">
        <v>1.55E-2</v>
      </c>
      <c r="F736" t="s">
        <v>23</v>
      </c>
      <c r="G736" t="s">
        <v>23</v>
      </c>
      <c r="H736" t="s">
        <v>8468</v>
      </c>
      <c r="I736" t="s">
        <v>1964</v>
      </c>
      <c r="J736" t="s">
        <v>8468</v>
      </c>
      <c r="K736" t="s">
        <v>1965</v>
      </c>
      <c r="L736">
        <v>0.89290000000000003</v>
      </c>
      <c r="M736">
        <v>0.96479999999999999</v>
      </c>
      <c r="N736" t="s">
        <v>1964</v>
      </c>
      <c r="O736">
        <v>13.9565</v>
      </c>
      <c r="P736">
        <v>13.519299999999999</v>
      </c>
      <c r="Q736">
        <v>13.9826</v>
      </c>
      <c r="R736">
        <v>13.9872</v>
      </c>
      <c r="S736">
        <v>13.892200000000001</v>
      </c>
      <c r="T736">
        <v>13.6693</v>
      </c>
    </row>
    <row r="737" spans="1:20" x14ac:dyDescent="0.2">
      <c r="A737">
        <v>735</v>
      </c>
      <c r="B737">
        <v>9.4600000000000004E-2</v>
      </c>
      <c r="C737">
        <v>13.569900000000001</v>
      </c>
      <c r="D737">
        <v>0.15579999999999999</v>
      </c>
      <c r="E737">
        <v>5.7799999999999997E-2</v>
      </c>
      <c r="F737" t="s">
        <v>23</v>
      </c>
      <c r="G737" t="s">
        <v>23</v>
      </c>
      <c r="H737" t="s">
        <v>1966</v>
      </c>
      <c r="I737" t="s">
        <v>1967</v>
      </c>
      <c r="J737" t="s">
        <v>1966</v>
      </c>
      <c r="K737" t="s">
        <v>560</v>
      </c>
      <c r="L737">
        <v>0.69850000000000001</v>
      </c>
      <c r="M737">
        <v>0.87529999999999997</v>
      </c>
      <c r="N737" t="s">
        <v>1967</v>
      </c>
      <c r="O737">
        <v>13.475099999999999</v>
      </c>
      <c r="P737">
        <v>13.8005</v>
      </c>
      <c r="Q737">
        <v>13.6516</v>
      </c>
      <c r="R737">
        <v>13.620900000000001</v>
      </c>
      <c r="S737">
        <v>13.853</v>
      </c>
      <c r="T737">
        <v>0</v>
      </c>
    </row>
    <row r="738" spans="1:20" x14ac:dyDescent="0.2">
      <c r="A738">
        <v>736</v>
      </c>
      <c r="B738">
        <v>-0.51390000000000002</v>
      </c>
      <c r="C738">
        <v>13.773899999999999</v>
      </c>
      <c r="D738">
        <v>1.1564000000000001</v>
      </c>
      <c r="E738">
        <v>0.51300000000000001</v>
      </c>
      <c r="F738" t="s">
        <v>23</v>
      </c>
      <c r="G738" t="s">
        <v>23</v>
      </c>
      <c r="H738" t="s">
        <v>8469</v>
      </c>
      <c r="I738" t="s">
        <v>1968</v>
      </c>
      <c r="J738" t="s">
        <v>8469</v>
      </c>
      <c r="K738" t="s">
        <v>1801</v>
      </c>
      <c r="L738">
        <v>6.9800000000000001E-2</v>
      </c>
      <c r="M738">
        <v>0.30690000000000001</v>
      </c>
      <c r="N738" t="s">
        <v>1968</v>
      </c>
      <c r="O738">
        <v>13.9018</v>
      </c>
      <c r="P738">
        <v>14.216699999999999</v>
      </c>
      <c r="Q738">
        <v>13.920400000000001</v>
      </c>
      <c r="R738">
        <v>13.4458</v>
      </c>
      <c r="S738">
        <v>14.0306</v>
      </c>
      <c r="T738">
        <v>13.020799999999999</v>
      </c>
    </row>
    <row r="739" spans="1:20" x14ac:dyDescent="0.2">
      <c r="A739">
        <v>737</v>
      </c>
      <c r="B739">
        <v>6.1999999999999998E-3</v>
      </c>
      <c r="C739">
        <v>14.4131</v>
      </c>
      <c r="D739">
        <v>1.38E-2</v>
      </c>
      <c r="E739">
        <v>4.4000000000000003E-3</v>
      </c>
      <c r="F739" t="s">
        <v>23</v>
      </c>
      <c r="G739" t="s">
        <v>23</v>
      </c>
      <c r="H739" t="s">
        <v>1969</v>
      </c>
      <c r="I739" t="s">
        <v>1970</v>
      </c>
      <c r="J739" t="s">
        <v>1969</v>
      </c>
      <c r="K739" t="s">
        <v>1971</v>
      </c>
      <c r="L739">
        <v>0.96879999999999999</v>
      </c>
      <c r="M739">
        <v>0.9899</v>
      </c>
      <c r="N739" t="s">
        <v>1970</v>
      </c>
      <c r="O739">
        <v>14.3971</v>
      </c>
      <c r="P739">
        <v>14.510999999999999</v>
      </c>
      <c r="Q739">
        <v>14.4544</v>
      </c>
      <c r="R739">
        <v>14.397500000000001</v>
      </c>
      <c r="S739">
        <v>14.5017</v>
      </c>
      <c r="T739">
        <v>14.4818</v>
      </c>
    </row>
    <row r="740" spans="1:20" x14ac:dyDescent="0.2">
      <c r="A740">
        <v>738</v>
      </c>
      <c r="B740">
        <v>-4.99E-2</v>
      </c>
      <c r="C740">
        <v>14.242900000000001</v>
      </c>
      <c r="D740">
        <v>5.74E-2</v>
      </c>
      <c r="E740">
        <v>1.9099999999999999E-2</v>
      </c>
      <c r="F740" t="s">
        <v>23</v>
      </c>
      <c r="G740" t="s">
        <v>23</v>
      </c>
      <c r="H740" t="s">
        <v>8470</v>
      </c>
      <c r="I740" t="s">
        <v>1972</v>
      </c>
      <c r="J740" t="s">
        <v>8470</v>
      </c>
      <c r="K740" t="s">
        <v>1973</v>
      </c>
      <c r="L740">
        <v>0.87629999999999997</v>
      </c>
      <c r="M740">
        <v>0.95689999999999997</v>
      </c>
      <c r="N740" t="s">
        <v>1972</v>
      </c>
      <c r="O740">
        <v>13.829599999999999</v>
      </c>
      <c r="P740">
        <v>14.084199999999999</v>
      </c>
      <c r="Q740">
        <v>14.897600000000001</v>
      </c>
      <c r="R740">
        <v>14.819599999999999</v>
      </c>
      <c r="S740">
        <v>13.94</v>
      </c>
      <c r="T740">
        <v>13.901899999999999</v>
      </c>
    </row>
    <row r="741" spans="1:20" x14ac:dyDescent="0.2">
      <c r="A741">
        <v>739</v>
      </c>
      <c r="B741">
        <v>-0.16819999999999999</v>
      </c>
      <c r="C741">
        <v>14.1935</v>
      </c>
      <c r="D741">
        <v>0.37609999999999999</v>
      </c>
      <c r="E741">
        <v>0.1429</v>
      </c>
      <c r="F741" t="s">
        <v>23</v>
      </c>
      <c r="G741" t="s">
        <v>23</v>
      </c>
      <c r="H741" t="s">
        <v>1974</v>
      </c>
      <c r="I741" t="s">
        <v>1975</v>
      </c>
      <c r="J741" t="s">
        <v>1974</v>
      </c>
      <c r="K741" t="s">
        <v>859</v>
      </c>
      <c r="L741">
        <v>0.42059999999999997</v>
      </c>
      <c r="M741">
        <v>0.71960000000000002</v>
      </c>
      <c r="N741" t="s">
        <v>1975</v>
      </c>
      <c r="O741">
        <v>14.2799</v>
      </c>
      <c r="P741">
        <v>14.0328</v>
      </c>
      <c r="Q741">
        <v>14.3573</v>
      </c>
      <c r="R741">
        <v>14.243399999999999</v>
      </c>
      <c r="S741">
        <v>14.152200000000001</v>
      </c>
      <c r="T741">
        <v>13.7697</v>
      </c>
    </row>
    <row r="742" spans="1:20" x14ac:dyDescent="0.2">
      <c r="A742">
        <v>740</v>
      </c>
      <c r="B742">
        <v>4.4699999999999997E-2</v>
      </c>
      <c r="C742">
        <v>17.267199999999999</v>
      </c>
      <c r="D742">
        <v>7.7200000000000005E-2</v>
      </c>
      <c r="E742">
        <v>2.58E-2</v>
      </c>
      <c r="F742" t="s">
        <v>23</v>
      </c>
      <c r="G742" t="s">
        <v>23</v>
      </c>
      <c r="H742" t="s">
        <v>536</v>
      </c>
      <c r="I742" t="s">
        <v>1976</v>
      </c>
      <c r="J742" t="s">
        <v>536</v>
      </c>
      <c r="K742" t="s">
        <v>58</v>
      </c>
      <c r="L742">
        <v>0.83709999999999996</v>
      </c>
      <c r="M742">
        <v>0.94230000000000003</v>
      </c>
      <c r="N742" t="s">
        <v>1976</v>
      </c>
      <c r="O742">
        <v>17.276299999999999</v>
      </c>
      <c r="P742">
        <v>17.284500000000001</v>
      </c>
      <c r="Q742">
        <v>17.3462</v>
      </c>
      <c r="R742">
        <v>17.451499999999999</v>
      </c>
      <c r="S742">
        <v>17.420400000000001</v>
      </c>
      <c r="T742">
        <v>17.1691</v>
      </c>
    </row>
    <row r="743" spans="1:20" x14ac:dyDescent="0.2">
      <c r="A743">
        <v>741</v>
      </c>
      <c r="B743">
        <v>-0.77029999999999998</v>
      </c>
      <c r="C743">
        <v>14.3261</v>
      </c>
      <c r="D743">
        <v>2.1661999999999999</v>
      </c>
      <c r="E743">
        <v>1.0585</v>
      </c>
      <c r="F743" t="s">
        <v>23</v>
      </c>
      <c r="G743" t="s">
        <v>23</v>
      </c>
      <c r="H743" t="s">
        <v>1977</v>
      </c>
      <c r="I743" t="s">
        <v>1978</v>
      </c>
      <c r="J743" t="s">
        <v>1977</v>
      </c>
      <c r="K743" t="s">
        <v>1979</v>
      </c>
      <c r="L743">
        <v>6.7999999999999996E-3</v>
      </c>
      <c r="M743">
        <v>8.7400000000000005E-2</v>
      </c>
      <c r="N743" t="s">
        <v>1978</v>
      </c>
      <c r="O743">
        <v>14.989699999999999</v>
      </c>
      <c r="P743">
        <v>14.914899999999999</v>
      </c>
      <c r="Q743">
        <v>14.8498</v>
      </c>
      <c r="R743">
        <v>14.5593</v>
      </c>
      <c r="S743">
        <v>14.247</v>
      </c>
      <c r="T743">
        <v>13.6372</v>
      </c>
    </row>
    <row r="744" spans="1:20" x14ac:dyDescent="0.2">
      <c r="A744">
        <v>742</v>
      </c>
      <c r="B744">
        <v>-0.31180000000000002</v>
      </c>
      <c r="C744">
        <v>14.103999999999999</v>
      </c>
      <c r="D744">
        <v>0.88270000000000004</v>
      </c>
      <c r="E744">
        <v>0.36890000000000001</v>
      </c>
      <c r="F744" t="s">
        <v>23</v>
      </c>
      <c r="G744" t="s">
        <v>23</v>
      </c>
      <c r="H744" t="s">
        <v>1980</v>
      </c>
      <c r="I744" t="s">
        <v>1981</v>
      </c>
      <c r="J744" t="s">
        <v>1980</v>
      </c>
      <c r="K744" t="s">
        <v>1982</v>
      </c>
      <c r="L744">
        <v>0.13100000000000001</v>
      </c>
      <c r="M744">
        <v>0.42770000000000002</v>
      </c>
      <c r="N744" t="s">
        <v>1981</v>
      </c>
      <c r="O744">
        <v>14.366400000000001</v>
      </c>
      <c r="P744">
        <v>14.0778</v>
      </c>
      <c r="Q744">
        <v>14.3345</v>
      </c>
      <c r="R744">
        <v>14.1991</v>
      </c>
      <c r="S744">
        <v>13.651999999999999</v>
      </c>
      <c r="T744">
        <v>13.992100000000001</v>
      </c>
    </row>
    <row r="745" spans="1:20" x14ac:dyDescent="0.2">
      <c r="A745">
        <v>743</v>
      </c>
      <c r="B745">
        <v>-0.15490000000000001</v>
      </c>
      <c r="C745">
        <v>14.4787</v>
      </c>
      <c r="D745">
        <v>0.36930000000000002</v>
      </c>
      <c r="E745">
        <v>0.13969999999999999</v>
      </c>
      <c r="F745" t="s">
        <v>23</v>
      </c>
      <c r="G745" t="s">
        <v>23</v>
      </c>
      <c r="H745" t="s">
        <v>8471</v>
      </c>
      <c r="I745" t="s">
        <v>1983</v>
      </c>
      <c r="J745" t="s">
        <v>8471</v>
      </c>
      <c r="K745" t="s">
        <v>1984</v>
      </c>
      <c r="L745">
        <v>0.42730000000000001</v>
      </c>
      <c r="M745">
        <v>0.72489999999999999</v>
      </c>
      <c r="N745" t="s">
        <v>1983</v>
      </c>
      <c r="O745">
        <v>14.3986</v>
      </c>
      <c r="P745">
        <v>14.664099999999999</v>
      </c>
      <c r="Q745">
        <v>14.5848</v>
      </c>
      <c r="R745">
        <v>14.5991</v>
      </c>
      <c r="S745">
        <v>14.233700000000001</v>
      </c>
      <c r="T745">
        <v>14.3499</v>
      </c>
    </row>
    <row r="746" spans="1:20" x14ac:dyDescent="0.2">
      <c r="A746">
        <v>744</v>
      </c>
      <c r="B746">
        <v>-0.2878</v>
      </c>
      <c r="C746">
        <v>13.132999999999999</v>
      </c>
      <c r="D746">
        <v>0.49740000000000001</v>
      </c>
      <c r="E746">
        <v>0.19</v>
      </c>
      <c r="F746" t="s">
        <v>23</v>
      </c>
      <c r="G746" t="s">
        <v>23</v>
      </c>
      <c r="H746" t="s">
        <v>8472</v>
      </c>
      <c r="I746" t="s">
        <v>1985</v>
      </c>
      <c r="J746" t="s">
        <v>8472</v>
      </c>
      <c r="K746" t="s">
        <v>380</v>
      </c>
      <c r="L746">
        <v>0.31809999999999999</v>
      </c>
      <c r="M746">
        <v>0.64559999999999995</v>
      </c>
      <c r="N746" t="s">
        <v>1985</v>
      </c>
      <c r="O746">
        <v>13.536099999999999</v>
      </c>
      <c r="P746">
        <v>13.557700000000001</v>
      </c>
      <c r="Q746">
        <v>13.071899999999999</v>
      </c>
      <c r="R746">
        <v>12.891299999999999</v>
      </c>
      <c r="S746">
        <v>13.4702</v>
      </c>
      <c r="T746">
        <v>12.940899999999999</v>
      </c>
    </row>
    <row r="747" spans="1:20" x14ac:dyDescent="0.2">
      <c r="A747">
        <v>745</v>
      </c>
      <c r="B747">
        <v>1.6375</v>
      </c>
      <c r="C747">
        <v>18.912099999999999</v>
      </c>
      <c r="D747">
        <v>2.0859999999999999</v>
      </c>
      <c r="E747">
        <v>1.0112000000000001</v>
      </c>
      <c r="F747" t="s">
        <v>62</v>
      </c>
      <c r="G747" t="s">
        <v>23</v>
      </c>
      <c r="H747" t="s">
        <v>1986</v>
      </c>
      <c r="I747" t="s">
        <v>1987</v>
      </c>
      <c r="J747" t="s">
        <v>1986</v>
      </c>
      <c r="K747" t="s">
        <v>1988</v>
      </c>
      <c r="L747">
        <v>8.2000000000000007E-3</v>
      </c>
      <c r="M747">
        <v>9.7500000000000003E-2</v>
      </c>
      <c r="N747" t="s">
        <v>1987</v>
      </c>
      <c r="O747">
        <v>17.8233</v>
      </c>
      <c r="P747">
        <v>17.679600000000001</v>
      </c>
      <c r="Q747">
        <v>17.8902</v>
      </c>
      <c r="R747">
        <v>18.361699999999999</v>
      </c>
      <c r="S747">
        <v>19.351400000000002</v>
      </c>
      <c r="T747">
        <v>20.592500000000001</v>
      </c>
    </row>
    <row r="748" spans="1:20" x14ac:dyDescent="0.2">
      <c r="A748">
        <v>746</v>
      </c>
      <c r="B748">
        <v>0.25509999999999999</v>
      </c>
      <c r="C748">
        <v>15.944800000000001</v>
      </c>
      <c r="D748">
        <v>0.26540000000000002</v>
      </c>
      <c r="E748">
        <v>9.9000000000000005E-2</v>
      </c>
      <c r="F748" t="s">
        <v>23</v>
      </c>
      <c r="G748" t="s">
        <v>23</v>
      </c>
      <c r="H748" t="s">
        <v>1989</v>
      </c>
      <c r="I748" t="s">
        <v>1990</v>
      </c>
      <c r="J748" t="s">
        <v>1989</v>
      </c>
      <c r="K748" t="s">
        <v>1991</v>
      </c>
      <c r="L748">
        <v>0.54279999999999995</v>
      </c>
      <c r="M748">
        <v>0.79620000000000002</v>
      </c>
      <c r="N748" t="s">
        <v>1990</v>
      </c>
      <c r="O748">
        <v>16.024899999999999</v>
      </c>
      <c r="P748">
        <v>14.825699999999999</v>
      </c>
      <c r="Q748">
        <v>16.2056</v>
      </c>
      <c r="R748">
        <v>15.9816</v>
      </c>
      <c r="S748">
        <v>15.7255</v>
      </c>
      <c r="T748">
        <v>16.1144</v>
      </c>
    </row>
    <row r="749" spans="1:20" x14ac:dyDescent="0.2">
      <c r="A749">
        <v>747</v>
      </c>
      <c r="B749">
        <v>-0.28489999999999999</v>
      </c>
      <c r="C749">
        <v>15.684699999999999</v>
      </c>
      <c r="D749">
        <v>0.66910000000000003</v>
      </c>
      <c r="E749">
        <v>0.26490000000000002</v>
      </c>
      <c r="F749" t="s">
        <v>23</v>
      </c>
      <c r="G749" t="s">
        <v>23</v>
      </c>
      <c r="H749" t="s">
        <v>1992</v>
      </c>
      <c r="I749" t="s">
        <v>1993</v>
      </c>
      <c r="J749" t="s">
        <v>1992</v>
      </c>
      <c r="K749" t="s">
        <v>952</v>
      </c>
      <c r="L749">
        <v>0.2142</v>
      </c>
      <c r="M749">
        <v>0.54339999999999999</v>
      </c>
      <c r="N749" t="s">
        <v>1993</v>
      </c>
      <c r="O749">
        <v>15.5914</v>
      </c>
      <c r="P749">
        <v>16.226900000000001</v>
      </c>
      <c r="Q749">
        <v>15.8957</v>
      </c>
      <c r="R749">
        <v>15.411799999999999</v>
      </c>
      <c r="S749">
        <v>15.9452</v>
      </c>
      <c r="T749">
        <v>15.5021</v>
      </c>
    </row>
    <row r="750" spans="1:20" x14ac:dyDescent="0.2">
      <c r="A750">
        <v>748</v>
      </c>
      <c r="B750">
        <v>0.13869999999999999</v>
      </c>
      <c r="C750">
        <v>14.1104</v>
      </c>
      <c r="D750">
        <v>0.24399999999999999</v>
      </c>
      <c r="E750">
        <v>8.7599999999999997E-2</v>
      </c>
      <c r="F750" t="s">
        <v>23</v>
      </c>
      <c r="G750" t="s">
        <v>23</v>
      </c>
      <c r="H750" t="s">
        <v>8473</v>
      </c>
      <c r="I750" t="s">
        <v>1994</v>
      </c>
      <c r="J750" t="s">
        <v>8473</v>
      </c>
      <c r="K750" t="s">
        <v>1995</v>
      </c>
      <c r="L750">
        <v>0.57010000000000005</v>
      </c>
      <c r="M750">
        <v>0.81730000000000003</v>
      </c>
      <c r="N750" t="s">
        <v>1994</v>
      </c>
      <c r="O750">
        <v>13.8733</v>
      </c>
      <c r="P750">
        <v>13.630100000000001</v>
      </c>
      <c r="Q750">
        <v>14.568300000000001</v>
      </c>
      <c r="R750">
        <v>14.1396</v>
      </c>
      <c r="S750">
        <v>14.078799999999999</v>
      </c>
      <c r="T750">
        <v>14.269500000000001</v>
      </c>
    </row>
    <row r="751" spans="1:20" x14ac:dyDescent="0.2">
      <c r="A751">
        <v>749</v>
      </c>
      <c r="B751">
        <v>-9.3399999999999997E-2</v>
      </c>
      <c r="C751">
        <v>14.515499999999999</v>
      </c>
      <c r="D751">
        <v>0.1477</v>
      </c>
      <c r="E751">
        <v>5.6800000000000003E-2</v>
      </c>
      <c r="F751" t="s">
        <v>23</v>
      </c>
      <c r="G751" t="s">
        <v>23</v>
      </c>
      <c r="H751" t="s">
        <v>1996</v>
      </c>
      <c r="I751" t="s">
        <v>1997</v>
      </c>
      <c r="J751" t="s">
        <v>1996</v>
      </c>
      <c r="K751" t="s">
        <v>55</v>
      </c>
      <c r="L751">
        <v>0.71160000000000001</v>
      </c>
      <c r="M751">
        <v>0.87739999999999996</v>
      </c>
      <c r="N751" t="s">
        <v>1997</v>
      </c>
      <c r="O751">
        <v>14.301500000000001</v>
      </c>
      <c r="P751">
        <v>14.469900000000001</v>
      </c>
      <c r="Q751">
        <v>14.954000000000001</v>
      </c>
      <c r="R751">
        <v>14.5486</v>
      </c>
      <c r="S751">
        <v>14.482200000000001</v>
      </c>
      <c r="T751">
        <v>14.414400000000001</v>
      </c>
    </row>
    <row r="752" spans="1:20" x14ac:dyDescent="0.2">
      <c r="A752">
        <v>750</v>
      </c>
      <c r="B752">
        <v>8.5800000000000001E-2</v>
      </c>
      <c r="C752">
        <v>15.1168</v>
      </c>
      <c r="D752">
        <v>0.18959999999999999</v>
      </c>
      <c r="E752">
        <v>6.9199999999999998E-2</v>
      </c>
      <c r="F752" t="s">
        <v>23</v>
      </c>
      <c r="G752" t="s">
        <v>23</v>
      </c>
      <c r="H752" t="s">
        <v>1998</v>
      </c>
      <c r="I752" t="s">
        <v>1999</v>
      </c>
      <c r="J752" t="s">
        <v>1998</v>
      </c>
      <c r="K752" t="s">
        <v>2000</v>
      </c>
      <c r="L752">
        <v>0.6462</v>
      </c>
      <c r="M752">
        <v>0.85260000000000002</v>
      </c>
      <c r="N752" t="s">
        <v>1999</v>
      </c>
      <c r="O752">
        <v>14.8177</v>
      </c>
      <c r="P752">
        <v>14.9397</v>
      </c>
      <c r="Q752">
        <v>15.0656</v>
      </c>
      <c r="R752">
        <v>15.095599999999999</v>
      </c>
      <c r="S752">
        <v>14.752700000000001</v>
      </c>
      <c r="T752">
        <v>15.232100000000001</v>
      </c>
    </row>
    <row r="753" spans="1:20" x14ac:dyDescent="0.2">
      <c r="A753">
        <v>751</v>
      </c>
      <c r="B753">
        <v>-0.20130000000000001</v>
      </c>
      <c r="C753">
        <v>15.7014</v>
      </c>
      <c r="D753">
        <v>0.41520000000000001</v>
      </c>
      <c r="E753">
        <v>0.15770000000000001</v>
      </c>
      <c r="F753" t="s">
        <v>23</v>
      </c>
      <c r="G753" t="s">
        <v>23</v>
      </c>
      <c r="H753" t="s">
        <v>2001</v>
      </c>
      <c r="I753" t="s">
        <v>2002</v>
      </c>
      <c r="J753" t="s">
        <v>2001</v>
      </c>
      <c r="K753" t="s">
        <v>2003</v>
      </c>
      <c r="L753">
        <v>0.38440000000000002</v>
      </c>
      <c r="M753">
        <v>0.69550000000000001</v>
      </c>
      <c r="N753" t="s">
        <v>2002</v>
      </c>
      <c r="O753">
        <v>16.044699999999999</v>
      </c>
      <c r="P753">
        <v>15.8924</v>
      </c>
      <c r="Q753">
        <v>15.7044</v>
      </c>
      <c r="R753">
        <v>15.6623</v>
      </c>
      <c r="S753">
        <v>15.505000000000001</v>
      </c>
      <c r="T753">
        <v>15.8703</v>
      </c>
    </row>
    <row r="754" spans="1:20" x14ac:dyDescent="0.2">
      <c r="A754">
        <v>752</v>
      </c>
      <c r="B754">
        <v>0.39029999999999998</v>
      </c>
      <c r="C754">
        <v>16.290700000000001</v>
      </c>
      <c r="D754">
        <v>0.68210000000000004</v>
      </c>
      <c r="E754">
        <v>0.27129999999999999</v>
      </c>
      <c r="F754" t="s">
        <v>23</v>
      </c>
      <c r="G754" t="s">
        <v>23</v>
      </c>
      <c r="H754" t="s">
        <v>8474</v>
      </c>
      <c r="I754" t="s">
        <v>2004</v>
      </c>
      <c r="J754" t="s">
        <v>8474</v>
      </c>
      <c r="K754" t="s">
        <v>2005</v>
      </c>
      <c r="L754">
        <v>0.2079</v>
      </c>
      <c r="M754">
        <v>0.53539999999999999</v>
      </c>
      <c r="N754" t="s">
        <v>2004</v>
      </c>
      <c r="O754">
        <v>16.831700000000001</v>
      </c>
      <c r="P754">
        <v>15.882999999999999</v>
      </c>
      <c r="Q754">
        <v>15.742800000000001</v>
      </c>
      <c r="R754">
        <v>16.642900000000001</v>
      </c>
      <c r="S754">
        <v>16.645600000000002</v>
      </c>
      <c r="T754">
        <v>16.3399</v>
      </c>
    </row>
    <row r="755" spans="1:20" x14ac:dyDescent="0.2">
      <c r="A755">
        <v>753</v>
      </c>
      <c r="B755">
        <v>-1.7399999999999999E-2</v>
      </c>
      <c r="C755">
        <v>15.049200000000001</v>
      </c>
      <c r="D755">
        <v>3.5200000000000002E-2</v>
      </c>
      <c r="E755">
        <v>1.14E-2</v>
      </c>
      <c r="F755" t="s">
        <v>23</v>
      </c>
      <c r="G755" t="s">
        <v>23</v>
      </c>
      <c r="H755" t="s">
        <v>2006</v>
      </c>
      <c r="I755" t="s">
        <v>2007</v>
      </c>
      <c r="J755" t="s">
        <v>2006</v>
      </c>
      <c r="K755" t="s">
        <v>2008</v>
      </c>
      <c r="L755">
        <v>0.92220000000000002</v>
      </c>
      <c r="M755">
        <v>0.97409999999999997</v>
      </c>
      <c r="N755" t="s">
        <v>2007</v>
      </c>
      <c r="O755">
        <v>15.150499999999999</v>
      </c>
      <c r="P755">
        <v>15.233700000000001</v>
      </c>
      <c r="Q755">
        <v>15.033099999999999</v>
      </c>
      <c r="R755">
        <v>15.1035</v>
      </c>
      <c r="S755">
        <v>15.2784</v>
      </c>
      <c r="T755">
        <v>14.9832</v>
      </c>
    </row>
    <row r="756" spans="1:20" x14ac:dyDescent="0.2">
      <c r="A756">
        <v>754</v>
      </c>
      <c r="B756">
        <v>-0.32300000000000001</v>
      </c>
      <c r="C756">
        <v>13.048500000000001</v>
      </c>
      <c r="D756">
        <v>0.5645</v>
      </c>
      <c r="E756">
        <v>0.21959999999999999</v>
      </c>
      <c r="F756" t="s">
        <v>23</v>
      </c>
      <c r="G756" t="s">
        <v>23</v>
      </c>
      <c r="H756" t="s">
        <v>2009</v>
      </c>
      <c r="I756" t="s">
        <v>2010</v>
      </c>
      <c r="J756" t="s">
        <v>2009</v>
      </c>
      <c r="K756" t="s">
        <v>2011</v>
      </c>
      <c r="L756">
        <v>0.27260000000000001</v>
      </c>
      <c r="M756">
        <v>0.60309999999999997</v>
      </c>
      <c r="N756" t="s">
        <v>2010</v>
      </c>
      <c r="O756">
        <v>13.8668</v>
      </c>
      <c r="P756">
        <v>13.5235</v>
      </c>
      <c r="Q756">
        <v>12.8621</v>
      </c>
      <c r="R756">
        <v>13.469799999999999</v>
      </c>
      <c r="S756">
        <v>12.9216</v>
      </c>
      <c r="T756">
        <v>12.892099999999999</v>
      </c>
    </row>
    <row r="757" spans="1:20" x14ac:dyDescent="0.2">
      <c r="A757">
        <v>755</v>
      </c>
      <c r="B757">
        <v>0.3165</v>
      </c>
      <c r="C757">
        <v>12.5289</v>
      </c>
      <c r="D757">
        <v>0.44600000000000001</v>
      </c>
      <c r="E757">
        <v>0.1694</v>
      </c>
      <c r="F757" t="s">
        <v>23</v>
      </c>
      <c r="G757" t="s">
        <v>23</v>
      </c>
      <c r="H757" t="s">
        <v>2012</v>
      </c>
      <c r="I757" t="s">
        <v>2013</v>
      </c>
      <c r="J757" t="s">
        <v>2012</v>
      </c>
      <c r="K757" t="s">
        <v>55</v>
      </c>
      <c r="L757">
        <v>0.35809999999999997</v>
      </c>
      <c r="M757">
        <v>0.67710000000000004</v>
      </c>
      <c r="N757" t="s">
        <v>2013</v>
      </c>
      <c r="O757">
        <v>12.6327</v>
      </c>
      <c r="P757">
        <v>12.338800000000001</v>
      </c>
      <c r="Q757">
        <v>12.3553</v>
      </c>
      <c r="R757">
        <v>12.758800000000001</v>
      </c>
      <c r="S757">
        <v>0</v>
      </c>
      <c r="T757">
        <v>0</v>
      </c>
    </row>
    <row r="758" spans="1:20" x14ac:dyDescent="0.2">
      <c r="A758">
        <v>756</v>
      </c>
      <c r="B758">
        <v>1.2059</v>
      </c>
      <c r="C758">
        <v>14.570499999999999</v>
      </c>
      <c r="D758">
        <v>1.0218</v>
      </c>
      <c r="E758">
        <v>0.44019999999999998</v>
      </c>
      <c r="F758" t="s">
        <v>23</v>
      </c>
      <c r="G758" t="s">
        <v>23</v>
      </c>
      <c r="H758" t="s">
        <v>2014</v>
      </c>
      <c r="I758" t="s">
        <v>2015</v>
      </c>
      <c r="J758" t="s">
        <v>2014</v>
      </c>
      <c r="K758" t="s">
        <v>2016</v>
      </c>
      <c r="L758">
        <v>9.5100000000000004E-2</v>
      </c>
      <c r="M758">
        <v>0.3629</v>
      </c>
      <c r="N758" t="s">
        <v>2015</v>
      </c>
      <c r="O758">
        <v>15.2189</v>
      </c>
      <c r="P758">
        <v>13.804399999999999</v>
      </c>
      <c r="Q758">
        <v>13.711499999999999</v>
      </c>
      <c r="R758">
        <v>0</v>
      </c>
      <c r="S758">
        <v>0</v>
      </c>
      <c r="T758">
        <v>15.450900000000001</v>
      </c>
    </row>
    <row r="759" spans="1:20" x14ac:dyDescent="0.2">
      <c r="A759">
        <v>757</v>
      </c>
      <c r="B759">
        <v>-3.2000000000000001E-2</v>
      </c>
      <c r="C759">
        <v>13.311500000000001</v>
      </c>
      <c r="D759">
        <v>7.0999999999999994E-2</v>
      </c>
      <c r="E759">
        <v>2.4500000000000001E-2</v>
      </c>
      <c r="F759" t="s">
        <v>23</v>
      </c>
      <c r="G759" t="s">
        <v>23</v>
      </c>
      <c r="H759" t="s">
        <v>2017</v>
      </c>
      <c r="I759" t="s">
        <v>2018</v>
      </c>
      <c r="J759" t="s">
        <v>2017</v>
      </c>
      <c r="K759" t="s">
        <v>2019</v>
      </c>
      <c r="L759">
        <v>0.84930000000000005</v>
      </c>
      <c r="M759">
        <v>0.94520000000000004</v>
      </c>
      <c r="N759" t="s">
        <v>2018</v>
      </c>
      <c r="O759">
        <v>13.4739</v>
      </c>
      <c r="P759">
        <v>13.557499999999999</v>
      </c>
      <c r="Q759">
        <v>13.2737</v>
      </c>
      <c r="R759">
        <v>13.4917</v>
      </c>
      <c r="S759">
        <v>13.3939</v>
      </c>
      <c r="T759">
        <v>13.323700000000001</v>
      </c>
    </row>
    <row r="760" spans="1:20" x14ac:dyDescent="0.2">
      <c r="A760">
        <v>758</v>
      </c>
      <c r="B760">
        <v>0.54220000000000002</v>
      </c>
      <c r="C760">
        <v>14.1168</v>
      </c>
      <c r="D760">
        <v>0.89690000000000003</v>
      </c>
      <c r="E760">
        <v>0.37680000000000002</v>
      </c>
      <c r="F760" t="s">
        <v>23</v>
      </c>
      <c r="G760" t="s">
        <v>23</v>
      </c>
      <c r="H760" t="s">
        <v>2020</v>
      </c>
      <c r="I760" t="s">
        <v>2021</v>
      </c>
      <c r="J760" t="s">
        <v>2020</v>
      </c>
      <c r="K760" t="s">
        <v>2022</v>
      </c>
      <c r="L760">
        <v>0.1268</v>
      </c>
      <c r="M760">
        <v>0.42</v>
      </c>
      <c r="N760" t="s">
        <v>2021</v>
      </c>
      <c r="O760">
        <v>14.1798</v>
      </c>
      <c r="P760">
        <v>13.7212</v>
      </c>
      <c r="Q760">
        <v>13.701599999999999</v>
      </c>
      <c r="R760">
        <v>13.611000000000001</v>
      </c>
      <c r="S760">
        <v>14.595700000000001</v>
      </c>
      <c r="T760">
        <v>15.0227</v>
      </c>
    </row>
    <row r="761" spans="1:20" x14ac:dyDescent="0.2">
      <c r="A761">
        <v>759</v>
      </c>
      <c r="B761">
        <v>1.1479999999999999</v>
      </c>
      <c r="C761">
        <v>13.543799999999999</v>
      </c>
      <c r="D761">
        <v>2.4272999999999998</v>
      </c>
      <c r="E761">
        <v>1.2388999999999999</v>
      </c>
      <c r="F761" t="s">
        <v>62</v>
      </c>
      <c r="G761" t="s">
        <v>23</v>
      </c>
      <c r="H761" t="s">
        <v>2023</v>
      </c>
      <c r="I761" t="s">
        <v>2024</v>
      </c>
      <c r="J761" t="s">
        <v>2023</v>
      </c>
      <c r="K761" t="s">
        <v>319</v>
      </c>
      <c r="L761">
        <v>3.7000000000000002E-3</v>
      </c>
      <c r="M761">
        <v>5.7700000000000001E-2</v>
      </c>
      <c r="N761" t="s">
        <v>2024</v>
      </c>
      <c r="O761">
        <v>13.421099999999999</v>
      </c>
      <c r="P761">
        <v>0</v>
      </c>
      <c r="Q761">
        <v>12.866899999999999</v>
      </c>
      <c r="R761">
        <v>14.2514</v>
      </c>
      <c r="S761">
        <v>14.332599999999999</v>
      </c>
      <c r="T761">
        <v>0</v>
      </c>
    </row>
    <row r="762" spans="1:20" x14ac:dyDescent="0.2">
      <c r="A762">
        <v>760</v>
      </c>
      <c r="B762">
        <v>0.19889999999999999</v>
      </c>
      <c r="C762">
        <v>14.1739</v>
      </c>
      <c r="D762">
        <v>0.46479999999999999</v>
      </c>
      <c r="E762">
        <v>0.17929999999999999</v>
      </c>
      <c r="F762" t="s">
        <v>23</v>
      </c>
      <c r="G762" t="s">
        <v>23</v>
      </c>
      <c r="H762" t="s">
        <v>2025</v>
      </c>
      <c r="I762" t="s">
        <v>2026</v>
      </c>
      <c r="J762" t="s">
        <v>2025</v>
      </c>
      <c r="K762" t="s">
        <v>2027</v>
      </c>
      <c r="L762">
        <v>0.34300000000000003</v>
      </c>
      <c r="M762">
        <v>0.66180000000000005</v>
      </c>
      <c r="N762" t="s">
        <v>2026</v>
      </c>
      <c r="O762">
        <v>14.1884</v>
      </c>
      <c r="P762">
        <v>14.050800000000001</v>
      </c>
      <c r="Q762">
        <v>13.908099999999999</v>
      </c>
      <c r="R762">
        <v>14.2461</v>
      </c>
      <c r="S762">
        <v>14.1441</v>
      </c>
      <c r="T762">
        <v>14.3536</v>
      </c>
    </row>
    <row r="763" spans="1:20" x14ac:dyDescent="0.2">
      <c r="A763">
        <v>761</v>
      </c>
      <c r="B763">
        <v>4.7500000000000001E-2</v>
      </c>
      <c r="C763">
        <v>13.9191</v>
      </c>
      <c r="D763">
        <v>0.10340000000000001</v>
      </c>
      <c r="E763">
        <v>3.6900000000000002E-2</v>
      </c>
      <c r="F763" t="s">
        <v>23</v>
      </c>
      <c r="G763" t="s">
        <v>23</v>
      </c>
      <c r="H763" t="s">
        <v>2028</v>
      </c>
      <c r="I763" t="s">
        <v>2029</v>
      </c>
      <c r="J763" t="s">
        <v>2028</v>
      </c>
      <c r="K763" t="s">
        <v>2030</v>
      </c>
      <c r="L763">
        <v>0.78820000000000001</v>
      </c>
      <c r="M763">
        <v>0.91859999999999997</v>
      </c>
      <c r="N763" t="s">
        <v>2029</v>
      </c>
      <c r="O763">
        <v>13.861599999999999</v>
      </c>
      <c r="P763">
        <v>14.058400000000001</v>
      </c>
      <c r="Q763">
        <v>13.912000000000001</v>
      </c>
      <c r="R763">
        <v>13.9429</v>
      </c>
      <c r="S763">
        <v>13.861700000000001</v>
      </c>
      <c r="T763">
        <v>14.169700000000001</v>
      </c>
    </row>
    <row r="764" spans="1:20" x14ac:dyDescent="0.2">
      <c r="A764">
        <v>762</v>
      </c>
      <c r="B764">
        <v>0.38669999999999999</v>
      </c>
      <c r="C764">
        <v>13.691700000000001</v>
      </c>
      <c r="D764">
        <v>0.43209999999999998</v>
      </c>
      <c r="E764">
        <v>0.16420000000000001</v>
      </c>
      <c r="F764" t="s">
        <v>23</v>
      </c>
      <c r="G764" t="s">
        <v>23</v>
      </c>
      <c r="H764" t="s">
        <v>2031</v>
      </c>
      <c r="I764" t="s">
        <v>2032</v>
      </c>
      <c r="J764" t="s">
        <v>2031</v>
      </c>
      <c r="K764" t="s">
        <v>912</v>
      </c>
      <c r="L764">
        <v>0.36969999999999997</v>
      </c>
      <c r="M764">
        <v>0.68520000000000003</v>
      </c>
      <c r="N764" t="s">
        <v>2032</v>
      </c>
      <c r="O764">
        <v>13.012600000000001</v>
      </c>
      <c r="P764">
        <v>14.1195</v>
      </c>
      <c r="Q764">
        <v>12.877599999999999</v>
      </c>
      <c r="R764">
        <v>13.675599999999999</v>
      </c>
      <c r="S764">
        <v>13.4472</v>
      </c>
      <c r="T764">
        <v>14.0471</v>
      </c>
    </row>
    <row r="765" spans="1:20" x14ac:dyDescent="0.2">
      <c r="A765">
        <v>763</v>
      </c>
      <c r="B765">
        <v>-0.55700000000000005</v>
      </c>
      <c r="C765">
        <v>14.2689</v>
      </c>
      <c r="D765">
        <v>1.3686</v>
      </c>
      <c r="E765">
        <v>0.61319999999999997</v>
      </c>
      <c r="F765" t="s">
        <v>23</v>
      </c>
      <c r="G765" t="s">
        <v>23</v>
      </c>
      <c r="H765" t="s">
        <v>2033</v>
      </c>
      <c r="I765" t="s">
        <v>2034</v>
      </c>
      <c r="J765" t="s">
        <v>2033</v>
      </c>
      <c r="K765" t="s">
        <v>2035</v>
      </c>
      <c r="L765">
        <v>4.2799999999999998E-2</v>
      </c>
      <c r="M765">
        <v>0.2437</v>
      </c>
      <c r="N765" t="s">
        <v>2034</v>
      </c>
      <c r="O765">
        <v>15.0678</v>
      </c>
      <c r="P765">
        <v>14.4947</v>
      </c>
      <c r="Q765">
        <v>14.3934</v>
      </c>
      <c r="R765">
        <v>13.896000000000001</v>
      </c>
      <c r="S765">
        <v>14.538</v>
      </c>
      <c r="T765">
        <v>13.850899999999999</v>
      </c>
    </row>
    <row r="766" spans="1:20" x14ac:dyDescent="0.2">
      <c r="A766">
        <v>764</v>
      </c>
      <c r="B766">
        <v>0.81189999999999996</v>
      </c>
      <c r="C766">
        <v>14.2126</v>
      </c>
      <c r="D766">
        <v>0.94969999999999999</v>
      </c>
      <c r="E766">
        <v>0.40610000000000002</v>
      </c>
      <c r="F766" t="s">
        <v>23</v>
      </c>
      <c r="G766" t="s">
        <v>23</v>
      </c>
      <c r="H766" t="s">
        <v>2036</v>
      </c>
      <c r="I766" t="s">
        <v>2037</v>
      </c>
      <c r="J766" t="s">
        <v>2036</v>
      </c>
      <c r="K766" t="s">
        <v>2038</v>
      </c>
      <c r="L766">
        <v>0.1123</v>
      </c>
      <c r="M766">
        <v>0.3926</v>
      </c>
      <c r="N766" t="s">
        <v>2037</v>
      </c>
      <c r="O766">
        <v>13.6152</v>
      </c>
      <c r="P766">
        <v>13.6114</v>
      </c>
      <c r="Q766">
        <v>13.2745</v>
      </c>
      <c r="R766">
        <v>14.627000000000001</v>
      </c>
      <c r="S766">
        <v>14.001200000000001</v>
      </c>
      <c r="T766">
        <v>14.3088</v>
      </c>
    </row>
    <row r="767" spans="1:20" x14ac:dyDescent="0.2">
      <c r="A767">
        <v>765</v>
      </c>
      <c r="B767">
        <v>-2.3199999999999998E-2</v>
      </c>
      <c r="C767">
        <v>17.2378</v>
      </c>
      <c r="D767">
        <v>4.3700000000000003E-2</v>
      </c>
      <c r="E767">
        <v>1.37E-2</v>
      </c>
      <c r="F767" t="s">
        <v>23</v>
      </c>
      <c r="G767" t="s">
        <v>23</v>
      </c>
      <c r="H767" t="s">
        <v>2039</v>
      </c>
      <c r="I767" t="s">
        <v>2040</v>
      </c>
      <c r="J767" t="s">
        <v>2039</v>
      </c>
      <c r="K767" t="s">
        <v>2041</v>
      </c>
      <c r="L767">
        <v>0.90429999999999999</v>
      </c>
      <c r="M767">
        <v>0.96899999999999997</v>
      </c>
      <c r="N767" t="s">
        <v>2040</v>
      </c>
      <c r="O767">
        <v>17.126200000000001</v>
      </c>
      <c r="P767">
        <v>17.5686</v>
      </c>
      <c r="Q767">
        <v>17.235600000000002</v>
      </c>
      <c r="R767">
        <v>17.2637</v>
      </c>
      <c r="S767">
        <v>17.345600000000001</v>
      </c>
      <c r="T767">
        <v>17.2515</v>
      </c>
    </row>
    <row r="768" spans="1:20" x14ac:dyDescent="0.2">
      <c r="A768">
        <v>766</v>
      </c>
      <c r="B768">
        <v>0.1203</v>
      </c>
      <c r="C768">
        <v>18.510000000000002</v>
      </c>
      <c r="D768">
        <v>0.2419</v>
      </c>
      <c r="E768">
        <v>8.7300000000000003E-2</v>
      </c>
      <c r="F768" t="s">
        <v>23</v>
      </c>
      <c r="G768" t="s">
        <v>23</v>
      </c>
      <c r="H768" t="s">
        <v>2042</v>
      </c>
      <c r="I768" t="s">
        <v>2043</v>
      </c>
      <c r="J768" t="s">
        <v>2042</v>
      </c>
      <c r="K768" t="s">
        <v>250</v>
      </c>
      <c r="L768">
        <v>0.57299999999999995</v>
      </c>
      <c r="M768">
        <v>0.81789999999999996</v>
      </c>
      <c r="N768" t="s">
        <v>2043</v>
      </c>
      <c r="O768">
        <v>18.553599999999999</v>
      </c>
      <c r="P768">
        <v>18.3491</v>
      </c>
      <c r="Q768">
        <v>18.068000000000001</v>
      </c>
      <c r="R768">
        <v>18.627300000000002</v>
      </c>
      <c r="S768">
        <v>18.466899999999999</v>
      </c>
      <c r="T768">
        <v>18.237300000000001</v>
      </c>
    </row>
    <row r="769" spans="1:20" x14ac:dyDescent="0.2">
      <c r="A769">
        <v>767</v>
      </c>
      <c r="B769">
        <v>0.1953</v>
      </c>
      <c r="C769">
        <v>16.639099999999999</v>
      </c>
      <c r="D769">
        <v>0.36580000000000001</v>
      </c>
      <c r="E769">
        <v>0.1384</v>
      </c>
      <c r="F769" t="s">
        <v>23</v>
      </c>
      <c r="G769" t="s">
        <v>23</v>
      </c>
      <c r="H769" t="s">
        <v>2044</v>
      </c>
      <c r="I769" t="s">
        <v>2045</v>
      </c>
      <c r="J769" t="s">
        <v>2044</v>
      </c>
      <c r="K769" t="s">
        <v>2046</v>
      </c>
      <c r="L769">
        <v>0.43070000000000003</v>
      </c>
      <c r="M769">
        <v>0.72709999999999997</v>
      </c>
      <c r="N769" t="s">
        <v>2045</v>
      </c>
      <c r="O769">
        <v>16.516999999999999</v>
      </c>
      <c r="P769">
        <v>16.294699999999999</v>
      </c>
      <c r="Q769">
        <v>16.931100000000001</v>
      </c>
      <c r="R769">
        <v>16.680800000000001</v>
      </c>
      <c r="S769">
        <v>16.700199999999999</v>
      </c>
      <c r="T769">
        <v>16.947700000000001</v>
      </c>
    </row>
    <row r="770" spans="1:20" x14ac:dyDescent="0.2">
      <c r="A770">
        <v>768</v>
      </c>
      <c r="B770">
        <v>0.39179999999999998</v>
      </c>
      <c r="C770">
        <v>12.8459</v>
      </c>
      <c r="D770">
        <v>1.0664</v>
      </c>
      <c r="E770">
        <v>0.46410000000000001</v>
      </c>
      <c r="F770" t="s">
        <v>23</v>
      </c>
      <c r="G770" t="s">
        <v>23</v>
      </c>
      <c r="H770" t="s">
        <v>2047</v>
      </c>
      <c r="I770" t="s">
        <v>2048</v>
      </c>
      <c r="J770" t="s">
        <v>2047</v>
      </c>
      <c r="K770" t="s">
        <v>167</v>
      </c>
      <c r="L770">
        <v>8.5800000000000001E-2</v>
      </c>
      <c r="M770">
        <v>0.34350000000000003</v>
      </c>
      <c r="N770" t="s">
        <v>2048</v>
      </c>
      <c r="O770">
        <v>12.881399999999999</v>
      </c>
      <c r="P770">
        <v>12.910299999999999</v>
      </c>
      <c r="Q770">
        <v>12.5251</v>
      </c>
      <c r="R770">
        <v>13.0504</v>
      </c>
      <c r="S770">
        <v>13.277799999999999</v>
      </c>
      <c r="T770">
        <v>0</v>
      </c>
    </row>
    <row r="771" spans="1:20" x14ac:dyDescent="0.2">
      <c r="A771">
        <v>769</v>
      </c>
      <c r="B771">
        <v>-0.19589999999999999</v>
      </c>
      <c r="C771">
        <v>14.700799999999999</v>
      </c>
      <c r="D771">
        <v>0.56910000000000005</v>
      </c>
      <c r="E771">
        <v>0.22070000000000001</v>
      </c>
      <c r="F771" t="s">
        <v>23</v>
      </c>
      <c r="G771" t="s">
        <v>23</v>
      </c>
      <c r="H771" t="s">
        <v>2049</v>
      </c>
      <c r="I771" t="s">
        <v>2050</v>
      </c>
      <c r="J771" t="s">
        <v>2049</v>
      </c>
      <c r="K771" t="s">
        <v>2051</v>
      </c>
      <c r="L771">
        <v>0.2697</v>
      </c>
      <c r="M771">
        <v>0.60160000000000002</v>
      </c>
      <c r="N771" t="s">
        <v>2050</v>
      </c>
      <c r="O771">
        <v>14.7645</v>
      </c>
      <c r="P771">
        <v>14.664400000000001</v>
      </c>
      <c r="Q771">
        <v>14.9481</v>
      </c>
      <c r="R771">
        <v>14.5479</v>
      </c>
      <c r="S771">
        <v>14.638999999999999</v>
      </c>
      <c r="T771">
        <v>14.602499999999999</v>
      </c>
    </row>
    <row r="772" spans="1:20" x14ac:dyDescent="0.2">
      <c r="A772">
        <v>770</v>
      </c>
      <c r="B772">
        <v>-0.38009999999999999</v>
      </c>
      <c r="C772">
        <v>14.235200000000001</v>
      </c>
      <c r="D772">
        <v>0.41799999999999998</v>
      </c>
      <c r="E772">
        <v>0.15870000000000001</v>
      </c>
      <c r="F772" t="s">
        <v>23</v>
      </c>
      <c r="G772" t="s">
        <v>23</v>
      </c>
      <c r="H772" t="s">
        <v>2052</v>
      </c>
      <c r="I772" t="s">
        <v>2053</v>
      </c>
      <c r="J772" t="s">
        <v>2052</v>
      </c>
      <c r="K772" t="s">
        <v>2054</v>
      </c>
      <c r="L772">
        <v>0.38200000000000001</v>
      </c>
      <c r="M772">
        <v>0.69389999999999996</v>
      </c>
      <c r="N772" t="s">
        <v>2053</v>
      </c>
      <c r="O772">
        <v>14.3317</v>
      </c>
      <c r="P772">
        <v>14.849399999999999</v>
      </c>
      <c r="Q772">
        <v>13.6889</v>
      </c>
      <c r="R772">
        <v>13.820600000000001</v>
      </c>
      <c r="S772">
        <v>13.609299999999999</v>
      </c>
      <c r="T772">
        <v>14.299899999999999</v>
      </c>
    </row>
    <row r="773" spans="1:20" x14ac:dyDescent="0.2">
      <c r="A773">
        <v>771</v>
      </c>
      <c r="B773">
        <v>-6.0999999999999999E-2</v>
      </c>
      <c r="C773">
        <v>15.929600000000001</v>
      </c>
      <c r="D773">
        <v>9.6799999999999997E-2</v>
      </c>
      <c r="E773">
        <v>3.4500000000000003E-2</v>
      </c>
      <c r="F773" t="s">
        <v>23</v>
      </c>
      <c r="G773" t="s">
        <v>23</v>
      </c>
      <c r="H773" t="s">
        <v>2055</v>
      </c>
      <c r="I773" t="s">
        <v>2056</v>
      </c>
      <c r="J773" t="s">
        <v>2055</v>
      </c>
      <c r="K773" t="s">
        <v>2057</v>
      </c>
      <c r="L773">
        <v>0.80020000000000002</v>
      </c>
      <c r="M773">
        <v>0.92369999999999997</v>
      </c>
      <c r="N773" t="s">
        <v>2056</v>
      </c>
      <c r="O773">
        <v>16.202000000000002</v>
      </c>
      <c r="P773">
        <v>15.666499999999999</v>
      </c>
      <c r="Q773">
        <v>15.9946</v>
      </c>
      <c r="R773">
        <v>15.666600000000001</v>
      </c>
      <c r="S773">
        <v>15.9655</v>
      </c>
      <c r="T773">
        <v>16.048200000000001</v>
      </c>
    </row>
    <row r="774" spans="1:20" x14ac:dyDescent="0.2">
      <c r="A774">
        <v>772</v>
      </c>
      <c r="B774">
        <v>-3.5000000000000001E-3</v>
      </c>
      <c r="C774">
        <v>15.5411</v>
      </c>
      <c r="D774">
        <v>4.5999999999999999E-3</v>
      </c>
      <c r="E774">
        <v>1.2999999999999999E-3</v>
      </c>
      <c r="F774" t="s">
        <v>23</v>
      </c>
      <c r="G774" t="s">
        <v>23</v>
      </c>
      <c r="H774" t="s">
        <v>2058</v>
      </c>
      <c r="I774" t="s">
        <v>2059</v>
      </c>
      <c r="J774" t="s">
        <v>2058</v>
      </c>
      <c r="K774" t="s">
        <v>2060</v>
      </c>
      <c r="L774">
        <v>0.98950000000000005</v>
      </c>
      <c r="M774">
        <v>0.99690000000000001</v>
      </c>
      <c r="N774" t="s">
        <v>2059</v>
      </c>
      <c r="O774">
        <v>15.558</v>
      </c>
      <c r="P774">
        <v>16.072600000000001</v>
      </c>
      <c r="Q774">
        <v>15.2592</v>
      </c>
      <c r="R774">
        <v>15.611499999999999</v>
      </c>
      <c r="S774">
        <v>15.965199999999999</v>
      </c>
      <c r="T774">
        <v>15.3024</v>
      </c>
    </row>
    <row r="775" spans="1:20" x14ac:dyDescent="0.2">
      <c r="A775">
        <v>773</v>
      </c>
      <c r="B775">
        <v>0.93940000000000001</v>
      </c>
      <c r="C775">
        <v>14.605</v>
      </c>
      <c r="D775">
        <v>1.8687</v>
      </c>
      <c r="E775">
        <v>0.88870000000000005</v>
      </c>
      <c r="F775" t="s">
        <v>23</v>
      </c>
      <c r="G775" t="s">
        <v>23</v>
      </c>
      <c r="H775" t="s">
        <v>2061</v>
      </c>
      <c r="I775" t="s">
        <v>2062</v>
      </c>
      <c r="J775" t="s">
        <v>2061</v>
      </c>
      <c r="K775" t="s">
        <v>2063</v>
      </c>
      <c r="L775">
        <v>1.35E-2</v>
      </c>
      <c r="M775">
        <v>0.12920000000000001</v>
      </c>
      <c r="N775" t="s">
        <v>2062</v>
      </c>
      <c r="O775">
        <v>14.1943</v>
      </c>
      <c r="P775">
        <v>13.655799999999999</v>
      </c>
      <c r="Q775">
        <v>13.8947</v>
      </c>
      <c r="R775">
        <v>14.902100000000001</v>
      </c>
      <c r="S775">
        <v>14.2165</v>
      </c>
      <c r="T775">
        <v>15.4443</v>
      </c>
    </row>
    <row r="776" spans="1:20" x14ac:dyDescent="0.2">
      <c r="A776">
        <v>774</v>
      </c>
      <c r="B776">
        <v>-0.84589999999999999</v>
      </c>
      <c r="C776">
        <v>17.343499999999999</v>
      </c>
      <c r="D776">
        <v>1.6787000000000001</v>
      </c>
      <c r="E776">
        <v>0.78369999999999995</v>
      </c>
      <c r="F776" t="s">
        <v>23</v>
      </c>
      <c r="G776" t="s">
        <v>23</v>
      </c>
      <c r="H776" t="s">
        <v>2064</v>
      </c>
      <c r="I776" t="s">
        <v>2065</v>
      </c>
      <c r="J776" t="s">
        <v>2064</v>
      </c>
      <c r="K776" t="s">
        <v>2066</v>
      </c>
      <c r="L776">
        <v>2.1000000000000001E-2</v>
      </c>
      <c r="M776">
        <v>0.16450000000000001</v>
      </c>
      <c r="N776" t="s">
        <v>2065</v>
      </c>
      <c r="O776">
        <v>18.490600000000001</v>
      </c>
      <c r="P776">
        <v>17.117699999999999</v>
      </c>
      <c r="Q776">
        <v>17.535799999999998</v>
      </c>
      <c r="R776">
        <v>16.953800000000001</v>
      </c>
      <c r="S776">
        <v>17.015499999999999</v>
      </c>
      <c r="T776">
        <v>16.6371</v>
      </c>
    </row>
    <row r="777" spans="1:20" x14ac:dyDescent="0.2">
      <c r="A777">
        <v>775</v>
      </c>
      <c r="B777">
        <v>0.29170000000000001</v>
      </c>
      <c r="C777">
        <v>15.708600000000001</v>
      </c>
      <c r="D777">
        <v>0.6865</v>
      </c>
      <c r="E777">
        <v>0.27129999999999999</v>
      </c>
      <c r="F777" t="s">
        <v>23</v>
      </c>
      <c r="G777" t="s">
        <v>23</v>
      </c>
      <c r="H777" t="s">
        <v>2067</v>
      </c>
      <c r="I777" t="s">
        <v>2068</v>
      </c>
      <c r="J777" t="s">
        <v>2067</v>
      </c>
      <c r="K777" t="s">
        <v>2069</v>
      </c>
      <c r="L777">
        <v>0.20580000000000001</v>
      </c>
      <c r="M777">
        <v>0.53539999999999999</v>
      </c>
      <c r="N777" t="s">
        <v>2068</v>
      </c>
      <c r="O777">
        <v>15.658799999999999</v>
      </c>
      <c r="P777">
        <v>15.3207</v>
      </c>
      <c r="Q777">
        <v>15.755800000000001</v>
      </c>
      <c r="R777">
        <v>15.7826</v>
      </c>
      <c r="S777">
        <v>15.8962</v>
      </c>
      <c r="T777">
        <v>15.9315</v>
      </c>
    </row>
    <row r="778" spans="1:20" x14ac:dyDescent="0.2">
      <c r="A778">
        <v>776</v>
      </c>
      <c r="B778">
        <v>0.65380000000000005</v>
      </c>
      <c r="C778">
        <v>15.8154</v>
      </c>
      <c r="D778">
        <v>0.63300000000000001</v>
      </c>
      <c r="E778">
        <v>0.24660000000000001</v>
      </c>
      <c r="F778" t="s">
        <v>23</v>
      </c>
      <c r="G778" t="s">
        <v>23</v>
      </c>
      <c r="H778" t="s">
        <v>2070</v>
      </c>
      <c r="I778" t="s">
        <v>2071</v>
      </c>
      <c r="J778" t="s">
        <v>2070</v>
      </c>
      <c r="K778" t="s">
        <v>2072</v>
      </c>
      <c r="L778">
        <v>0.23280000000000001</v>
      </c>
      <c r="M778">
        <v>0.56669999999999998</v>
      </c>
      <c r="N778" t="s">
        <v>2071</v>
      </c>
      <c r="O778">
        <v>15.332000000000001</v>
      </c>
      <c r="P778">
        <v>15.336</v>
      </c>
      <c r="Q778">
        <v>14.904999999999999</v>
      </c>
      <c r="R778">
        <v>16.1023</v>
      </c>
      <c r="S778">
        <v>15.2881</v>
      </c>
      <c r="T778">
        <v>16.143999999999998</v>
      </c>
    </row>
    <row r="779" spans="1:20" x14ac:dyDescent="0.2">
      <c r="A779">
        <v>777</v>
      </c>
      <c r="B779">
        <v>1E-3</v>
      </c>
      <c r="C779">
        <v>12.9977</v>
      </c>
      <c r="D779">
        <v>1.4E-3</v>
      </c>
      <c r="E779">
        <v>1E-4</v>
      </c>
      <c r="F779" t="s">
        <v>23</v>
      </c>
      <c r="G779" t="s">
        <v>23</v>
      </c>
      <c r="H779" t="s">
        <v>2073</v>
      </c>
      <c r="I779" t="s">
        <v>2074</v>
      </c>
      <c r="J779" t="s">
        <v>2073</v>
      </c>
      <c r="K779" t="s">
        <v>2075</v>
      </c>
      <c r="L779">
        <v>0.99690000000000001</v>
      </c>
      <c r="M779">
        <v>0.99980000000000002</v>
      </c>
      <c r="N779" t="s">
        <v>2074</v>
      </c>
      <c r="O779">
        <v>12.7113</v>
      </c>
      <c r="P779">
        <v>13.091900000000001</v>
      </c>
      <c r="Q779">
        <v>13.0863</v>
      </c>
      <c r="R779">
        <v>13.1282</v>
      </c>
      <c r="S779">
        <v>12.499499999999999</v>
      </c>
      <c r="T779">
        <v>13.2646</v>
      </c>
    </row>
    <row r="780" spans="1:20" x14ac:dyDescent="0.2">
      <c r="A780">
        <v>778</v>
      </c>
      <c r="B780">
        <v>0.1608</v>
      </c>
      <c r="C780">
        <v>14.500500000000001</v>
      </c>
      <c r="D780">
        <v>0.30330000000000001</v>
      </c>
      <c r="E780">
        <v>0.114</v>
      </c>
      <c r="F780" t="s">
        <v>23</v>
      </c>
      <c r="G780" t="s">
        <v>23</v>
      </c>
      <c r="H780" t="s">
        <v>2076</v>
      </c>
      <c r="I780" t="s">
        <v>2077</v>
      </c>
      <c r="J780" t="s">
        <v>2076</v>
      </c>
      <c r="K780" t="s">
        <v>2078</v>
      </c>
      <c r="L780">
        <v>0.49740000000000001</v>
      </c>
      <c r="M780">
        <v>0.76910000000000001</v>
      </c>
      <c r="N780" t="s">
        <v>2077</v>
      </c>
      <c r="O780">
        <v>14.3932</v>
      </c>
      <c r="P780">
        <v>14.492100000000001</v>
      </c>
      <c r="Q780">
        <v>14.3111</v>
      </c>
      <c r="R780">
        <v>14.702</v>
      </c>
      <c r="S780">
        <v>14.5037</v>
      </c>
      <c r="T780">
        <v>14.473100000000001</v>
      </c>
    </row>
    <row r="781" spans="1:20" x14ac:dyDescent="0.2">
      <c r="A781">
        <v>779</v>
      </c>
      <c r="B781">
        <v>0.67020000000000002</v>
      </c>
      <c r="C781">
        <v>14.117900000000001</v>
      </c>
      <c r="D781">
        <v>2.2119</v>
      </c>
      <c r="E781">
        <v>1.0913999999999999</v>
      </c>
      <c r="F781" t="s">
        <v>23</v>
      </c>
      <c r="G781" t="s">
        <v>23</v>
      </c>
      <c r="H781" t="s">
        <v>2079</v>
      </c>
      <c r="I781" t="s">
        <v>2080</v>
      </c>
      <c r="J781" t="s">
        <v>2079</v>
      </c>
      <c r="K781" t="s">
        <v>2081</v>
      </c>
      <c r="L781">
        <v>6.1000000000000004E-3</v>
      </c>
      <c r="M781">
        <v>8.1000000000000003E-2</v>
      </c>
      <c r="N781" t="s">
        <v>2080</v>
      </c>
      <c r="O781">
        <v>13.384499999999999</v>
      </c>
      <c r="P781">
        <v>13.5502</v>
      </c>
      <c r="Q781">
        <v>13.8902</v>
      </c>
      <c r="R781">
        <v>14.0349</v>
      </c>
      <c r="S781">
        <v>14.349299999999999</v>
      </c>
      <c r="T781">
        <v>14.4513</v>
      </c>
    </row>
    <row r="782" spans="1:20" x14ac:dyDescent="0.2">
      <c r="A782">
        <v>780</v>
      </c>
      <c r="B782">
        <v>3.2300000000000002E-2</v>
      </c>
      <c r="C782">
        <v>14.6631</v>
      </c>
      <c r="D782">
        <v>3.8100000000000002E-2</v>
      </c>
      <c r="E782">
        <v>1.3100000000000001E-2</v>
      </c>
      <c r="F782" t="s">
        <v>23</v>
      </c>
      <c r="G782" t="s">
        <v>23</v>
      </c>
      <c r="H782" t="s">
        <v>8475</v>
      </c>
      <c r="I782" t="s">
        <v>2082</v>
      </c>
      <c r="J782" t="s">
        <v>8475</v>
      </c>
      <c r="K782" t="s">
        <v>1765</v>
      </c>
      <c r="L782">
        <v>0.91610000000000003</v>
      </c>
      <c r="M782">
        <v>0.97030000000000005</v>
      </c>
      <c r="N782" t="s">
        <v>2082</v>
      </c>
      <c r="O782">
        <v>15.023400000000001</v>
      </c>
      <c r="P782">
        <v>14.467599999999999</v>
      </c>
      <c r="Q782">
        <v>14.6996</v>
      </c>
      <c r="R782">
        <v>14.747400000000001</v>
      </c>
      <c r="S782">
        <v>14.917400000000001</v>
      </c>
      <c r="T782">
        <v>14.6225</v>
      </c>
    </row>
    <row r="783" spans="1:20" x14ac:dyDescent="0.2">
      <c r="A783">
        <v>781</v>
      </c>
      <c r="B783">
        <v>0.26340000000000002</v>
      </c>
      <c r="C783">
        <v>13.0335</v>
      </c>
      <c r="D783">
        <v>0.56940000000000002</v>
      </c>
      <c r="E783">
        <v>0.22070000000000001</v>
      </c>
      <c r="F783" t="s">
        <v>23</v>
      </c>
      <c r="G783" t="s">
        <v>23</v>
      </c>
      <c r="H783" t="s">
        <v>2083</v>
      </c>
      <c r="I783" t="s">
        <v>2084</v>
      </c>
      <c r="J783" t="s">
        <v>2083</v>
      </c>
      <c r="K783" t="s">
        <v>2085</v>
      </c>
      <c r="L783">
        <v>0.26950000000000002</v>
      </c>
      <c r="M783">
        <v>0.60160000000000002</v>
      </c>
      <c r="N783" t="s">
        <v>2084</v>
      </c>
      <c r="O783">
        <v>12.962</v>
      </c>
      <c r="P783">
        <v>12.9415</v>
      </c>
      <c r="Q783">
        <v>13.0665</v>
      </c>
      <c r="R783">
        <v>12.968299999999999</v>
      </c>
      <c r="S783">
        <v>13.538399999999999</v>
      </c>
      <c r="T783">
        <v>0</v>
      </c>
    </row>
    <row r="784" spans="1:20" x14ac:dyDescent="0.2">
      <c r="A784">
        <v>782</v>
      </c>
      <c r="B784">
        <v>-0.1457</v>
      </c>
      <c r="C784">
        <v>13.652100000000001</v>
      </c>
      <c r="D784">
        <v>0.3856</v>
      </c>
      <c r="E784">
        <v>0.1467</v>
      </c>
      <c r="F784" t="s">
        <v>23</v>
      </c>
      <c r="G784" t="s">
        <v>23</v>
      </c>
      <c r="H784" t="s">
        <v>2086</v>
      </c>
      <c r="I784" t="s">
        <v>2087</v>
      </c>
      <c r="J784" t="s">
        <v>2086</v>
      </c>
      <c r="K784" t="s">
        <v>2088</v>
      </c>
      <c r="L784">
        <v>0.41149999999999998</v>
      </c>
      <c r="M784">
        <v>0.71330000000000005</v>
      </c>
      <c r="N784" t="s">
        <v>2087</v>
      </c>
      <c r="O784">
        <v>13.756399999999999</v>
      </c>
      <c r="P784">
        <v>13.4419</v>
      </c>
      <c r="Q784">
        <v>13.872</v>
      </c>
      <c r="R784">
        <v>13.614699999999999</v>
      </c>
      <c r="S784">
        <v>13.5062</v>
      </c>
      <c r="T784">
        <v>13.5121</v>
      </c>
    </row>
    <row r="785" spans="1:20" x14ac:dyDescent="0.2">
      <c r="A785">
        <v>783</v>
      </c>
      <c r="B785">
        <v>4.3499999999999997E-2</v>
      </c>
      <c r="C785">
        <v>13.5763</v>
      </c>
      <c r="D785">
        <v>8.3699999999999997E-2</v>
      </c>
      <c r="E785">
        <v>2.8899999999999999E-2</v>
      </c>
      <c r="F785" t="s">
        <v>23</v>
      </c>
      <c r="G785" t="s">
        <v>23</v>
      </c>
      <c r="H785" t="s">
        <v>8476</v>
      </c>
      <c r="I785" t="s">
        <v>2089</v>
      </c>
      <c r="J785" t="s">
        <v>8476</v>
      </c>
      <c r="K785" t="s">
        <v>2090</v>
      </c>
      <c r="L785">
        <v>0.82479999999999998</v>
      </c>
      <c r="M785">
        <v>0.9355</v>
      </c>
      <c r="N785" t="s">
        <v>2089</v>
      </c>
      <c r="O785">
        <v>13.346299999999999</v>
      </c>
      <c r="P785">
        <v>13.789199999999999</v>
      </c>
      <c r="Q785">
        <v>13.548400000000001</v>
      </c>
      <c r="R785">
        <v>13.355499999999999</v>
      </c>
      <c r="S785">
        <v>13.8202</v>
      </c>
      <c r="T785">
        <v>13.6387</v>
      </c>
    </row>
    <row r="786" spans="1:20" x14ac:dyDescent="0.2">
      <c r="A786">
        <v>784</v>
      </c>
      <c r="B786">
        <v>-9.9699999999999997E-2</v>
      </c>
      <c r="C786">
        <v>16.130700000000001</v>
      </c>
      <c r="D786">
        <v>0.154</v>
      </c>
      <c r="E786">
        <v>5.7799999999999997E-2</v>
      </c>
      <c r="F786" t="s">
        <v>23</v>
      </c>
      <c r="G786" t="s">
        <v>23</v>
      </c>
      <c r="H786" t="s">
        <v>2091</v>
      </c>
      <c r="I786" t="s">
        <v>2092</v>
      </c>
      <c r="J786" t="s">
        <v>2091</v>
      </c>
      <c r="K786" t="s">
        <v>2093</v>
      </c>
      <c r="L786">
        <v>0.70150000000000001</v>
      </c>
      <c r="M786">
        <v>0.87529999999999997</v>
      </c>
      <c r="N786" t="s">
        <v>2092</v>
      </c>
      <c r="O786">
        <v>16.569600000000001</v>
      </c>
      <c r="P786">
        <v>15.7645</v>
      </c>
      <c r="Q786">
        <v>16.334700000000002</v>
      </c>
      <c r="R786">
        <v>16.143999999999998</v>
      </c>
      <c r="S786">
        <v>16.2742</v>
      </c>
      <c r="T786">
        <v>15.9514</v>
      </c>
    </row>
    <row r="787" spans="1:20" x14ac:dyDescent="0.2">
      <c r="A787">
        <v>785</v>
      </c>
      <c r="B787">
        <v>0.44140000000000001</v>
      </c>
      <c r="C787">
        <v>13.5152</v>
      </c>
      <c r="D787">
        <v>1.6716</v>
      </c>
      <c r="E787">
        <v>0.78</v>
      </c>
      <c r="F787" t="s">
        <v>23</v>
      </c>
      <c r="G787" t="s">
        <v>23</v>
      </c>
      <c r="H787" t="s">
        <v>2094</v>
      </c>
      <c r="I787" t="s">
        <v>2095</v>
      </c>
      <c r="J787" t="s">
        <v>2094</v>
      </c>
      <c r="K787" t="s">
        <v>2096</v>
      </c>
      <c r="L787">
        <v>2.1299999999999999E-2</v>
      </c>
      <c r="M787">
        <v>0.16600000000000001</v>
      </c>
      <c r="N787" t="s">
        <v>2095</v>
      </c>
      <c r="O787">
        <v>13.1274</v>
      </c>
      <c r="P787">
        <v>13.192399999999999</v>
      </c>
      <c r="Q787">
        <v>13.3582</v>
      </c>
      <c r="R787">
        <v>13.7332</v>
      </c>
      <c r="S787">
        <v>13.635300000000001</v>
      </c>
      <c r="T787">
        <v>13.6335</v>
      </c>
    </row>
    <row r="788" spans="1:20" x14ac:dyDescent="0.2">
      <c r="A788">
        <v>786</v>
      </c>
      <c r="B788">
        <v>0.87629999999999997</v>
      </c>
      <c r="C788">
        <v>16.262799999999999</v>
      </c>
      <c r="D788">
        <v>2.6246999999999998</v>
      </c>
      <c r="E788">
        <v>1.3682000000000001</v>
      </c>
      <c r="F788" t="s">
        <v>23</v>
      </c>
      <c r="G788" t="s">
        <v>23</v>
      </c>
      <c r="H788" t="s">
        <v>2097</v>
      </c>
      <c r="I788" t="s">
        <v>2098</v>
      </c>
      <c r="J788" t="s">
        <v>2097</v>
      </c>
      <c r="K788" t="s">
        <v>2099</v>
      </c>
      <c r="L788">
        <v>2.3999999999999998E-3</v>
      </c>
      <c r="M788">
        <v>4.2799999999999998E-2</v>
      </c>
      <c r="N788" t="s">
        <v>2098</v>
      </c>
      <c r="O788">
        <v>15.567500000000001</v>
      </c>
      <c r="P788">
        <v>15.709199999999999</v>
      </c>
      <c r="Q788">
        <v>15.789899999999999</v>
      </c>
      <c r="R788">
        <v>16.431999999999999</v>
      </c>
      <c r="S788">
        <v>16.264299999999999</v>
      </c>
      <c r="T788">
        <v>16.999300000000002</v>
      </c>
    </row>
    <row r="789" spans="1:20" x14ac:dyDescent="0.2">
      <c r="A789">
        <v>787</v>
      </c>
      <c r="B789">
        <v>0.63600000000000001</v>
      </c>
      <c r="C789">
        <v>14.0098</v>
      </c>
      <c r="D789">
        <v>1.4866999999999999</v>
      </c>
      <c r="E789">
        <v>0.6673</v>
      </c>
      <c r="F789" t="s">
        <v>23</v>
      </c>
      <c r="G789" t="s">
        <v>23</v>
      </c>
      <c r="H789" t="s">
        <v>2100</v>
      </c>
      <c r="I789" t="s">
        <v>2101</v>
      </c>
      <c r="J789" t="s">
        <v>2100</v>
      </c>
      <c r="K789" t="s">
        <v>2102</v>
      </c>
      <c r="L789">
        <v>3.2599999999999997E-2</v>
      </c>
      <c r="M789">
        <v>0.21510000000000001</v>
      </c>
      <c r="N789" t="s">
        <v>2101</v>
      </c>
      <c r="O789">
        <v>13.2803</v>
      </c>
      <c r="P789">
        <v>13.5223</v>
      </c>
      <c r="Q789">
        <v>13.5528</v>
      </c>
      <c r="R789">
        <v>14.0908</v>
      </c>
      <c r="S789">
        <v>13.5548</v>
      </c>
      <c r="T789">
        <v>14.617900000000001</v>
      </c>
    </row>
    <row r="790" spans="1:20" x14ac:dyDescent="0.2">
      <c r="A790">
        <v>788</v>
      </c>
      <c r="B790">
        <v>0.29580000000000001</v>
      </c>
      <c r="C790">
        <v>13.4442</v>
      </c>
      <c r="D790">
        <v>0.65700000000000003</v>
      </c>
      <c r="E790">
        <v>0.2586</v>
      </c>
      <c r="F790" t="s">
        <v>23</v>
      </c>
      <c r="G790" t="s">
        <v>23</v>
      </c>
      <c r="H790" t="s">
        <v>2103</v>
      </c>
      <c r="I790" t="s">
        <v>2104</v>
      </c>
      <c r="J790" t="s">
        <v>2103</v>
      </c>
      <c r="K790" t="s">
        <v>2105</v>
      </c>
      <c r="L790">
        <v>0.2203</v>
      </c>
      <c r="M790">
        <v>0.55130000000000001</v>
      </c>
      <c r="N790" t="s">
        <v>2104</v>
      </c>
      <c r="O790">
        <v>13.0359</v>
      </c>
      <c r="P790">
        <v>13.7361</v>
      </c>
      <c r="Q790">
        <v>13.466699999999999</v>
      </c>
      <c r="R790">
        <v>13.6656</v>
      </c>
      <c r="S790">
        <v>13.9947</v>
      </c>
      <c r="T790">
        <v>13.4658</v>
      </c>
    </row>
    <row r="791" spans="1:20" x14ac:dyDescent="0.2">
      <c r="A791" s="3">
        <v>789</v>
      </c>
      <c r="B791" s="3"/>
      <c r="C791" s="3">
        <v>13.978300000000001</v>
      </c>
      <c r="D791" s="3"/>
      <c r="E791" s="3"/>
      <c r="F791" s="3" t="s">
        <v>23</v>
      </c>
      <c r="G791" s="3" t="s">
        <v>23</v>
      </c>
      <c r="H791" s="3" t="s">
        <v>2106</v>
      </c>
      <c r="I791" s="3" t="s">
        <v>2107</v>
      </c>
      <c r="J791" s="3" t="s">
        <v>2106</v>
      </c>
      <c r="K791" s="3" t="s">
        <v>2108</v>
      </c>
      <c r="L791" s="3"/>
      <c r="M791" s="3"/>
      <c r="N791" s="3" t="s">
        <v>2107</v>
      </c>
      <c r="O791" s="3">
        <v>0</v>
      </c>
      <c r="P791" s="3">
        <v>0</v>
      </c>
      <c r="Q791" s="3">
        <v>0</v>
      </c>
      <c r="R791" s="3">
        <v>14.2319</v>
      </c>
      <c r="S791" s="3">
        <v>14.3057</v>
      </c>
      <c r="T791" s="3">
        <v>13.939</v>
      </c>
    </row>
    <row r="792" spans="1:20" x14ac:dyDescent="0.2">
      <c r="A792">
        <v>790</v>
      </c>
      <c r="B792">
        <v>0.53549999999999998</v>
      </c>
      <c r="C792">
        <v>13.949</v>
      </c>
      <c r="D792">
        <v>0.74009999999999998</v>
      </c>
      <c r="E792">
        <v>0.29880000000000001</v>
      </c>
      <c r="F792" t="s">
        <v>23</v>
      </c>
      <c r="G792" t="s">
        <v>23</v>
      </c>
      <c r="H792" t="s">
        <v>8477</v>
      </c>
      <c r="I792" t="s">
        <v>2109</v>
      </c>
      <c r="J792" t="s">
        <v>8477</v>
      </c>
      <c r="K792" t="s">
        <v>2110</v>
      </c>
      <c r="L792">
        <v>0.18190000000000001</v>
      </c>
      <c r="M792">
        <v>0.50260000000000005</v>
      </c>
      <c r="N792" t="s">
        <v>2109</v>
      </c>
      <c r="O792">
        <v>14.299200000000001</v>
      </c>
      <c r="P792">
        <v>12.647</v>
      </c>
      <c r="Q792">
        <v>14.1045</v>
      </c>
      <c r="R792">
        <v>14.2402</v>
      </c>
      <c r="S792">
        <v>14.275399999999999</v>
      </c>
      <c r="T792">
        <v>14.1417</v>
      </c>
    </row>
    <row r="793" spans="1:20" x14ac:dyDescent="0.2">
      <c r="A793">
        <v>791</v>
      </c>
      <c r="B793">
        <v>0.2334</v>
      </c>
      <c r="C793">
        <v>15.6302</v>
      </c>
      <c r="D793">
        <v>0.3584</v>
      </c>
      <c r="E793">
        <v>0.1353</v>
      </c>
      <c r="F793" t="s">
        <v>23</v>
      </c>
      <c r="G793" t="s">
        <v>23</v>
      </c>
      <c r="H793" t="s">
        <v>2111</v>
      </c>
      <c r="I793" t="s">
        <v>2112</v>
      </c>
      <c r="J793" t="s">
        <v>2111</v>
      </c>
      <c r="K793" t="s">
        <v>2113</v>
      </c>
      <c r="L793">
        <v>0.43809999999999999</v>
      </c>
      <c r="M793">
        <v>0.73229999999999995</v>
      </c>
      <c r="N793" t="s">
        <v>2112</v>
      </c>
      <c r="O793">
        <v>15.315300000000001</v>
      </c>
      <c r="P793">
        <v>15.742900000000001</v>
      </c>
      <c r="Q793">
        <v>15.476900000000001</v>
      </c>
      <c r="R793">
        <v>15.181900000000001</v>
      </c>
      <c r="S793">
        <v>15.6653</v>
      </c>
      <c r="T793">
        <v>16.388200000000001</v>
      </c>
    </row>
    <row r="794" spans="1:20" x14ac:dyDescent="0.2">
      <c r="A794">
        <v>792</v>
      </c>
      <c r="B794">
        <v>-0.17599999999999999</v>
      </c>
      <c r="C794">
        <v>16.594100000000001</v>
      </c>
      <c r="D794">
        <v>0.4758</v>
      </c>
      <c r="E794">
        <v>0.18279999999999999</v>
      </c>
      <c r="F794" t="s">
        <v>23</v>
      </c>
      <c r="G794" t="s">
        <v>23</v>
      </c>
      <c r="H794" t="s">
        <v>2114</v>
      </c>
      <c r="I794" t="s">
        <v>2115</v>
      </c>
      <c r="J794" t="s">
        <v>2114</v>
      </c>
      <c r="K794" t="s">
        <v>2116</v>
      </c>
      <c r="L794">
        <v>0.33429999999999999</v>
      </c>
      <c r="M794">
        <v>0.65639999999999998</v>
      </c>
      <c r="N794" t="s">
        <v>2115</v>
      </c>
      <c r="O794">
        <v>16.6448</v>
      </c>
      <c r="P794">
        <v>16.845099999999999</v>
      </c>
      <c r="Q794">
        <v>16.733699999999999</v>
      </c>
      <c r="R794">
        <v>16.607500000000002</v>
      </c>
      <c r="S794">
        <v>16.5916</v>
      </c>
      <c r="T794">
        <v>16.496400000000001</v>
      </c>
    </row>
    <row r="795" spans="1:20" x14ac:dyDescent="0.2">
      <c r="A795">
        <v>793</v>
      </c>
      <c r="B795">
        <v>0.27710000000000001</v>
      </c>
      <c r="C795">
        <v>18.641999999999999</v>
      </c>
      <c r="D795">
        <v>0.4279</v>
      </c>
      <c r="E795">
        <v>0.1633</v>
      </c>
      <c r="F795" t="s">
        <v>23</v>
      </c>
      <c r="G795" t="s">
        <v>23</v>
      </c>
      <c r="H795" t="s">
        <v>2117</v>
      </c>
      <c r="I795" t="s">
        <v>2118</v>
      </c>
      <c r="J795" t="s">
        <v>2117</v>
      </c>
      <c r="K795" t="s">
        <v>2119</v>
      </c>
      <c r="L795">
        <v>0.37330000000000002</v>
      </c>
      <c r="M795">
        <v>0.68669999999999998</v>
      </c>
      <c r="N795" t="s">
        <v>2118</v>
      </c>
      <c r="O795">
        <v>18.266200000000001</v>
      </c>
      <c r="P795">
        <v>17.9678</v>
      </c>
      <c r="Q795">
        <v>19.145099999999999</v>
      </c>
      <c r="R795">
        <v>18.7682</v>
      </c>
      <c r="S795">
        <v>18.6615</v>
      </c>
      <c r="T795">
        <v>18.780899999999999</v>
      </c>
    </row>
    <row r="796" spans="1:20" x14ac:dyDescent="0.2">
      <c r="A796">
        <v>794</v>
      </c>
      <c r="B796">
        <v>0.71399999999999997</v>
      </c>
      <c r="C796">
        <v>14.8028</v>
      </c>
      <c r="D796">
        <v>1.1408</v>
      </c>
      <c r="E796">
        <v>0.50419999999999998</v>
      </c>
      <c r="F796" t="s">
        <v>23</v>
      </c>
      <c r="G796" t="s">
        <v>23</v>
      </c>
      <c r="H796" t="s">
        <v>2120</v>
      </c>
      <c r="I796" t="s">
        <v>2121</v>
      </c>
      <c r="J796" t="s">
        <v>2120</v>
      </c>
      <c r="K796" t="s">
        <v>2122</v>
      </c>
      <c r="L796">
        <v>7.2300000000000003E-2</v>
      </c>
      <c r="M796">
        <v>0.31319999999999998</v>
      </c>
      <c r="N796" t="s">
        <v>2121</v>
      </c>
      <c r="O796">
        <v>13.8095</v>
      </c>
      <c r="P796">
        <v>14.545500000000001</v>
      </c>
      <c r="Q796">
        <v>14.247400000000001</v>
      </c>
      <c r="R796">
        <v>15.187099999999999</v>
      </c>
      <c r="S796">
        <v>14.4543</v>
      </c>
      <c r="T796">
        <v>15.103</v>
      </c>
    </row>
    <row r="797" spans="1:20" x14ac:dyDescent="0.2">
      <c r="A797">
        <v>795</v>
      </c>
      <c r="B797">
        <v>0.65980000000000005</v>
      </c>
      <c r="C797">
        <v>13.792299999999999</v>
      </c>
      <c r="D797">
        <v>1.0398000000000001</v>
      </c>
      <c r="E797">
        <v>0.44969999999999999</v>
      </c>
      <c r="F797" t="s">
        <v>23</v>
      </c>
      <c r="G797" t="s">
        <v>23</v>
      </c>
      <c r="H797" t="s">
        <v>2123</v>
      </c>
      <c r="I797" t="s">
        <v>2124</v>
      </c>
      <c r="J797" t="s">
        <v>2123</v>
      </c>
      <c r="K797" t="s">
        <v>2125</v>
      </c>
      <c r="L797">
        <v>9.1300000000000006E-2</v>
      </c>
      <c r="M797">
        <v>0.35510000000000003</v>
      </c>
      <c r="N797" t="s">
        <v>2124</v>
      </c>
      <c r="O797">
        <v>13.098599999999999</v>
      </c>
      <c r="P797">
        <v>13.047599999999999</v>
      </c>
      <c r="Q797">
        <v>13.556699999999999</v>
      </c>
      <c r="R797">
        <v>13.972200000000001</v>
      </c>
      <c r="S797">
        <v>13.747400000000001</v>
      </c>
      <c r="T797">
        <v>13.9628</v>
      </c>
    </row>
    <row r="798" spans="1:20" x14ac:dyDescent="0.2">
      <c r="A798">
        <v>796</v>
      </c>
      <c r="B798">
        <v>0.2596</v>
      </c>
      <c r="C798">
        <v>16.1553</v>
      </c>
      <c r="D798">
        <v>0.46610000000000001</v>
      </c>
      <c r="E798">
        <v>0.18010000000000001</v>
      </c>
      <c r="F798" t="s">
        <v>23</v>
      </c>
      <c r="G798" t="s">
        <v>23</v>
      </c>
      <c r="H798" t="s">
        <v>2126</v>
      </c>
      <c r="I798" t="s">
        <v>2127</v>
      </c>
      <c r="J798" t="s">
        <v>2126</v>
      </c>
      <c r="K798" t="s">
        <v>2128</v>
      </c>
      <c r="L798">
        <v>0.34189999999999998</v>
      </c>
      <c r="M798">
        <v>0.66049999999999998</v>
      </c>
      <c r="N798" t="s">
        <v>2127</v>
      </c>
      <c r="O798">
        <v>15.7502</v>
      </c>
      <c r="P798">
        <v>16.389399999999998</v>
      </c>
      <c r="Q798">
        <v>15.8568</v>
      </c>
      <c r="R798">
        <v>16.447900000000001</v>
      </c>
      <c r="S798">
        <v>16.5244</v>
      </c>
      <c r="T798">
        <v>15.8028</v>
      </c>
    </row>
    <row r="799" spans="1:20" x14ac:dyDescent="0.2">
      <c r="A799">
        <v>797</v>
      </c>
      <c r="B799">
        <v>1.1792</v>
      </c>
      <c r="C799">
        <v>14.2568</v>
      </c>
      <c r="D799">
        <v>1.2793000000000001</v>
      </c>
      <c r="E799">
        <v>0.5696</v>
      </c>
      <c r="F799" t="s">
        <v>62</v>
      </c>
      <c r="G799" t="s">
        <v>23</v>
      </c>
      <c r="H799" t="s">
        <v>2129</v>
      </c>
      <c r="I799" t="s">
        <v>2130</v>
      </c>
      <c r="J799" t="s">
        <v>2129</v>
      </c>
      <c r="K799" t="s">
        <v>2131</v>
      </c>
      <c r="L799">
        <v>5.2600000000000001E-2</v>
      </c>
      <c r="M799">
        <v>0.26939999999999997</v>
      </c>
      <c r="N799" t="s">
        <v>2130</v>
      </c>
      <c r="O799">
        <v>13.318199999999999</v>
      </c>
      <c r="P799">
        <v>13.4518</v>
      </c>
      <c r="Q799">
        <v>13.1776</v>
      </c>
      <c r="R799">
        <v>15.1389</v>
      </c>
      <c r="S799">
        <v>14.1677</v>
      </c>
      <c r="T799">
        <v>14.178599999999999</v>
      </c>
    </row>
    <row r="800" spans="1:20" x14ac:dyDescent="0.2">
      <c r="A800">
        <v>798</v>
      </c>
      <c r="B800">
        <v>-4.41E-2</v>
      </c>
      <c r="C800">
        <v>13.6851</v>
      </c>
      <c r="D800">
        <v>8.7099999999999997E-2</v>
      </c>
      <c r="E800">
        <v>3.0200000000000001E-2</v>
      </c>
      <c r="F800" t="s">
        <v>23</v>
      </c>
      <c r="G800" t="s">
        <v>23</v>
      </c>
      <c r="H800" t="s">
        <v>2132</v>
      </c>
      <c r="I800" t="s">
        <v>2133</v>
      </c>
      <c r="J800" t="s">
        <v>2132</v>
      </c>
      <c r="K800" t="s">
        <v>2134</v>
      </c>
      <c r="L800">
        <v>0.81830000000000003</v>
      </c>
      <c r="M800">
        <v>0.93269999999999997</v>
      </c>
      <c r="N800" t="s">
        <v>2133</v>
      </c>
      <c r="O800">
        <v>13.6379</v>
      </c>
      <c r="P800">
        <v>13.9099</v>
      </c>
      <c r="Q800">
        <v>13.398899999999999</v>
      </c>
      <c r="R800">
        <v>13.7758</v>
      </c>
      <c r="S800">
        <v>13.427300000000001</v>
      </c>
      <c r="T800">
        <v>13.6114</v>
      </c>
    </row>
    <row r="801" spans="1:20" x14ac:dyDescent="0.2">
      <c r="A801">
        <v>799</v>
      </c>
      <c r="B801">
        <v>7.8799999999999995E-2</v>
      </c>
      <c r="C801">
        <v>15.8642</v>
      </c>
      <c r="D801">
        <v>0.1404</v>
      </c>
      <c r="E801">
        <v>5.2400000000000002E-2</v>
      </c>
      <c r="F801" t="s">
        <v>23</v>
      </c>
      <c r="G801" t="s">
        <v>23</v>
      </c>
      <c r="H801" t="s">
        <v>2135</v>
      </c>
      <c r="I801" t="s">
        <v>2136</v>
      </c>
      <c r="J801" t="s">
        <v>2135</v>
      </c>
      <c r="K801" t="s">
        <v>2137</v>
      </c>
      <c r="L801">
        <v>0.72370000000000001</v>
      </c>
      <c r="M801">
        <v>0.88639999999999997</v>
      </c>
      <c r="N801" t="s">
        <v>2136</v>
      </c>
      <c r="O801">
        <v>15.737</v>
      </c>
      <c r="P801">
        <v>15.801299999999999</v>
      </c>
      <c r="Q801">
        <v>16.040900000000001</v>
      </c>
      <c r="R801">
        <v>16.064299999999999</v>
      </c>
      <c r="S801">
        <v>15.9541</v>
      </c>
      <c r="T801">
        <v>15.7973</v>
      </c>
    </row>
    <row r="802" spans="1:20" x14ac:dyDescent="0.2">
      <c r="A802">
        <v>800</v>
      </c>
      <c r="B802">
        <v>0.314</v>
      </c>
      <c r="C802">
        <v>18.9739</v>
      </c>
      <c r="D802">
        <v>0.76200000000000001</v>
      </c>
      <c r="E802">
        <v>0.30759999999999998</v>
      </c>
      <c r="F802" t="s">
        <v>23</v>
      </c>
      <c r="G802" t="s">
        <v>23</v>
      </c>
      <c r="H802" t="s">
        <v>2138</v>
      </c>
      <c r="I802" t="s">
        <v>2139</v>
      </c>
      <c r="J802" t="s">
        <v>2138</v>
      </c>
      <c r="K802" t="s">
        <v>2140</v>
      </c>
      <c r="L802">
        <v>0.17299999999999999</v>
      </c>
      <c r="M802">
        <v>0.49249999999999999</v>
      </c>
      <c r="N802" t="s">
        <v>2139</v>
      </c>
      <c r="O802">
        <v>18.769100000000002</v>
      </c>
      <c r="P802">
        <v>18.6752</v>
      </c>
      <c r="Q802">
        <v>19.084099999999999</v>
      </c>
      <c r="R802">
        <v>19.2119</v>
      </c>
      <c r="S802">
        <v>19.227900000000002</v>
      </c>
      <c r="T802">
        <v>19.0305</v>
      </c>
    </row>
    <row r="803" spans="1:20" x14ac:dyDescent="0.2">
      <c r="A803">
        <v>801</v>
      </c>
      <c r="B803">
        <v>0.18179999999999999</v>
      </c>
      <c r="C803">
        <v>14.267899999999999</v>
      </c>
      <c r="D803">
        <v>0.29559999999999997</v>
      </c>
      <c r="E803">
        <v>0.1116</v>
      </c>
      <c r="F803" t="s">
        <v>23</v>
      </c>
      <c r="G803" t="s">
        <v>23</v>
      </c>
      <c r="H803" t="s">
        <v>2141</v>
      </c>
      <c r="I803" t="s">
        <v>2142</v>
      </c>
      <c r="J803" t="s">
        <v>2141</v>
      </c>
      <c r="K803" t="s">
        <v>2143</v>
      </c>
      <c r="L803">
        <v>0.50629999999999997</v>
      </c>
      <c r="M803">
        <v>0.77339999999999998</v>
      </c>
      <c r="N803" t="s">
        <v>2142</v>
      </c>
      <c r="O803">
        <v>14.199199999999999</v>
      </c>
      <c r="P803">
        <v>14.6363</v>
      </c>
      <c r="Q803">
        <v>13.860099999999999</v>
      </c>
      <c r="R803">
        <v>14.3081</v>
      </c>
      <c r="S803">
        <v>14.7287</v>
      </c>
      <c r="T803">
        <v>14.2043</v>
      </c>
    </row>
    <row r="804" spans="1:20" x14ac:dyDescent="0.2">
      <c r="A804">
        <v>802</v>
      </c>
      <c r="B804">
        <v>0.1047</v>
      </c>
      <c r="C804">
        <v>13.685499999999999</v>
      </c>
      <c r="D804">
        <v>0.2225</v>
      </c>
      <c r="E804">
        <v>7.8799999999999995E-2</v>
      </c>
      <c r="F804" t="s">
        <v>23</v>
      </c>
      <c r="G804" t="s">
        <v>23</v>
      </c>
      <c r="H804" t="s">
        <v>2144</v>
      </c>
      <c r="I804" t="s">
        <v>2145</v>
      </c>
      <c r="J804" t="s">
        <v>2144</v>
      </c>
      <c r="K804" t="s">
        <v>55</v>
      </c>
      <c r="L804">
        <v>0.59909999999999997</v>
      </c>
      <c r="M804">
        <v>0.83409999999999995</v>
      </c>
      <c r="N804" t="s">
        <v>2145</v>
      </c>
      <c r="O804">
        <v>13.620799999999999</v>
      </c>
      <c r="P804">
        <v>13.9414</v>
      </c>
      <c r="Q804">
        <v>13.4102</v>
      </c>
      <c r="R804">
        <v>13.597799999999999</v>
      </c>
      <c r="S804">
        <v>13.7323</v>
      </c>
      <c r="T804">
        <v>13.956200000000001</v>
      </c>
    </row>
    <row r="805" spans="1:20" x14ac:dyDescent="0.2">
      <c r="A805">
        <v>803</v>
      </c>
      <c r="B805">
        <v>-0.4194</v>
      </c>
      <c r="C805">
        <v>14.5868</v>
      </c>
      <c r="D805">
        <v>1.1613</v>
      </c>
      <c r="E805">
        <v>0.51490000000000002</v>
      </c>
      <c r="F805" t="s">
        <v>23</v>
      </c>
      <c r="G805" t="s">
        <v>23</v>
      </c>
      <c r="H805" t="s">
        <v>2146</v>
      </c>
      <c r="I805" t="s">
        <v>2147</v>
      </c>
      <c r="J805" t="s">
        <v>2146</v>
      </c>
      <c r="K805" t="s">
        <v>644</v>
      </c>
      <c r="L805">
        <v>6.9000000000000006E-2</v>
      </c>
      <c r="M805">
        <v>0.30559999999999998</v>
      </c>
      <c r="N805" t="s">
        <v>2147</v>
      </c>
      <c r="O805">
        <v>14.709199999999999</v>
      </c>
      <c r="P805">
        <v>14.717000000000001</v>
      </c>
      <c r="Q805">
        <v>14.9564</v>
      </c>
      <c r="R805">
        <v>14.551399999999999</v>
      </c>
      <c r="S805">
        <v>14.432</v>
      </c>
      <c r="T805">
        <v>14.141</v>
      </c>
    </row>
    <row r="806" spans="1:20" x14ac:dyDescent="0.2">
      <c r="A806">
        <v>804</v>
      </c>
      <c r="B806">
        <v>-0.18720000000000001</v>
      </c>
      <c r="C806">
        <v>23.2926</v>
      </c>
      <c r="D806">
        <v>0.31790000000000002</v>
      </c>
      <c r="E806">
        <v>0.1193</v>
      </c>
      <c r="F806" t="s">
        <v>23</v>
      </c>
      <c r="G806" t="s">
        <v>23</v>
      </c>
      <c r="H806" t="s">
        <v>2148</v>
      </c>
      <c r="I806" t="s">
        <v>2149</v>
      </c>
      <c r="J806" t="s">
        <v>2148</v>
      </c>
      <c r="K806" t="s">
        <v>2150</v>
      </c>
      <c r="L806">
        <v>0.48099999999999998</v>
      </c>
      <c r="M806">
        <v>0.75980000000000003</v>
      </c>
      <c r="N806" t="s">
        <v>2149</v>
      </c>
      <c r="O806">
        <v>23.5288</v>
      </c>
      <c r="P806">
        <v>23.307600000000001</v>
      </c>
      <c r="Q806">
        <v>23.5703</v>
      </c>
      <c r="R806">
        <v>23.264299999999999</v>
      </c>
      <c r="S806">
        <v>23.398299999999999</v>
      </c>
      <c r="T806">
        <v>23.182400000000001</v>
      </c>
    </row>
    <row r="807" spans="1:20" x14ac:dyDescent="0.2">
      <c r="A807">
        <v>805</v>
      </c>
      <c r="B807">
        <v>-4.9099999999999998E-2</v>
      </c>
      <c r="C807">
        <v>15.1646</v>
      </c>
      <c r="D807">
        <v>4.82E-2</v>
      </c>
      <c r="E807">
        <v>1.55E-2</v>
      </c>
      <c r="F807" t="s">
        <v>23</v>
      </c>
      <c r="G807" t="s">
        <v>23</v>
      </c>
      <c r="H807" t="s">
        <v>2151</v>
      </c>
      <c r="I807" t="s">
        <v>2152</v>
      </c>
      <c r="J807" t="s">
        <v>2151</v>
      </c>
      <c r="K807" t="s">
        <v>2153</v>
      </c>
      <c r="L807">
        <v>0.89490000000000003</v>
      </c>
      <c r="M807">
        <v>0.96499999999999997</v>
      </c>
      <c r="N807" t="s">
        <v>2152</v>
      </c>
      <c r="O807">
        <v>15.229200000000001</v>
      </c>
      <c r="P807">
        <v>15.586600000000001</v>
      </c>
      <c r="Q807">
        <v>14.8184</v>
      </c>
      <c r="R807">
        <v>15.39</v>
      </c>
      <c r="S807">
        <v>15.103</v>
      </c>
      <c r="T807">
        <v>14.9938</v>
      </c>
    </row>
    <row r="808" spans="1:20" x14ac:dyDescent="0.2">
      <c r="A808">
        <v>806</v>
      </c>
      <c r="B808">
        <v>-0.69740000000000002</v>
      </c>
      <c r="C808">
        <v>14.6081</v>
      </c>
      <c r="D808">
        <v>2.2118000000000002</v>
      </c>
      <c r="E808">
        <v>1.0913999999999999</v>
      </c>
      <c r="F808" t="s">
        <v>23</v>
      </c>
      <c r="G808" t="s">
        <v>23</v>
      </c>
      <c r="H808" t="s">
        <v>2154</v>
      </c>
      <c r="I808" t="s">
        <v>2155</v>
      </c>
      <c r="J808" t="s">
        <v>2154</v>
      </c>
      <c r="K808" t="s">
        <v>2156</v>
      </c>
      <c r="L808">
        <v>6.1000000000000004E-3</v>
      </c>
      <c r="M808">
        <v>8.1000000000000003E-2</v>
      </c>
      <c r="N808" t="s">
        <v>2155</v>
      </c>
      <c r="O808">
        <v>15.1578</v>
      </c>
      <c r="P808">
        <v>14.8887</v>
      </c>
      <c r="Q808">
        <v>14.7437</v>
      </c>
      <c r="R808">
        <v>14.093299999999999</v>
      </c>
      <c r="S808">
        <v>14.354200000000001</v>
      </c>
      <c r="T808">
        <v>14.250500000000001</v>
      </c>
    </row>
    <row r="809" spans="1:20" x14ac:dyDescent="0.2">
      <c r="A809">
        <v>807</v>
      </c>
      <c r="B809">
        <v>-0.19439999999999999</v>
      </c>
      <c r="C809">
        <v>14.0557</v>
      </c>
      <c r="D809">
        <v>0.23089999999999999</v>
      </c>
      <c r="E809">
        <v>8.3699999999999997E-2</v>
      </c>
      <c r="F809" t="s">
        <v>23</v>
      </c>
      <c r="G809" t="s">
        <v>23</v>
      </c>
      <c r="H809" t="s">
        <v>8478</v>
      </c>
      <c r="I809" t="s">
        <v>2157</v>
      </c>
      <c r="J809" t="s">
        <v>8478</v>
      </c>
      <c r="K809" t="s">
        <v>2158</v>
      </c>
      <c r="L809">
        <v>0.58760000000000001</v>
      </c>
      <c r="M809">
        <v>0.82479999999999998</v>
      </c>
      <c r="N809" t="s">
        <v>2157</v>
      </c>
      <c r="O809">
        <v>14.33</v>
      </c>
      <c r="P809">
        <v>13.6136</v>
      </c>
      <c r="Q809">
        <v>14.255599999999999</v>
      </c>
      <c r="R809">
        <v>14.4284</v>
      </c>
      <c r="S809">
        <v>14.1492</v>
      </c>
      <c r="T809">
        <v>13.0383</v>
      </c>
    </row>
    <row r="810" spans="1:20" x14ac:dyDescent="0.2">
      <c r="A810">
        <v>808</v>
      </c>
      <c r="B810">
        <v>5.16E-2</v>
      </c>
      <c r="C810">
        <v>15.7331</v>
      </c>
      <c r="D810">
        <v>6.0100000000000001E-2</v>
      </c>
      <c r="E810">
        <v>2.0199999999999999E-2</v>
      </c>
      <c r="F810" t="s">
        <v>23</v>
      </c>
      <c r="G810" t="s">
        <v>23</v>
      </c>
      <c r="H810" t="s">
        <v>8479</v>
      </c>
      <c r="I810" t="s">
        <v>2159</v>
      </c>
      <c r="J810" t="s">
        <v>8479</v>
      </c>
      <c r="K810" t="s">
        <v>2160</v>
      </c>
      <c r="L810">
        <v>0.87070000000000003</v>
      </c>
      <c r="M810">
        <v>0.9546</v>
      </c>
      <c r="N810" t="s">
        <v>2159</v>
      </c>
      <c r="O810">
        <v>15.6989</v>
      </c>
      <c r="P810">
        <v>15.436400000000001</v>
      </c>
      <c r="Q810">
        <v>16.024699999999999</v>
      </c>
      <c r="R810">
        <v>15.7971</v>
      </c>
      <c r="S810">
        <v>15.851900000000001</v>
      </c>
      <c r="T810">
        <v>15.665800000000001</v>
      </c>
    </row>
    <row r="811" spans="1:20" x14ac:dyDescent="0.2">
      <c r="A811">
        <v>809</v>
      </c>
      <c r="B811">
        <v>0.77780000000000005</v>
      </c>
      <c r="C811">
        <v>13.465400000000001</v>
      </c>
      <c r="D811">
        <v>1.0029999999999999</v>
      </c>
      <c r="E811">
        <v>0.43109999999999998</v>
      </c>
      <c r="F811" t="s">
        <v>23</v>
      </c>
      <c r="G811" t="s">
        <v>23</v>
      </c>
      <c r="H811" t="s">
        <v>2161</v>
      </c>
      <c r="I811" t="s">
        <v>2162</v>
      </c>
      <c r="J811" t="s">
        <v>2161</v>
      </c>
      <c r="K811" t="s">
        <v>1926</v>
      </c>
      <c r="L811">
        <v>9.9299999999999999E-2</v>
      </c>
      <c r="M811">
        <v>0.37059999999999998</v>
      </c>
      <c r="N811" t="s">
        <v>2162</v>
      </c>
      <c r="O811">
        <v>12.7378</v>
      </c>
      <c r="P811">
        <v>13.260899999999999</v>
      </c>
      <c r="Q811">
        <v>13.1082</v>
      </c>
      <c r="R811">
        <v>12.767899999999999</v>
      </c>
      <c r="S811">
        <v>13.771800000000001</v>
      </c>
      <c r="T811">
        <v>14.900700000000001</v>
      </c>
    </row>
    <row r="812" spans="1:20" x14ac:dyDescent="0.2">
      <c r="A812">
        <v>810</v>
      </c>
      <c r="B812">
        <v>-1.7685</v>
      </c>
      <c r="C812">
        <v>14.3901</v>
      </c>
      <c r="D812">
        <v>5.0921000000000003</v>
      </c>
      <c r="E812">
        <v>2.9984999999999999</v>
      </c>
      <c r="F812" t="s">
        <v>1103</v>
      </c>
      <c r="G812" t="s">
        <v>1103</v>
      </c>
      <c r="H812" t="s">
        <v>2163</v>
      </c>
      <c r="I812" t="s">
        <v>2164</v>
      </c>
      <c r="J812" t="s">
        <v>2163</v>
      </c>
      <c r="K812" t="s">
        <v>2165</v>
      </c>
      <c r="L812">
        <v>0</v>
      </c>
      <c r="M812">
        <v>1E-3</v>
      </c>
      <c r="N812" t="s">
        <v>2164</v>
      </c>
      <c r="O812">
        <v>15.3202</v>
      </c>
      <c r="P812">
        <v>15.1852</v>
      </c>
      <c r="Q812">
        <v>15.3142</v>
      </c>
      <c r="R812">
        <v>13.2319</v>
      </c>
      <c r="S812">
        <v>13.8666</v>
      </c>
      <c r="T812">
        <v>13.415699999999999</v>
      </c>
    </row>
    <row r="813" spans="1:20" x14ac:dyDescent="0.2">
      <c r="A813">
        <v>811</v>
      </c>
      <c r="B813">
        <v>0.45619999999999999</v>
      </c>
      <c r="C813">
        <v>15.827400000000001</v>
      </c>
      <c r="D813">
        <v>0.97619999999999996</v>
      </c>
      <c r="E813">
        <v>0.42020000000000002</v>
      </c>
      <c r="F813" t="s">
        <v>23</v>
      </c>
      <c r="G813" t="s">
        <v>23</v>
      </c>
      <c r="H813" t="s">
        <v>2166</v>
      </c>
      <c r="I813" t="s">
        <v>2167</v>
      </c>
      <c r="J813" t="s">
        <v>2166</v>
      </c>
      <c r="K813" t="s">
        <v>2168</v>
      </c>
      <c r="L813">
        <v>0.1056</v>
      </c>
      <c r="M813">
        <v>0.38</v>
      </c>
      <c r="N813" t="s">
        <v>2167</v>
      </c>
      <c r="O813">
        <v>15.7049</v>
      </c>
      <c r="P813">
        <v>15.0113</v>
      </c>
      <c r="Q813">
        <v>15.9207</v>
      </c>
      <c r="R813">
        <v>16.134799999999998</v>
      </c>
      <c r="S813">
        <v>16.042300000000001</v>
      </c>
      <c r="T813">
        <v>15.8285</v>
      </c>
    </row>
    <row r="814" spans="1:20" x14ac:dyDescent="0.2">
      <c r="A814">
        <v>812</v>
      </c>
      <c r="B814">
        <v>-0.27139999999999997</v>
      </c>
      <c r="C814">
        <v>13.5113</v>
      </c>
      <c r="D814">
        <v>0.77229999999999999</v>
      </c>
      <c r="E814">
        <v>0.31330000000000002</v>
      </c>
      <c r="F814" t="s">
        <v>23</v>
      </c>
      <c r="G814" t="s">
        <v>23</v>
      </c>
      <c r="H814" t="s">
        <v>2169</v>
      </c>
      <c r="I814" t="s">
        <v>2170</v>
      </c>
      <c r="J814" t="s">
        <v>2169</v>
      </c>
      <c r="K814" t="s">
        <v>2171</v>
      </c>
      <c r="L814">
        <v>0.16889999999999999</v>
      </c>
      <c r="M814">
        <v>0.48599999999999999</v>
      </c>
      <c r="N814" t="s">
        <v>2170</v>
      </c>
      <c r="O814">
        <v>13.732900000000001</v>
      </c>
      <c r="P814">
        <v>13.5618</v>
      </c>
      <c r="Q814">
        <v>13.669700000000001</v>
      </c>
      <c r="R814">
        <v>13.5631</v>
      </c>
      <c r="S814">
        <v>13.4123</v>
      </c>
      <c r="T814">
        <v>13.174799999999999</v>
      </c>
    </row>
    <row r="815" spans="1:20" x14ac:dyDescent="0.2">
      <c r="A815">
        <v>813</v>
      </c>
      <c r="B815">
        <v>-0.17</v>
      </c>
      <c r="C815">
        <v>13.486700000000001</v>
      </c>
      <c r="D815">
        <v>0.31230000000000002</v>
      </c>
      <c r="E815">
        <v>0.1172</v>
      </c>
      <c r="F815" t="s">
        <v>23</v>
      </c>
      <c r="G815" t="s">
        <v>23</v>
      </c>
      <c r="H815" t="s">
        <v>2172</v>
      </c>
      <c r="I815" t="s">
        <v>2173</v>
      </c>
      <c r="J815" t="s">
        <v>2172</v>
      </c>
      <c r="K815" t="s">
        <v>2174</v>
      </c>
      <c r="L815">
        <v>0.48720000000000002</v>
      </c>
      <c r="M815">
        <v>0.76339999999999997</v>
      </c>
      <c r="N815" t="s">
        <v>2173</v>
      </c>
      <c r="O815">
        <v>13.569699999999999</v>
      </c>
      <c r="P815">
        <v>13.4915</v>
      </c>
      <c r="Q815">
        <v>13.2385</v>
      </c>
      <c r="R815">
        <v>13.3919</v>
      </c>
      <c r="S815">
        <v>13.141299999999999</v>
      </c>
      <c r="T815">
        <v>13.256500000000001</v>
      </c>
    </row>
    <row r="816" spans="1:20" x14ac:dyDescent="0.2">
      <c r="A816">
        <v>814</v>
      </c>
      <c r="B816">
        <v>1.0667</v>
      </c>
      <c r="C816">
        <v>13.746499999999999</v>
      </c>
      <c r="D816">
        <v>1.94</v>
      </c>
      <c r="E816">
        <v>0.91979999999999995</v>
      </c>
      <c r="F816" t="s">
        <v>62</v>
      </c>
      <c r="G816" t="s">
        <v>23</v>
      </c>
      <c r="H816" t="s">
        <v>2175</v>
      </c>
      <c r="I816" t="s">
        <v>2176</v>
      </c>
      <c r="J816" t="s">
        <v>2175</v>
      </c>
      <c r="K816" t="s">
        <v>2177</v>
      </c>
      <c r="L816">
        <v>1.15E-2</v>
      </c>
      <c r="M816">
        <v>0.1203</v>
      </c>
      <c r="N816" t="s">
        <v>2176</v>
      </c>
      <c r="O816">
        <v>13.3705</v>
      </c>
      <c r="P816">
        <v>0</v>
      </c>
      <c r="Q816">
        <v>12.6044</v>
      </c>
      <c r="R816">
        <v>14.4397</v>
      </c>
      <c r="S816">
        <v>13.9961</v>
      </c>
      <c r="T816">
        <v>13.726699999999999</v>
      </c>
    </row>
    <row r="817" spans="1:20" x14ac:dyDescent="0.2">
      <c r="A817">
        <v>815</v>
      </c>
      <c r="B817">
        <v>0.253</v>
      </c>
      <c r="C817">
        <v>19.686</v>
      </c>
      <c r="D817">
        <v>0.6159</v>
      </c>
      <c r="E817">
        <v>0.23799999999999999</v>
      </c>
      <c r="F817" t="s">
        <v>23</v>
      </c>
      <c r="G817" t="s">
        <v>23</v>
      </c>
      <c r="H817" t="s">
        <v>2178</v>
      </c>
      <c r="I817" t="s">
        <v>2179</v>
      </c>
      <c r="J817" t="s">
        <v>2178</v>
      </c>
      <c r="K817" t="s">
        <v>2180</v>
      </c>
      <c r="L817">
        <v>0.2422</v>
      </c>
      <c r="M817">
        <v>0.57809999999999995</v>
      </c>
      <c r="N817" t="s">
        <v>2179</v>
      </c>
      <c r="O817">
        <v>19.377500000000001</v>
      </c>
      <c r="P817">
        <v>19.151199999999999</v>
      </c>
      <c r="Q817">
        <v>19.805</v>
      </c>
      <c r="R817">
        <v>19.789300000000001</v>
      </c>
      <c r="S817">
        <v>19.822700000000001</v>
      </c>
      <c r="T817">
        <v>19.480599999999999</v>
      </c>
    </row>
    <row r="818" spans="1:20" x14ac:dyDescent="0.2">
      <c r="A818">
        <v>816</v>
      </c>
      <c r="B818">
        <v>0.39600000000000002</v>
      </c>
      <c r="C818">
        <v>13.584899999999999</v>
      </c>
      <c r="D818">
        <v>0.91020000000000001</v>
      </c>
      <c r="E818">
        <v>0.38479999999999998</v>
      </c>
      <c r="F818" t="s">
        <v>23</v>
      </c>
      <c r="G818" t="s">
        <v>23</v>
      </c>
      <c r="H818" t="s">
        <v>2181</v>
      </c>
      <c r="I818" t="s">
        <v>2182</v>
      </c>
      <c r="J818" t="s">
        <v>2181</v>
      </c>
      <c r="K818" t="s">
        <v>2183</v>
      </c>
      <c r="L818">
        <v>0.123</v>
      </c>
      <c r="M818">
        <v>0.4123</v>
      </c>
      <c r="N818" t="s">
        <v>2182</v>
      </c>
      <c r="O818">
        <v>13.2057</v>
      </c>
      <c r="P818">
        <v>13.0785</v>
      </c>
      <c r="Q818">
        <v>13.731</v>
      </c>
      <c r="R818">
        <v>13.7598</v>
      </c>
      <c r="S818">
        <v>13.4933</v>
      </c>
      <c r="T818">
        <v>13.950100000000001</v>
      </c>
    </row>
    <row r="819" spans="1:20" x14ac:dyDescent="0.2">
      <c r="A819">
        <v>817</v>
      </c>
      <c r="B819">
        <v>0.84119999999999995</v>
      </c>
      <c r="C819">
        <v>13.386799999999999</v>
      </c>
      <c r="D819">
        <v>1.7679</v>
      </c>
      <c r="E819">
        <v>0.82440000000000002</v>
      </c>
      <c r="F819" t="s">
        <v>23</v>
      </c>
      <c r="G819" t="s">
        <v>23</v>
      </c>
      <c r="H819" t="s">
        <v>2184</v>
      </c>
      <c r="I819" t="s">
        <v>2185</v>
      </c>
      <c r="J819" t="s">
        <v>2184</v>
      </c>
      <c r="K819" t="s">
        <v>2186</v>
      </c>
      <c r="L819">
        <v>1.7100000000000001E-2</v>
      </c>
      <c r="M819">
        <v>0.14979999999999999</v>
      </c>
      <c r="N819" t="s">
        <v>2185</v>
      </c>
      <c r="O819">
        <v>13.323399999999999</v>
      </c>
      <c r="P819">
        <v>12.9938</v>
      </c>
      <c r="Q819">
        <v>12.6012</v>
      </c>
      <c r="R819">
        <v>13.972200000000001</v>
      </c>
      <c r="S819">
        <v>13.3378</v>
      </c>
      <c r="T819">
        <v>14.1319</v>
      </c>
    </row>
    <row r="820" spans="1:20" x14ac:dyDescent="0.2">
      <c r="A820">
        <v>818</v>
      </c>
      <c r="B820">
        <v>0.34470000000000001</v>
      </c>
      <c r="C820">
        <v>13.3758</v>
      </c>
      <c r="D820">
        <v>1.2499</v>
      </c>
      <c r="E820">
        <v>0.55520000000000003</v>
      </c>
      <c r="F820" t="s">
        <v>23</v>
      </c>
      <c r="G820" t="s">
        <v>23</v>
      </c>
      <c r="H820" t="s">
        <v>2187</v>
      </c>
      <c r="I820" t="s">
        <v>2188</v>
      </c>
      <c r="J820" t="s">
        <v>2187</v>
      </c>
      <c r="K820" t="s">
        <v>2189</v>
      </c>
      <c r="L820">
        <v>5.6300000000000003E-2</v>
      </c>
      <c r="M820">
        <v>0.27850000000000003</v>
      </c>
      <c r="N820" t="s">
        <v>2188</v>
      </c>
      <c r="O820">
        <v>13.0474</v>
      </c>
      <c r="P820">
        <v>13.1745</v>
      </c>
      <c r="Q820">
        <v>13.3531</v>
      </c>
      <c r="R820">
        <v>13.5129</v>
      </c>
      <c r="S820">
        <v>13.5662</v>
      </c>
      <c r="T820">
        <v>13.5298</v>
      </c>
    </row>
    <row r="821" spans="1:20" x14ac:dyDescent="0.2">
      <c r="A821">
        <v>819</v>
      </c>
      <c r="B821">
        <v>-0.32219999999999999</v>
      </c>
      <c r="C821">
        <v>15.0388</v>
      </c>
      <c r="D821">
        <v>1.1157999999999999</v>
      </c>
      <c r="E821">
        <v>0.4894</v>
      </c>
      <c r="F821" t="s">
        <v>23</v>
      </c>
      <c r="G821" t="s">
        <v>23</v>
      </c>
      <c r="H821" t="s">
        <v>2190</v>
      </c>
      <c r="I821" t="s">
        <v>2191</v>
      </c>
      <c r="J821" t="s">
        <v>2190</v>
      </c>
      <c r="K821" t="s">
        <v>2192</v>
      </c>
      <c r="L821">
        <v>7.6600000000000001E-2</v>
      </c>
      <c r="M821">
        <v>0.32400000000000001</v>
      </c>
      <c r="N821" t="s">
        <v>2191</v>
      </c>
      <c r="O821">
        <v>15.164899999999999</v>
      </c>
      <c r="P821">
        <v>15.266400000000001</v>
      </c>
      <c r="Q821">
        <v>15.2774</v>
      </c>
      <c r="R821">
        <v>14.944599999999999</v>
      </c>
      <c r="S821">
        <v>14.9503</v>
      </c>
      <c r="T821">
        <v>14.847300000000001</v>
      </c>
    </row>
    <row r="822" spans="1:20" x14ac:dyDescent="0.2">
      <c r="A822">
        <v>820</v>
      </c>
      <c r="B822">
        <v>0.95479999999999998</v>
      </c>
      <c r="C822">
        <v>13.852</v>
      </c>
      <c r="D822">
        <v>2.1705999999999999</v>
      </c>
      <c r="E822">
        <v>1.0610999999999999</v>
      </c>
      <c r="F822" t="s">
        <v>23</v>
      </c>
      <c r="G822" t="s">
        <v>23</v>
      </c>
      <c r="H822" t="s">
        <v>2193</v>
      </c>
      <c r="I822" t="s">
        <v>2194</v>
      </c>
      <c r="J822" t="s">
        <v>2193</v>
      </c>
      <c r="K822" t="s">
        <v>2195</v>
      </c>
      <c r="L822">
        <v>6.7999999999999996E-3</v>
      </c>
      <c r="M822">
        <v>8.6900000000000005E-2</v>
      </c>
      <c r="N822" t="s">
        <v>2194</v>
      </c>
      <c r="O822">
        <v>13.351000000000001</v>
      </c>
      <c r="P822">
        <v>13.4186</v>
      </c>
      <c r="Q822">
        <v>13.3451</v>
      </c>
      <c r="R822">
        <v>13.9863</v>
      </c>
      <c r="S822">
        <v>14.589700000000001</v>
      </c>
      <c r="T822">
        <v>14.4031</v>
      </c>
    </row>
    <row r="823" spans="1:20" x14ac:dyDescent="0.2">
      <c r="A823">
        <v>821</v>
      </c>
      <c r="B823">
        <v>7.7200000000000005E-2</v>
      </c>
      <c r="C823">
        <v>14.1206</v>
      </c>
      <c r="D823">
        <v>0.1046</v>
      </c>
      <c r="E823">
        <v>3.6900000000000002E-2</v>
      </c>
      <c r="F823" t="s">
        <v>23</v>
      </c>
      <c r="G823" t="s">
        <v>23</v>
      </c>
      <c r="H823" t="s">
        <v>2196</v>
      </c>
      <c r="I823" t="s">
        <v>2197</v>
      </c>
      <c r="J823" t="s">
        <v>2196</v>
      </c>
      <c r="K823" t="s">
        <v>2198</v>
      </c>
      <c r="L823">
        <v>0.78600000000000003</v>
      </c>
      <c r="M823">
        <v>0.91859999999999997</v>
      </c>
      <c r="N823" t="s">
        <v>2197</v>
      </c>
      <c r="O823">
        <v>13.9239</v>
      </c>
      <c r="P823">
        <v>13.798400000000001</v>
      </c>
      <c r="Q823">
        <v>13.9078</v>
      </c>
      <c r="R823">
        <v>13.8675</v>
      </c>
      <c r="S823">
        <v>13.9154</v>
      </c>
      <c r="T823">
        <v>14.0787</v>
      </c>
    </row>
    <row r="824" spans="1:20" x14ac:dyDescent="0.2">
      <c r="A824">
        <v>822</v>
      </c>
      <c r="B824">
        <v>2.8799999999999999E-2</v>
      </c>
      <c r="C824">
        <v>15.9816</v>
      </c>
      <c r="D824">
        <v>3.6299999999999999E-2</v>
      </c>
      <c r="E824">
        <v>1.21E-2</v>
      </c>
      <c r="F824" t="s">
        <v>23</v>
      </c>
      <c r="G824" t="s">
        <v>23</v>
      </c>
      <c r="H824" t="s">
        <v>2199</v>
      </c>
      <c r="I824" t="s">
        <v>2200</v>
      </c>
      <c r="J824" t="s">
        <v>2199</v>
      </c>
      <c r="K824" t="s">
        <v>336</v>
      </c>
      <c r="L824">
        <v>0.91990000000000005</v>
      </c>
      <c r="M824">
        <v>0.97260000000000002</v>
      </c>
      <c r="N824" t="s">
        <v>2200</v>
      </c>
      <c r="O824">
        <v>15.596299999999999</v>
      </c>
      <c r="P824">
        <v>16.183900000000001</v>
      </c>
      <c r="Q824">
        <v>16.197700000000001</v>
      </c>
      <c r="R824">
        <v>15.6005</v>
      </c>
      <c r="S824">
        <v>15.8179</v>
      </c>
      <c r="T824">
        <v>16.645900000000001</v>
      </c>
    </row>
    <row r="825" spans="1:20" x14ac:dyDescent="0.2">
      <c r="A825">
        <v>823</v>
      </c>
      <c r="B825">
        <v>0.84460000000000002</v>
      </c>
      <c r="C825">
        <v>14.0564</v>
      </c>
      <c r="D825">
        <v>1.2416</v>
      </c>
      <c r="E825">
        <v>0.55220000000000002</v>
      </c>
      <c r="F825" t="s">
        <v>23</v>
      </c>
      <c r="G825" t="s">
        <v>23</v>
      </c>
      <c r="H825" t="s">
        <v>2201</v>
      </c>
      <c r="I825" t="s">
        <v>2202</v>
      </c>
      <c r="J825" t="s">
        <v>2201</v>
      </c>
      <c r="K825" t="s">
        <v>2203</v>
      </c>
      <c r="L825">
        <v>5.7299999999999997E-2</v>
      </c>
      <c r="M825">
        <v>0.28039999999999998</v>
      </c>
      <c r="N825" t="s">
        <v>2202</v>
      </c>
      <c r="O825">
        <v>0</v>
      </c>
      <c r="P825">
        <v>13.4971</v>
      </c>
      <c r="Q825">
        <v>13.567399999999999</v>
      </c>
      <c r="R825">
        <v>13.782</v>
      </c>
      <c r="S825">
        <v>14.0365</v>
      </c>
      <c r="T825">
        <v>15.311999999999999</v>
      </c>
    </row>
    <row r="826" spans="1:20" x14ac:dyDescent="0.2">
      <c r="A826">
        <v>824</v>
      </c>
      <c r="B826">
        <v>0.2397</v>
      </c>
      <c r="C826">
        <v>19.3505</v>
      </c>
      <c r="D826">
        <v>0.38679999999999998</v>
      </c>
      <c r="E826">
        <v>0.1472</v>
      </c>
      <c r="F826" t="s">
        <v>23</v>
      </c>
      <c r="G826" t="s">
        <v>23</v>
      </c>
      <c r="H826" t="s">
        <v>8480</v>
      </c>
      <c r="I826" t="s">
        <v>2204</v>
      </c>
      <c r="J826" t="s">
        <v>8480</v>
      </c>
      <c r="K826" t="s">
        <v>336</v>
      </c>
      <c r="L826">
        <v>0.41039999999999999</v>
      </c>
      <c r="M826">
        <v>0.71250000000000002</v>
      </c>
      <c r="N826" t="s">
        <v>2204</v>
      </c>
      <c r="O826">
        <v>19.527000000000001</v>
      </c>
      <c r="P826">
        <v>18.8597</v>
      </c>
      <c r="Q826">
        <v>19.385200000000001</v>
      </c>
      <c r="R826">
        <v>19.8703</v>
      </c>
      <c r="S826">
        <v>19.665299999999998</v>
      </c>
      <c r="T826">
        <v>18.955400000000001</v>
      </c>
    </row>
    <row r="827" spans="1:20" x14ac:dyDescent="0.2">
      <c r="A827">
        <v>825</v>
      </c>
      <c r="B827">
        <v>1.17E-2</v>
      </c>
      <c r="C827">
        <v>14.235099999999999</v>
      </c>
      <c r="D827">
        <v>1.2E-2</v>
      </c>
      <c r="E827">
        <v>3.5999999999999999E-3</v>
      </c>
      <c r="F827" t="s">
        <v>23</v>
      </c>
      <c r="G827" t="s">
        <v>23</v>
      </c>
      <c r="H827" t="s">
        <v>8481</v>
      </c>
      <c r="I827" t="s">
        <v>2205</v>
      </c>
      <c r="J827" t="s">
        <v>8481</v>
      </c>
      <c r="K827" t="s">
        <v>2206</v>
      </c>
      <c r="L827">
        <v>0.9728</v>
      </c>
      <c r="M827">
        <v>0.99170000000000003</v>
      </c>
      <c r="N827" t="s">
        <v>2205</v>
      </c>
      <c r="O827">
        <v>14.1747</v>
      </c>
      <c r="P827">
        <v>14.1637</v>
      </c>
      <c r="Q827">
        <v>14.0395</v>
      </c>
      <c r="R827">
        <v>14.3027</v>
      </c>
      <c r="S827">
        <v>13.867100000000001</v>
      </c>
      <c r="T827">
        <v>14.243</v>
      </c>
    </row>
    <row r="828" spans="1:20" x14ac:dyDescent="0.2">
      <c r="A828">
        <v>826</v>
      </c>
      <c r="B828">
        <v>-0.48139999999999999</v>
      </c>
      <c r="C828">
        <v>15.602399999999999</v>
      </c>
      <c r="D828">
        <v>1.4774</v>
      </c>
      <c r="E828">
        <v>0.66569999999999996</v>
      </c>
      <c r="F828" t="s">
        <v>23</v>
      </c>
      <c r="G828" t="s">
        <v>23</v>
      </c>
      <c r="H828" t="s">
        <v>2207</v>
      </c>
      <c r="I828" t="s">
        <v>2208</v>
      </c>
      <c r="J828" t="s">
        <v>2207</v>
      </c>
      <c r="K828" t="s">
        <v>2209</v>
      </c>
      <c r="L828">
        <v>3.3300000000000003E-2</v>
      </c>
      <c r="M828">
        <v>0.21590000000000001</v>
      </c>
      <c r="N828" t="s">
        <v>2208</v>
      </c>
      <c r="O828">
        <v>15.936299999999999</v>
      </c>
      <c r="P828">
        <v>16.091000000000001</v>
      </c>
      <c r="Q828">
        <v>15.6943</v>
      </c>
      <c r="R828">
        <v>15.5732</v>
      </c>
      <c r="S828">
        <v>15.621499999999999</v>
      </c>
      <c r="T828">
        <v>15.0825</v>
      </c>
    </row>
    <row r="829" spans="1:20" x14ac:dyDescent="0.2">
      <c r="A829">
        <v>827</v>
      </c>
      <c r="B829">
        <v>-0.28310000000000002</v>
      </c>
      <c r="C829">
        <v>14.505599999999999</v>
      </c>
      <c r="D829">
        <v>0.81620000000000004</v>
      </c>
      <c r="E829">
        <v>0.33589999999999998</v>
      </c>
      <c r="F829" t="s">
        <v>23</v>
      </c>
      <c r="G829" t="s">
        <v>23</v>
      </c>
      <c r="H829" t="s">
        <v>2210</v>
      </c>
      <c r="I829" t="s">
        <v>2211</v>
      </c>
      <c r="J829" t="s">
        <v>2210</v>
      </c>
      <c r="K829" t="s">
        <v>243</v>
      </c>
      <c r="L829">
        <v>0.1527</v>
      </c>
      <c r="M829">
        <v>0.46150000000000002</v>
      </c>
      <c r="N829" t="s">
        <v>2211</v>
      </c>
      <c r="O829">
        <v>14.6355</v>
      </c>
      <c r="P829">
        <v>14.5143</v>
      </c>
      <c r="Q829">
        <v>14.577500000000001</v>
      </c>
      <c r="R829">
        <v>14.168200000000001</v>
      </c>
      <c r="S829">
        <v>14.5002</v>
      </c>
      <c r="T829">
        <v>14.2096</v>
      </c>
    </row>
    <row r="830" spans="1:20" x14ac:dyDescent="0.2">
      <c r="A830">
        <v>828</v>
      </c>
      <c r="B830">
        <v>0.38719999999999999</v>
      </c>
      <c r="C830">
        <v>14.2133</v>
      </c>
      <c r="D830">
        <v>1.2462</v>
      </c>
      <c r="E830">
        <v>0.55400000000000005</v>
      </c>
      <c r="F830" t="s">
        <v>23</v>
      </c>
      <c r="G830" t="s">
        <v>23</v>
      </c>
      <c r="H830" t="s">
        <v>2212</v>
      </c>
      <c r="I830" t="s">
        <v>2213</v>
      </c>
      <c r="J830" t="s">
        <v>2212</v>
      </c>
      <c r="K830" t="s">
        <v>2214</v>
      </c>
      <c r="L830">
        <v>5.67E-2</v>
      </c>
      <c r="M830">
        <v>0.2792</v>
      </c>
      <c r="N830" t="s">
        <v>2213</v>
      </c>
      <c r="O830">
        <v>13.881</v>
      </c>
      <c r="P830">
        <v>13.876200000000001</v>
      </c>
      <c r="Q830">
        <v>14.2201</v>
      </c>
      <c r="R830">
        <v>14.3353</v>
      </c>
      <c r="S830">
        <v>14.2316</v>
      </c>
      <c r="T830">
        <v>14.571999999999999</v>
      </c>
    </row>
    <row r="831" spans="1:20" x14ac:dyDescent="0.2">
      <c r="A831">
        <v>829</v>
      </c>
      <c r="B831">
        <v>0.16650000000000001</v>
      </c>
      <c r="C831">
        <v>14.1189</v>
      </c>
      <c r="D831">
        <v>0.27860000000000001</v>
      </c>
      <c r="E831">
        <v>0.1017</v>
      </c>
      <c r="F831" t="s">
        <v>23</v>
      </c>
      <c r="G831" t="s">
        <v>23</v>
      </c>
      <c r="H831" t="s">
        <v>2215</v>
      </c>
      <c r="I831" t="s">
        <v>2216</v>
      </c>
      <c r="J831" t="s">
        <v>2215</v>
      </c>
      <c r="K831" t="s">
        <v>2217</v>
      </c>
      <c r="L831">
        <v>0.52649999999999997</v>
      </c>
      <c r="M831">
        <v>0.7913</v>
      </c>
      <c r="N831" t="s">
        <v>2216</v>
      </c>
      <c r="O831">
        <v>13.7865</v>
      </c>
      <c r="P831">
        <v>13.6975</v>
      </c>
      <c r="Q831">
        <v>14.5646</v>
      </c>
      <c r="R831">
        <v>13.898300000000001</v>
      </c>
      <c r="S831">
        <v>14.1157</v>
      </c>
      <c r="T831">
        <v>14.5342</v>
      </c>
    </row>
    <row r="832" spans="1:20" x14ac:dyDescent="0.2">
      <c r="A832">
        <v>830</v>
      </c>
      <c r="C832">
        <v>13.664400000000001</v>
      </c>
      <c r="F832" t="s">
        <v>23</v>
      </c>
      <c r="G832" t="s">
        <v>23</v>
      </c>
      <c r="H832" t="s">
        <v>2218</v>
      </c>
      <c r="I832" t="s">
        <v>2219</v>
      </c>
      <c r="J832" t="s">
        <v>2218</v>
      </c>
      <c r="K832" t="s">
        <v>2220</v>
      </c>
      <c r="N832" t="s">
        <v>2219</v>
      </c>
      <c r="O832">
        <v>13.677099999999999</v>
      </c>
      <c r="P832">
        <v>14.057</v>
      </c>
      <c r="Q832">
        <v>13.766299999999999</v>
      </c>
      <c r="R832">
        <v>0</v>
      </c>
      <c r="S832">
        <v>0</v>
      </c>
      <c r="T832">
        <v>0</v>
      </c>
    </row>
    <row r="833" spans="1:20" x14ac:dyDescent="0.2">
      <c r="A833">
        <v>831</v>
      </c>
      <c r="B833">
        <v>-1.1968000000000001</v>
      </c>
      <c r="C833">
        <v>14.532299999999999</v>
      </c>
      <c r="D833">
        <v>3.4870999999999999</v>
      </c>
      <c r="E833">
        <v>1.8876999999999999</v>
      </c>
      <c r="F833" t="s">
        <v>1103</v>
      </c>
      <c r="G833" t="s">
        <v>1103</v>
      </c>
      <c r="H833" t="s">
        <v>2221</v>
      </c>
      <c r="I833" t="s">
        <v>2222</v>
      </c>
      <c r="J833" t="s">
        <v>2221</v>
      </c>
      <c r="K833" t="s">
        <v>2223</v>
      </c>
      <c r="L833">
        <v>2.9999999999999997E-4</v>
      </c>
      <c r="M833">
        <v>1.29E-2</v>
      </c>
      <c r="N833" t="s">
        <v>2222</v>
      </c>
      <c r="O833">
        <v>15.321999999999999</v>
      </c>
      <c r="P833">
        <v>14.8024</v>
      </c>
      <c r="Q833">
        <v>15.3896</v>
      </c>
      <c r="R833">
        <v>14.0741</v>
      </c>
      <c r="S833">
        <v>14.249700000000001</v>
      </c>
      <c r="T833">
        <v>13.6</v>
      </c>
    </row>
    <row r="834" spans="1:20" x14ac:dyDescent="0.2">
      <c r="A834">
        <v>832</v>
      </c>
      <c r="B834">
        <v>0.21310000000000001</v>
      </c>
      <c r="C834">
        <v>14.6142</v>
      </c>
      <c r="D834">
        <v>0.32090000000000002</v>
      </c>
      <c r="E834">
        <v>0.12089999999999999</v>
      </c>
      <c r="F834" t="s">
        <v>23</v>
      </c>
      <c r="G834" t="s">
        <v>23</v>
      </c>
      <c r="H834" t="s">
        <v>2224</v>
      </c>
      <c r="I834" t="s">
        <v>2225</v>
      </c>
      <c r="J834" t="s">
        <v>2224</v>
      </c>
      <c r="K834" t="s">
        <v>2226</v>
      </c>
      <c r="L834">
        <v>0.47760000000000002</v>
      </c>
      <c r="M834">
        <v>0.75700000000000001</v>
      </c>
      <c r="N834" t="s">
        <v>2225</v>
      </c>
      <c r="O834">
        <v>14.036099999999999</v>
      </c>
      <c r="P834">
        <v>14.795</v>
      </c>
      <c r="Q834">
        <v>14.629799999999999</v>
      </c>
      <c r="R834">
        <v>14.614000000000001</v>
      </c>
      <c r="S834">
        <v>14.5222</v>
      </c>
      <c r="T834">
        <v>14.963800000000001</v>
      </c>
    </row>
    <row r="835" spans="1:20" x14ac:dyDescent="0.2">
      <c r="A835">
        <v>833</v>
      </c>
      <c r="B835">
        <v>-0.59340000000000004</v>
      </c>
      <c r="C835">
        <v>14.4011</v>
      </c>
      <c r="D835">
        <v>1.0267999999999999</v>
      </c>
      <c r="E835">
        <v>0.44330000000000003</v>
      </c>
      <c r="F835" t="s">
        <v>23</v>
      </c>
      <c r="G835" t="s">
        <v>23</v>
      </c>
      <c r="H835" t="s">
        <v>2227</v>
      </c>
      <c r="I835" t="s">
        <v>2228</v>
      </c>
      <c r="J835" t="s">
        <v>2227</v>
      </c>
      <c r="K835" t="s">
        <v>2229</v>
      </c>
      <c r="L835">
        <v>9.4E-2</v>
      </c>
      <c r="M835">
        <v>0.3604</v>
      </c>
      <c r="N835" t="s">
        <v>2228</v>
      </c>
      <c r="O835">
        <v>14.674300000000001</v>
      </c>
      <c r="P835">
        <v>14.881600000000001</v>
      </c>
      <c r="Q835">
        <v>14.0952</v>
      </c>
      <c r="R835">
        <v>14.4549</v>
      </c>
      <c r="S835">
        <v>13.9359</v>
      </c>
      <c r="T835">
        <v>13.4803</v>
      </c>
    </row>
    <row r="836" spans="1:20" x14ac:dyDescent="0.2">
      <c r="A836">
        <v>834</v>
      </c>
      <c r="B836">
        <v>0.60740000000000005</v>
      </c>
      <c r="C836">
        <v>19.324100000000001</v>
      </c>
      <c r="D836">
        <v>1.4717</v>
      </c>
      <c r="E836">
        <v>0.66239999999999999</v>
      </c>
      <c r="F836" t="s">
        <v>23</v>
      </c>
      <c r="G836" t="s">
        <v>23</v>
      </c>
      <c r="H836" t="s">
        <v>2230</v>
      </c>
      <c r="I836" t="s">
        <v>2231</v>
      </c>
      <c r="J836" t="s">
        <v>2230</v>
      </c>
      <c r="K836" t="s">
        <v>2232</v>
      </c>
      <c r="L836">
        <v>3.3700000000000001E-2</v>
      </c>
      <c r="M836">
        <v>0.21759999999999999</v>
      </c>
      <c r="N836" t="s">
        <v>2231</v>
      </c>
      <c r="O836">
        <v>18.778099999999998</v>
      </c>
      <c r="P836">
        <v>18.970400000000001</v>
      </c>
      <c r="Q836">
        <v>18.774899999999999</v>
      </c>
      <c r="R836">
        <v>19.510899999999999</v>
      </c>
      <c r="S836">
        <v>19.276</v>
      </c>
      <c r="T836">
        <v>19.558700000000002</v>
      </c>
    </row>
    <row r="837" spans="1:20" x14ac:dyDescent="0.2">
      <c r="A837">
        <v>835</v>
      </c>
      <c r="B837">
        <v>-0.17949999999999999</v>
      </c>
      <c r="C837">
        <v>13.3826</v>
      </c>
      <c r="D837">
        <v>0.53359999999999996</v>
      </c>
      <c r="E837">
        <v>0.20230000000000001</v>
      </c>
      <c r="F837" t="s">
        <v>23</v>
      </c>
      <c r="G837" t="s">
        <v>23</v>
      </c>
      <c r="H837" t="s">
        <v>2233</v>
      </c>
      <c r="I837" t="s">
        <v>2234</v>
      </c>
      <c r="J837" t="s">
        <v>2233</v>
      </c>
      <c r="K837" t="s">
        <v>2235</v>
      </c>
      <c r="L837">
        <v>0.29270000000000002</v>
      </c>
      <c r="M837">
        <v>0.62760000000000005</v>
      </c>
      <c r="N837" t="s">
        <v>2234</v>
      </c>
      <c r="O837">
        <v>13.5388</v>
      </c>
      <c r="P837">
        <v>13.527100000000001</v>
      </c>
      <c r="Q837">
        <v>13.4704</v>
      </c>
      <c r="R837">
        <v>13.472</v>
      </c>
      <c r="S837">
        <v>13.361000000000001</v>
      </c>
      <c r="T837">
        <v>13.1648</v>
      </c>
    </row>
    <row r="838" spans="1:20" x14ac:dyDescent="0.2">
      <c r="A838">
        <v>836</v>
      </c>
      <c r="B838">
        <v>-0.52759999999999996</v>
      </c>
      <c r="C838">
        <v>13.897500000000001</v>
      </c>
      <c r="D838">
        <v>0.99419999999999997</v>
      </c>
      <c r="E838">
        <v>0.42649999999999999</v>
      </c>
      <c r="F838" t="s">
        <v>23</v>
      </c>
      <c r="G838" t="s">
        <v>23</v>
      </c>
      <c r="H838" t="s">
        <v>2236</v>
      </c>
      <c r="I838" t="s">
        <v>2237</v>
      </c>
      <c r="J838" t="s">
        <v>2236</v>
      </c>
      <c r="K838" t="s">
        <v>2238</v>
      </c>
      <c r="L838">
        <v>0.1013</v>
      </c>
      <c r="M838">
        <v>0.3745</v>
      </c>
      <c r="N838" t="s">
        <v>2237</v>
      </c>
      <c r="O838">
        <v>14.297800000000001</v>
      </c>
      <c r="P838">
        <v>13.793900000000001</v>
      </c>
      <c r="Q838">
        <v>14.562200000000001</v>
      </c>
      <c r="R838">
        <v>13.453200000000001</v>
      </c>
      <c r="S838">
        <v>14.307</v>
      </c>
      <c r="T838">
        <v>13.3108</v>
      </c>
    </row>
    <row r="839" spans="1:20" x14ac:dyDescent="0.2">
      <c r="A839">
        <v>837</v>
      </c>
      <c r="B839">
        <v>0.36280000000000001</v>
      </c>
      <c r="C839">
        <v>18.680900000000001</v>
      </c>
      <c r="D839">
        <v>1.0571999999999999</v>
      </c>
      <c r="E839">
        <v>0.45829999999999999</v>
      </c>
      <c r="F839" t="s">
        <v>23</v>
      </c>
      <c r="G839" t="s">
        <v>23</v>
      </c>
      <c r="H839" t="s">
        <v>2239</v>
      </c>
      <c r="I839" t="s">
        <v>2240</v>
      </c>
      <c r="J839" t="s">
        <v>2239</v>
      </c>
      <c r="K839" t="s">
        <v>2241</v>
      </c>
      <c r="L839">
        <v>8.77E-2</v>
      </c>
      <c r="M839">
        <v>0.34810000000000002</v>
      </c>
      <c r="N839" t="s">
        <v>2240</v>
      </c>
      <c r="O839">
        <v>18.260300000000001</v>
      </c>
      <c r="P839">
        <v>18.5777</v>
      </c>
      <c r="Q839">
        <v>18.646799999999999</v>
      </c>
      <c r="R839">
        <v>18.8748</v>
      </c>
      <c r="S839">
        <v>18.815999999999999</v>
      </c>
      <c r="T839">
        <v>18.882400000000001</v>
      </c>
    </row>
    <row r="840" spans="1:20" x14ac:dyDescent="0.2">
      <c r="A840">
        <v>838</v>
      </c>
      <c r="B840">
        <v>1.1560999999999999</v>
      </c>
      <c r="C840">
        <v>15.5267</v>
      </c>
      <c r="D840">
        <v>0.94499999999999995</v>
      </c>
      <c r="E840">
        <v>0.40529999999999999</v>
      </c>
      <c r="F840" t="s">
        <v>23</v>
      </c>
      <c r="G840" t="s">
        <v>23</v>
      </c>
      <c r="H840" t="s">
        <v>8482</v>
      </c>
      <c r="I840" t="s">
        <v>2242</v>
      </c>
      <c r="J840" t="s">
        <v>8482</v>
      </c>
      <c r="K840" t="s">
        <v>2243</v>
      </c>
      <c r="L840">
        <v>0.1135</v>
      </c>
      <c r="M840">
        <v>0.39329999999999998</v>
      </c>
      <c r="N840" t="s">
        <v>2242</v>
      </c>
      <c r="O840">
        <v>14.749700000000001</v>
      </c>
      <c r="P840">
        <v>14.374499999999999</v>
      </c>
      <c r="Q840">
        <v>16.109100000000002</v>
      </c>
      <c r="R840">
        <v>16.677499999999998</v>
      </c>
      <c r="S840">
        <v>15.2105</v>
      </c>
      <c r="T840">
        <v>16.813600000000001</v>
      </c>
    </row>
    <row r="841" spans="1:20" x14ac:dyDescent="0.2">
      <c r="A841">
        <v>839</v>
      </c>
      <c r="B841">
        <v>0.93210000000000004</v>
      </c>
      <c r="C841">
        <v>15.7242</v>
      </c>
      <c r="D841">
        <v>2.7936000000000001</v>
      </c>
      <c r="E841">
        <v>1.4661999999999999</v>
      </c>
      <c r="F841" t="s">
        <v>23</v>
      </c>
      <c r="G841" t="s">
        <v>23</v>
      </c>
      <c r="H841" t="s">
        <v>2244</v>
      </c>
      <c r="I841" t="s">
        <v>2245</v>
      </c>
      <c r="J841" t="s">
        <v>2244</v>
      </c>
      <c r="K841" t="s">
        <v>2246</v>
      </c>
      <c r="L841">
        <v>1.6000000000000001E-3</v>
      </c>
      <c r="M841">
        <v>3.4200000000000001E-2</v>
      </c>
      <c r="N841" t="s">
        <v>2245</v>
      </c>
      <c r="O841">
        <v>15.1395</v>
      </c>
      <c r="P841">
        <v>15.4922</v>
      </c>
      <c r="Q841">
        <v>14.922499999999999</v>
      </c>
      <c r="R841">
        <v>16.074000000000002</v>
      </c>
      <c r="S841">
        <v>16.133700000000001</v>
      </c>
      <c r="T841">
        <v>16.142700000000001</v>
      </c>
    </row>
    <row r="842" spans="1:20" x14ac:dyDescent="0.2">
      <c r="A842">
        <v>840</v>
      </c>
      <c r="B842">
        <v>-0.22770000000000001</v>
      </c>
      <c r="C842">
        <v>15.230399999999999</v>
      </c>
      <c r="D842">
        <v>0.50739999999999996</v>
      </c>
      <c r="E842">
        <v>0.19359999999999999</v>
      </c>
      <c r="F842" t="s">
        <v>23</v>
      </c>
      <c r="G842" t="s">
        <v>23</v>
      </c>
      <c r="H842" t="s">
        <v>2247</v>
      </c>
      <c r="I842" t="s">
        <v>2248</v>
      </c>
      <c r="J842" t="s">
        <v>2247</v>
      </c>
      <c r="K842" t="s">
        <v>2249</v>
      </c>
      <c r="L842">
        <v>0.31090000000000001</v>
      </c>
      <c r="M842">
        <v>0.64029999999999998</v>
      </c>
      <c r="N842" t="s">
        <v>2248</v>
      </c>
      <c r="O842">
        <v>15.374599999999999</v>
      </c>
      <c r="P842">
        <v>15.3497</v>
      </c>
      <c r="Q842">
        <v>15.1501</v>
      </c>
      <c r="R842">
        <v>15.3012</v>
      </c>
      <c r="S842">
        <v>14.974299999999999</v>
      </c>
      <c r="T842">
        <v>14.915900000000001</v>
      </c>
    </row>
    <row r="843" spans="1:20" x14ac:dyDescent="0.2">
      <c r="A843">
        <v>841</v>
      </c>
      <c r="B843">
        <v>0.15459999999999999</v>
      </c>
      <c r="C843">
        <v>18.9237</v>
      </c>
      <c r="D843">
        <v>0.27189999999999998</v>
      </c>
      <c r="E843">
        <v>0.1014</v>
      </c>
      <c r="F843" t="s">
        <v>23</v>
      </c>
      <c r="G843" t="s">
        <v>23</v>
      </c>
      <c r="H843" t="s">
        <v>2250</v>
      </c>
      <c r="I843" t="s">
        <v>2251</v>
      </c>
      <c r="J843" t="s">
        <v>2250</v>
      </c>
      <c r="K843" t="s">
        <v>2252</v>
      </c>
      <c r="L843">
        <v>0.53469999999999995</v>
      </c>
      <c r="M843">
        <v>0.79179999999999995</v>
      </c>
      <c r="N843" t="s">
        <v>2251</v>
      </c>
      <c r="O843">
        <v>18.644500000000001</v>
      </c>
      <c r="P843">
        <v>18.497299999999999</v>
      </c>
      <c r="Q843">
        <v>19.053000000000001</v>
      </c>
      <c r="R843">
        <v>18.720500000000001</v>
      </c>
      <c r="S843">
        <v>18.801500000000001</v>
      </c>
      <c r="T843">
        <v>19.136600000000001</v>
      </c>
    </row>
    <row r="844" spans="1:20" x14ac:dyDescent="0.2">
      <c r="A844">
        <v>842</v>
      </c>
      <c r="B844">
        <v>0.28210000000000002</v>
      </c>
      <c r="C844">
        <v>16.7181</v>
      </c>
      <c r="D844">
        <v>0.30149999999999999</v>
      </c>
      <c r="E844">
        <v>0.11360000000000001</v>
      </c>
      <c r="F844" t="s">
        <v>23</v>
      </c>
      <c r="G844" t="s">
        <v>23</v>
      </c>
      <c r="H844" t="s">
        <v>2253</v>
      </c>
      <c r="I844" t="s">
        <v>2254</v>
      </c>
      <c r="J844" t="s">
        <v>2253</v>
      </c>
      <c r="K844" t="s">
        <v>2255</v>
      </c>
      <c r="L844">
        <v>0.4995</v>
      </c>
      <c r="M844">
        <v>0.76980000000000004</v>
      </c>
      <c r="N844" t="s">
        <v>2254</v>
      </c>
      <c r="O844">
        <v>16.3414</v>
      </c>
      <c r="P844">
        <v>16.610199999999999</v>
      </c>
      <c r="Q844">
        <v>16.0107</v>
      </c>
      <c r="R844">
        <v>16.812799999999999</v>
      </c>
      <c r="S844">
        <v>16.693300000000001</v>
      </c>
      <c r="T844">
        <v>16.302499999999998</v>
      </c>
    </row>
    <row r="845" spans="1:20" x14ac:dyDescent="0.2">
      <c r="A845">
        <v>843</v>
      </c>
      <c r="B845">
        <v>-0.55069999999999997</v>
      </c>
      <c r="C845">
        <v>15.823399999999999</v>
      </c>
      <c r="D845">
        <v>1.0679000000000001</v>
      </c>
      <c r="E845">
        <v>0.46460000000000001</v>
      </c>
      <c r="F845" t="s">
        <v>23</v>
      </c>
      <c r="G845" t="s">
        <v>23</v>
      </c>
      <c r="H845" t="s">
        <v>2256</v>
      </c>
      <c r="I845" t="s">
        <v>2257</v>
      </c>
      <c r="J845" t="s">
        <v>2256</v>
      </c>
      <c r="K845" t="s">
        <v>2258</v>
      </c>
      <c r="L845">
        <v>8.5500000000000007E-2</v>
      </c>
      <c r="M845">
        <v>0.34310000000000002</v>
      </c>
      <c r="N845" t="s">
        <v>2257</v>
      </c>
      <c r="O845">
        <v>16.0626</v>
      </c>
      <c r="P845">
        <v>16.4176</v>
      </c>
      <c r="Q845">
        <v>15.8126</v>
      </c>
      <c r="R845">
        <v>15.872199999999999</v>
      </c>
      <c r="S845">
        <v>15.5595</v>
      </c>
      <c r="T845">
        <v>15.209</v>
      </c>
    </row>
    <row r="846" spans="1:20" x14ac:dyDescent="0.2">
      <c r="A846">
        <v>844</v>
      </c>
      <c r="B846">
        <v>1.0699999999999999E-2</v>
      </c>
      <c r="C846">
        <v>15.895099999999999</v>
      </c>
      <c r="D846">
        <v>1.7100000000000001E-2</v>
      </c>
      <c r="E846">
        <v>4.7000000000000002E-3</v>
      </c>
      <c r="F846" t="s">
        <v>23</v>
      </c>
      <c r="G846" t="s">
        <v>23</v>
      </c>
      <c r="H846" t="s">
        <v>2259</v>
      </c>
      <c r="I846" t="s">
        <v>2260</v>
      </c>
      <c r="J846" t="s">
        <v>2259</v>
      </c>
      <c r="K846" t="s">
        <v>2261</v>
      </c>
      <c r="L846">
        <v>0.96130000000000004</v>
      </c>
      <c r="M846">
        <v>0.98929999999999996</v>
      </c>
      <c r="N846" t="s">
        <v>2260</v>
      </c>
      <c r="O846">
        <v>16.361799999999999</v>
      </c>
      <c r="P846">
        <v>15.6861</v>
      </c>
      <c r="Q846">
        <v>15.768700000000001</v>
      </c>
      <c r="R846">
        <v>16.159199999999998</v>
      </c>
      <c r="S846">
        <v>15.8985</v>
      </c>
      <c r="T846">
        <v>15.7911</v>
      </c>
    </row>
    <row r="847" spans="1:20" x14ac:dyDescent="0.2">
      <c r="A847">
        <v>845</v>
      </c>
      <c r="B847">
        <v>0.95230000000000004</v>
      </c>
      <c r="C847">
        <v>15.879099999999999</v>
      </c>
      <c r="D847">
        <v>1.2496</v>
      </c>
      <c r="E847">
        <v>0.55520000000000003</v>
      </c>
      <c r="F847" t="s">
        <v>23</v>
      </c>
      <c r="G847" t="s">
        <v>23</v>
      </c>
      <c r="H847" t="s">
        <v>2262</v>
      </c>
      <c r="I847" t="s">
        <v>2263</v>
      </c>
      <c r="J847" t="s">
        <v>2262</v>
      </c>
      <c r="K847" t="s">
        <v>2264</v>
      </c>
      <c r="L847">
        <v>5.6300000000000003E-2</v>
      </c>
      <c r="M847">
        <v>0.27850000000000003</v>
      </c>
      <c r="N847" t="s">
        <v>2263</v>
      </c>
      <c r="O847">
        <v>15.282999999999999</v>
      </c>
      <c r="P847">
        <v>15.4298</v>
      </c>
      <c r="Q847">
        <v>15.281700000000001</v>
      </c>
      <c r="R847">
        <v>15.2356</v>
      </c>
      <c r="S847">
        <v>16.482500000000002</v>
      </c>
      <c r="T847">
        <v>17.133199999999999</v>
      </c>
    </row>
    <row r="848" spans="1:20" x14ac:dyDescent="0.2">
      <c r="A848">
        <v>846</v>
      </c>
      <c r="B848">
        <v>0.92049999999999998</v>
      </c>
      <c r="C848">
        <v>15.233000000000001</v>
      </c>
      <c r="D848">
        <v>1.282</v>
      </c>
      <c r="E848">
        <v>0.56989999999999996</v>
      </c>
      <c r="F848" t="s">
        <v>23</v>
      </c>
      <c r="G848" t="s">
        <v>23</v>
      </c>
      <c r="H848" t="s">
        <v>2265</v>
      </c>
      <c r="I848" t="s">
        <v>2266</v>
      </c>
      <c r="J848" t="s">
        <v>2265</v>
      </c>
      <c r="K848" t="s">
        <v>912</v>
      </c>
      <c r="L848">
        <v>5.2200000000000003E-2</v>
      </c>
      <c r="M848">
        <v>0.26919999999999999</v>
      </c>
      <c r="N848" t="s">
        <v>2266</v>
      </c>
      <c r="O848">
        <v>14.672700000000001</v>
      </c>
      <c r="P848">
        <v>14.643599999999999</v>
      </c>
      <c r="Q848">
        <v>14.566700000000001</v>
      </c>
      <c r="R848">
        <v>14.769</v>
      </c>
      <c r="S848">
        <v>15.326599999999999</v>
      </c>
      <c r="T848">
        <v>16.5488</v>
      </c>
    </row>
    <row r="849" spans="1:20" x14ac:dyDescent="0.2">
      <c r="A849">
        <v>847</v>
      </c>
      <c r="B849">
        <v>-2.5000000000000001E-2</v>
      </c>
      <c r="C849">
        <v>15.95</v>
      </c>
      <c r="D849">
        <v>3.4299999999999997E-2</v>
      </c>
      <c r="E849">
        <v>1.0999999999999999E-2</v>
      </c>
      <c r="F849" t="s">
        <v>23</v>
      </c>
      <c r="G849" t="s">
        <v>23</v>
      </c>
      <c r="H849" t="s">
        <v>8483</v>
      </c>
      <c r="I849" t="s">
        <v>2267</v>
      </c>
      <c r="J849" t="s">
        <v>8483</v>
      </c>
      <c r="K849" t="s">
        <v>2268</v>
      </c>
      <c r="L849">
        <v>0.92400000000000004</v>
      </c>
      <c r="M849">
        <v>0.97499999999999998</v>
      </c>
      <c r="N849" t="s">
        <v>2267</v>
      </c>
      <c r="O849">
        <v>15.8317</v>
      </c>
      <c r="P849">
        <v>16.1509</v>
      </c>
      <c r="Q849">
        <v>15.644600000000001</v>
      </c>
      <c r="R849">
        <v>15.8719</v>
      </c>
      <c r="S849">
        <v>15.6313</v>
      </c>
      <c r="T849">
        <v>16.049099999999999</v>
      </c>
    </row>
    <row r="850" spans="1:20" x14ac:dyDescent="0.2">
      <c r="A850">
        <v>848</v>
      </c>
      <c r="B850">
        <v>0.29749999999999999</v>
      </c>
      <c r="C850">
        <v>15.700900000000001</v>
      </c>
      <c r="D850">
        <v>0.69030000000000002</v>
      </c>
      <c r="E850">
        <v>0.27179999999999999</v>
      </c>
      <c r="F850" t="s">
        <v>23</v>
      </c>
      <c r="G850" t="s">
        <v>23</v>
      </c>
      <c r="H850" t="s">
        <v>8484</v>
      </c>
      <c r="I850" t="s">
        <v>2269</v>
      </c>
      <c r="J850" t="s">
        <v>8484</v>
      </c>
      <c r="K850" t="s">
        <v>2270</v>
      </c>
      <c r="L850">
        <v>0.20399999999999999</v>
      </c>
      <c r="M850">
        <v>0.53480000000000005</v>
      </c>
      <c r="N850" t="s">
        <v>2269</v>
      </c>
      <c r="O850">
        <v>15.110200000000001</v>
      </c>
      <c r="P850">
        <v>15.393599999999999</v>
      </c>
      <c r="Q850">
        <v>15.518800000000001</v>
      </c>
      <c r="R850">
        <v>15.9809</v>
      </c>
      <c r="S850">
        <v>15.661899999999999</v>
      </c>
      <c r="T850">
        <v>15.2722</v>
      </c>
    </row>
    <row r="851" spans="1:20" x14ac:dyDescent="0.2">
      <c r="A851">
        <v>849</v>
      </c>
      <c r="B851">
        <v>0.2472</v>
      </c>
      <c r="C851">
        <v>15.6661</v>
      </c>
      <c r="D851">
        <v>0.61370000000000002</v>
      </c>
      <c r="E851">
        <v>0.23649999999999999</v>
      </c>
      <c r="F851" t="s">
        <v>23</v>
      </c>
      <c r="G851" t="s">
        <v>23</v>
      </c>
      <c r="H851" t="s">
        <v>2271</v>
      </c>
      <c r="I851" t="s">
        <v>2272</v>
      </c>
      <c r="J851" t="s">
        <v>2271</v>
      </c>
      <c r="K851" t="s">
        <v>2273</v>
      </c>
      <c r="L851">
        <v>0.24340000000000001</v>
      </c>
      <c r="M851">
        <v>0.58009999999999995</v>
      </c>
      <c r="N851" t="s">
        <v>2272</v>
      </c>
      <c r="O851">
        <v>15.382</v>
      </c>
      <c r="P851">
        <v>15.8652</v>
      </c>
      <c r="Q851">
        <v>15.3444</v>
      </c>
      <c r="R851">
        <v>15.6418</v>
      </c>
      <c r="S851">
        <v>15.7499</v>
      </c>
      <c r="T851">
        <v>15.9414</v>
      </c>
    </row>
    <row r="852" spans="1:20" x14ac:dyDescent="0.2">
      <c r="A852">
        <v>850</v>
      </c>
      <c r="B852">
        <v>0.1138</v>
      </c>
      <c r="C852">
        <v>14.5671</v>
      </c>
      <c r="D852">
        <v>8.72E-2</v>
      </c>
      <c r="E852">
        <v>3.0200000000000001E-2</v>
      </c>
      <c r="F852" t="s">
        <v>23</v>
      </c>
      <c r="G852" t="s">
        <v>23</v>
      </c>
      <c r="H852" t="s">
        <v>2274</v>
      </c>
      <c r="I852" t="s">
        <v>2275</v>
      </c>
      <c r="J852" t="s">
        <v>2274</v>
      </c>
      <c r="K852" t="s">
        <v>2276</v>
      </c>
      <c r="L852">
        <v>0.81810000000000005</v>
      </c>
      <c r="M852">
        <v>0.93269999999999997</v>
      </c>
      <c r="N852" t="s">
        <v>2275</v>
      </c>
      <c r="O852">
        <v>13.8064</v>
      </c>
      <c r="P852">
        <v>14.6905</v>
      </c>
      <c r="Q852">
        <v>14.5779</v>
      </c>
      <c r="R852">
        <v>14.908300000000001</v>
      </c>
      <c r="S852">
        <v>14.509600000000001</v>
      </c>
      <c r="T852">
        <v>13.9985</v>
      </c>
    </row>
    <row r="853" spans="1:20" x14ac:dyDescent="0.2">
      <c r="A853">
        <v>851</v>
      </c>
      <c r="B853">
        <v>0.1119</v>
      </c>
      <c r="C853">
        <v>16.680900000000001</v>
      </c>
      <c r="D853">
        <v>0.18459999999999999</v>
      </c>
      <c r="E853">
        <v>6.7100000000000007E-2</v>
      </c>
      <c r="F853" t="s">
        <v>23</v>
      </c>
      <c r="G853" t="s">
        <v>23</v>
      </c>
      <c r="H853" t="s">
        <v>2277</v>
      </c>
      <c r="I853" t="s">
        <v>2278</v>
      </c>
      <c r="J853" t="s">
        <v>2277</v>
      </c>
      <c r="K853" t="s">
        <v>2279</v>
      </c>
      <c r="L853">
        <v>0.65380000000000005</v>
      </c>
      <c r="M853">
        <v>0.85680000000000001</v>
      </c>
      <c r="N853" t="s">
        <v>2278</v>
      </c>
      <c r="O853">
        <v>16.698399999999999</v>
      </c>
      <c r="P853">
        <v>17.0334</v>
      </c>
      <c r="Q853">
        <v>16.550999999999998</v>
      </c>
      <c r="R853">
        <v>16.698499999999999</v>
      </c>
      <c r="S853">
        <v>17.313500000000001</v>
      </c>
      <c r="T853">
        <v>16.6065</v>
      </c>
    </row>
    <row r="854" spans="1:20" x14ac:dyDescent="0.2">
      <c r="A854">
        <v>852</v>
      </c>
      <c r="B854">
        <v>0.3548</v>
      </c>
      <c r="C854">
        <v>16.411999999999999</v>
      </c>
      <c r="D854">
        <v>0.55279999999999996</v>
      </c>
      <c r="E854">
        <v>0.21329999999999999</v>
      </c>
      <c r="F854" t="s">
        <v>23</v>
      </c>
      <c r="G854" t="s">
        <v>23</v>
      </c>
      <c r="H854" t="s">
        <v>2280</v>
      </c>
      <c r="I854" t="s">
        <v>2281</v>
      </c>
      <c r="J854" t="s">
        <v>2280</v>
      </c>
      <c r="K854" t="s">
        <v>2282</v>
      </c>
      <c r="L854">
        <v>0.28000000000000003</v>
      </c>
      <c r="M854">
        <v>0.61199999999999999</v>
      </c>
      <c r="N854" t="s">
        <v>2281</v>
      </c>
      <c r="O854">
        <v>16.1402</v>
      </c>
      <c r="P854">
        <v>16.264800000000001</v>
      </c>
      <c r="Q854">
        <v>16.159600000000001</v>
      </c>
      <c r="R854">
        <v>16.3399</v>
      </c>
      <c r="S854">
        <v>15.941599999999999</v>
      </c>
      <c r="T854">
        <v>17.3474</v>
      </c>
    </row>
    <row r="855" spans="1:20" x14ac:dyDescent="0.2">
      <c r="A855">
        <v>853</v>
      </c>
      <c r="B855">
        <v>0.34589999999999999</v>
      </c>
      <c r="C855">
        <v>13.6066</v>
      </c>
      <c r="D855">
        <v>0.81579999999999997</v>
      </c>
      <c r="E855">
        <v>0.33589999999999998</v>
      </c>
      <c r="F855" t="s">
        <v>23</v>
      </c>
      <c r="G855" t="s">
        <v>23</v>
      </c>
      <c r="H855" t="s">
        <v>2283</v>
      </c>
      <c r="I855" t="s">
        <v>2284</v>
      </c>
      <c r="J855" t="s">
        <v>2283</v>
      </c>
      <c r="K855" t="s">
        <v>2285</v>
      </c>
      <c r="L855">
        <v>0.15279999999999999</v>
      </c>
      <c r="M855">
        <v>0.46150000000000002</v>
      </c>
      <c r="N855" t="s">
        <v>2284</v>
      </c>
      <c r="O855">
        <v>13.371600000000001</v>
      </c>
      <c r="P855">
        <v>13.5678</v>
      </c>
      <c r="Q855">
        <v>13.433299999999999</v>
      </c>
      <c r="R855">
        <v>13.572900000000001</v>
      </c>
      <c r="S855">
        <v>13.511100000000001</v>
      </c>
      <c r="T855">
        <v>14.326499999999999</v>
      </c>
    </row>
    <row r="856" spans="1:20" x14ac:dyDescent="0.2">
      <c r="A856">
        <v>854</v>
      </c>
      <c r="B856">
        <v>0.1908</v>
      </c>
      <c r="C856">
        <v>17.6571</v>
      </c>
      <c r="D856">
        <v>0.23219999999999999</v>
      </c>
      <c r="E856">
        <v>8.3699999999999997E-2</v>
      </c>
      <c r="F856" t="s">
        <v>23</v>
      </c>
      <c r="G856" t="s">
        <v>23</v>
      </c>
      <c r="H856" t="s">
        <v>2286</v>
      </c>
      <c r="I856" t="s">
        <v>2287</v>
      </c>
      <c r="J856" t="s">
        <v>2286</v>
      </c>
      <c r="K856" t="s">
        <v>2288</v>
      </c>
      <c r="L856">
        <v>0.58579999999999999</v>
      </c>
      <c r="M856">
        <v>0.82469999999999999</v>
      </c>
      <c r="N856" t="s">
        <v>2287</v>
      </c>
      <c r="O856">
        <v>17.395499999999998</v>
      </c>
      <c r="P856">
        <v>17.4345</v>
      </c>
      <c r="Q856">
        <v>18.080500000000001</v>
      </c>
      <c r="R856">
        <v>17.567</v>
      </c>
      <c r="S856">
        <v>17.839500000000001</v>
      </c>
      <c r="T856">
        <v>18.0763</v>
      </c>
    </row>
    <row r="857" spans="1:20" x14ac:dyDescent="0.2">
      <c r="A857">
        <v>855</v>
      </c>
      <c r="B857">
        <v>-0.59750000000000003</v>
      </c>
      <c r="C857">
        <v>13.3444</v>
      </c>
      <c r="D857">
        <v>0.8175</v>
      </c>
      <c r="E857">
        <v>0.33589999999999998</v>
      </c>
      <c r="F857" t="s">
        <v>23</v>
      </c>
      <c r="G857" t="s">
        <v>23</v>
      </c>
      <c r="H857" t="s">
        <v>2289</v>
      </c>
      <c r="I857" t="s">
        <v>2290</v>
      </c>
      <c r="J857" t="s">
        <v>2289</v>
      </c>
      <c r="K857" t="s">
        <v>336</v>
      </c>
      <c r="L857">
        <v>0.1522</v>
      </c>
      <c r="M857">
        <v>0.46139999999999998</v>
      </c>
      <c r="N857" t="s">
        <v>2290</v>
      </c>
      <c r="O857">
        <v>13.6692</v>
      </c>
      <c r="P857">
        <v>0</v>
      </c>
      <c r="Q857">
        <v>0</v>
      </c>
      <c r="R857">
        <v>12.8591</v>
      </c>
      <c r="S857">
        <v>13.0259</v>
      </c>
      <c r="T857">
        <v>13.330299999999999</v>
      </c>
    </row>
    <row r="858" spans="1:20" x14ac:dyDescent="0.2">
      <c r="A858">
        <v>856</v>
      </c>
      <c r="B858">
        <v>6.3100000000000003E-2</v>
      </c>
      <c r="C858">
        <v>17.522400000000001</v>
      </c>
      <c r="D858">
        <v>0.12640000000000001</v>
      </c>
      <c r="E858">
        <v>4.5699999999999998E-2</v>
      </c>
      <c r="F858" t="s">
        <v>23</v>
      </c>
      <c r="G858" t="s">
        <v>23</v>
      </c>
      <c r="H858" t="s">
        <v>2291</v>
      </c>
      <c r="I858" t="s">
        <v>2292</v>
      </c>
      <c r="J858" t="s">
        <v>2291</v>
      </c>
      <c r="K858" t="s">
        <v>2293</v>
      </c>
      <c r="L858">
        <v>0.74750000000000005</v>
      </c>
      <c r="M858">
        <v>0.9002</v>
      </c>
      <c r="N858" t="s">
        <v>2292</v>
      </c>
      <c r="O858">
        <v>17.3962</v>
      </c>
      <c r="P858">
        <v>17.737400000000001</v>
      </c>
      <c r="Q858">
        <v>17.404599999999999</v>
      </c>
      <c r="R858">
        <v>17.5366</v>
      </c>
      <c r="S858">
        <v>17.7469</v>
      </c>
      <c r="T858">
        <v>17.444199999999999</v>
      </c>
    </row>
    <row r="859" spans="1:20" x14ac:dyDescent="0.2">
      <c r="A859">
        <v>857</v>
      </c>
      <c r="B859">
        <v>-0.50390000000000001</v>
      </c>
      <c r="C859">
        <v>14.5329</v>
      </c>
      <c r="D859">
        <v>1.0074000000000001</v>
      </c>
      <c r="E859">
        <v>0.43290000000000001</v>
      </c>
      <c r="F859" t="s">
        <v>23</v>
      </c>
      <c r="G859" t="s">
        <v>23</v>
      </c>
      <c r="H859" t="s">
        <v>2294</v>
      </c>
      <c r="I859" t="s">
        <v>2295</v>
      </c>
      <c r="J859" t="s">
        <v>2294</v>
      </c>
      <c r="K859" t="s">
        <v>2296</v>
      </c>
      <c r="L859">
        <v>9.8299999999999998E-2</v>
      </c>
      <c r="M859">
        <v>0.36909999999999998</v>
      </c>
      <c r="N859" t="s">
        <v>2295</v>
      </c>
      <c r="O859">
        <v>14.7507</v>
      </c>
      <c r="P859">
        <v>14.777200000000001</v>
      </c>
      <c r="Q859">
        <v>15.154199999999999</v>
      </c>
      <c r="R859">
        <v>14.566000000000001</v>
      </c>
      <c r="S859">
        <v>14.545500000000001</v>
      </c>
      <c r="T859">
        <v>14.0588</v>
      </c>
    </row>
    <row r="860" spans="1:20" x14ac:dyDescent="0.2">
      <c r="A860">
        <v>858</v>
      </c>
      <c r="B860">
        <v>0.98209999999999997</v>
      </c>
      <c r="C860">
        <v>13.776899999999999</v>
      </c>
      <c r="D860">
        <v>1.4308000000000001</v>
      </c>
      <c r="E860">
        <v>0.63849999999999996</v>
      </c>
      <c r="F860" t="s">
        <v>23</v>
      </c>
      <c r="G860" t="s">
        <v>23</v>
      </c>
      <c r="H860" t="s">
        <v>2297</v>
      </c>
      <c r="I860" t="s">
        <v>2298</v>
      </c>
      <c r="J860" t="s">
        <v>2297</v>
      </c>
      <c r="K860" t="s">
        <v>912</v>
      </c>
      <c r="L860">
        <v>3.7100000000000001E-2</v>
      </c>
      <c r="M860">
        <v>0.22989999999999999</v>
      </c>
      <c r="N860" t="s">
        <v>2298</v>
      </c>
      <c r="O860">
        <v>12.6861</v>
      </c>
      <c r="P860">
        <v>0</v>
      </c>
      <c r="Q860">
        <v>13.28</v>
      </c>
      <c r="R860">
        <v>13.5167</v>
      </c>
      <c r="S860">
        <v>14.013500000000001</v>
      </c>
      <c r="T860">
        <v>14.3651</v>
      </c>
    </row>
    <row r="861" spans="1:20" x14ac:dyDescent="0.2">
      <c r="A861">
        <v>859</v>
      </c>
      <c r="B861">
        <v>0.66479999999999995</v>
      </c>
      <c r="C861">
        <v>15.5246</v>
      </c>
      <c r="D861">
        <v>0.30669999999999997</v>
      </c>
      <c r="E861">
        <v>0.1149</v>
      </c>
      <c r="F861" t="s">
        <v>23</v>
      </c>
      <c r="G861" t="s">
        <v>23</v>
      </c>
      <c r="H861" t="s">
        <v>2299</v>
      </c>
      <c r="I861" t="s">
        <v>2300</v>
      </c>
      <c r="J861" t="s">
        <v>2299</v>
      </c>
      <c r="K861" t="s">
        <v>912</v>
      </c>
      <c r="L861">
        <v>0.49349999999999999</v>
      </c>
      <c r="M861">
        <v>0.76749999999999996</v>
      </c>
      <c r="N861" t="s">
        <v>2300</v>
      </c>
      <c r="O861">
        <v>14.7628</v>
      </c>
      <c r="P861">
        <v>15.3767</v>
      </c>
      <c r="Q861">
        <v>0</v>
      </c>
      <c r="R861">
        <v>14.077500000000001</v>
      </c>
      <c r="S861">
        <v>15.301299999999999</v>
      </c>
      <c r="T861">
        <v>17.8248</v>
      </c>
    </row>
    <row r="862" spans="1:20" x14ac:dyDescent="0.2">
      <c r="A862">
        <v>860</v>
      </c>
      <c r="B862">
        <v>0.2409</v>
      </c>
      <c r="C862">
        <v>14.5052</v>
      </c>
      <c r="D862">
        <v>0.64710000000000001</v>
      </c>
      <c r="E862">
        <v>0.25359999999999999</v>
      </c>
      <c r="F862" t="s">
        <v>23</v>
      </c>
      <c r="G862" t="s">
        <v>23</v>
      </c>
      <c r="H862" t="s">
        <v>2301</v>
      </c>
      <c r="I862" t="s">
        <v>2302</v>
      </c>
      <c r="J862" t="s">
        <v>2301</v>
      </c>
      <c r="K862" t="s">
        <v>2303</v>
      </c>
      <c r="L862">
        <v>0.22539999999999999</v>
      </c>
      <c r="M862">
        <v>0.55769999999999997</v>
      </c>
      <c r="N862" t="s">
        <v>2302</v>
      </c>
      <c r="O862">
        <v>14.281700000000001</v>
      </c>
      <c r="P862">
        <v>14.2841</v>
      </c>
      <c r="Q862">
        <v>14.5883</v>
      </c>
      <c r="R862">
        <v>14.637600000000001</v>
      </c>
      <c r="S862">
        <v>14.827199999999999</v>
      </c>
      <c r="T862">
        <v>14.411899999999999</v>
      </c>
    </row>
    <row r="863" spans="1:20" x14ac:dyDescent="0.2">
      <c r="A863">
        <v>861</v>
      </c>
      <c r="B863">
        <v>-0.2382</v>
      </c>
      <c r="C863">
        <v>14.7242</v>
      </c>
      <c r="D863">
        <v>0.37190000000000001</v>
      </c>
      <c r="E863">
        <v>0.14149999999999999</v>
      </c>
      <c r="F863" t="s">
        <v>23</v>
      </c>
      <c r="G863" t="s">
        <v>23</v>
      </c>
      <c r="H863" t="s">
        <v>2304</v>
      </c>
      <c r="I863" t="s">
        <v>2305</v>
      </c>
      <c r="J863" t="s">
        <v>2304</v>
      </c>
      <c r="K863" t="s">
        <v>2306</v>
      </c>
      <c r="L863">
        <v>0.42480000000000001</v>
      </c>
      <c r="M863">
        <v>0.72189999999999999</v>
      </c>
      <c r="N863" t="s">
        <v>2305</v>
      </c>
      <c r="O863">
        <v>14.2722</v>
      </c>
      <c r="P863">
        <v>14.872400000000001</v>
      </c>
      <c r="Q863">
        <v>14.852</v>
      </c>
      <c r="R863">
        <v>14.0015</v>
      </c>
      <c r="S863">
        <v>14.9026</v>
      </c>
      <c r="T863">
        <v>14.3779</v>
      </c>
    </row>
    <row r="864" spans="1:20" x14ac:dyDescent="0.2">
      <c r="A864">
        <v>862</v>
      </c>
      <c r="B864">
        <v>0.22359999999999999</v>
      </c>
      <c r="C864">
        <v>15.5825</v>
      </c>
      <c r="D864">
        <v>0.48270000000000002</v>
      </c>
      <c r="E864">
        <v>0.18490000000000001</v>
      </c>
      <c r="F864" t="s">
        <v>23</v>
      </c>
      <c r="G864" t="s">
        <v>23</v>
      </c>
      <c r="H864" t="s">
        <v>2307</v>
      </c>
      <c r="I864" t="s">
        <v>2308</v>
      </c>
      <c r="J864" t="s">
        <v>2307</v>
      </c>
      <c r="K864" t="s">
        <v>304</v>
      </c>
      <c r="L864">
        <v>0.3291</v>
      </c>
      <c r="M864">
        <v>0.65329999999999999</v>
      </c>
      <c r="N864" t="s">
        <v>2308</v>
      </c>
      <c r="O864">
        <v>15.238799999999999</v>
      </c>
      <c r="P864">
        <v>15.1831</v>
      </c>
      <c r="Q864">
        <v>15.769</v>
      </c>
      <c r="R864">
        <v>15.8207</v>
      </c>
      <c r="S864">
        <v>15.6767</v>
      </c>
      <c r="T864">
        <v>15.3645</v>
      </c>
    </row>
    <row r="865" spans="1:20" x14ac:dyDescent="0.2">
      <c r="A865">
        <v>863</v>
      </c>
      <c r="B865">
        <v>-0.12429999999999999</v>
      </c>
      <c r="C865">
        <v>13.6205</v>
      </c>
      <c r="D865">
        <v>0.25280000000000002</v>
      </c>
      <c r="E865">
        <v>9.0700000000000003E-2</v>
      </c>
      <c r="F865" t="s">
        <v>23</v>
      </c>
      <c r="G865" t="s">
        <v>23</v>
      </c>
      <c r="H865" t="s">
        <v>2309</v>
      </c>
      <c r="I865" t="s">
        <v>2310</v>
      </c>
      <c r="J865" t="s">
        <v>2309</v>
      </c>
      <c r="K865" t="s">
        <v>2311</v>
      </c>
      <c r="L865">
        <v>0.55869999999999997</v>
      </c>
      <c r="M865">
        <v>0.81140000000000001</v>
      </c>
      <c r="N865" t="s">
        <v>2310</v>
      </c>
      <c r="O865">
        <v>13.863899999999999</v>
      </c>
      <c r="P865">
        <v>13.5451</v>
      </c>
      <c r="Q865">
        <v>13.820399999999999</v>
      </c>
      <c r="R865">
        <v>13.952999999999999</v>
      </c>
      <c r="S865">
        <v>13.5381</v>
      </c>
      <c r="T865">
        <v>13.3653</v>
      </c>
    </row>
    <row r="866" spans="1:20" x14ac:dyDescent="0.2">
      <c r="A866">
        <v>864</v>
      </c>
      <c r="B866">
        <v>0.15629999999999999</v>
      </c>
      <c r="C866">
        <v>17.644100000000002</v>
      </c>
      <c r="D866">
        <v>0.39850000000000002</v>
      </c>
      <c r="E866">
        <v>0.15029999999999999</v>
      </c>
      <c r="F866" t="s">
        <v>23</v>
      </c>
      <c r="G866" t="s">
        <v>23</v>
      </c>
      <c r="H866" t="s">
        <v>2312</v>
      </c>
      <c r="I866" t="s">
        <v>2313</v>
      </c>
      <c r="J866" t="s">
        <v>2312</v>
      </c>
      <c r="K866" t="s">
        <v>2314</v>
      </c>
      <c r="L866">
        <v>0.39950000000000002</v>
      </c>
      <c r="M866">
        <v>0.70750000000000002</v>
      </c>
      <c r="N866" t="s">
        <v>2313</v>
      </c>
      <c r="O866">
        <v>17.5122</v>
      </c>
      <c r="P866">
        <v>17.4312</v>
      </c>
      <c r="Q866">
        <v>17.761900000000001</v>
      </c>
      <c r="R866">
        <v>17.8294</v>
      </c>
      <c r="S866">
        <v>17.7532</v>
      </c>
      <c r="T866">
        <v>17.591899999999999</v>
      </c>
    </row>
    <row r="867" spans="1:20" x14ac:dyDescent="0.2">
      <c r="A867">
        <v>865</v>
      </c>
      <c r="B867">
        <v>0.61499999999999999</v>
      </c>
      <c r="C867">
        <v>15.2195</v>
      </c>
      <c r="D867">
        <v>1.4476</v>
      </c>
      <c r="E867">
        <v>0.64959999999999996</v>
      </c>
      <c r="F867" t="s">
        <v>23</v>
      </c>
      <c r="G867" t="s">
        <v>23</v>
      </c>
      <c r="H867" t="s">
        <v>2315</v>
      </c>
      <c r="I867" t="s">
        <v>2316</v>
      </c>
      <c r="J867" t="s">
        <v>2315</v>
      </c>
      <c r="K867" t="s">
        <v>2317</v>
      </c>
      <c r="L867">
        <v>3.5700000000000003E-2</v>
      </c>
      <c r="M867">
        <v>0.22409999999999999</v>
      </c>
      <c r="N867" t="s">
        <v>2316</v>
      </c>
      <c r="O867">
        <v>14.717599999999999</v>
      </c>
      <c r="P867">
        <v>14.4154</v>
      </c>
      <c r="Q867">
        <v>15.154299999999999</v>
      </c>
      <c r="R867">
        <v>15.4452</v>
      </c>
      <c r="S867">
        <v>14.9659</v>
      </c>
      <c r="T867">
        <v>15.7212</v>
      </c>
    </row>
    <row r="868" spans="1:20" x14ac:dyDescent="0.2">
      <c r="A868">
        <v>866</v>
      </c>
      <c r="B868">
        <v>-1.2054</v>
      </c>
      <c r="C868">
        <v>14.9138</v>
      </c>
      <c r="D868">
        <v>4.0244999999999997</v>
      </c>
      <c r="E868">
        <v>2.2732999999999999</v>
      </c>
      <c r="F868" t="s">
        <v>1103</v>
      </c>
      <c r="G868" t="s">
        <v>1103</v>
      </c>
      <c r="H868" t="s">
        <v>2318</v>
      </c>
      <c r="I868" t="s">
        <v>2319</v>
      </c>
      <c r="J868" t="s">
        <v>2318</v>
      </c>
      <c r="K868" t="s">
        <v>2320</v>
      </c>
      <c r="L868">
        <v>1E-4</v>
      </c>
      <c r="M868">
        <v>5.3E-3</v>
      </c>
      <c r="N868" t="s">
        <v>2319</v>
      </c>
      <c r="O868">
        <v>15.95</v>
      </c>
      <c r="P868">
        <v>15.478899999999999</v>
      </c>
      <c r="Q868">
        <v>15.3957</v>
      </c>
      <c r="R868">
        <v>14.4758</v>
      </c>
      <c r="S868">
        <v>14.345800000000001</v>
      </c>
      <c r="T868">
        <v>14.386900000000001</v>
      </c>
    </row>
    <row r="869" spans="1:20" x14ac:dyDescent="0.2">
      <c r="A869">
        <v>867</v>
      </c>
      <c r="B869">
        <v>9.4000000000000004E-3</v>
      </c>
      <c r="C869">
        <v>18.338799999999999</v>
      </c>
      <c r="D869">
        <v>1.15E-2</v>
      </c>
      <c r="E869">
        <v>3.5999999999999999E-3</v>
      </c>
      <c r="F869" t="s">
        <v>23</v>
      </c>
      <c r="G869" t="s">
        <v>23</v>
      </c>
      <c r="H869" t="s">
        <v>2321</v>
      </c>
      <c r="I869" t="s">
        <v>2322</v>
      </c>
      <c r="J869" t="s">
        <v>2321</v>
      </c>
      <c r="K869" t="s">
        <v>2323</v>
      </c>
      <c r="L869">
        <v>0.9738</v>
      </c>
      <c r="M869">
        <v>0.99170000000000003</v>
      </c>
      <c r="N869" t="s">
        <v>2322</v>
      </c>
      <c r="O869">
        <v>18.322700000000001</v>
      </c>
      <c r="P869">
        <v>18.2029</v>
      </c>
      <c r="Q869">
        <v>18.7178</v>
      </c>
      <c r="R869">
        <v>18.4145</v>
      </c>
      <c r="S869">
        <v>18.490400000000001</v>
      </c>
      <c r="T869">
        <v>18.366700000000002</v>
      </c>
    </row>
    <row r="870" spans="1:20" x14ac:dyDescent="0.2">
      <c r="A870">
        <v>868</v>
      </c>
      <c r="B870">
        <v>0.63109999999999999</v>
      </c>
      <c r="C870">
        <v>15.2217</v>
      </c>
      <c r="D870">
        <v>1.8943000000000001</v>
      </c>
      <c r="E870">
        <v>0.90369999999999995</v>
      </c>
      <c r="F870" t="s">
        <v>23</v>
      </c>
      <c r="G870" t="s">
        <v>23</v>
      </c>
      <c r="H870" t="s">
        <v>2324</v>
      </c>
      <c r="I870" t="s">
        <v>2325</v>
      </c>
      <c r="J870" t="s">
        <v>2324</v>
      </c>
      <c r="K870" t="s">
        <v>2326</v>
      </c>
      <c r="L870">
        <v>1.2800000000000001E-2</v>
      </c>
      <c r="M870">
        <v>0.12479999999999999</v>
      </c>
      <c r="N870" t="s">
        <v>2325</v>
      </c>
      <c r="O870">
        <v>14.7356</v>
      </c>
      <c r="P870">
        <v>14.552099999999999</v>
      </c>
      <c r="Q870">
        <v>15.0771</v>
      </c>
      <c r="R870">
        <v>15.051500000000001</v>
      </c>
      <c r="S870">
        <v>15.638199999999999</v>
      </c>
      <c r="T870">
        <v>15.5684</v>
      </c>
    </row>
    <row r="871" spans="1:20" x14ac:dyDescent="0.2">
      <c r="A871">
        <v>869</v>
      </c>
      <c r="B871">
        <v>0.42049999999999998</v>
      </c>
      <c r="C871">
        <v>13.168799999999999</v>
      </c>
      <c r="D871">
        <v>0.52710000000000001</v>
      </c>
      <c r="E871">
        <v>0.2006</v>
      </c>
      <c r="F871" t="s">
        <v>23</v>
      </c>
      <c r="G871" t="s">
        <v>23</v>
      </c>
      <c r="H871" t="s">
        <v>2327</v>
      </c>
      <c r="I871" t="s">
        <v>2328</v>
      </c>
      <c r="J871" t="s">
        <v>2327</v>
      </c>
      <c r="K871" t="s">
        <v>2329</v>
      </c>
      <c r="L871">
        <v>0.29709999999999998</v>
      </c>
      <c r="M871">
        <v>0.63009999999999999</v>
      </c>
      <c r="N871" t="s">
        <v>2328</v>
      </c>
      <c r="O871">
        <v>12.5345</v>
      </c>
      <c r="P871">
        <v>12.9208</v>
      </c>
      <c r="Q871">
        <v>13.4391</v>
      </c>
      <c r="R871">
        <v>13.5068</v>
      </c>
      <c r="S871">
        <v>12.7943</v>
      </c>
      <c r="T871">
        <v>13.854799999999999</v>
      </c>
    </row>
    <row r="872" spans="1:20" x14ac:dyDescent="0.2">
      <c r="A872">
        <v>870</v>
      </c>
      <c r="B872">
        <v>6.0600000000000001E-2</v>
      </c>
      <c r="C872">
        <v>14.394299999999999</v>
      </c>
      <c r="D872">
        <v>0.1008</v>
      </c>
      <c r="E872">
        <v>3.61E-2</v>
      </c>
      <c r="F872" t="s">
        <v>23</v>
      </c>
      <c r="G872" t="s">
        <v>23</v>
      </c>
      <c r="H872" t="s">
        <v>2330</v>
      </c>
      <c r="I872" t="s">
        <v>2331</v>
      </c>
      <c r="J872" t="s">
        <v>2330</v>
      </c>
      <c r="K872" t="s">
        <v>1403</v>
      </c>
      <c r="L872">
        <v>0.79290000000000005</v>
      </c>
      <c r="M872">
        <v>0.92020000000000002</v>
      </c>
      <c r="N872" t="s">
        <v>2331</v>
      </c>
      <c r="O872">
        <v>14.372999999999999</v>
      </c>
      <c r="P872">
        <v>14.434200000000001</v>
      </c>
      <c r="Q872">
        <v>14.180400000000001</v>
      </c>
      <c r="R872">
        <v>14.477499999999999</v>
      </c>
      <c r="S872">
        <v>14.407400000000001</v>
      </c>
      <c r="T872">
        <v>14.284700000000001</v>
      </c>
    </row>
    <row r="873" spans="1:20" x14ac:dyDescent="0.2">
      <c r="A873">
        <v>871</v>
      </c>
      <c r="B873">
        <v>0.20069999999999999</v>
      </c>
      <c r="C873">
        <v>12.7172</v>
      </c>
      <c r="D873">
        <v>0.2122</v>
      </c>
      <c r="E873">
        <v>7.7299999999999994E-2</v>
      </c>
      <c r="F873" t="s">
        <v>23</v>
      </c>
      <c r="G873" t="s">
        <v>23</v>
      </c>
      <c r="H873" t="s">
        <v>8485</v>
      </c>
      <c r="I873" t="s">
        <v>2332</v>
      </c>
      <c r="J873" t="s">
        <v>8485</v>
      </c>
      <c r="K873" t="s">
        <v>2110</v>
      </c>
      <c r="L873">
        <v>0.61350000000000005</v>
      </c>
      <c r="M873">
        <v>0.83699999999999997</v>
      </c>
      <c r="N873" t="s">
        <v>2332</v>
      </c>
      <c r="O873">
        <v>12.5754</v>
      </c>
      <c r="P873">
        <v>12.305400000000001</v>
      </c>
      <c r="Q873">
        <v>13.178800000000001</v>
      </c>
      <c r="R873">
        <v>12.6684</v>
      </c>
      <c r="S873">
        <v>0</v>
      </c>
      <c r="T873">
        <v>13.106</v>
      </c>
    </row>
    <row r="874" spans="1:20" x14ac:dyDescent="0.2">
      <c r="A874">
        <v>872</v>
      </c>
      <c r="B874">
        <v>-0.52959999999999996</v>
      </c>
      <c r="C874">
        <v>13.8424</v>
      </c>
      <c r="D874">
        <v>1.3842000000000001</v>
      </c>
      <c r="E874">
        <v>0.61709999999999998</v>
      </c>
      <c r="F874" t="s">
        <v>23</v>
      </c>
      <c r="G874" t="s">
        <v>23</v>
      </c>
      <c r="H874" t="s">
        <v>2333</v>
      </c>
      <c r="I874" t="s">
        <v>2334</v>
      </c>
      <c r="J874" t="s">
        <v>2333</v>
      </c>
      <c r="K874" t="s">
        <v>2335</v>
      </c>
      <c r="L874">
        <v>4.1300000000000003E-2</v>
      </c>
      <c r="M874">
        <v>0.24149999999999999</v>
      </c>
      <c r="N874" t="s">
        <v>2334</v>
      </c>
      <c r="O874">
        <v>14.105600000000001</v>
      </c>
      <c r="P874">
        <v>14.0746</v>
      </c>
      <c r="Q874">
        <v>14.1126</v>
      </c>
      <c r="R874">
        <v>13.4153</v>
      </c>
      <c r="S874">
        <v>13.720800000000001</v>
      </c>
      <c r="T874">
        <v>0</v>
      </c>
    </row>
    <row r="875" spans="1:20" x14ac:dyDescent="0.2">
      <c r="A875">
        <v>873</v>
      </c>
      <c r="B875">
        <v>-2.472</v>
      </c>
      <c r="C875">
        <v>13.664</v>
      </c>
      <c r="D875">
        <v>6.3754999999999997</v>
      </c>
      <c r="E875">
        <v>3.7290999999999999</v>
      </c>
      <c r="F875" t="s">
        <v>1103</v>
      </c>
      <c r="G875" t="s">
        <v>1103</v>
      </c>
      <c r="H875" t="s">
        <v>8486</v>
      </c>
      <c r="I875" t="s">
        <v>2336</v>
      </c>
      <c r="J875" t="s">
        <v>8486</v>
      </c>
      <c r="K875" t="s">
        <v>307</v>
      </c>
      <c r="L875">
        <v>0</v>
      </c>
      <c r="M875">
        <v>2.0000000000000001E-4</v>
      </c>
      <c r="N875" t="s">
        <v>2336</v>
      </c>
      <c r="O875">
        <v>15.3674</v>
      </c>
      <c r="P875">
        <v>14.531599999999999</v>
      </c>
      <c r="Q875">
        <v>15.1462</v>
      </c>
      <c r="R875">
        <v>12.6838</v>
      </c>
      <c r="S875">
        <v>12.3765</v>
      </c>
      <c r="T875">
        <v>12.569100000000001</v>
      </c>
    </row>
    <row r="876" spans="1:20" x14ac:dyDescent="0.2">
      <c r="A876">
        <v>874</v>
      </c>
      <c r="B876">
        <v>3.9399999999999998E-2</v>
      </c>
      <c r="C876">
        <v>15.143800000000001</v>
      </c>
      <c r="D876">
        <v>8.3699999999999997E-2</v>
      </c>
      <c r="E876">
        <v>2.8899999999999999E-2</v>
      </c>
      <c r="F876" t="s">
        <v>23</v>
      </c>
      <c r="G876" t="s">
        <v>23</v>
      </c>
      <c r="H876" t="s">
        <v>8487</v>
      </c>
      <c r="I876" t="s">
        <v>2337</v>
      </c>
      <c r="J876" t="s">
        <v>8487</v>
      </c>
      <c r="K876" t="s">
        <v>2338</v>
      </c>
      <c r="L876">
        <v>0.82479999999999998</v>
      </c>
      <c r="M876">
        <v>0.9355</v>
      </c>
      <c r="N876" t="s">
        <v>2337</v>
      </c>
      <c r="O876">
        <v>15.1816</v>
      </c>
      <c r="P876">
        <v>15.058400000000001</v>
      </c>
      <c r="Q876">
        <v>15.1632</v>
      </c>
      <c r="R876">
        <v>15.1364</v>
      </c>
      <c r="S876">
        <v>15.3245</v>
      </c>
      <c r="T876">
        <v>15.060499999999999</v>
      </c>
    </row>
    <row r="877" spans="1:20" x14ac:dyDescent="0.2">
      <c r="A877">
        <v>875</v>
      </c>
      <c r="B877">
        <v>0.1719</v>
      </c>
      <c r="C877">
        <v>14.149800000000001</v>
      </c>
      <c r="D877">
        <v>0.40839999999999999</v>
      </c>
      <c r="E877">
        <v>0.15570000000000001</v>
      </c>
      <c r="F877" t="s">
        <v>23</v>
      </c>
      <c r="G877" t="s">
        <v>23</v>
      </c>
      <c r="H877" t="s">
        <v>2339</v>
      </c>
      <c r="I877" t="s">
        <v>2340</v>
      </c>
      <c r="J877" t="s">
        <v>2339</v>
      </c>
      <c r="K877" t="s">
        <v>2341</v>
      </c>
      <c r="L877">
        <v>0.39040000000000002</v>
      </c>
      <c r="M877">
        <v>0.69869999999999999</v>
      </c>
      <c r="N877" t="s">
        <v>2340</v>
      </c>
      <c r="O877">
        <v>13.9129</v>
      </c>
      <c r="P877">
        <v>14.146800000000001</v>
      </c>
      <c r="Q877">
        <v>14.151199999999999</v>
      </c>
      <c r="R877">
        <v>14.013400000000001</v>
      </c>
      <c r="S877">
        <v>14.273999999999999</v>
      </c>
      <c r="T877">
        <v>14.439299999999999</v>
      </c>
    </row>
    <row r="878" spans="1:20" x14ac:dyDescent="0.2">
      <c r="A878">
        <v>876</v>
      </c>
      <c r="B878">
        <v>-0.1484</v>
      </c>
      <c r="C878">
        <v>14.063499999999999</v>
      </c>
      <c r="D878">
        <v>0.1643</v>
      </c>
      <c r="E878">
        <v>6.1199999999999997E-2</v>
      </c>
      <c r="F878" t="s">
        <v>23</v>
      </c>
      <c r="G878" t="s">
        <v>23</v>
      </c>
      <c r="H878" t="s">
        <v>2342</v>
      </c>
      <c r="I878" t="s">
        <v>2343</v>
      </c>
      <c r="J878" t="s">
        <v>2342</v>
      </c>
      <c r="K878" t="s">
        <v>2344</v>
      </c>
      <c r="L878">
        <v>0.68500000000000005</v>
      </c>
      <c r="M878">
        <v>0.86870000000000003</v>
      </c>
      <c r="N878" t="s">
        <v>2343</v>
      </c>
      <c r="O878">
        <v>14.0832</v>
      </c>
      <c r="P878">
        <v>14.036899999999999</v>
      </c>
      <c r="Q878">
        <v>14.075699999999999</v>
      </c>
      <c r="R878">
        <v>14.430300000000001</v>
      </c>
      <c r="S878">
        <v>13.949400000000001</v>
      </c>
      <c r="T878">
        <v>13.370799999999999</v>
      </c>
    </row>
    <row r="879" spans="1:20" x14ac:dyDescent="0.2">
      <c r="A879">
        <v>877</v>
      </c>
      <c r="B879">
        <v>-0.11119999999999999</v>
      </c>
      <c r="C879">
        <v>15.5107</v>
      </c>
      <c r="D879">
        <v>0.19339999999999999</v>
      </c>
      <c r="E879">
        <v>7.0599999999999996E-2</v>
      </c>
      <c r="F879" t="s">
        <v>23</v>
      </c>
      <c r="G879" t="s">
        <v>23</v>
      </c>
      <c r="H879" t="s">
        <v>2345</v>
      </c>
      <c r="I879" t="s">
        <v>2346</v>
      </c>
      <c r="J879" t="s">
        <v>2345</v>
      </c>
      <c r="K879" t="s">
        <v>2347</v>
      </c>
      <c r="L879">
        <v>0.64059999999999995</v>
      </c>
      <c r="M879">
        <v>0.85</v>
      </c>
      <c r="N879" t="s">
        <v>2346</v>
      </c>
      <c r="O879">
        <v>15.4621</v>
      </c>
      <c r="P879">
        <v>15.5177</v>
      </c>
      <c r="Q879">
        <v>15.7233</v>
      </c>
      <c r="R879">
        <v>15.3117</v>
      </c>
      <c r="S879">
        <v>15.571400000000001</v>
      </c>
      <c r="T879">
        <v>15.486499999999999</v>
      </c>
    </row>
    <row r="880" spans="1:20" x14ac:dyDescent="0.2">
      <c r="A880">
        <v>878</v>
      </c>
      <c r="B880">
        <v>-0.2397</v>
      </c>
      <c r="C880">
        <v>12.9594</v>
      </c>
      <c r="D880">
        <v>0.48070000000000002</v>
      </c>
      <c r="E880">
        <v>0.184</v>
      </c>
      <c r="F880" t="s">
        <v>23</v>
      </c>
      <c r="G880" t="s">
        <v>23</v>
      </c>
      <c r="H880" t="s">
        <v>2348</v>
      </c>
      <c r="I880" t="s">
        <v>2349</v>
      </c>
      <c r="J880" t="s">
        <v>2348</v>
      </c>
      <c r="K880" t="s">
        <v>2350</v>
      </c>
      <c r="L880">
        <v>0.3306</v>
      </c>
      <c r="M880">
        <v>0.65469999999999995</v>
      </c>
      <c r="N880" t="s">
        <v>2349</v>
      </c>
      <c r="O880">
        <v>13.071999999999999</v>
      </c>
      <c r="P880">
        <v>13.6327</v>
      </c>
      <c r="Q880">
        <v>12.703799999999999</v>
      </c>
      <c r="R880">
        <v>12.9244</v>
      </c>
      <c r="S880">
        <v>12.773300000000001</v>
      </c>
      <c r="T880">
        <v>12.991899999999999</v>
      </c>
    </row>
    <row r="881" spans="1:20" x14ac:dyDescent="0.2">
      <c r="A881">
        <v>879</v>
      </c>
      <c r="B881">
        <v>0.24160000000000001</v>
      </c>
      <c r="C881">
        <v>13.1744</v>
      </c>
      <c r="D881">
        <v>0.27229999999999999</v>
      </c>
      <c r="E881">
        <v>0.1014</v>
      </c>
      <c r="F881" t="s">
        <v>23</v>
      </c>
      <c r="G881" t="s">
        <v>23</v>
      </c>
      <c r="H881" t="s">
        <v>2351</v>
      </c>
      <c r="I881" t="s">
        <v>2352</v>
      </c>
      <c r="J881" t="s">
        <v>2351</v>
      </c>
      <c r="K881" t="s">
        <v>2353</v>
      </c>
      <c r="L881">
        <v>0.53420000000000001</v>
      </c>
      <c r="M881">
        <v>0.79179999999999995</v>
      </c>
      <c r="N881" t="s">
        <v>2352</v>
      </c>
      <c r="O881">
        <v>12.9377</v>
      </c>
      <c r="P881">
        <v>13.621700000000001</v>
      </c>
      <c r="Q881">
        <v>13.3972</v>
      </c>
      <c r="R881">
        <v>12.805</v>
      </c>
      <c r="S881">
        <v>13.764200000000001</v>
      </c>
      <c r="T881">
        <v>14.1121</v>
      </c>
    </row>
    <row r="882" spans="1:20" x14ac:dyDescent="0.2">
      <c r="A882">
        <v>880</v>
      </c>
      <c r="B882">
        <v>-0.95679999999999998</v>
      </c>
      <c r="C882">
        <v>13.9064</v>
      </c>
      <c r="D882">
        <v>1.3868</v>
      </c>
      <c r="E882">
        <v>0.6179</v>
      </c>
      <c r="F882" t="s">
        <v>23</v>
      </c>
      <c r="G882" t="s">
        <v>23</v>
      </c>
      <c r="H882" t="s">
        <v>2354</v>
      </c>
      <c r="I882" t="s">
        <v>2355</v>
      </c>
      <c r="J882" t="s">
        <v>2354</v>
      </c>
      <c r="K882" t="s">
        <v>2356</v>
      </c>
      <c r="L882">
        <v>4.1000000000000002E-2</v>
      </c>
      <c r="M882">
        <v>0.24099999999999999</v>
      </c>
      <c r="N882" t="s">
        <v>2355</v>
      </c>
      <c r="O882">
        <v>14.8805</v>
      </c>
      <c r="P882">
        <v>14.3187</v>
      </c>
      <c r="Q882">
        <v>14.385999999999999</v>
      </c>
      <c r="R882">
        <v>13.8864</v>
      </c>
      <c r="S882">
        <v>13.2569</v>
      </c>
      <c r="T882">
        <v>0</v>
      </c>
    </row>
    <row r="883" spans="1:20" x14ac:dyDescent="0.2">
      <c r="A883">
        <v>881</v>
      </c>
      <c r="B883">
        <v>-0.99409999999999998</v>
      </c>
      <c r="C883">
        <v>14.395200000000001</v>
      </c>
      <c r="D883">
        <v>3.8853</v>
      </c>
      <c r="E883">
        <v>2.1613000000000002</v>
      </c>
      <c r="F883" t="s">
        <v>23</v>
      </c>
      <c r="G883" t="s">
        <v>23</v>
      </c>
      <c r="H883" t="s">
        <v>2357</v>
      </c>
      <c r="I883" t="s">
        <v>2358</v>
      </c>
      <c r="J883" t="s">
        <v>2357</v>
      </c>
      <c r="K883" t="s">
        <v>2359</v>
      </c>
      <c r="L883">
        <v>1E-4</v>
      </c>
      <c r="M883">
        <v>6.8999999999999999E-3</v>
      </c>
      <c r="N883" t="s">
        <v>2358</v>
      </c>
      <c r="O883">
        <v>14.9438</v>
      </c>
      <c r="P883">
        <v>14.7956</v>
      </c>
      <c r="Q883">
        <v>15.1386</v>
      </c>
      <c r="R883">
        <v>13.9649</v>
      </c>
      <c r="S883">
        <v>14.0776</v>
      </c>
      <c r="T883">
        <v>13.853199999999999</v>
      </c>
    </row>
    <row r="884" spans="1:20" x14ac:dyDescent="0.2">
      <c r="A884">
        <v>882</v>
      </c>
      <c r="B884">
        <v>0.12130000000000001</v>
      </c>
      <c r="C884">
        <v>16.1068</v>
      </c>
      <c r="D884">
        <v>0.2419</v>
      </c>
      <c r="E884">
        <v>8.7300000000000003E-2</v>
      </c>
      <c r="F884" t="s">
        <v>23</v>
      </c>
      <c r="G884" t="s">
        <v>23</v>
      </c>
      <c r="H884" t="s">
        <v>2360</v>
      </c>
      <c r="I884" t="s">
        <v>2361</v>
      </c>
      <c r="J884" t="s">
        <v>2360</v>
      </c>
      <c r="K884" t="s">
        <v>2362</v>
      </c>
      <c r="L884">
        <v>0.57289999999999996</v>
      </c>
      <c r="M884">
        <v>0.81789999999999996</v>
      </c>
      <c r="N884" t="s">
        <v>2361</v>
      </c>
      <c r="O884">
        <v>16.160299999999999</v>
      </c>
      <c r="P884">
        <v>15.928800000000001</v>
      </c>
      <c r="Q884">
        <v>16.138500000000001</v>
      </c>
      <c r="R884">
        <v>16.194600000000001</v>
      </c>
      <c r="S884">
        <v>16.070699999999999</v>
      </c>
      <c r="T884">
        <v>16.3263</v>
      </c>
    </row>
    <row r="885" spans="1:20" x14ac:dyDescent="0.2">
      <c r="A885">
        <v>883</v>
      </c>
      <c r="B885">
        <v>0.1081</v>
      </c>
      <c r="C885">
        <v>16.8123</v>
      </c>
      <c r="D885">
        <v>0.23350000000000001</v>
      </c>
      <c r="E885">
        <v>8.3699999999999997E-2</v>
      </c>
      <c r="F885" t="s">
        <v>23</v>
      </c>
      <c r="G885" t="s">
        <v>23</v>
      </c>
      <c r="H885" t="s">
        <v>2363</v>
      </c>
      <c r="I885" t="s">
        <v>2364</v>
      </c>
      <c r="J885" t="s">
        <v>2363</v>
      </c>
      <c r="K885" t="s">
        <v>2365</v>
      </c>
      <c r="L885">
        <v>0.58420000000000005</v>
      </c>
      <c r="M885">
        <v>0.82469999999999999</v>
      </c>
      <c r="N885" t="s">
        <v>2364</v>
      </c>
      <c r="O885">
        <v>16.874400000000001</v>
      </c>
      <c r="P885">
        <v>17.1005</v>
      </c>
      <c r="Q885">
        <v>16.53</v>
      </c>
      <c r="R885">
        <v>17.017199999999999</v>
      </c>
      <c r="S885">
        <v>16.981300000000001</v>
      </c>
      <c r="T885">
        <v>16.8307</v>
      </c>
    </row>
    <row r="886" spans="1:20" x14ac:dyDescent="0.2">
      <c r="A886">
        <v>884</v>
      </c>
      <c r="B886">
        <v>-0.50260000000000005</v>
      </c>
      <c r="C886">
        <v>13.3627</v>
      </c>
      <c r="D886">
        <v>1.0909</v>
      </c>
      <c r="E886">
        <v>0.47539999999999999</v>
      </c>
      <c r="F886" t="s">
        <v>23</v>
      </c>
      <c r="G886" t="s">
        <v>23</v>
      </c>
      <c r="H886" t="s">
        <v>2366</v>
      </c>
      <c r="I886" t="s">
        <v>2367</v>
      </c>
      <c r="J886" t="s">
        <v>2366</v>
      </c>
      <c r="K886" t="s">
        <v>2368</v>
      </c>
      <c r="L886">
        <v>8.1100000000000005E-2</v>
      </c>
      <c r="M886">
        <v>0.3347</v>
      </c>
      <c r="N886" t="s">
        <v>2367</v>
      </c>
      <c r="O886">
        <v>13.4633</v>
      </c>
      <c r="P886">
        <v>13.882199999999999</v>
      </c>
      <c r="Q886">
        <v>13.884499999999999</v>
      </c>
      <c r="R886">
        <v>12.789300000000001</v>
      </c>
      <c r="S886">
        <v>13.2826</v>
      </c>
      <c r="T886">
        <v>13.650399999999999</v>
      </c>
    </row>
    <row r="887" spans="1:20" x14ac:dyDescent="0.2">
      <c r="A887">
        <v>885</v>
      </c>
      <c r="B887">
        <v>-1.2E-2</v>
      </c>
      <c r="C887">
        <v>18.2971</v>
      </c>
      <c r="D887">
        <v>1.52E-2</v>
      </c>
      <c r="E887">
        <v>4.7000000000000002E-3</v>
      </c>
      <c r="F887" t="s">
        <v>23</v>
      </c>
      <c r="G887" t="s">
        <v>23</v>
      </c>
      <c r="H887" t="s">
        <v>2369</v>
      </c>
      <c r="I887" t="s">
        <v>2370</v>
      </c>
      <c r="J887" t="s">
        <v>2369</v>
      </c>
      <c r="K887" t="s">
        <v>1175</v>
      </c>
      <c r="L887">
        <v>0.96560000000000001</v>
      </c>
      <c r="M887">
        <v>0.98929999999999996</v>
      </c>
      <c r="N887" t="s">
        <v>2370</v>
      </c>
      <c r="O887">
        <v>18.399000000000001</v>
      </c>
      <c r="P887">
        <v>18.089300000000001</v>
      </c>
      <c r="Q887">
        <v>18.6435</v>
      </c>
      <c r="R887">
        <v>18.443200000000001</v>
      </c>
      <c r="S887">
        <v>18.519200000000001</v>
      </c>
      <c r="T887">
        <v>18.133400000000002</v>
      </c>
    </row>
    <row r="888" spans="1:20" x14ac:dyDescent="0.2">
      <c r="A888">
        <v>886</v>
      </c>
      <c r="B888">
        <v>-0.29330000000000001</v>
      </c>
      <c r="C888">
        <v>12.6311</v>
      </c>
      <c r="D888">
        <v>0.62219999999999998</v>
      </c>
      <c r="E888">
        <v>0.24099999999999999</v>
      </c>
      <c r="F888" t="s">
        <v>23</v>
      </c>
      <c r="G888" t="s">
        <v>23</v>
      </c>
      <c r="H888" t="s">
        <v>2371</v>
      </c>
      <c r="I888" t="s">
        <v>2372</v>
      </c>
      <c r="J888" t="s">
        <v>2371</v>
      </c>
      <c r="K888" t="s">
        <v>2373</v>
      </c>
      <c r="L888">
        <v>0.2387</v>
      </c>
      <c r="M888">
        <v>0.57420000000000004</v>
      </c>
      <c r="N888" t="s">
        <v>2372</v>
      </c>
      <c r="O888">
        <v>12.5959</v>
      </c>
      <c r="P888">
        <v>12.6447</v>
      </c>
      <c r="Q888">
        <v>12.952199999999999</v>
      </c>
      <c r="R888">
        <v>12.4785</v>
      </c>
      <c r="S888">
        <v>12.0593</v>
      </c>
      <c r="T888">
        <v>12.7751</v>
      </c>
    </row>
    <row r="889" spans="1:20" x14ac:dyDescent="0.2">
      <c r="A889">
        <v>887</v>
      </c>
      <c r="C889">
        <v>13.6251</v>
      </c>
      <c r="F889" t="s">
        <v>23</v>
      </c>
      <c r="G889" t="s">
        <v>23</v>
      </c>
      <c r="H889" t="s">
        <v>2374</v>
      </c>
      <c r="I889" t="s">
        <v>2375</v>
      </c>
      <c r="J889" t="s">
        <v>2374</v>
      </c>
      <c r="K889" t="s">
        <v>1926</v>
      </c>
      <c r="N889" t="s">
        <v>2375</v>
      </c>
      <c r="O889">
        <v>0</v>
      </c>
      <c r="P889">
        <v>0</v>
      </c>
      <c r="Q889">
        <v>0</v>
      </c>
      <c r="R889">
        <v>12.791499999999999</v>
      </c>
      <c r="S889">
        <v>13.6829</v>
      </c>
      <c r="T889">
        <v>14.7986</v>
      </c>
    </row>
    <row r="890" spans="1:20" x14ac:dyDescent="0.2">
      <c r="A890">
        <v>888</v>
      </c>
      <c r="B890">
        <v>0.1389</v>
      </c>
      <c r="C890">
        <v>13.9923</v>
      </c>
      <c r="D890">
        <v>0.1472</v>
      </c>
      <c r="E890">
        <v>5.6599999999999998E-2</v>
      </c>
      <c r="F890" t="s">
        <v>23</v>
      </c>
      <c r="G890" t="s">
        <v>23</v>
      </c>
      <c r="H890" t="s">
        <v>2376</v>
      </c>
      <c r="I890" t="s">
        <v>2377</v>
      </c>
      <c r="J890" t="s">
        <v>2376</v>
      </c>
      <c r="K890" t="s">
        <v>2378</v>
      </c>
      <c r="L890">
        <v>0.71250000000000002</v>
      </c>
      <c r="M890">
        <v>0.87780000000000002</v>
      </c>
      <c r="N890" t="s">
        <v>2377</v>
      </c>
      <c r="O890">
        <v>14.0594</v>
      </c>
      <c r="P890">
        <v>13.8132</v>
      </c>
      <c r="Q890">
        <v>13.459300000000001</v>
      </c>
      <c r="R890">
        <v>14.0162</v>
      </c>
      <c r="S890">
        <v>13.8217</v>
      </c>
      <c r="T890">
        <v>13.9108</v>
      </c>
    </row>
    <row r="891" spans="1:20" x14ac:dyDescent="0.2">
      <c r="A891">
        <v>889</v>
      </c>
      <c r="B891">
        <v>-0.48120000000000002</v>
      </c>
      <c r="C891">
        <v>16.8871</v>
      </c>
      <c r="D891">
        <v>0.65029999999999999</v>
      </c>
      <c r="E891">
        <v>0.25540000000000002</v>
      </c>
      <c r="F891" t="s">
        <v>23</v>
      </c>
      <c r="G891" t="s">
        <v>23</v>
      </c>
      <c r="H891" t="s">
        <v>2379</v>
      </c>
      <c r="I891" t="s">
        <v>2380</v>
      </c>
      <c r="J891" t="s">
        <v>2379</v>
      </c>
      <c r="K891" t="s">
        <v>2381</v>
      </c>
      <c r="L891">
        <v>0.22370000000000001</v>
      </c>
      <c r="M891">
        <v>0.55530000000000002</v>
      </c>
      <c r="N891" t="s">
        <v>2380</v>
      </c>
      <c r="O891">
        <v>17.158000000000001</v>
      </c>
      <c r="P891">
        <v>16.5489</v>
      </c>
      <c r="Q891">
        <v>17.730599999999999</v>
      </c>
      <c r="R891">
        <v>17.111899999999999</v>
      </c>
      <c r="S891">
        <v>17.0472</v>
      </c>
      <c r="T891">
        <v>15.8347</v>
      </c>
    </row>
    <row r="892" spans="1:20" x14ac:dyDescent="0.2">
      <c r="A892">
        <v>890</v>
      </c>
      <c r="B892">
        <v>0.85389999999999999</v>
      </c>
      <c r="C892">
        <v>13.6303</v>
      </c>
      <c r="D892">
        <v>1.2915000000000001</v>
      </c>
      <c r="E892">
        <v>0.57310000000000005</v>
      </c>
      <c r="F892" t="s">
        <v>23</v>
      </c>
      <c r="G892" t="s">
        <v>23</v>
      </c>
      <c r="H892" t="s">
        <v>2382</v>
      </c>
      <c r="I892" t="s">
        <v>2383</v>
      </c>
      <c r="J892" t="s">
        <v>2382</v>
      </c>
      <c r="K892" t="s">
        <v>2384</v>
      </c>
      <c r="L892">
        <v>5.11E-2</v>
      </c>
      <c r="M892">
        <v>0.26719999999999999</v>
      </c>
      <c r="N892" t="s">
        <v>2383</v>
      </c>
      <c r="O892">
        <v>12.5433</v>
      </c>
      <c r="P892">
        <v>12.900499999999999</v>
      </c>
      <c r="Q892">
        <v>14.317299999999999</v>
      </c>
      <c r="R892">
        <v>14.186400000000001</v>
      </c>
      <c r="S892">
        <v>14.223000000000001</v>
      </c>
      <c r="T892">
        <v>13.9133</v>
      </c>
    </row>
    <row r="893" spans="1:20" x14ac:dyDescent="0.2">
      <c r="A893">
        <v>891</v>
      </c>
      <c r="B893">
        <v>-0.24410000000000001</v>
      </c>
      <c r="C893">
        <v>15.5562</v>
      </c>
      <c r="D893">
        <v>0.52869999999999995</v>
      </c>
      <c r="E893">
        <v>0.2006</v>
      </c>
      <c r="F893" t="s">
        <v>23</v>
      </c>
      <c r="G893" t="s">
        <v>23</v>
      </c>
      <c r="H893" t="s">
        <v>2385</v>
      </c>
      <c r="I893" t="s">
        <v>2386</v>
      </c>
      <c r="J893" t="s">
        <v>2385</v>
      </c>
      <c r="K893" t="s">
        <v>2387</v>
      </c>
      <c r="L893">
        <v>0.29599999999999999</v>
      </c>
      <c r="M893">
        <v>0.63009999999999999</v>
      </c>
      <c r="N893" t="s">
        <v>2386</v>
      </c>
      <c r="O893">
        <v>15.5693</v>
      </c>
      <c r="P893">
        <v>15.911899999999999</v>
      </c>
      <c r="Q893">
        <v>15.5151</v>
      </c>
      <c r="R893">
        <v>15.414300000000001</v>
      </c>
      <c r="S893">
        <v>15.815799999999999</v>
      </c>
      <c r="T893">
        <v>15.034000000000001</v>
      </c>
    </row>
    <row r="894" spans="1:20" x14ac:dyDescent="0.2">
      <c r="A894">
        <v>892</v>
      </c>
      <c r="B894">
        <v>0.29139999999999999</v>
      </c>
      <c r="C894">
        <v>13.0176</v>
      </c>
      <c r="D894">
        <v>0.84519999999999995</v>
      </c>
      <c r="E894">
        <v>0.3503</v>
      </c>
      <c r="F894" t="s">
        <v>23</v>
      </c>
      <c r="G894" t="s">
        <v>23</v>
      </c>
      <c r="H894" t="s">
        <v>2388</v>
      </c>
      <c r="I894" t="s">
        <v>2389</v>
      </c>
      <c r="J894" t="s">
        <v>2388</v>
      </c>
      <c r="K894" t="s">
        <v>2390</v>
      </c>
      <c r="L894">
        <v>0.14280000000000001</v>
      </c>
      <c r="M894">
        <v>0.44629999999999997</v>
      </c>
      <c r="N894" t="s">
        <v>2389</v>
      </c>
      <c r="O894">
        <v>12.7818</v>
      </c>
      <c r="P894">
        <v>13.079499999999999</v>
      </c>
      <c r="Q894">
        <v>12.864599999999999</v>
      </c>
      <c r="R894">
        <v>13.1629</v>
      </c>
      <c r="S894">
        <v>13.1233</v>
      </c>
      <c r="T894">
        <v>13.314</v>
      </c>
    </row>
    <row r="895" spans="1:20" x14ac:dyDescent="0.2">
      <c r="A895">
        <v>893</v>
      </c>
      <c r="B895">
        <v>0.13489999999999999</v>
      </c>
      <c r="C895">
        <v>15.9846</v>
      </c>
      <c r="D895">
        <v>0.2422</v>
      </c>
      <c r="E895">
        <v>8.7300000000000003E-2</v>
      </c>
      <c r="F895" t="s">
        <v>23</v>
      </c>
      <c r="G895" t="s">
        <v>23</v>
      </c>
      <c r="H895" t="s">
        <v>2391</v>
      </c>
      <c r="I895" t="s">
        <v>2392</v>
      </c>
      <c r="J895" t="s">
        <v>2391</v>
      </c>
      <c r="K895" t="s">
        <v>164</v>
      </c>
      <c r="L895">
        <v>0.57250000000000001</v>
      </c>
      <c r="M895">
        <v>0.81789999999999996</v>
      </c>
      <c r="N895" t="s">
        <v>2392</v>
      </c>
      <c r="O895">
        <v>15.814</v>
      </c>
      <c r="P895">
        <v>16.224699999999999</v>
      </c>
      <c r="Q895">
        <v>15.774800000000001</v>
      </c>
      <c r="R895">
        <v>16.0566</v>
      </c>
      <c r="S895">
        <v>15.911099999999999</v>
      </c>
      <c r="T895">
        <v>16.250399999999999</v>
      </c>
    </row>
    <row r="896" spans="1:20" x14ac:dyDescent="0.2">
      <c r="A896">
        <v>894</v>
      </c>
      <c r="B896">
        <v>0.37809999999999999</v>
      </c>
      <c r="C896">
        <v>14.561500000000001</v>
      </c>
      <c r="D896">
        <v>0.51870000000000005</v>
      </c>
      <c r="E896">
        <v>0.19769999999999999</v>
      </c>
      <c r="F896" t="s">
        <v>23</v>
      </c>
      <c r="G896" t="s">
        <v>23</v>
      </c>
      <c r="H896" t="s">
        <v>2393</v>
      </c>
      <c r="I896" t="s">
        <v>2394</v>
      </c>
      <c r="J896" t="s">
        <v>2393</v>
      </c>
      <c r="K896" t="s">
        <v>2395</v>
      </c>
      <c r="L896">
        <v>0.3029</v>
      </c>
      <c r="M896">
        <v>0.63429999999999997</v>
      </c>
      <c r="N896" t="s">
        <v>2394</v>
      </c>
      <c r="O896">
        <v>14.096</v>
      </c>
      <c r="P896">
        <v>14.3451</v>
      </c>
      <c r="Q896">
        <v>0</v>
      </c>
      <c r="R896">
        <v>14.5571</v>
      </c>
      <c r="S896">
        <v>14.655099999999999</v>
      </c>
      <c r="T896">
        <v>14.5837</v>
      </c>
    </row>
    <row r="897" spans="1:20" x14ac:dyDescent="0.2">
      <c r="A897">
        <v>895</v>
      </c>
      <c r="B897">
        <v>-0.17219999999999999</v>
      </c>
      <c r="C897">
        <v>13.769600000000001</v>
      </c>
      <c r="D897">
        <v>0.31419999999999998</v>
      </c>
      <c r="E897">
        <v>0.1178</v>
      </c>
      <c r="F897" t="s">
        <v>23</v>
      </c>
      <c r="G897" t="s">
        <v>23</v>
      </c>
      <c r="H897" t="s">
        <v>2396</v>
      </c>
      <c r="I897" t="s">
        <v>2397</v>
      </c>
      <c r="J897" t="s">
        <v>2396</v>
      </c>
      <c r="K897" t="s">
        <v>2398</v>
      </c>
      <c r="L897">
        <v>0.48509999999999998</v>
      </c>
      <c r="M897">
        <v>0.76239999999999997</v>
      </c>
      <c r="N897" t="s">
        <v>2397</v>
      </c>
      <c r="O897">
        <v>14.286099999999999</v>
      </c>
      <c r="P897">
        <v>13.4703</v>
      </c>
      <c r="Q897">
        <v>14.1274</v>
      </c>
      <c r="R897">
        <v>14.0152</v>
      </c>
      <c r="S897">
        <v>13.844900000000001</v>
      </c>
      <c r="T897">
        <v>13.507099999999999</v>
      </c>
    </row>
    <row r="898" spans="1:20" x14ac:dyDescent="0.2">
      <c r="A898">
        <v>896</v>
      </c>
      <c r="B898">
        <v>1.0446</v>
      </c>
      <c r="C898">
        <v>15.2338</v>
      </c>
      <c r="D898">
        <v>3.0169999999999999</v>
      </c>
      <c r="E898">
        <v>1.6083000000000001</v>
      </c>
      <c r="F898" t="s">
        <v>62</v>
      </c>
      <c r="G898" t="s">
        <v>62</v>
      </c>
      <c r="H898" t="s">
        <v>2399</v>
      </c>
      <c r="I898" t="s">
        <v>2400</v>
      </c>
      <c r="J898" t="s">
        <v>2399</v>
      </c>
      <c r="K898" t="s">
        <v>2401</v>
      </c>
      <c r="L898">
        <v>1E-3</v>
      </c>
      <c r="M898">
        <v>2.46E-2</v>
      </c>
      <c r="N898" t="s">
        <v>2400</v>
      </c>
      <c r="O898">
        <v>14.861499999999999</v>
      </c>
      <c r="P898">
        <v>14.4323</v>
      </c>
      <c r="Q898">
        <v>14.740399999999999</v>
      </c>
      <c r="R898">
        <v>15.360799999999999</v>
      </c>
      <c r="S898">
        <v>16.204699999999999</v>
      </c>
      <c r="T898">
        <v>15.602499999999999</v>
      </c>
    </row>
    <row r="899" spans="1:20" x14ac:dyDescent="0.2">
      <c r="A899">
        <v>897</v>
      </c>
      <c r="B899">
        <v>0.44090000000000001</v>
      </c>
      <c r="C899">
        <v>14.600300000000001</v>
      </c>
      <c r="D899">
        <v>0.77359999999999995</v>
      </c>
      <c r="E899">
        <v>0.31330000000000002</v>
      </c>
      <c r="F899" t="s">
        <v>23</v>
      </c>
      <c r="G899" t="s">
        <v>23</v>
      </c>
      <c r="H899" t="s">
        <v>2402</v>
      </c>
      <c r="I899" t="s">
        <v>2403</v>
      </c>
      <c r="J899" t="s">
        <v>2402</v>
      </c>
      <c r="K899" t="s">
        <v>319</v>
      </c>
      <c r="L899">
        <v>0.16839999999999999</v>
      </c>
      <c r="M899">
        <v>0.48599999999999999</v>
      </c>
      <c r="N899" t="s">
        <v>2403</v>
      </c>
      <c r="O899">
        <v>15.057600000000001</v>
      </c>
      <c r="P899">
        <v>13.7699</v>
      </c>
      <c r="Q899">
        <v>14.345800000000001</v>
      </c>
      <c r="R899">
        <v>14.886200000000001</v>
      </c>
      <c r="S899">
        <v>14.694100000000001</v>
      </c>
      <c r="T899">
        <v>14.9156</v>
      </c>
    </row>
    <row r="900" spans="1:20" x14ac:dyDescent="0.2">
      <c r="A900">
        <v>898</v>
      </c>
      <c r="B900">
        <v>9.8199999999999996E-2</v>
      </c>
      <c r="C900">
        <v>15.6694</v>
      </c>
      <c r="D900">
        <v>0.1623</v>
      </c>
      <c r="E900">
        <v>6.0699999999999997E-2</v>
      </c>
      <c r="F900" t="s">
        <v>23</v>
      </c>
      <c r="G900" t="s">
        <v>23</v>
      </c>
      <c r="H900" t="s">
        <v>2404</v>
      </c>
      <c r="I900" t="s">
        <v>2405</v>
      </c>
      <c r="J900" t="s">
        <v>2404</v>
      </c>
      <c r="K900" t="s">
        <v>2406</v>
      </c>
      <c r="L900">
        <v>0.68820000000000003</v>
      </c>
      <c r="M900">
        <v>0.86970000000000003</v>
      </c>
      <c r="N900" t="s">
        <v>2405</v>
      </c>
      <c r="O900">
        <v>15.36</v>
      </c>
      <c r="P900">
        <v>15.335800000000001</v>
      </c>
      <c r="Q900">
        <v>16.011700000000001</v>
      </c>
      <c r="R900">
        <v>15.5402</v>
      </c>
      <c r="S900">
        <v>15.557</v>
      </c>
      <c r="T900">
        <v>15.9048</v>
      </c>
    </row>
    <row r="901" spans="1:20" x14ac:dyDescent="0.2">
      <c r="A901">
        <v>899</v>
      </c>
      <c r="B901">
        <v>-0.2898</v>
      </c>
      <c r="C901">
        <v>13.821199999999999</v>
      </c>
      <c r="D901">
        <v>0.59089999999999998</v>
      </c>
      <c r="E901">
        <v>0.2271</v>
      </c>
      <c r="F901" t="s">
        <v>23</v>
      </c>
      <c r="G901" t="s">
        <v>23</v>
      </c>
      <c r="H901" t="s">
        <v>2407</v>
      </c>
      <c r="I901" t="s">
        <v>2408</v>
      </c>
      <c r="J901" t="s">
        <v>2407</v>
      </c>
      <c r="K901" t="s">
        <v>1801</v>
      </c>
      <c r="L901">
        <v>0.25650000000000001</v>
      </c>
      <c r="M901">
        <v>0.59279999999999999</v>
      </c>
      <c r="N901" t="s">
        <v>2408</v>
      </c>
      <c r="O901">
        <v>14.132099999999999</v>
      </c>
      <c r="P901">
        <v>13.449400000000001</v>
      </c>
      <c r="Q901">
        <v>14.278</v>
      </c>
      <c r="R901">
        <v>13.5364</v>
      </c>
      <c r="S901">
        <v>13.589700000000001</v>
      </c>
      <c r="T901">
        <v>13.864100000000001</v>
      </c>
    </row>
    <row r="902" spans="1:20" x14ac:dyDescent="0.2">
      <c r="A902">
        <v>900</v>
      </c>
      <c r="B902">
        <v>0.43409999999999999</v>
      </c>
      <c r="C902">
        <v>14.408200000000001</v>
      </c>
      <c r="D902">
        <v>1.1956</v>
      </c>
      <c r="E902">
        <v>0.53210000000000002</v>
      </c>
      <c r="F902" t="s">
        <v>23</v>
      </c>
      <c r="G902" t="s">
        <v>23</v>
      </c>
      <c r="H902" t="s">
        <v>2409</v>
      </c>
      <c r="I902" t="s">
        <v>2410</v>
      </c>
      <c r="J902" t="s">
        <v>2409</v>
      </c>
      <c r="K902" t="s">
        <v>2411</v>
      </c>
      <c r="L902">
        <v>6.3700000000000007E-2</v>
      </c>
      <c r="M902">
        <v>0.29370000000000002</v>
      </c>
      <c r="N902" t="s">
        <v>2410</v>
      </c>
      <c r="O902">
        <v>14.135300000000001</v>
      </c>
      <c r="P902">
        <v>14.275399999999999</v>
      </c>
      <c r="Q902">
        <v>14.121600000000001</v>
      </c>
      <c r="R902">
        <v>14.2857</v>
      </c>
      <c r="S902">
        <v>15.064399999999999</v>
      </c>
      <c r="T902">
        <v>14.4846</v>
      </c>
    </row>
    <row r="903" spans="1:20" x14ac:dyDescent="0.2">
      <c r="A903">
        <v>901</v>
      </c>
      <c r="B903">
        <v>-0.90920000000000001</v>
      </c>
      <c r="C903">
        <v>14.605399999999999</v>
      </c>
      <c r="D903">
        <v>2.0417999999999998</v>
      </c>
      <c r="E903">
        <v>0.97909999999999997</v>
      </c>
      <c r="F903" t="s">
        <v>23</v>
      </c>
      <c r="G903" t="s">
        <v>23</v>
      </c>
      <c r="H903" t="s">
        <v>2412</v>
      </c>
      <c r="I903" t="s">
        <v>2413</v>
      </c>
      <c r="J903" t="s">
        <v>2412</v>
      </c>
      <c r="K903" t="s">
        <v>2414</v>
      </c>
      <c r="L903">
        <v>9.1000000000000004E-3</v>
      </c>
      <c r="M903">
        <v>0.10489999999999999</v>
      </c>
      <c r="N903" t="s">
        <v>2413</v>
      </c>
      <c r="O903">
        <v>14.5152</v>
      </c>
      <c r="P903">
        <v>15.268599999999999</v>
      </c>
      <c r="Q903">
        <v>15.1995</v>
      </c>
      <c r="R903">
        <v>13.9816</v>
      </c>
      <c r="S903">
        <v>13.7171</v>
      </c>
      <c r="T903">
        <v>14.5571</v>
      </c>
    </row>
    <row r="904" spans="1:20" x14ac:dyDescent="0.2">
      <c r="A904">
        <v>902</v>
      </c>
      <c r="B904">
        <v>0.2697</v>
      </c>
      <c r="C904">
        <v>14.251300000000001</v>
      </c>
      <c r="D904">
        <v>0.4128</v>
      </c>
      <c r="E904">
        <v>0.15709999999999999</v>
      </c>
      <c r="F904" t="s">
        <v>23</v>
      </c>
      <c r="G904" t="s">
        <v>23</v>
      </c>
      <c r="H904" t="s">
        <v>2415</v>
      </c>
      <c r="I904" t="s">
        <v>2416</v>
      </c>
      <c r="J904" t="s">
        <v>2415</v>
      </c>
      <c r="K904" t="s">
        <v>2417</v>
      </c>
      <c r="L904">
        <v>0.3866</v>
      </c>
      <c r="M904">
        <v>0.69640000000000002</v>
      </c>
      <c r="N904" t="s">
        <v>2416</v>
      </c>
      <c r="O904">
        <v>14.093400000000001</v>
      </c>
      <c r="P904">
        <v>14.086399999999999</v>
      </c>
      <c r="Q904">
        <v>14.3201</v>
      </c>
      <c r="R904">
        <v>14.238200000000001</v>
      </c>
      <c r="S904">
        <v>14.367699999999999</v>
      </c>
      <c r="T904">
        <v>14.703099999999999</v>
      </c>
    </row>
    <row r="905" spans="1:20" x14ac:dyDescent="0.2">
      <c r="A905">
        <v>903</v>
      </c>
      <c r="B905">
        <v>0.59119999999999995</v>
      </c>
      <c r="C905">
        <v>13.877000000000001</v>
      </c>
      <c r="D905">
        <v>1.4293</v>
      </c>
      <c r="E905">
        <v>0.63849999999999996</v>
      </c>
      <c r="F905" t="s">
        <v>23</v>
      </c>
      <c r="G905" t="s">
        <v>23</v>
      </c>
      <c r="H905" t="s">
        <v>2418</v>
      </c>
      <c r="I905" t="s">
        <v>2419</v>
      </c>
      <c r="J905" t="s">
        <v>2418</v>
      </c>
      <c r="K905" t="s">
        <v>2420</v>
      </c>
      <c r="L905">
        <v>3.7199999999999997E-2</v>
      </c>
      <c r="M905">
        <v>0.22989999999999999</v>
      </c>
      <c r="N905" t="s">
        <v>2419</v>
      </c>
      <c r="O905">
        <v>13.288600000000001</v>
      </c>
      <c r="P905">
        <v>13.6478</v>
      </c>
      <c r="Q905">
        <v>13.4587</v>
      </c>
      <c r="R905">
        <v>13.931800000000001</v>
      </c>
      <c r="S905">
        <v>13.9885</v>
      </c>
      <c r="T905">
        <v>14.248200000000001</v>
      </c>
    </row>
    <row r="906" spans="1:20" x14ac:dyDescent="0.2">
      <c r="A906">
        <v>904</v>
      </c>
      <c r="B906">
        <v>-0.1303</v>
      </c>
      <c r="C906">
        <v>14.4244</v>
      </c>
      <c r="D906">
        <v>0.20549999999999999</v>
      </c>
      <c r="E906">
        <v>7.6100000000000001E-2</v>
      </c>
      <c r="F906" t="s">
        <v>23</v>
      </c>
      <c r="G906" t="s">
        <v>23</v>
      </c>
      <c r="H906" t="s">
        <v>2421</v>
      </c>
      <c r="I906" t="s">
        <v>2422</v>
      </c>
      <c r="J906" t="s">
        <v>2421</v>
      </c>
      <c r="K906" t="s">
        <v>2423</v>
      </c>
      <c r="L906">
        <v>0.623</v>
      </c>
      <c r="M906">
        <v>0.83930000000000005</v>
      </c>
      <c r="N906" t="s">
        <v>2422</v>
      </c>
      <c r="O906">
        <v>14.354799999999999</v>
      </c>
      <c r="P906">
        <v>14.7416</v>
      </c>
      <c r="Q906">
        <v>14.2607</v>
      </c>
      <c r="R906">
        <v>14.399800000000001</v>
      </c>
      <c r="S906">
        <v>13.928800000000001</v>
      </c>
      <c r="T906">
        <v>14.6374</v>
      </c>
    </row>
    <row r="907" spans="1:20" x14ac:dyDescent="0.2">
      <c r="A907">
        <v>905</v>
      </c>
      <c r="B907">
        <v>-0.32500000000000001</v>
      </c>
      <c r="C907">
        <v>13.5122</v>
      </c>
      <c r="D907">
        <v>0.73029999999999995</v>
      </c>
      <c r="E907">
        <v>0.29339999999999999</v>
      </c>
      <c r="F907" t="s">
        <v>23</v>
      </c>
      <c r="G907" t="s">
        <v>23</v>
      </c>
      <c r="H907" t="s">
        <v>2424</v>
      </c>
      <c r="I907" t="s">
        <v>2425</v>
      </c>
      <c r="J907" t="s">
        <v>2424</v>
      </c>
      <c r="K907" t="s">
        <v>2426</v>
      </c>
      <c r="L907">
        <v>0.18609999999999999</v>
      </c>
      <c r="M907">
        <v>0.50880000000000003</v>
      </c>
      <c r="N907" t="s">
        <v>2425</v>
      </c>
      <c r="O907">
        <v>13.6942</v>
      </c>
      <c r="P907">
        <v>13.242900000000001</v>
      </c>
      <c r="Q907">
        <v>14.097200000000001</v>
      </c>
      <c r="R907">
        <v>13.430300000000001</v>
      </c>
      <c r="S907">
        <v>13.3035</v>
      </c>
      <c r="T907">
        <v>13.3254</v>
      </c>
    </row>
    <row r="908" spans="1:20" x14ac:dyDescent="0.2">
      <c r="A908">
        <v>906</v>
      </c>
      <c r="B908">
        <v>8.1699999999999995E-2</v>
      </c>
      <c r="C908">
        <v>14.503500000000001</v>
      </c>
      <c r="D908">
        <v>0.1618</v>
      </c>
      <c r="E908">
        <v>6.0400000000000002E-2</v>
      </c>
      <c r="F908" t="s">
        <v>23</v>
      </c>
      <c r="G908" t="s">
        <v>23</v>
      </c>
      <c r="H908" t="s">
        <v>2427</v>
      </c>
      <c r="I908" t="s">
        <v>2428</v>
      </c>
      <c r="J908" t="s">
        <v>2427</v>
      </c>
      <c r="K908" t="s">
        <v>2429</v>
      </c>
      <c r="L908">
        <v>0.68899999999999995</v>
      </c>
      <c r="M908">
        <v>0.87009999999999998</v>
      </c>
      <c r="N908" t="s">
        <v>2428</v>
      </c>
      <c r="O908">
        <v>14.601900000000001</v>
      </c>
      <c r="P908">
        <v>14.5913</v>
      </c>
      <c r="Q908">
        <v>14.1747</v>
      </c>
      <c r="R908">
        <v>14.321999999999999</v>
      </c>
      <c r="S908">
        <v>14.528600000000001</v>
      </c>
      <c r="T908">
        <v>14.7623</v>
      </c>
    </row>
    <row r="909" spans="1:20" x14ac:dyDescent="0.2">
      <c r="A909">
        <v>907</v>
      </c>
      <c r="B909">
        <v>-0.1022</v>
      </c>
      <c r="C909">
        <v>14.0191</v>
      </c>
      <c r="D909">
        <v>0.23400000000000001</v>
      </c>
      <c r="E909">
        <v>8.3699999999999997E-2</v>
      </c>
      <c r="F909" t="s">
        <v>23</v>
      </c>
      <c r="G909" t="s">
        <v>23</v>
      </c>
      <c r="H909" t="s">
        <v>2430</v>
      </c>
      <c r="I909" t="s">
        <v>2431</v>
      </c>
      <c r="J909" t="s">
        <v>2430</v>
      </c>
      <c r="K909" t="s">
        <v>2432</v>
      </c>
      <c r="L909">
        <v>0.58340000000000003</v>
      </c>
      <c r="M909">
        <v>0.82469999999999999</v>
      </c>
      <c r="N909" t="s">
        <v>2431</v>
      </c>
      <c r="O909">
        <v>14.039199999999999</v>
      </c>
      <c r="P909">
        <v>14.2958</v>
      </c>
      <c r="Q909">
        <v>13.8529</v>
      </c>
      <c r="R909">
        <v>14.1221</v>
      </c>
      <c r="S909">
        <v>13.9048</v>
      </c>
      <c r="T909">
        <v>13.8543</v>
      </c>
    </row>
    <row r="910" spans="1:20" x14ac:dyDescent="0.2">
      <c r="A910">
        <v>908</v>
      </c>
      <c r="B910">
        <v>0.75209999999999999</v>
      </c>
      <c r="C910">
        <v>14.3034</v>
      </c>
      <c r="D910">
        <v>0.77329999999999999</v>
      </c>
      <c r="E910">
        <v>0.31330000000000002</v>
      </c>
      <c r="F910" t="s">
        <v>23</v>
      </c>
      <c r="G910" t="s">
        <v>23</v>
      </c>
      <c r="H910" t="s">
        <v>2433</v>
      </c>
      <c r="I910" t="s">
        <v>2434</v>
      </c>
      <c r="J910" t="s">
        <v>2433</v>
      </c>
      <c r="K910" t="s">
        <v>2435</v>
      </c>
      <c r="L910">
        <v>0.16850000000000001</v>
      </c>
      <c r="M910">
        <v>0.48599999999999999</v>
      </c>
      <c r="N910" t="s">
        <v>2434</v>
      </c>
      <c r="O910">
        <v>13.5823</v>
      </c>
      <c r="P910">
        <v>13.7143</v>
      </c>
      <c r="Q910">
        <v>13.607799999999999</v>
      </c>
      <c r="R910">
        <v>14.7057</v>
      </c>
      <c r="S910">
        <v>14.284800000000001</v>
      </c>
      <c r="T910">
        <v>14.170199999999999</v>
      </c>
    </row>
    <row r="911" spans="1:20" x14ac:dyDescent="0.2">
      <c r="A911">
        <v>909</v>
      </c>
      <c r="C911">
        <v>12.817600000000001</v>
      </c>
      <c r="F911" t="s">
        <v>23</v>
      </c>
      <c r="G911" t="s">
        <v>23</v>
      </c>
      <c r="H911" t="s">
        <v>2436</v>
      </c>
      <c r="I911" t="s">
        <v>2437</v>
      </c>
      <c r="J911" t="s">
        <v>2436</v>
      </c>
      <c r="K911" t="s">
        <v>1926</v>
      </c>
      <c r="N911" t="s">
        <v>2437</v>
      </c>
      <c r="O911">
        <v>0</v>
      </c>
      <c r="P911">
        <v>0</v>
      </c>
      <c r="Q911">
        <v>0</v>
      </c>
      <c r="R911">
        <v>12.041499999999999</v>
      </c>
      <c r="S911">
        <v>12.8643</v>
      </c>
      <c r="T911">
        <v>14.2506</v>
      </c>
    </row>
    <row r="912" spans="1:20" x14ac:dyDescent="0.2">
      <c r="A912">
        <v>910</v>
      </c>
      <c r="B912">
        <v>-0.16539999999999999</v>
      </c>
      <c r="C912">
        <v>13.9297</v>
      </c>
      <c r="D912">
        <v>0.27339999999999998</v>
      </c>
      <c r="E912">
        <v>0.1014</v>
      </c>
      <c r="F912" t="s">
        <v>23</v>
      </c>
      <c r="G912" t="s">
        <v>23</v>
      </c>
      <c r="H912" t="s">
        <v>2438</v>
      </c>
      <c r="I912" t="s">
        <v>2439</v>
      </c>
      <c r="J912" t="s">
        <v>2438</v>
      </c>
      <c r="K912" t="s">
        <v>1909</v>
      </c>
      <c r="L912">
        <v>0.53290000000000004</v>
      </c>
      <c r="M912">
        <v>0.79179999999999995</v>
      </c>
      <c r="N912" t="s">
        <v>2439</v>
      </c>
      <c r="O912">
        <v>13.926600000000001</v>
      </c>
      <c r="P912">
        <v>13.930300000000001</v>
      </c>
      <c r="Q912">
        <v>14.049899999999999</v>
      </c>
      <c r="R912">
        <v>13.8086</v>
      </c>
      <c r="S912">
        <v>13.766500000000001</v>
      </c>
      <c r="T912">
        <v>13.8353</v>
      </c>
    </row>
    <row r="913" spans="1:20" x14ac:dyDescent="0.2">
      <c r="A913">
        <v>911</v>
      </c>
      <c r="B913">
        <v>0.33600000000000002</v>
      </c>
      <c r="C913">
        <v>13.600300000000001</v>
      </c>
      <c r="D913">
        <v>0.64749999999999996</v>
      </c>
      <c r="E913">
        <v>0.25369999999999998</v>
      </c>
      <c r="F913" t="s">
        <v>23</v>
      </c>
      <c r="G913" t="s">
        <v>23</v>
      </c>
      <c r="H913" t="s">
        <v>2440</v>
      </c>
      <c r="I913" t="s">
        <v>2441</v>
      </c>
      <c r="J913" t="s">
        <v>2440</v>
      </c>
      <c r="K913" t="s">
        <v>250</v>
      </c>
      <c r="L913">
        <v>0.22509999999999999</v>
      </c>
      <c r="M913">
        <v>0.55759999999999998</v>
      </c>
      <c r="N913" t="s">
        <v>2441</v>
      </c>
      <c r="O913">
        <v>13.112</v>
      </c>
      <c r="P913">
        <v>13.2987</v>
      </c>
      <c r="Q913">
        <v>13.7521</v>
      </c>
      <c r="R913">
        <v>13.5741</v>
      </c>
      <c r="S913">
        <v>14.209</v>
      </c>
      <c r="T913">
        <v>13.3878</v>
      </c>
    </row>
    <row r="914" spans="1:20" x14ac:dyDescent="0.2">
      <c r="A914">
        <v>912</v>
      </c>
      <c r="B914">
        <v>-0.1993</v>
      </c>
      <c r="C914">
        <v>16.366</v>
      </c>
      <c r="D914">
        <v>0.27129999999999999</v>
      </c>
      <c r="E914">
        <v>0.1014</v>
      </c>
      <c r="F914" t="s">
        <v>23</v>
      </c>
      <c r="G914" t="s">
        <v>23</v>
      </c>
      <c r="H914" t="s">
        <v>2442</v>
      </c>
      <c r="I914" t="s">
        <v>2443</v>
      </c>
      <c r="J914" t="s">
        <v>2442</v>
      </c>
      <c r="K914" t="s">
        <v>2444</v>
      </c>
      <c r="L914">
        <v>0.53539999999999999</v>
      </c>
      <c r="M914">
        <v>0.79179999999999995</v>
      </c>
      <c r="N914" t="s">
        <v>2443</v>
      </c>
      <c r="O914">
        <v>16.4438</v>
      </c>
      <c r="P914">
        <v>16.364799999999999</v>
      </c>
      <c r="Q914">
        <v>16.371400000000001</v>
      </c>
      <c r="R914">
        <v>16.501899999999999</v>
      </c>
      <c r="S914">
        <v>16.1097</v>
      </c>
      <c r="T914">
        <v>15.970700000000001</v>
      </c>
    </row>
    <row r="915" spans="1:20" x14ac:dyDescent="0.2">
      <c r="A915">
        <v>913</v>
      </c>
      <c r="B915">
        <v>-0.13109999999999999</v>
      </c>
      <c r="C915">
        <v>15.4184</v>
      </c>
      <c r="D915">
        <v>0.18490000000000001</v>
      </c>
      <c r="E915">
        <v>6.7100000000000007E-2</v>
      </c>
      <c r="F915" t="s">
        <v>23</v>
      </c>
      <c r="G915" t="s">
        <v>23</v>
      </c>
      <c r="H915" t="s">
        <v>2445</v>
      </c>
      <c r="I915" t="s">
        <v>2446</v>
      </c>
      <c r="J915" t="s">
        <v>2445</v>
      </c>
      <c r="K915" t="s">
        <v>2447</v>
      </c>
      <c r="L915">
        <v>0.65329999999999999</v>
      </c>
      <c r="M915">
        <v>0.85680000000000001</v>
      </c>
      <c r="N915" t="s">
        <v>2446</v>
      </c>
      <c r="O915">
        <v>15.357100000000001</v>
      </c>
      <c r="P915">
        <v>16.1755</v>
      </c>
      <c r="Q915">
        <v>15.278499999999999</v>
      </c>
      <c r="R915">
        <v>15.3177</v>
      </c>
      <c r="S915">
        <v>15.8424</v>
      </c>
      <c r="T915">
        <v>15.2577</v>
      </c>
    </row>
    <row r="916" spans="1:20" x14ac:dyDescent="0.2">
      <c r="A916">
        <v>914</v>
      </c>
      <c r="C916">
        <v>14.090400000000001</v>
      </c>
      <c r="F916" t="s">
        <v>23</v>
      </c>
      <c r="G916" t="s">
        <v>23</v>
      </c>
      <c r="H916" t="s">
        <v>2448</v>
      </c>
      <c r="I916" t="s">
        <v>2449</v>
      </c>
      <c r="J916" t="s">
        <v>2448</v>
      </c>
      <c r="K916" t="s">
        <v>2450</v>
      </c>
      <c r="N916" t="s">
        <v>2449</v>
      </c>
      <c r="O916">
        <v>14.5101</v>
      </c>
      <c r="P916">
        <v>14.6275</v>
      </c>
      <c r="Q916">
        <v>14.076599999999999</v>
      </c>
      <c r="R916">
        <v>0</v>
      </c>
      <c r="S916">
        <v>0</v>
      </c>
      <c r="T916">
        <v>0</v>
      </c>
    </row>
    <row r="917" spans="1:20" x14ac:dyDescent="0.2">
      <c r="A917">
        <v>915</v>
      </c>
      <c r="B917">
        <v>-0.47489999999999999</v>
      </c>
      <c r="C917">
        <v>16.52</v>
      </c>
      <c r="D917">
        <v>0.86860000000000004</v>
      </c>
      <c r="E917">
        <v>0.36349999999999999</v>
      </c>
      <c r="F917" t="s">
        <v>23</v>
      </c>
      <c r="G917" t="s">
        <v>23</v>
      </c>
      <c r="H917" t="s">
        <v>2451</v>
      </c>
      <c r="I917" t="s">
        <v>2452</v>
      </c>
      <c r="J917" t="s">
        <v>2451</v>
      </c>
      <c r="K917" t="s">
        <v>2453</v>
      </c>
      <c r="L917">
        <v>0.1353</v>
      </c>
      <c r="M917">
        <v>0.433</v>
      </c>
      <c r="N917" t="s">
        <v>2452</v>
      </c>
      <c r="O917">
        <v>16.3644</v>
      </c>
      <c r="P917">
        <v>16.716200000000001</v>
      </c>
      <c r="Q917">
        <v>16.461500000000001</v>
      </c>
      <c r="R917">
        <v>15.4224</v>
      </c>
      <c r="S917">
        <v>16.1496</v>
      </c>
      <c r="T917">
        <v>16.545500000000001</v>
      </c>
    </row>
    <row r="918" spans="1:20" x14ac:dyDescent="0.2">
      <c r="A918">
        <v>916</v>
      </c>
      <c r="B918">
        <v>-0.22869999999999999</v>
      </c>
      <c r="C918">
        <v>15.603199999999999</v>
      </c>
      <c r="D918">
        <v>0.69140000000000001</v>
      </c>
      <c r="E918">
        <v>0.27200000000000002</v>
      </c>
      <c r="F918" t="s">
        <v>23</v>
      </c>
      <c r="G918" t="s">
        <v>23</v>
      </c>
      <c r="H918" t="s">
        <v>2454</v>
      </c>
      <c r="I918" t="s">
        <v>2455</v>
      </c>
      <c r="J918" t="s">
        <v>2454</v>
      </c>
      <c r="K918" t="s">
        <v>2456</v>
      </c>
      <c r="L918">
        <v>0.20349999999999999</v>
      </c>
      <c r="M918">
        <v>0.53459999999999996</v>
      </c>
      <c r="N918" t="s">
        <v>2455</v>
      </c>
      <c r="O918">
        <v>15.7013</v>
      </c>
      <c r="P918">
        <v>15.6076</v>
      </c>
      <c r="Q918">
        <v>15.7133</v>
      </c>
      <c r="R918">
        <v>15.389200000000001</v>
      </c>
      <c r="S918">
        <v>15.445600000000001</v>
      </c>
      <c r="T918">
        <v>15.501200000000001</v>
      </c>
    </row>
    <row r="919" spans="1:20" x14ac:dyDescent="0.2">
      <c r="A919">
        <v>917</v>
      </c>
      <c r="B919">
        <v>0.21190000000000001</v>
      </c>
      <c r="C919">
        <v>13.016400000000001</v>
      </c>
      <c r="D919">
        <v>0.38369999999999999</v>
      </c>
      <c r="E919">
        <v>0.14649999999999999</v>
      </c>
      <c r="F919" t="s">
        <v>23</v>
      </c>
      <c r="G919" t="s">
        <v>23</v>
      </c>
      <c r="H919" t="s">
        <v>2457</v>
      </c>
      <c r="I919" t="s">
        <v>2458</v>
      </c>
      <c r="J919" t="s">
        <v>2457</v>
      </c>
      <c r="K919" t="s">
        <v>2320</v>
      </c>
      <c r="L919">
        <v>0.41339999999999999</v>
      </c>
      <c r="M919">
        <v>0.71360000000000001</v>
      </c>
      <c r="N919" t="s">
        <v>2458</v>
      </c>
      <c r="O919">
        <v>12.9915</v>
      </c>
      <c r="P919">
        <v>12.761200000000001</v>
      </c>
      <c r="Q919">
        <v>12.585699999999999</v>
      </c>
      <c r="R919">
        <v>13.367900000000001</v>
      </c>
      <c r="S919">
        <v>12.924300000000001</v>
      </c>
      <c r="T919">
        <v>12.681699999999999</v>
      </c>
    </row>
    <row r="920" spans="1:20" x14ac:dyDescent="0.2">
      <c r="A920">
        <v>918</v>
      </c>
      <c r="B920">
        <v>0.31790000000000002</v>
      </c>
      <c r="C920">
        <v>13.5528</v>
      </c>
      <c r="D920">
        <v>0.66900000000000004</v>
      </c>
      <c r="E920">
        <v>0.26490000000000002</v>
      </c>
      <c r="F920" t="s">
        <v>23</v>
      </c>
      <c r="G920" t="s">
        <v>23</v>
      </c>
      <c r="H920" t="s">
        <v>8488</v>
      </c>
      <c r="I920" t="s">
        <v>2459</v>
      </c>
      <c r="J920" t="s">
        <v>8488</v>
      </c>
      <c r="K920" t="s">
        <v>2460</v>
      </c>
      <c r="L920">
        <v>0.21429999999999999</v>
      </c>
      <c r="M920">
        <v>0.54339999999999999</v>
      </c>
      <c r="N920" t="s">
        <v>2459</v>
      </c>
      <c r="O920">
        <v>13.1859</v>
      </c>
      <c r="P920">
        <v>13.744300000000001</v>
      </c>
      <c r="Q920">
        <v>13.303100000000001</v>
      </c>
      <c r="R920">
        <v>13.3239</v>
      </c>
      <c r="S920">
        <v>13.8331</v>
      </c>
      <c r="T920">
        <v>14.0299</v>
      </c>
    </row>
    <row r="921" spans="1:20" x14ac:dyDescent="0.2">
      <c r="A921">
        <v>919</v>
      </c>
      <c r="B921">
        <v>-0.33189999999999997</v>
      </c>
      <c r="C921">
        <v>15.1358</v>
      </c>
      <c r="D921">
        <v>0.48520000000000002</v>
      </c>
      <c r="E921">
        <v>0.1865</v>
      </c>
      <c r="F921" t="s">
        <v>23</v>
      </c>
      <c r="G921" t="s">
        <v>23</v>
      </c>
      <c r="H921" t="s">
        <v>2461</v>
      </c>
      <c r="I921" t="s">
        <v>2462</v>
      </c>
      <c r="J921" t="s">
        <v>2461</v>
      </c>
      <c r="K921" t="s">
        <v>2463</v>
      </c>
      <c r="L921">
        <v>0.32719999999999999</v>
      </c>
      <c r="M921">
        <v>0.65090000000000003</v>
      </c>
      <c r="N921" t="s">
        <v>2462</v>
      </c>
      <c r="O921">
        <v>15.323499999999999</v>
      </c>
      <c r="P921">
        <v>15.7822</v>
      </c>
      <c r="Q921">
        <v>14.9552</v>
      </c>
      <c r="R921">
        <v>15.194100000000001</v>
      </c>
      <c r="S921">
        <v>0</v>
      </c>
      <c r="T921">
        <v>14.849299999999999</v>
      </c>
    </row>
    <row r="922" spans="1:20" x14ac:dyDescent="0.2">
      <c r="A922">
        <v>920</v>
      </c>
      <c r="B922">
        <v>4.5499999999999999E-2</v>
      </c>
      <c r="C922">
        <v>25.079699999999999</v>
      </c>
      <c r="D922">
        <v>6.9599999999999995E-2</v>
      </c>
      <c r="E922">
        <v>2.4199999999999999E-2</v>
      </c>
      <c r="F922" t="s">
        <v>23</v>
      </c>
      <c r="G922" t="s">
        <v>23</v>
      </c>
      <c r="H922" t="s">
        <v>1896</v>
      </c>
      <c r="I922" t="s">
        <v>2464</v>
      </c>
      <c r="J922" t="s">
        <v>1896</v>
      </c>
      <c r="K922" t="s">
        <v>2465</v>
      </c>
      <c r="L922">
        <v>0.8518</v>
      </c>
      <c r="M922">
        <v>0.94579999999999997</v>
      </c>
      <c r="N922" t="s">
        <v>2464</v>
      </c>
      <c r="O922">
        <v>25.517299999999999</v>
      </c>
      <c r="P922">
        <v>25.0138</v>
      </c>
      <c r="Q922">
        <v>24.832100000000001</v>
      </c>
      <c r="R922">
        <v>25.264700000000001</v>
      </c>
      <c r="S922">
        <v>25.3203</v>
      </c>
      <c r="T922">
        <v>24.9147</v>
      </c>
    </row>
    <row r="923" spans="1:20" x14ac:dyDescent="0.2">
      <c r="A923">
        <v>921</v>
      </c>
      <c r="B923">
        <v>0.59630000000000005</v>
      </c>
      <c r="C923">
        <v>15.2608</v>
      </c>
      <c r="D923">
        <v>1.8521000000000001</v>
      </c>
      <c r="E923">
        <v>0.87839999999999996</v>
      </c>
      <c r="F923" t="s">
        <v>23</v>
      </c>
      <c r="G923" t="s">
        <v>23</v>
      </c>
      <c r="H923" t="s">
        <v>2466</v>
      </c>
      <c r="I923" t="s">
        <v>2467</v>
      </c>
      <c r="J923" t="s">
        <v>2466</v>
      </c>
      <c r="K923" t="s">
        <v>2468</v>
      </c>
      <c r="L923">
        <v>1.41E-2</v>
      </c>
      <c r="M923">
        <v>0.1323</v>
      </c>
      <c r="N923" t="s">
        <v>2467</v>
      </c>
      <c r="O923">
        <v>14.972300000000001</v>
      </c>
      <c r="P923">
        <v>14.827500000000001</v>
      </c>
      <c r="Q923">
        <v>15.2073</v>
      </c>
      <c r="R923">
        <v>15.462899999999999</v>
      </c>
      <c r="S923">
        <v>15.8629</v>
      </c>
      <c r="T923">
        <v>15.4701</v>
      </c>
    </row>
    <row r="924" spans="1:20" x14ac:dyDescent="0.2">
      <c r="A924">
        <v>922</v>
      </c>
      <c r="B924">
        <v>0.70750000000000002</v>
      </c>
      <c r="C924">
        <v>16.383099999999999</v>
      </c>
      <c r="D924">
        <v>0.78969999999999996</v>
      </c>
      <c r="E924">
        <v>0.32279999999999998</v>
      </c>
      <c r="F924" t="s">
        <v>23</v>
      </c>
      <c r="G924" t="s">
        <v>23</v>
      </c>
      <c r="H924" t="s">
        <v>2469</v>
      </c>
      <c r="I924" t="s">
        <v>2470</v>
      </c>
      <c r="J924" t="s">
        <v>2469</v>
      </c>
      <c r="K924" t="s">
        <v>2471</v>
      </c>
      <c r="L924">
        <v>0.1623</v>
      </c>
      <c r="M924">
        <v>0.47549999999999998</v>
      </c>
      <c r="N924" t="s">
        <v>2470</v>
      </c>
      <c r="O924">
        <v>15.859</v>
      </c>
      <c r="P924">
        <v>16.084199999999999</v>
      </c>
      <c r="Q924">
        <v>15.526400000000001</v>
      </c>
      <c r="R924">
        <v>16.815200000000001</v>
      </c>
      <c r="S924">
        <v>16.293099999999999</v>
      </c>
      <c r="T924">
        <v>16.483799999999999</v>
      </c>
    </row>
    <row r="925" spans="1:20" x14ac:dyDescent="0.2">
      <c r="A925">
        <v>923</v>
      </c>
      <c r="B925">
        <v>-0.59299999999999997</v>
      </c>
      <c r="C925">
        <v>14.145300000000001</v>
      </c>
      <c r="D925">
        <v>1.7483</v>
      </c>
      <c r="E925">
        <v>0.8135</v>
      </c>
      <c r="F925" t="s">
        <v>23</v>
      </c>
      <c r="G925" t="s">
        <v>23</v>
      </c>
      <c r="H925" t="s">
        <v>2472</v>
      </c>
      <c r="I925" t="s">
        <v>2473</v>
      </c>
      <c r="J925" t="s">
        <v>2472</v>
      </c>
      <c r="K925" t="s">
        <v>2474</v>
      </c>
      <c r="L925">
        <v>1.7899999999999999E-2</v>
      </c>
      <c r="M925">
        <v>0.1537</v>
      </c>
      <c r="N925" t="s">
        <v>2473</v>
      </c>
      <c r="O925">
        <v>14.0267</v>
      </c>
      <c r="P925">
        <v>14.700699999999999</v>
      </c>
      <c r="Q925">
        <v>14.4122</v>
      </c>
      <c r="R925">
        <v>13.8215</v>
      </c>
      <c r="S925">
        <v>13.534599999999999</v>
      </c>
      <c r="T925">
        <v>14.0045</v>
      </c>
    </row>
    <row r="926" spans="1:20" x14ac:dyDescent="0.2">
      <c r="A926">
        <v>924</v>
      </c>
      <c r="B926">
        <v>0.35189999999999999</v>
      </c>
      <c r="C926">
        <v>14.235900000000001</v>
      </c>
      <c r="D926">
        <v>1.2450000000000001</v>
      </c>
      <c r="E926">
        <v>0.55349999999999999</v>
      </c>
      <c r="F926" t="s">
        <v>23</v>
      </c>
      <c r="G926" t="s">
        <v>23</v>
      </c>
      <c r="H926" t="s">
        <v>2475</v>
      </c>
      <c r="I926" t="s">
        <v>2476</v>
      </c>
      <c r="J926" t="s">
        <v>2475</v>
      </c>
      <c r="K926" t="s">
        <v>250</v>
      </c>
      <c r="L926">
        <v>5.6899999999999999E-2</v>
      </c>
      <c r="M926">
        <v>0.27950000000000003</v>
      </c>
      <c r="N926" t="s">
        <v>2476</v>
      </c>
      <c r="O926">
        <v>13.895</v>
      </c>
      <c r="P926">
        <v>14.0037</v>
      </c>
      <c r="Q926">
        <v>13.9892</v>
      </c>
      <c r="R926">
        <v>14.270899999999999</v>
      </c>
      <c r="S926">
        <v>14.198399999999999</v>
      </c>
      <c r="T926">
        <v>14.474299999999999</v>
      </c>
    </row>
    <row r="927" spans="1:20" x14ac:dyDescent="0.2">
      <c r="A927">
        <v>925</v>
      </c>
      <c r="B927">
        <v>0.54090000000000005</v>
      </c>
      <c r="C927">
        <v>13.197800000000001</v>
      </c>
      <c r="D927">
        <v>1.2601</v>
      </c>
      <c r="E927">
        <v>0.56159999999999999</v>
      </c>
      <c r="F927" t="s">
        <v>23</v>
      </c>
      <c r="G927" t="s">
        <v>23</v>
      </c>
      <c r="H927" t="s">
        <v>8489</v>
      </c>
      <c r="I927" t="s">
        <v>2477</v>
      </c>
      <c r="J927" t="s">
        <v>8489</v>
      </c>
      <c r="K927" t="s">
        <v>1921</v>
      </c>
      <c r="L927">
        <v>5.4899999999999997E-2</v>
      </c>
      <c r="M927">
        <v>0.27439999999999998</v>
      </c>
      <c r="N927" t="s">
        <v>2477</v>
      </c>
      <c r="O927">
        <v>13.446999999999999</v>
      </c>
      <c r="P927">
        <v>12.605700000000001</v>
      </c>
      <c r="Q927">
        <v>12.8573</v>
      </c>
      <c r="R927">
        <v>13.8599</v>
      </c>
      <c r="S927">
        <v>13.4749</v>
      </c>
      <c r="T927">
        <v>13.197800000000001</v>
      </c>
    </row>
    <row r="928" spans="1:20" x14ac:dyDescent="0.2">
      <c r="A928">
        <v>926</v>
      </c>
      <c r="B928">
        <v>-0.1147</v>
      </c>
      <c r="C928">
        <v>18.344899999999999</v>
      </c>
      <c r="D928">
        <v>0.1615</v>
      </c>
      <c r="E928">
        <v>6.0400000000000002E-2</v>
      </c>
      <c r="F928" t="s">
        <v>23</v>
      </c>
      <c r="G928" t="s">
        <v>23</v>
      </c>
      <c r="H928" t="s">
        <v>2478</v>
      </c>
      <c r="I928" t="s">
        <v>2479</v>
      </c>
      <c r="J928" t="s">
        <v>2478</v>
      </c>
      <c r="K928" t="s">
        <v>830</v>
      </c>
      <c r="L928">
        <v>0.68940000000000001</v>
      </c>
      <c r="M928">
        <v>0.87009999999999998</v>
      </c>
      <c r="N928" t="s">
        <v>2479</v>
      </c>
      <c r="O928">
        <v>18.322900000000001</v>
      </c>
      <c r="P928">
        <v>18.4405</v>
      </c>
      <c r="Q928">
        <v>18.294</v>
      </c>
      <c r="R928">
        <v>18.5365</v>
      </c>
      <c r="S928">
        <v>18.213899999999999</v>
      </c>
      <c r="T928">
        <v>17.962800000000001</v>
      </c>
    </row>
    <row r="929" spans="1:20" x14ac:dyDescent="0.2">
      <c r="A929">
        <v>927</v>
      </c>
      <c r="B929">
        <v>-0.56140000000000001</v>
      </c>
      <c r="C929">
        <v>13.284000000000001</v>
      </c>
      <c r="D929">
        <v>1.3035000000000001</v>
      </c>
      <c r="E929">
        <v>0.57689999999999997</v>
      </c>
      <c r="F929" t="s">
        <v>23</v>
      </c>
      <c r="G929" t="s">
        <v>23</v>
      </c>
      <c r="H929" t="s">
        <v>2480</v>
      </c>
      <c r="I929" t="s">
        <v>2481</v>
      </c>
      <c r="J929" t="s">
        <v>2480</v>
      </c>
      <c r="K929" t="s">
        <v>2482</v>
      </c>
      <c r="L929">
        <v>4.9700000000000001E-2</v>
      </c>
      <c r="M929">
        <v>0.26490000000000002</v>
      </c>
      <c r="N929" t="s">
        <v>2481</v>
      </c>
      <c r="O929">
        <v>13.2349</v>
      </c>
      <c r="P929">
        <v>13.9718</v>
      </c>
      <c r="Q929">
        <v>13.5053</v>
      </c>
      <c r="R929">
        <v>13.033300000000001</v>
      </c>
      <c r="S929">
        <v>12.8879</v>
      </c>
      <c r="T929">
        <v>13.106400000000001</v>
      </c>
    </row>
    <row r="930" spans="1:20" x14ac:dyDescent="0.2">
      <c r="A930">
        <v>928</v>
      </c>
      <c r="B930">
        <v>0.84289999999999998</v>
      </c>
      <c r="C930">
        <v>12.9695</v>
      </c>
      <c r="D930">
        <v>1.3974</v>
      </c>
      <c r="E930">
        <v>0.62080000000000002</v>
      </c>
      <c r="F930" t="s">
        <v>23</v>
      </c>
      <c r="G930" t="s">
        <v>23</v>
      </c>
      <c r="H930" t="s">
        <v>8490</v>
      </c>
      <c r="I930" t="s">
        <v>2483</v>
      </c>
      <c r="J930" t="s">
        <v>8490</v>
      </c>
      <c r="K930" t="s">
        <v>2460</v>
      </c>
      <c r="L930">
        <v>0.04</v>
      </c>
      <c r="M930">
        <v>0.2394</v>
      </c>
      <c r="N930" t="s">
        <v>2483</v>
      </c>
      <c r="O930">
        <v>12.242699999999999</v>
      </c>
      <c r="P930">
        <v>12.1669</v>
      </c>
      <c r="Q930">
        <v>12.920999999999999</v>
      </c>
      <c r="R930">
        <v>13.0267</v>
      </c>
      <c r="S930">
        <v>12.819699999999999</v>
      </c>
      <c r="T930">
        <v>14.0128</v>
      </c>
    </row>
    <row r="931" spans="1:20" x14ac:dyDescent="0.2">
      <c r="A931">
        <v>929</v>
      </c>
      <c r="B931">
        <v>-0.41310000000000002</v>
      </c>
      <c r="C931">
        <v>14.0922</v>
      </c>
      <c r="D931">
        <v>1.0752999999999999</v>
      </c>
      <c r="E931">
        <v>0.46660000000000001</v>
      </c>
      <c r="F931" t="s">
        <v>23</v>
      </c>
      <c r="G931" t="s">
        <v>23</v>
      </c>
      <c r="H931" t="s">
        <v>2484</v>
      </c>
      <c r="I931" t="s">
        <v>2485</v>
      </c>
      <c r="J931" t="s">
        <v>2484</v>
      </c>
      <c r="K931" t="s">
        <v>944</v>
      </c>
      <c r="L931">
        <v>8.4099999999999994E-2</v>
      </c>
      <c r="M931">
        <v>0.34150000000000003</v>
      </c>
      <c r="N931" t="s">
        <v>2485</v>
      </c>
      <c r="O931">
        <v>14.3163</v>
      </c>
      <c r="P931">
        <v>14.0121</v>
      </c>
      <c r="Q931">
        <v>14.151400000000001</v>
      </c>
      <c r="R931">
        <v>13.7118</v>
      </c>
      <c r="S931">
        <v>13.3781</v>
      </c>
      <c r="T931">
        <v>14.150700000000001</v>
      </c>
    </row>
    <row r="932" spans="1:20" x14ac:dyDescent="0.2">
      <c r="A932">
        <v>930</v>
      </c>
      <c r="B932">
        <v>3.0099999999999998E-2</v>
      </c>
      <c r="C932">
        <v>15.8552</v>
      </c>
      <c r="D932">
        <v>2.9899999999999999E-2</v>
      </c>
      <c r="E932">
        <v>8.9999999999999993E-3</v>
      </c>
      <c r="F932" t="s">
        <v>23</v>
      </c>
      <c r="G932" t="s">
        <v>23</v>
      </c>
      <c r="H932" t="s">
        <v>2486</v>
      </c>
      <c r="I932" t="s">
        <v>2487</v>
      </c>
      <c r="J932" t="s">
        <v>2486</v>
      </c>
      <c r="K932" t="s">
        <v>2488</v>
      </c>
      <c r="L932">
        <v>0.93340000000000001</v>
      </c>
      <c r="M932">
        <v>0.97950000000000004</v>
      </c>
      <c r="N932" t="s">
        <v>2487</v>
      </c>
      <c r="O932">
        <v>16.145399999999999</v>
      </c>
      <c r="P932">
        <v>15.446099999999999</v>
      </c>
      <c r="Q932">
        <v>16.126300000000001</v>
      </c>
      <c r="R932">
        <v>15.7799</v>
      </c>
      <c r="S932">
        <v>16.6205</v>
      </c>
      <c r="T932">
        <v>15.4077</v>
      </c>
    </row>
    <row r="933" spans="1:20" x14ac:dyDescent="0.2">
      <c r="A933">
        <v>931</v>
      </c>
      <c r="B933">
        <v>0.35270000000000001</v>
      </c>
      <c r="C933">
        <v>13.1638</v>
      </c>
      <c r="D933">
        <v>0.81310000000000004</v>
      </c>
      <c r="E933">
        <v>0.33439999999999998</v>
      </c>
      <c r="F933" t="s">
        <v>23</v>
      </c>
      <c r="G933" t="s">
        <v>23</v>
      </c>
      <c r="H933" t="s">
        <v>2489</v>
      </c>
      <c r="I933" t="s">
        <v>2490</v>
      </c>
      <c r="J933" t="s">
        <v>2489</v>
      </c>
      <c r="K933" t="s">
        <v>2491</v>
      </c>
      <c r="L933">
        <v>0.15379999999999999</v>
      </c>
      <c r="M933">
        <v>0.46300000000000002</v>
      </c>
      <c r="N933" t="s">
        <v>2490</v>
      </c>
      <c r="O933">
        <v>13.0505</v>
      </c>
      <c r="P933">
        <v>12.8005</v>
      </c>
      <c r="Q933">
        <v>13.1439</v>
      </c>
      <c r="R933">
        <v>13.4146</v>
      </c>
      <c r="S933">
        <v>13.1235</v>
      </c>
      <c r="T933">
        <v>13.514799999999999</v>
      </c>
    </row>
    <row r="934" spans="1:20" x14ac:dyDescent="0.2">
      <c r="A934">
        <v>932</v>
      </c>
      <c r="B934">
        <v>-4.0399999999999998E-2</v>
      </c>
      <c r="C934">
        <v>19.148399999999999</v>
      </c>
      <c r="D934">
        <v>9.01E-2</v>
      </c>
      <c r="E934">
        <v>3.09E-2</v>
      </c>
      <c r="F934" t="s">
        <v>23</v>
      </c>
      <c r="G934" t="s">
        <v>23</v>
      </c>
      <c r="H934" t="s">
        <v>2492</v>
      </c>
      <c r="I934" t="s">
        <v>2493</v>
      </c>
      <c r="J934" t="s">
        <v>2492</v>
      </c>
      <c r="K934" t="s">
        <v>2494</v>
      </c>
      <c r="L934">
        <v>0.81269999999999998</v>
      </c>
      <c r="M934">
        <v>0.93140000000000001</v>
      </c>
      <c r="N934" t="s">
        <v>2493</v>
      </c>
      <c r="O934">
        <v>19.290700000000001</v>
      </c>
      <c r="P934">
        <v>19.058700000000002</v>
      </c>
      <c r="Q934">
        <v>19.2286</v>
      </c>
      <c r="R934">
        <v>19.272500000000001</v>
      </c>
      <c r="S934">
        <v>19.110700000000001</v>
      </c>
      <c r="T934">
        <v>19.073799999999999</v>
      </c>
    </row>
    <row r="935" spans="1:20" x14ac:dyDescent="0.2">
      <c r="A935">
        <v>933</v>
      </c>
      <c r="B935">
        <v>0.60819999999999996</v>
      </c>
      <c r="C935">
        <v>17.095300000000002</v>
      </c>
      <c r="D935">
        <v>1.7103999999999999</v>
      </c>
      <c r="E935">
        <v>0.79520000000000002</v>
      </c>
      <c r="F935" t="s">
        <v>23</v>
      </c>
      <c r="G935" t="s">
        <v>23</v>
      </c>
      <c r="H935" t="s">
        <v>2495</v>
      </c>
      <c r="I935" t="s">
        <v>2496</v>
      </c>
      <c r="J935" t="s">
        <v>2495</v>
      </c>
      <c r="K935" t="s">
        <v>2497</v>
      </c>
      <c r="L935">
        <v>1.95E-2</v>
      </c>
      <c r="M935">
        <v>0.1603</v>
      </c>
      <c r="N935" t="s">
        <v>2496</v>
      </c>
      <c r="O935">
        <v>17.026800000000001</v>
      </c>
      <c r="P935">
        <v>16.359000000000002</v>
      </c>
      <c r="Q935">
        <v>16.734500000000001</v>
      </c>
      <c r="R935">
        <v>17.162099999999999</v>
      </c>
      <c r="S935">
        <v>17.402200000000001</v>
      </c>
      <c r="T935">
        <v>17.380400000000002</v>
      </c>
    </row>
    <row r="936" spans="1:20" x14ac:dyDescent="0.2">
      <c r="A936">
        <v>934</v>
      </c>
      <c r="B936">
        <v>-1.78E-2</v>
      </c>
      <c r="C936">
        <v>18.767399999999999</v>
      </c>
      <c r="D936">
        <v>3.5499999999999997E-2</v>
      </c>
      <c r="E936">
        <v>1.1599999999999999E-2</v>
      </c>
      <c r="F936" t="s">
        <v>23</v>
      </c>
      <c r="G936" t="s">
        <v>23</v>
      </c>
      <c r="H936" t="s">
        <v>2498</v>
      </c>
      <c r="I936" t="s">
        <v>2499</v>
      </c>
      <c r="J936" t="s">
        <v>2498</v>
      </c>
      <c r="K936" t="s">
        <v>2500</v>
      </c>
      <c r="L936">
        <v>0.92149999999999999</v>
      </c>
      <c r="M936">
        <v>0.97370000000000001</v>
      </c>
      <c r="N936" t="s">
        <v>2499</v>
      </c>
      <c r="O936">
        <v>19.046800000000001</v>
      </c>
      <c r="P936">
        <v>18.822099999999999</v>
      </c>
      <c r="Q936">
        <v>18.628399999999999</v>
      </c>
      <c r="R936">
        <v>18.886099999999999</v>
      </c>
      <c r="S936">
        <v>18.6464</v>
      </c>
      <c r="T936">
        <v>18.9114</v>
      </c>
    </row>
    <row r="937" spans="1:20" x14ac:dyDescent="0.2">
      <c r="A937">
        <v>935</v>
      </c>
      <c r="B937">
        <v>0.1381</v>
      </c>
      <c r="C937">
        <v>14.0345</v>
      </c>
      <c r="D937">
        <v>0.24590000000000001</v>
      </c>
      <c r="E937">
        <v>8.7999999999999995E-2</v>
      </c>
      <c r="F937" t="s">
        <v>23</v>
      </c>
      <c r="G937" t="s">
        <v>23</v>
      </c>
      <c r="H937" t="s">
        <v>2501</v>
      </c>
      <c r="I937" t="s">
        <v>2502</v>
      </c>
      <c r="J937" t="s">
        <v>2501</v>
      </c>
      <c r="K937" t="s">
        <v>2503</v>
      </c>
      <c r="L937">
        <v>0.56759999999999999</v>
      </c>
      <c r="M937">
        <v>0.81659999999999999</v>
      </c>
      <c r="N937" t="s">
        <v>2502</v>
      </c>
      <c r="O937">
        <v>13.997</v>
      </c>
      <c r="P937">
        <v>14.217700000000001</v>
      </c>
      <c r="Q937">
        <v>13.642300000000001</v>
      </c>
      <c r="R937">
        <v>14.1762</v>
      </c>
      <c r="S937">
        <v>14.2105</v>
      </c>
      <c r="T937">
        <v>13.8847</v>
      </c>
    </row>
    <row r="938" spans="1:20" x14ac:dyDescent="0.2">
      <c r="A938">
        <v>936</v>
      </c>
      <c r="B938">
        <v>0.2429</v>
      </c>
      <c r="C938">
        <v>13.511799999999999</v>
      </c>
      <c r="D938">
        <v>0.5222</v>
      </c>
      <c r="E938">
        <v>0.19869999999999999</v>
      </c>
      <c r="F938" t="s">
        <v>23</v>
      </c>
      <c r="G938" t="s">
        <v>23</v>
      </c>
      <c r="H938" t="s">
        <v>8491</v>
      </c>
      <c r="I938" t="s">
        <v>2504</v>
      </c>
      <c r="J938" t="s">
        <v>8491</v>
      </c>
      <c r="K938" t="s">
        <v>2505</v>
      </c>
      <c r="L938">
        <v>0.30049999999999999</v>
      </c>
      <c r="M938">
        <v>0.63280000000000003</v>
      </c>
      <c r="N938" t="s">
        <v>2504</v>
      </c>
      <c r="O938">
        <v>13.0176</v>
      </c>
      <c r="P938">
        <v>13.0381</v>
      </c>
      <c r="Q938">
        <v>13.816599999999999</v>
      </c>
      <c r="R938">
        <v>13.5206</v>
      </c>
      <c r="S938">
        <v>13.621700000000001</v>
      </c>
      <c r="T938">
        <v>13.4588</v>
      </c>
    </row>
    <row r="939" spans="1:20" x14ac:dyDescent="0.2">
      <c r="A939">
        <v>937</v>
      </c>
      <c r="B939">
        <v>-0.24299999999999999</v>
      </c>
      <c r="C939">
        <v>16.801300000000001</v>
      </c>
      <c r="D939">
        <v>0.32369999999999999</v>
      </c>
      <c r="E939">
        <v>0.1211</v>
      </c>
      <c r="F939" t="s">
        <v>23</v>
      </c>
      <c r="G939" t="s">
        <v>23</v>
      </c>
      <c r="H939" t="s">
        <v>2506</v>
      </c>
      <c r="I939" t="s">
        <v>2507</v>
      </c>
      <c r="J939" t="s">
        <v>2506</v>
      </c>
      <c r="K939" t="s">
        <v>2508</v>
      </c>
      <c r="L939">
        <v>0.47449999999999998</v>
      </c>
      <c r="M939">
        <v>0.75660000000000005</v>
      </c>
      <c r="N939" t="s">
        <v>2507</v>
      </c>
      <c r="O939">
        <v>16.885200000000001</v>
      </c>
      <c r="P939">
        <v>17.166599999999999</v>
      </c>
      <c r="Q939">
        <v>16.581299999999999</v>
      </c>
      <c r="R939">
        <v>16.890699999999999</v>
      </c>
      <c r="S939">
        <v>16.7577</v>
      </c>
      <c r="T939">
        <v>16.255700000000001</v>
      </c>
    </row>
    <row r="940" spans="1:20" x14ac:dyDescent="0.2">
      <c r="A940">
        <v>938</v>
      </c>
      <c r="B940">
        <v>0.17699999999999999</v>
      </c>
      <c r="C940">
        <v>18.945799999999998</v>
      </c>
      <c r="D940">
        <v>0.2873</v>
      </c>
      <c r="E940">
        <v>0.10730000000000001</v>
      </c>
      <c r="F940" t="s">
        <v>23</v>
      </c>
      <c r="G940" t="s">
        <v>23</v>
      </c>
      <c r="H940" t="s">
        <v>2509</v>
      </c>
      <c r="I940" t="s">
        <v>2510</v>
      </c>
      <c r="J940" t="s">
        <v>2509</v>
      </c>
      <c r="K940" t="s">
        <v>2511</v>
      </c>
      <c r="L940">
        <v>0.5161</v>
      </c>
      <c r="M940">
        <v>0.78110000000000002</v>
      </c>
      <c r="N940" t="s">
        <v>2510</v>
      </c>
      <c r="O940">
        <v>19.096299999999999</v>
      </c>
      <c r="P940">
        <v>18.476600000000001</v>
      </c>
      <c r="Q940">
        <v>18.755099999999999</v>
      </c>
      <c r="R940">
        <v>19.266400000000001</v>
      </c>
      <c r="S940">
        <v>18.804099999999998</v>
      </c>
      <c r="T940">
        <v>18.788399999999999</v>
      </c>
    </row>
    <row r="941" spans="1:20" x14ac:dyDescent="0.2">
      <c r="A941">
        <v>939</v>
      </c>
      <c r="B941">
        <v>0.78539999999999999</v>
      </c>
      <c r="C941">
        <v>13.981199999999999</v>
      </c>
      <c r="D941">
        <v>1.2534000000000001</v>
      </c>
      <c r="E941">
        <v>0.55630000000000002</v>
      </c>
      <c r="F941" t="s">
        <v>23</v>
      </c>
      <c r="G941" t="s">
        <v>23</v>
      </c>
      <c r="H941" t="s">
        <v>2512</v>
      </c>
      <c r="I941" t="s">
        <v>2513</v>
      </c>
      <c r="J941" t="s">
        <v>2512</v>
      </c>
      <c r="K941" t="s">
        <v>2514</v>
      </c>
      <c r="L941">
        <v>5.5800000000000002E-2</v>
      </c>
      <c r="M941">
        <v>0.27779999999999999</v>
      </c>
      <c r="N941" t="s">
        <v>2513</v>
      </c>
      <c r="O941">
        <v>13.337400000000001</v>
      </c>
      <c r="P941">
        <v>13.332599999999999</v>
      </c>
      <c r="Q941">
        <v>13.433999999999999</v>
      </c>
      <c r="R941">
        <v>14.1035</v>
      </c>
      <c r="S941">
        <v>13.870900000000001</v>
      </c>
      <c r="T941">
        <v>14.485799999999999</v>
      </c>
    </row>
    <row r="942" spans="1:20" x14ac:dyDescent="0.2">
      <c r="A942">
        <v>940</v>
      </c>
      <c r="B942">
        <v>-0.13950000000000001</v>
      </c>
      <c r="C942">
        <v>15.5281</v>
      </c>
      <c r="D942">
        <v>0.2908</v>
      </c>
      <c r="E942">
        <v>0.10829999999999999</v>
      </c>
      <c r="F942" t="s">
        <v>23</v>
      </c>
      <c r="G942" t="s">
        <v>23</v>
      </c>
      <c r="H942" t="s">
        <v>2515</v>
      </c>
      <c r="I942" t="s">
        <v>2516</v>
      </c>
      <c r="J942" t="s">
        <v>2515</v>
      </c>
      <c r="K942" t="s">
        <v>2320</v>
      </c>
      <c r="L942">
        <v>0.51200000000000001</v>
      </c>
      <c r="M942">
        <v>0.77939999999999998</v>
      </c>
      <c r="N942" t="s">
        <v>2516</v>
      </c>
      <c r="O942">
        <v>15.5998</v>
      </c>
      <c r="P942">
        <v>15.325900000000001</v>
      </c>
      <c r="Q942">
        <v>15.713699999999999</v>
      </c>
      <c r="R942">
        <v>15.568300000000001</v>
      </c>
      <c r="S942">
        <v>15.1617</v>
      </c>
      <c r="T942">
        <v>15.491</v>
      </c>
    </row>
    <row r="943" spans="1:20" x14ac:dyDescent="0.2">
      <c r="A943">
        <v>941</v>
      </c>
      <c r="B943">
        <v>-0.14199999999999999</v>
      </c>
      <c r="C943">
        <v>14.0307</v>
      </c>
      <c r="D943">
        <v>0.39479999999999998</v>
      </c>
      <c r="E943">
        <v>0.1497</v>
      </c>
      <c r="F943" t="s">
        <v>23</v>
      </c>
      <c r="G943" t="s">
        <v>23</v>
      </c>
      <c r="H943" t="s">
        <v>2517</v>
      </c>
      <c r="I943" t="s">
        <v>2518</v>
      </c>
      <c r="J943" t="s">
        <v>2517</v>
      </c>
      <c r="K943" t="s">
        <v>1216</v>
      </c>
      <c r="L943">
        <v>0.40289999999999998</v>
      </c>
      <c r="M943">
        <v>0.70850000000000002</v>
      </c>
      <c r="N943" t="s">
        <v>2518</v>
      </c>
      <c r="O943">
        <v>14.092700000000001</v>
      </c>
      <c r="P943">
        <v>14.2052</v>
      </c>
      <c r="Q943">
        <v>14.0863</v>
      </c>
      <c r="R943">
        <v>14.041399999999999</v>
      </c>
      <c r="S943">
        <v>13.870699999999999</v>
      </c>
      <c r="T943">
        <v>14.046099999999999</v>
      </c>
    </row>
    <row r="944" spans="1:20" x14ac:dyDescent="0.2">
      <c r="A944">
        <v>942</v>
      </c>
      <c r="B944">
        <v>-0.83130000000000004</v>
      </c>
      <c r="C944">
        <v>16.092600000000001</v>
      </c>
      <c r="D944">
        <v>2.6295000000000002</v>
      </c>
      <c r="E944">
        <v>1.3682000000000001</v>
      </c>
      <c r="F944" t="s">
        <v>23</v>
      </c>
      <c r="G944" t="s">
        <v>23</v>
      </c>
      <c r="H944" t="s">
        <v>2519</v>
      </c>
      <c r="I944" t="s">
        <v>2520</v>
      </c>
      <c r="J944" t="s">
        <v>2519</v>
      </c>
      <c r="K944" t="s">
        <v>2521</v>
      </c>
      <c r="L944">
        <v>2.3E-3</v>
      </c>
      <c r="M944">
        <v>4.2799999999999998E-2</v>
      </c>
      <c r="N944" t="s">
        <v>2520</v>
      </c>
      <c r="O944">
        <v>16.3977</v>
      </c>
      <c r="P944">
        <v>16.4054</v>
      </c>
      <c r="Q944">
        <v>16.6706</v>
      </c>
      <c r="R944">
        <v>15.533899999999999</v>
      </c>
      <c r="S944">
        <v>15.482799999999999</v>
      </c>
      <c r="T944">
        <v>15.963100000000001</v>
      </c>
    </row>
    <row r="945" spans="1:20" x14ac:dyDescent="0.2">
      <c r="A945">
        <v>943</v>
      </c>
      <c r="B945">
        <v>0.4864</v>
      </c>
      <c r="C945">
        <v>15.164300000000001</v>
      </c>
      <c r="D945">
        <v>1.4016</v>
      </c>
      <c r="E945">
        <v>0.62190000000000001</v>
      </c>
      <c r="F945" t="s">
        <v>23</v>
      </c>
      <c r="G945" t="s">
        <v>23</v>
      </c>
      <c r="H945" t="s">
        <v>2522</v>
      </c>
      <c r="I945" t="s">
        <v>2523</v>
      </c>
      <c r="J945" t="s">
        <v>2522</v>
      </c>
      <c r="K945" t="s">
        <v>2524</v>
      </c>
      <c r="L945">
        <v>3.9699999999999999E-2</v>
      </c>
      <c r="M945">
        <v>0.23880000000000001</v>
      </c>
      <c r="N945" t="s">
        <v>2523</v>
      </c>
      <c r="O945">
        <v>14.5739</v>
      </c>
      <c r="P945">
        <v>14.985900000000001</v>
      </c>
      <c r="Q945">
        <v>15.037100000000001</v>
      </c>
      <c r="R945">
        <v>15.162000000000001</v>
      </c>
      <c r="S945">
        <v>15.226100000000001</v>
      </c>
      <c r="T945">
        <v>15.668200000000001</v>
      </c>
    </row>
    <row r="946" spans="1:20" x14ac:dyDescent="0.2">
      <c r="A946">
        <v>944</v>
      </c>
      <c r="B946">
        <v>-0.8901</v>
      </c>
      <c r="C946">
        <v>14.2523</v>
      </c>
      <c r="D946">
        <v>2.2942</v>
      </c>
      <c r="E946">
        <v>1.1431</v>
      </c>
      <c r="F946" t="s">
        <v>23</v>
      </c>
      <c r="G946" t="s">
        <v>23</v>
      </c>
      <c r="H946" t="s">
        <v>2525</v>
      </c>
      <c r="I946" t="s">
        <v>2526</v>
      </c>
      <c r="J946" t="s">
        <v>2525</v>
      </c>
      <c r="K946" t="s">
        <v>2527</v>
      </c>
      <c r="L946">
        <v>5.1000000000000004E-3</v>
      </c>
      <c r="M946">
        <v>7.1900000000000006E-2</v>
      </c>
      <c r="N946" t="s">
        <v>2526</v>
      </c>
      <c r="O946">
        <v>14.635899999999999</v>
      </c>
      <c r="P946">
        <v>14.632899999999999</v>
      </c>
      <c r="Q946">
        <v>14.688000000000001</v>
      </c>
      <c r="R946">
        <v>0</v>
      </c>
      <c r="S946">
        <v>14.0504</v>
      </c>
      <c r="T946">
        <v>13.473800000000001</v>
      </c>
    </row>
    <row r="947" spans="1:20" x14ac:dyDescent="0.2">
      <c r="A947">
        <v>945</v>
      </c>
      <c r="B947">
        <v>-1.4622999999999999</v>
      </c>
      <c r="C947">
        <v>13.981299999999999</v>
      </c>
      <c r="D947">
        <v>4.3714000000000004</v>
      </c>
      <c r="E947">
        <v>2.5331000000000001</v>
      </c>
      <c r="F947" t="s">
        <v>1103</v>
      </c>
      <c r="G947" t="s">
        <v>1103</v>
      </c>
      <c r="H947" t="s">
        <v>2528</v>
      </c>
      <c r="I947" t="s">
        <v>2529</v>
      </c>
      <c r="J947" t="s">
        <v>2528</v>
      </c>
      <c r="K947" t="s">
        <v>1744</v>
      </c>
      <c r="L947">
        <v>0</v>
      </c>
      <c r="M947">
        <v>2.8999999999999998E-3</v>
      </c>
      <c r="N947" t="s">
        <v>2529</v>
      </c>
      <c r="O947">
        <v>14.734299999999999</v>
      </c>
      <c r="P947">
        <v>15.1745</v>
      </c>
      <c r="Q947">
        <v>14.5276</v>
      </c>
      <c r="R947">
        <v>13.589600000000001</v>
      </c>
      <c r="S947">
        <v>13.0785</v>
      </c>
      <c r="T947">
        <v>13.381399999999999</v>
      </c>
    </row>
    <row r="948" spans="1:20" x14ac:dyDescent="0.2">
      <c r="A948">
        <v>946</v>
      </c>
      <c r="B948">
        <v>-1.0225</v>
      </c>
      <c r="C948">
        <v>14.4361</v>
      </c>
      <c r="D948">
        <v>3.1059999999999999</v>
      </c>
      <c r="E948">
        <v>1.6712</v>
      </c>
      <c r="F948" t="s">
        <v>1103</v>
      </c>
      <c r="G948" t="s">
        <v>1103</v>
      </c>
      <c r="H948" t="s">
        <v>2530</v>
      </c>
      <c r="I948" t="s">
        <v>2531</v>
      </c>
      <c r="J948" t="s">
        <v>2530</v>
      </c>
      <c r="K948" t="s">
        <v>2532</v>
      </c>
      <c r="L948">
        <v>8.0000000000000004E-4</v>
      </c>
      <c r="M948">
        <v>2.1299999999999999E-2</v>
      </c>
      <c r="N948" t="s">
        <v>2531</v>
      </c>
      <c r="O948">
        <v>15.2728</v>
      </c>
      <c r="P948">
        <v>14.708500000000001</v>
      </c>
      <c r="Q948">
        <v>15.045999999999999</v>
      </c>
      <c r="R948">
        <v>14.171900000000001</v>
      </c>
      <c r="S948">
        <v>14.192299999999999</v>
      </c>
      <c r="T948">
        <v>13.595599999999999</v>
      </c>
    </row>
    <row r="949" spans="1:20" x14ac:dyDescent="0.2">
      <c r="A949">
        <v>947</v>
      </c>
      <c r="B949">
        <v>0.57289999999999996</v>
      </c>
      <c r="C949">
        <v>13.167299999999999</v>
      </c>
      <c r="D949">
        <v>1.9658</v>
      </c>
      <c r="E949">
        <v>0.94410000000000005</v>
      </c>
      <c r="F949" t="s">
        <v>23</v>
      </c>
      <c r="G949" t="s">
        <v>23</v>
      </c>
      <c r="H949" t="s">
        <v>2533</v>
      </c>
      <c r="I949" t="s">
        <v>2534</v>
      </c>
      <c r="J949" t="s">
        <v>2533</v>
      </c>
      <c r="K949" t="s">
        <v>2535</v>
      </c>
      <c r="L949">
        <v>1.0800000000000001E-2</v>
      </c>
      <c r="M949">
        <v>0.1137</v>
      </c>
      <c r="N949" t="s">
        <v>2534</v>
      </c>
      <c r="O949">
        <v>12.9857</v>
      </c>
      <c r="P949">
        <v>12.919600000000001</v>
      </c>
      <c r="Q949">
        <v>12.9078</v>
      </c>
      <c r="R949">
        <v>13.415800000000001</v>
      </c>
      <c r="S949">
        <v>13.3675</v>
      </c>
      <c r="T949">
        <v>13.7486</v>
      </c>
    </row>
    <row r="950" spans="1:20" x14ac:dyDescent="0.2">
      <c r="A950">
        <v>948</v>
      </c>
      <c r="B950">
        <v>-0.47860000000000003</v>
      </c>
      <c r="C950">
        <v>13.8581</v>
      </c>
      <c r="D950">
        <v>0.53300000000000003</v>
      </c>
      <c r="E950">
        <v>0.2021</v>
      </c>
      <c r="F950" t="s">
        <v>23</v>
      </c>
      <c r="G950" t="s">
        <v>23</v>
      </c>
      <c r="H950" t="s">
        <v>2536</v>
      </c>
      <c r="I950" t="s">
        <v>2537</v>
      </c>
      <c r="J950" t="s">
        <v>2536</v>
      </c>
      <c r="K950" t="s">
        <v>2538</v>
      </c>
      <c r="L950">
        <v>0.29310000000000003</v>
      </c>
      <c r="M950">
        <v>0.628</v>
      </c>
      <c r="N950" t="s">
        <v>2537</v>
      </c>
      <c r="O950">
        <v>14.792199999999999</v>
      </c>
      <c r="P950">
        <v>12.9771</v>
      </c>
      <c r="Q950">
        <v>14.3201</v>
      </c>
      <c r="R950">
        <v>13.9076</v>
      </c>
      <c r="S950">
        <v>13.657400000000001</v>
      </c>
      <c r="T950">
        <v>13.088699999999999</v>
      </c>
    </row>
    <row r="951" spans="1:20" x14ac:dyDescent="0.2">
      <c r="A951">
        <v>949</v>
      </c>
      <c r="B951">
        <v>0.629</v>
      </c>
      <c r="C951">
        <v>14.849299999999999</v>
      </c>
      <c r="D951">
        <v>2.1278000000000001</v>
      </c>
      <c r="E951">
        <v>1.0394000000000001</v>
      </c>
      <c r="F951" t="s">
        <v>23</v>
      </c>
      <c r="G951" t="s">
        <v>23</v>
      </c>
      <c r="H951" t="s">
        <v>8492</v>
      </c>
      <c r="I951" t="s">
        <v>2539</v>
      </c>
      <c r="J951" t="s">
        <v>8492</v>
      </c>
      <c r="K951" t="s">
        <v>2540</v>
      </c>
      <c r="L951">
        <v>7.4999999999999997E-3</v>
      </c>
      <c r="M951">
        <v>9.1300000000000006E-2</v>
      </c>
      <c r="N951" t="s">
        <v>2539</v>
      </c>
      <c r="O951">
        <v>14.563599999999999</v>
      </c>
      <c r="P951">
        <v>14.643700000000001</v>
      </c>
      <c r="Q951">
        <v>14.279500000000001</v>
      </c>
      <c r="R951">
        <v>14.9291</v>
      </c>
      <c r="S951">
        <v>15.298999999999999</v>
      </c>
      <c r="T951">
        <v>15.1455</v>
      </c>
    </row>
    <row r="952" spans="1:20" x14ac:dyDescent="0.2">
      <c r="A952">
        <v>950</v>
      </c>
      <c r="B952">
        <v>0.27060000000000001</v>
      </c>
      <c r="C952">
        <v>14.925599999999999</v>
      </c>
      <c r="D952">
        <v>0.7167</v>
      </c>
      <c r="E952">
        <v>0.28549999999999998</v>
      </c>
      <c r="F952" t="s">
        <v>23</v>
      </c>
      <c r="G952" t="s">
        <v>23</v>
      </c>
      <c r="H952" t="s">
        <v>2541</v>
      </c>
      <c r="I952" t="s">
        <v>2542</v>
      </c>
      <c r="J952" t="s">
        <v>2541</v>
      </c>
      <c r="K952" t="s">
        <v>2543</v>
      </c>
      <c r="L952">
        <v>0.192</v>
      </c>
      <c r="M952">
        <v>0.51819999999999999</v>
      </c>
      <c r="N952" t="s">
        <v>2542</v>
      </c>
      <c r="O952">
        <v>14.730700000000001</v>
      </c>
      <c r="P952">
        <v>14.574</v>
      </c>
      <c r="Q952">
        <v>14.8485</v>
      </c>
      <c r="R952">
        <v>15.0351</v>
      </c>
      <c r="S952">
        <v>14.8756</v>
      </c>
      <c r="T952">
        <v>15.054399999999999</v>
      </c>
    </row>
    <row r="953" spans="1:20" x14ac:dyDescent="0.2">
      <c r="A953">
        <v>951</v>
      </c>
      <c r="B953">
        <v>0.30669999999999997</v>
      </c>
      <c r="C953">
        <v>15.124599999999999</v>
      </c>
      <c r="D953">
        <v>0.95389999999999997</v>
      </c>
      <c r="E953">
        <v>0.40789999999999998</v>
      </c>
      <c r="F953" t="s">
        <v>23</v>
      </c>
      <c r="G953" t="s">
        <v>23</v>
      </c>
      <c r="H953" t="s">
        <v>2544</v>
      </c>
      <c r="I953" t="s">
        <v>2545</v>
      </c>
      <c r="J953" t="s">
        <v>2544</v>
      </c>
      <c r="K953" t="s">
        <v>2546</v>
      </c>
      <c r="L953">
        <v>0.11119999999999999</v>
      </c>
      <c r="M953">
        <v>0.39090000000000003</v>
      </c>
      <c r="N953" t="s">
        <v>2545</v>
      </c>
      <c r="O953">
        <v>15.079000000000001</v>
      </c>
      <c r="P953">
        <v>14.9114</v>
      </c>
      <c r="Q953">
        <v>14.982799999999999</v>
      </c>
      <c r="R953">
        <v>15.5588</v>
      </c>
      <c r="S953">
        <v>15.1769</v>
      </c>
      <c r="T953">
        <v>15.1578</v>
      </c>
    </row>
    <row r="954" spans="1:20" x14ac:dyDescent="0.2">
      <c r="A954">
        <v>952</v>
      </c>
      <c r="B954">
        <v>0.31730000000000003</v>
      </c>
      <c r="C954">
        <v>13.5425</v>
      </c>
      <c r="D954">
        <v>0.68769999999999998</v>
      </c>
      <c r="E954">
        <v>0.27160000000000001</v>
      </c>
      <c r="F954" t="s">
        <v>23</v>
      </c>
      <c r="G954" t="s">
        <v>23</v>
      </c>
      <c r="H954" t="s">
        <v>8493</v>
      </c>
      <c r="I954" t="s">
        <v>2547</v>
      </c>
      <c r="J954" t="s">
        <v>8493</v>
      </c>
      <c r="K954" t="s">
        <v>336</v>
      </c>
      <c r="L954">
        <v>0.20530000000000001</v>
      </c>
      <c r="M954">
        <v>0.53500000000000003</v>
      </c>
      <c r="N954" t="s">
        <v>2547</v>
      </c>
      <c r="O954">
        <v>13.891400000000001</v>
      </c>
      <c r="P954">
        <v>13.034700000000001</v>
      </c>
      <c r="Q954">
        <v>13.277699999999999</v>
      </c>
      <c r="R954">
        <v>13.997199999999999</v>
      </c>
      <c r="S954">
        <v>13.6417</v>
      </c>
      <c r="T954">
        <v>13.5169</v>
      </c>
    </row>
    <row r="955" spans="1:20" x14ac:dyDescent="0.2">
      <c r="A955">
        <v>953</v>
      </c>
      <c r="B955">
        <v>0.60970000000000002</v>
      </c>
      <c r="C955">
        <v>19.206499999999998</v>
      </c>
      <c r="D955">
        <v>1.968</v>
      </c>
      <c r="E955">
        <v>0.94410000000000005</v>
      </c>
      <c r="F955" t="s">
        <v>23</v>
      </c>
      <c r="G955" t="s">
        <v>23</v>
      </c>
      <c r="H955" t="s">
        <v>2548</v>
      </c>
      <c r="I955" t="s">
        <v>2549</v>
      </c>
      <c r="J955" t="s">
        <v>2548</v>
      </c>
      <c r="K955" t="s">
        <v>2550</v>
      </c>
      <c r="L955">
        <v>1.0800000000000001E-2</v>
      </c>
      <c r="M955">
        <v>0.1137</v>
      </c>
      <c r="N955" t="s">
        <v>2549</v>
      </c>
      <c r="O955">
        <v>18.8292</v>
      </c>
      <c r="P955">
        <v>18.779800000000002</v>
      </c>
      <c r="Q955">
        <v>19.0062</v>
      </c>
      <c r="R955">
        <v>19.307400000000001</v>
      </c>
      <c r="S955">
        <v>19.516999999999999</v>
      </c>
      <c r="T955">
        <v>19.619900000000001</v>
      </c>
    </row>
    <row r="956" spans="1:20" x14ac:dyDescent="0.2">
      <c r="A956">
        <v>954</v>
      </c>
      <c r="B956">
        <v>0.4904</v>
      </c>
      <c r="C956">
        <v>17.3644</v>
      </c>
      <c r="D956">
        <v>0.94530000000000003</v>
      </c>
      <c r="E956">
        <v>0.40529999999999999</v>
      </c>
      <c r="F956" t="s">
        <v>23</v>
      </c>
      <c r="G956" t="s">
        <v>23</v>
      </c>
      <c r="H956" t="s">
        <v>2551</v>
      </c>
      <c r="I956" t="s">
        <v>2552</v>
      </c>
      <c r="J956" t="s">
        <v>2551</v>
      </c>
      <c r="K956" t="s">
        <v>2553</v>
      </c>
      <c r="L956">
        <v>0.1134</v>
      </c>
      <c r="M956">
        <v>0.39329999999999998</v>
      </c>
      <c r="N956" t="s">
        <v>2552</v>
      </c>
      <c r="O956">
        <v>16.902200000000001</v>
      </c>
      <c r="P956">
        <v>16.6816</v>
      </c>
      <c r="Q956">
        <v>17.485700000000001</v>
      </c>
      <c r="R956">
        <v>17.5884</v>
      </c>
      <c r="S956">
        <v>17.5318</v>
      </c>
      <c r="T956">
        <v>17.420500000000001</v>
      </c>
    </row>
    <row r="957" spans="1:20" x14ac:dyDescent="0.2">
      <c r="A957">
        <v>955</v>
      </c>
      <c r="B957">
        <v>0.64049999999999996</v>
      </c>
      <c r="C957">
        <v>14.5718</v>
      </c>
      <c r="D957">
        <v>1.2776000000000001</v>
      </c>
      <c r="E957">
        <v>0.5696</v>
      </c>
      <c r="F957" t="s">
        <v>23</v>
      </c>
      <c r="G957" t="s">
        <v>23</v>
      </c>
      <c r="H957" t="s">
        <v>2554</v>
      </c>
      <c r="I957" t="s">
        <v>2555</v>
      </c>
      <c r="J957" t="s">
        <v>2554</v>
      </c>
      <c r="K957" t="s">
        <v>2556</v>
      </c>
      <c r="L957">
        <v>5.28E-2</v>
      </c>
      <c r="M957">
        <v>0.26939999999999997</v>
      </c>
      <c r="N957" t="s">
        <v>2555</v>
      </c>
      <c r="O957">
        <v>14.2302</v>
      </c>
      <c r="P957">
        <v>14.0426</v>
      </c>
      <c r="Q957">
        <v>14.148099999999999</v>
      </c>
      <c r="R957">
        <v>14.4947</v>
      </c>
      <c r="S957">
        <v>14.667899999999999</v>
      </c>
      <c r="T957">
        <v>15.1799</v>
      </c>
    </row>
    <row r="958" spans="1:20" x14ac:dyDescent="0.2">
      <c r="A958">
        <v>956</v>
      </c>
      <c r="B958">
        <v>-0.1067</v>
      </c>
      <c r="C958">
        <v>18.121200000000002</v>
      </c>
      <c r="D958">
        <v>0.1633</v>
      </c>
      <c r="E958">
        <v>6.08E-2</v>
      </c>
      <c r="F958" t="s">
        <v>23</v>
      </c>
      <c r="G958" t="s">
        <v>23</v>
      </c>
      <c r="H958" t="s">
        <v>2557</v>
      </c>
      <c r="I958" t="s">
        <v>2558</v>
      </c>
      <c r="J958" t="s">
        <v>2557</v>
      </c>
      <c r="K958" t="s">
        <v>451</v>
      </c>
      <c r="L958">
        <v>0.68659999999999999</v>
      </c>
      <c r="M958">
        <v>0.86929999999999996</v>
      </c>
      <c r="N958" t="s">
        <v>2558</v>
      </c>
      <c r="O958">
        <v>18.606000000000002</v>
      </c>
      <c r="P958">
        <v>17.890899999999998</v>
      </c>
      <c r="Q958">
        <v>17.9663</v>
      </c>
      <c r="R958">
        <v>18.043099999999999</v>
      </c>
      <c r="S958">
        <v>17.677900000000001</v>
      </c>
      <c r="T958">
        <v>18.422000000000001</v>
      </c>
    </row>
    <row r="959" spans="1:20" x14ac:dyDescent="0.2">
      <c r="A959">
        <v>957</v>
      </c>
      <c r="B959">
        <v>4.7600000000000003E-2</v>
      </c>
      <c r="C959">
        <v>13.0732</v>
      </c>
      <c r="D959">
        <v>6.1199999999999997E-2</v>
      </c>
      <c r="E959">
        <v>2.06E-2</v>
      </c>
      <c r="F959" t="s">
        <v>23</v>
      </c>
      <c r="G959" t="s">
        <v>23</v>
      </c>
      <c r="H959" t="s">
        <v>2559</v>
      </c>
      <c r="I959" t="s">
        <v>2560</v>
      </c>
      <c r="J959" t="s">
        <v>2559</v>
      </c>
      <c r="K959" t="s">
        <v>2561</v>
      </c>
      <c r="L959">
        <v>0.86860000000000004</v>
      </c>
      <c r="M959">
        <v>0.95379999999999998</v>
      </c>
      <c r="N959" t="s">
        <v>2560</v>
      </c>
      <c r="O959">
        <v>13.355600000000001</v>
      </c>
      <c r="P959">
        <v>12.607799999999999</v>
      </c>
      <c r="Q959">
        <v>13.422499999999999</v>
      </c>
      <c r="R959">
        <v>13.154</v>
      </c>
      <c r="S959">
        <v>13.198399999999999</v>
      </c>
      <c r="T959">
        <v>0</v>
      </c>
    </row>
    <row r="960" spans="1:20" x14ac:dyDescent="0.2">
      <c r="A960">
        <v>958</v>
      </c>
      <c r="B960">
        <v>-0.1003</v>
      </c>
      <c r="C960">
        <v>15.545500000000001</v>
      </c>
      <c r="D960">
        <v>0.17760000000000001</v>
      </c>
      <c r="E960">
        <v>6.4600000000000005E-2</v>
      </c>
      <c r="F960" t="s">
        <v>23</v>
      </c>
      <c r="G960" t="s">
        <v>23</v>
      </c>
      <c r="H960" t="s">
        <v>2562</v>
      </c>
      <c r="I960" t="s">
        <v>2563</v>
      </c>
      <c r="J960" t="s">
        <v>2562</v>
      </c>
      <c r="K960" t="s">
        <v>2564</v>
      </c>
      <c r="L960">
        <v>0.66439999999999999</v>
      </c>
      <c r="M960">
        <v>0.86180000000000001</v>
      </c>
      <c r="N960" t="s">
        <v>2563</v>
      </c>
      <c r="O960">
        <v>15.639799999999999</v>
      </c>
      <c r="P960">
        <v>15.052</v>
      </c>
      <c r="Q960">
        <v>15.822699999999999</v>
      </c>
      <c r="R960">
        <v>15.5472</v>
      </c>
      <c r="S960">
        <v>15.3561</v>
      </c>
      <c r="T960">
        <v>15.3104</v>
      </c>
    </row>
    <row r="961" spans="1:20" x14ac:dyDescent="0.2">
      <c r="A961">
        <v>959</v>
      </c>
      <c r="B961">
        <v>-0.29720000000000002</v>
      </c>
      <c r="C961">
        <v>18.555900000000001</v>
      </c>
      <c r="D961">
        <v>0.74129999999999996</v>
      </c>
      <c r="E961">
        <v>0.2994</v>
      </c>
      <c r="F961" t="s">
        <v>23</v>
      </c>
      <c r="G961" t="s">
        <v>23</v>
      </c>
      <c r="H961" t="s">
        <v>2565</v>
      </c>
      <c r="I961" t="s">
        <v>2566</v>
      </c>
      <c r="J961" t="s">
        <v>2565</v>
      </c>
      <c r="K961" t="s">
        <v>2460</v>
      </c>
      <c r="L961">
        <v>0.18140000000000001</v>
      </c>
      <c r="M961">
        <v>0.50190000000000001</v>
      </c>
      <c r="N961" t="s">
        <v>2566</v>
      </c>
      <c r="O961">
        <v>18.683599999999998</v>
      </c>
      <c r="P961">
        <v>18.981200000000001</v>
      </c>
      <c r="Q961">
        <v>18.615500000000001</v>
      </c>
      <c r="R961">
        <v>18.579999999999998</v>
      </c>
      <c r="S961">
        <v>18.186399999999999</v>
      </c>
      <c r="T961">
        <v>18.622299999999999</v>
      </c>
    </row>
    <row r="962" spans="1:20" x14ac:dyDescent="0.2">
      <c r="A962">
        <v>960</v>
      </c>
      <c r="B962">
        <v>-0.22919999999999999</v>
      </c>
      <c r="C962">
        <v>14.351599999999999</v>
      </c>
      <c r="D962">
        <v>0.66969999999999996</v>
      </c>
      <c r="E962">
        <v>0.26490000000000002</v>
      </c>
      <c r="F962" t="s">
        <v>23</v>
      </c>
      <c r="G962" t="s">
        <v>23</v>
      </c>
      <c r="H962" t="s">
        <v>2567</v>
      </c>
      <c r="I962" t="s">
        <v>2568</v>
      </c>
      <c r="J962" t="s">
        <v>2567</v>
      </c>
      <c r="K962" t="s">
        <v>290</v>
      </c>
      <c r="L962">
        <v>0.21390000000000001</v>
      </c>
      <c r="M962">
        <v>0.54330000000000001</v>
      </c>
      <c r="N962" t="s">
        <v>2568</v>
      </c>
      <c r="O962">
        <v>14.7066</v>
      </c>
      <c r="P962">
        <v>14.4221</v>
      </c>
      <c r="Q962">
        <v>14.5916</v>
      </c>
      <c r="R962">
        <v>14.2331</v>
      </c>
      <c r="S962">
        <v>14.3759</v>
      </c>
      <c r="T962">
        <v>14.4236</v>
      </c>
    </row>
    <row r="963" spans="1:20" x14ac:dyDescent="0.2">
      <c r="A963">
        <v>961</v>
      </c>
      <c r="B963">
        <v>-0.1234</v>
      </c>
      <c r="C963">
        <v>13.717700000000001</v>
      </c>
      <c r="D963">
        <v>0.25929999999999997</v>
      </c>
      <c r="E963">
        <v>9.5399999999999999E-2</v>
      </c>
      <c r="F963" t="s">
        <v>23</v>
      </c>
      <c r="G963" t="s">
        <v>23</v>
      </c>
      <c r="H963" t="s">
        <v>2569</v>
      </c>
      <c r="I963" t="s">
        <v>2570</v>
      </c>
      <c r="J963" t="s">
        <v>2569</v>
      </c>
      <c r="K963" t="s">
        <v>336</v>
      </c>
      <c r="L963">
        <v>0.5504</v>
      </c>
      <c r="M963">
        <v>0.80289999999999995</v>
      </c>
      <c r="N963" t="s">
        <v>2570</v>
      </c>
      <c r="O963">
        <v>13.891999999999999</v>
      </c>
      <c r="P963">
        <v>13.5161</v>
      </c>
      <c r="Q963">
        <v>13.8858</v>
      </c>
      <c r="R963">
        <v>13.4969</v>
      </c>
      <c r="S963">
        <v>13.5533</v>
      </c>
      <c r="T963">
        <v>13.8735</v>
      </c>
    </row>
    <row r="964" spans="1:20" x14ac:dyDescent="0.2">
      <c r="A964">
        <v>962</v>
      </c>
      <c r="B964">
        <v>2.35E-2</v>
      </c>
      <c r="C964">
        <v>14.2454</v>
      </c>
      <c r="D964">
        <v>4.87E-2</v>
      </c>
      <c r="E964">
        <v>1.55E-2</v>
      </c>
      <c r="F964" t="s">
        <v>23</v>
      </c>
      <c r="G964" t="s">
        <v>23</v>
      </c>
      <c r="H964" t="s">
        <v>2571</v>
      </c>
      <c r="I964" t="s">
        <v>2572</v>
      </c>
      <c r="J964" t="s">
        <v>2571</v>
      </c>
      <c r="K964" t="s">
        <v>2573</v>
      </c>
      <c r="L964">
        <v>0.89390000000000003</v>
      </c>
      <c r="M964">
        <v>0.96479999999999999</v>
      </c>
      <c r="N964" t="s">
        <v>2572</v>
      </c>
      <c r="O964">
        <v>14.116899999999999</v>
      </c>
      <c r="P964">
        <v>14.4451</v>
      </c>
      <c r="Q964">
        <v>14.2005</v>
      </c>
      <c r="R964">
        <v>14.250299999999999</v>
      </c>
      <c r="S964">
        <v>14.1912</v>
      </c>
      <c r="T964">
        <v>14.3916</v>
      </c>
    </row>
    <row r="965" spans="1:20" x14ac:dyDescent="0.2">
      <c r="A965">
        <v>963</v>
      </c>
      <c r="B965">
        <v>-0.185</v>
      </c>
      <c r="C965">
        <v>13.57</v>
      </c>
      <c r="D965">
        <v>0.22720000000000001</v>
      </c>
      <c r="E965">
        <v>8.1600000000000006E-2</v>
      </c>
      <c r="F965" t="s">
        <v>23</v>
      </c>
      <c r="G965" t="s">
        <v>23</v>
      </c>
      <c r="H965" t="s">
        <v>2574</v>
      </c>
      <c r="I965" t="s">
        <v>2575</v>
      </c>
      <c r="J965" t="s">
        <v>2574</v>
      </c>
      <c r="K965" t="s">
        <v>2576</v>
      </c>
      <c r="L965">
        <v>0.5927</v>
      </c>
      <c r="M965">
        <v>0.82869999999999999</v>
      </c>
      <c r="N965" t="s">
        <v>2575</v>
      </c>
      <c r="O965">
        <v>13.793200000000001</v>
      </c>
      <c r="P965">
        <v>13.5694</v>
      </c>
      <c r="Q965">
        <v>13.378</v>
      </c>
      <c r="R965">
        <v>13.1104</v>
      </c>
      <c r="S965">
        <v>13.553100000000001</v>
      </c>
      <c r="T965">
        <v>13.522</v>
      </c>
    </row>
    <row r="966" spans="1:20" x14ac:dyDescent="0.2">
      <c r="A966">
        <v>964</v>
      </c>
      <c r="B966">
        <v>-0.1258</v>
      </c>
      <c r="C966">
        <v>12.706200000000001</v>
      </c>
      <c r="D966">
        <v>0.2727</v>
      </c>
      <c r="E966">
        <v>0.1014</v>
      </c>
      <c r="F966" t="s">
        <v>23</v>
      </c>
      <c r="G966" t="s">
        <v>23</v>
      </c>
      <c r="H966" t="s">
        <v>8494</v>
      </c>
      <c r="I966" t="s">
        <v>2577</v>
      </c>
      <c r="J966" t="s">
        <v>8494</v>
      </c>
      <c r="K966" t="s">
        <v>2578</v>
      </c>
      <c r="L966">
        <v>0.53369999999999995</v>
      </c>
      <c r="M966">
        <v>0.79179999999999995</v>
      </c>
      <c r="N966" t="s">
        <v>2577</v>
      </c>
      <c r="O966">
        <v>12.704499999999999</v>
      </c>
      <c r="P966">
        <v>13.0723</v>
      </c>
      <c r="Q966">
        <v>12.610900000000001</v>
      </c>
      <c r="R966">
        <v>12.729100000000001</v>
      </c>
      <c r="S966">
        <v>12.6899</v>
      </c>
      <c r="T966">
        <v>12.5913</v>
      </c>
    </row>
    <row r="967" spans="1:20" x14ac:dyDescent="0.2">
      <c r="A967">
        <v>965</v>
      </c>
      <c r="B967">
        <v>0.36899999999999999</v>
      </c>
      <c r="C967">
        <v>15.664</v>
      </c>
      <c r="D967">
        <v>0.49659999999999999</v>
      </c>
      <c r="E967">
        <v>0.1898</v>
      </c>
      <c r="F967" t="s">
        <v>23</v>
      </c>
      <c r="G967" t="s">
        <v>23</v>
      </c>
      <c r="H967" t="s">
        <v>2579</v>
      </c>
      <c r="I967" t="s">
        <v>2580</v>
      </c>
      <c r="J967" t="s">
        <v>2579</v>
      </c>
      <c r="K967" t="s">
        <v>2581</v>
      </c>
      <c r="L967">
        <v>0.31869999999999998</v>
      </c>
      <c r="M967">
        <v>0.64600000000000002</v>
      </c>
      <c r="N967" t="s">
        <v>2580</v>
      </c>
      <c r="O967">
        <v>15.6469</v>
      </c>
      <c r="P967">
        <v>15.4925</v>
      </c>
      <c r="Q967">
        <v>15.583299999999999</v>
      </c>
      <c r="R967">
        <v>15.6752</v>
      </c>
      <c r="S967">
        <v>16.087399999999999</v>
      </c>
      <c r="T967">
        <v>16.067</v>
      </c>
    </row>
    <row r="968" spans="1:20" x14ac:dyDescent="0.2">
      <c r="A968">
        <v>966</v>
      </c>
      <c r="B968">
        <v>0.1177</v>
      </c>
      <c r="C968">
        <v>15.6569</v>
      </c>
      <c r="D968">
        <v>0.21940000000000001</v>
      </c>
      <c r="E968">
        <v>7.8799999999999995E-2</v>
      </c>
      <c r="F968" t="s">
        <v>23</v>
      </c>
      <c r="G968" t="s">
        <v>23</v>
      </c>
      <c r="H968" t="s">
        <v>2582</v>
      </c>
      <c r="I968" t="s">
        <v>2583</v>
      </c>
      <c r="J968" t="s">
        <v>2582</v>
      </c>
      <c r="K968" t="s">
        <v>1204</v>
      </c>
      <c r="L968">
        <v>0.60340000000000005</v>
      </c>
      <c r="M968">
        <v>0.83409999999999995</v>
      </c>
      <c r="N968" t="s">
        <v>2583</v>
      </c>
      <c r="O968">
        <v>15.482799999999999</v>
      </c>
      <c r="P968">
        <v>15.9161</v>
      </c>
      <c r="Q968">
        <v>15.6029</v>
      </c>
      <c r="R968">
        <v>15.630100000000001</v>
      </c>
      <c r="S968">
        <v>16.161100000000001</v>
      </c>
      <c r="T968">
        <v>15.563800000000001</v>
      </c>
    </row>
    <row r="969" spans="1:20" x14ac:dyDescent="0.2">
      <c r="A969">
        <v>967</v>
      </c>
      <c r="B969">
        <v>-0.80689999999999995</v>
      </c>
      <c r="C969">
        <v>14.063700000000001</v>
      </c>
      <c r="D969">
        <v>1.7456</v>
      </c>
      <c r="E969">
        <v>0.8135</v>
      </c>
      <c r="F969" t="s">
        <v>23</v>
      </c>
      <c r="G969" t="s">
        <v>23</v>
      </c>
      <c r="H969" t="s">
        <v>2584</v>
      </c>
      <c r="I969" t="s">
        <v>2585</v>
      </c>
      <c r="J969" t="s">
        <v>2584</v>
      </c>
      <c r="K969" t="s">
        <v>1133</v>
      </c>
      <c r="L969">
        <v>1.7999999999999999E-2</v>
      </c>
      <c r="M969">
        <v>0.1537</v>
      </c>
      <c r="N969" t="s">
        <v>2585</v>
      </c>
      <c r="O969">
        <v>14.292299999999999</v>
      </c>
      <c r="P969">
        <v>15.2645</v>
      </c>
      <c r="Q969">
        <v>14.513999999999999</v>
      </c>
      <c r="R969">
        <v>13.666600000000001</v>
      </c>
      <c r="S969">
        <v>14.221299999999999</v>
      </c>
      <c r="T969">
        <v>13.7622</v>
      </c>
    </row>
    <row r="970" spans="1:20" x14ac:dyDescent="0.2">
      <c r="A970">
        <v>968</v>
      </c>
      <c r="B970">
        <v>0.22559999999999999</v>
      </c>
      <c r="C970">
        <v>16.8062</v>
      </c>
      <c r="D970">
        <v>0.21840000000000001</v>
      </c>
      <c r="E970">
        <v>7.8600000000000003E-2</v>
      </c>
      <c r="F970" t="s">
        <v>23</v>
      </c>
      <c r="G970" t="s">
        <v>23</v>
      </c>
      <c r="H970" t="s">
        <v>2586</v>
      </c>
      <c r="I970" t="s">
        <v>2587</v>
      </c>
      <c r="J970" t="s">
        <v>2586</v>
      </c>
      <c r="K970" t="s">
        <v>2588</v>
      </c>
      <c r="L970">
        <v>0.6048</v>
      </c>
      <c r="M970">
        <v>0.83450000000000002</v>
      </c>
      <c r="N970" t="s">
        <v>2587</v>
      </c>
      <c r="O970">
        <v>16.406400000000001</v>
      </c>
      <c r="P970">
        <v>16.907299999999999</v>
      </c>
      <c r="Q970">
        <v>16.354099999999999</v>
      </c>
      <c r="R970">
        <v>17.0962</v>
      </c>
      <c r="S970">
        <v>16.535299999999999</v>
      </c>
      <c r="T970">
        <v>16.713100000000001</v>
      </c>
    </row>
    <row r="971" spans="1:20" x14ac:dyDescent="0.2">
      <c r="A971">
        <v>969</v>
      </c>
      <c r="B971">
        <v>0.379</v>
      </c>
      <c r="C971">
        <v>16.133199999999999</v>
      </c>
      <c r="D971">
        <v>1.0029999999999999</v>
      </c>
      <c r="E971">
        <v>0.43109999999999998</v>
      </c>
      <c r="F971" t="s">
        <v>23</v>
      </c>
      <c r="G971" t="s">
        <v>23</v>
      </c>
      <c r="H971" t="s">
        <v>2589</v>
      </c>
      <c r="I971" t="s">
        <v>2590</v>
      </c>
      <c r="J971" t="s">
        <v>2589</v>
      </c>
      <c r="K971" t="s">
        <v>2591</v>
      </c>
      <c r="L971">
        <v>9.9299999999999999E-2</v>
      </c>
      <c r="M971">
        <v>0.37059999999999998</v>
      </c>
      <c r="N971" t="s">
        <v>2590</v>
      </c>
      <c r="O971">
        <v>15.970700000000001</v>
      </c>
      <c r="P971">
        <v>15.6256</v>
      </c>
      <c r="Q971">
        <v>16.0398</v>
      </c>
      <c r="R971">
        <v>16.263000000000002</v>
      </c>
      <c r="S971">
        <v>15.9834</v>
      </c>
      <c r="T971">
        <v>16.526499999999999</v>
      </c>
    </row>
    <row r="972" spans="1:20" x14ac:dyDescent="0.2">
      <c r="A972">
        <v>970</v>
      </c>
      <c r="B972">
        <v>3.2000000000000002E-3</v>
      </c>
      <c r="C972">
        <v>15.2011</v>
      </c>
      <c r="D972">
        <v>4.8999999999999998E-3</v>
      </c>
      <c r="E972">
        <v>1.2999999999999999E-3</v>
      </c>
      <c r="F972" t="s">
        <v>23</v>
      </c>
      <c r="G972" t="s">
        <v>23</v>
      </c>
      <c r="H972" t="s">
        <v>2592</v>
      </c>
      <c r="I972" t="s">
        <v>2593</v>
      </c>
      <c r="J972" t="s">
        <v>2592</v>
      </c>
      <c r="K972" t="s">
        <v>2594</v>
      </c>
      <c r="L972">
        <v>0.98870000000000002</v>
      </c>
      <c r="M972">
        <v>0.99690000000000001</v>
      </c>
      <c r="N972" t="s">
        <v>2593</v>
      </c>
      <c r="O972">
        <v>15.3422</v>
      </c>
      <c r="P972">
        <v>15.1943</v>
      </c>
      <c r="Q972">
        <v>15.150399999999999</v>
      </c>
      <c r="R972">
        <v>15.4528</v>
      </c>
      <c r="S972">
        <v>15.2182</v>
      </c>
      <c r="T972">
        <v>15.025399999999999</v>
      </c>
    </row>
    <row r="973" spans="1:20" x14ac:dyDescent="0.2">
      <c r="A973">
        <v>971</v>
      </c>
      <c r="B973">
        <v>0.60919999999999996</v>
      </c>
      <c r="C973">
        <v>18.0351</v>
      </c>
      <c r="D973">
        <v>1.8383</v>
      </c>
      <c r="E973">
        <v>0.8679</v>
      </c>
      <c r="F973" t="s">
        <v>23</v>
      </c>
      <c r="G973" t="s">
        <v>23</v>
      </c>
      <c r="H973" t="s">
        <v>2595</v>
      </c>
      <c r="I973" t="s">
        <v>2596</v>
      </c>
      <c r="J973" t="s">
        <v>2595</v>
      </c>
      <c r="K973" t="s">
        <v>2597</v>
      </c>
      <c r="L973">
        <v>1.4500000000000001E-2</v>
      </c>
      <c r="M973">
        <v>0.13550000000000001</v>
      </c>
      <c r="N973" t="s">
        <v>2596</v>
      </c>
      <c r="O973">
        <v>17.965</v>
      </c>
      <c r="P973">
        <v>17.4846</v>
      </c>
      <c r="Q973">
        <v>17.849599999999999</v>
      </c>
      <c r="R973">
        <v>18.386800000000001</v>
      </c>
      <c r="S973">
        <v>18.5261</v>
      </c>
      <c r="T973">
        <v>18.213799999999999</v>
      </c>
    </row>
    <row r="974" spans="1:20" x14ac:dyDescent="0.2">
      <c r="A974">
        <v>972</v>
      </c>
      <c r="B974">
        <v>-3.0800000000000001E-2</v>
      </c>
      <c r="C974">
        <v>12.7216</v>
      </c>
      <c r="D974">
        <v>4.9000000000000002E-2</v>
      </c>
      <c r="E974">
        <v>1.55E-2</v>
      </c>
      <c r="F974" t="s">
        <v>23</v>
      </c>
      <c r="G974" t="s">
        <v>23</v>
      </c>
      <c r="H974" t="s">
        <v>2598</v>
      </c>
      <c r="I974" t="s">
        <v>2599</v>
      </c>
      <c r="J974" t="s">
        <v>2598</v>
      </c>
      <c r="K974" t="s">
        <v>2600</v>
      </c>
      <c r="L974">
        <v>0.89329999999999998</v>
      </c>
      <c r="M974">
        <v>0.96479999999999999</v>
      </c>
      <c r="N974" t="s">
        <v>2599</v>
      </c>
      <c r="O974">
        <v>12.82</v>
      </c>
      <c r="P974">
        <v>12.7339</v>
      </c>
      <c r="Q974">
        <v>13.0937</v>
      </c>
      <c r="R974">
        <v>12.5304</v>
      </c>
      <c r="S974">
        <v>12.8695</v>
      </c>
      <c r="T974">
        <v>13.1553</v>
      </c>
    </row>
    <row r="975" spans="1:20" x14ac:dyDescent="0.2">
      <c r="A975">
        <v>973</v>
      </c>
      <c r="B975">
        <v>5.7200000000000001E-2</v>
      </c>
      <c r="C975">
        <v>13.467499999999999</v>
      </c>
      <c r="D975">
        <v>9.8199999999999996E-2</v>
      </c>
      <c r="E975">
        <v>3.4799999999999998E-2</v>
      </c>
      <c r="F975" t="s">
        <v>23</v>
      </c>
      <c r="G975" t="s">
        <v>23</v>
      </c>
      <c r="H975" t="s">
        <v>2601</v>
      </c>
      <c r="I975" t="s">
        <v>2602</v>
      </c>
      <c r="J975" t="s">
        <v>2601</v>
      </c>
      <c r="K975" t="s">
        <v>1765</v>
      </c>
      <c r="L975">
        <v>0.79759999999999998</v>
      </c>
      <c r="M975">
        <v>0.92300000000000004</v>
      </c>
      <c r="N975" t="s">
        <v>2602</v>
      </c>
      <c r="O975">
        <v>13.676600000000001</v>
      </c>
      <c r="P975">
        <v>13.476800000000001</v>
      </c>
      <c r="Q975">
        <v>13.5242</v>
      </c>
      <c r="R975">
        <v>13.3926</v>
      </c>
      <c r="S975">
        <v>13.4533</v>
      </c>
      <c r="T975">
        <v>14.0032</v>
      </c>
    </row>
    <row r="976" spans="1:20" x14ac:dyDescent="0.2">
      <c r="A976">
        <v>974</v>
      </c>
      <c r="B976">
        <v>-0.15770000000000001</v>
      </c>
      <c r="C976">
        <v>16.444500000000001</v>
      </c>
      <c r="D976">
        <v>0.23830000000000001</v>
      </c>
      <c r="E976">
        <v>8.5099999999999995E-2</v>
      </c>
      <c r="F976" t="s">
        <v>23</v>
      </c>
      <c r="G976" t="s">
        <v>23</v>
      </c>
      <c r="H976" t="s">
        <v>2603</v>
      </c>
      <c r="I976" t="s">
        <v>2604</v>
      </c>
      <c r="J976" t="s">
        <v>2603</v>
      </c>
      <c r="K976" t="s">
        <v>2605</v>
      </c>
      <c r="L976">
        <v>0.57769999999999999</v>
      </c>
      <c r="M976">
        <v>0.82210000000000005</v>
      </c>
      <c r="N976" t="s">
        <v>2604</v>
      </c>
      <c r="O976">
        <v>16.858599999999999</v>
      </c>
      <c r="P976">
        <v>16.2576</v>
      </c>
      <c r="Q976">
        <v>16.415099999999999</v>
      </c>
      <c r="R976">
        <v>16.6113</v>
      </c>
      <c r="S976">
        <v>16.4053</v>
      </c>
      <c r="T976">
        <v>16.041699999999999</v>
      </c>
    </row>
    <row r="977" spans="1:20" x14ac:dyDescent="0.2">
      <c r="A977">
        <v>975</v>
      </c>
      <c r="B977">
        <v>-0.1104</v>
      </c>
      <c r="C977">
        <v>19.235700000000001</v>
      </c>
      <c r="D977">
        <v>0.1731</v>
      </c>
      <c r="E977">
        <v>6.3899999999999998E-2</v>
      </c>
      <c r="F977" t="s">
        <v>23</v>
      </c>
      <c r="G977" t="s">
        <v>23</v>
      </c>
      <c r="H977" t="s">
        <v>2606</v>
      </c>
      <c r="I977" t="s">
        <v>2607</v>
      </c>
      <c r="J977" t="s">
        <v>2606</v>
      </c>
      <c r="K977" t="s">
        <v>2608</v>
      </c>
      <c r="L977">
        <v>0.67130000000000001</v>
      </c>
      <c r="M977">
        <v>0.86309999999999998</v>
      </c>
      <c r="N977" t="s">
        <v>2607</v>
      </c>
      <c r="O977">
        <v>19.127099999999999</v>
      </c>
      <c r="P977">
        <v>18.932500000000001</v>
      </c>
      <c r="Q977">
        <v>19.8902</v>
      </c>
      <c r="R977">
        <v>19.135000000000002</v>
      </c>
      <c r="S977">
        <v>19.2041</v>
      </c>
      <c r="T977">
        <v>19.279399999999999</v>
      </c>
    </row>
    <row r="978" spans="1:20" x14ac:dyDescent="0.2">
      <c r="A978">
        <v>976</v>
      </c>
      <c r="B978">
        <v>-0.45269999999999999</v>
      </c>
      <c r="C978">
        <v>18.8369</v>
      </c>
      <c r="D978">
        <v>0.65210000000000001</v>
      </c>
      <c r="E978">
        <v>0.2555</v>
      </c>
      <c r="F978" t="s">
        <v>23</v>
      </c>
      <c r="G978" t="s">
        <v>23</v>
      </c>
      <c r="H978" t="s">
        <v>2609</v>
      </c>
      <c r="I978" t="s">
        <v>2610</v>
      </c>
      <c r="J978" t="s">
        <v>2609</v>
      </c>
      <c r="K978" t="s">
        <v>2611</v>
      </c>
      <c r="L978">
        <v>0.2228</v>
      </c>
      <c r="M978">
        <v>0.55530000000000002</v>
      </c>
      <c r="N978" t="s">
        <v>2610</v>
      </c>
      <c r="O978">
        <v>19.3308</v>
      </c>
      <c r="P978">
        <v>18.790299999999998</v>
      </c>
      <c r="Q978">
        <v>18.685099999999998</v>
      </c>
      <c r="R978">
        <v>18.6754</v>
      </c>
      <c r="S978">
        <v>19.145</v>
      </c>
      <c r="T978">
        <v>17.627700000000001</v>
      </c>
    </row>
    <row r="979" spans="1:20" x14ac:dyDescent="0.2">
      <c r="A979">
        <v>977</v>
      </c>
      <c r="B979">
        <v>-0.13500000000000001</v>
      </c>
      <c r="C979">
        <v>13.687900000000001</v>
      </c>
      <c r="D979">
        <v>0.2994</v>
      </c>
      <c r="E979">
        <v>0.1124</v>
      </c>
      <c r="F979" t="s">
        <v>23</v>
      </c>
      <c r="G979" t="s">
        <v>23</v>
      </c>
      <c r="H979" t="s">
        <v>2612</v>
      </c>
      <c r="I979" t="s">
        <v>2613</v>
      </c>
      <c r="J979" t="s">
        <v>2612</v>
      </c>
      <c r="K979" t="s">
        <v>2614</v>
      </c>
      <c r="L979">
        <v>0.50180000000000002</v>
      </c>
      <c r="M979">
        <v>0.77190000000000003</v>
      </c>
      <c r="N979" t="s">
        <v>2613</v>
      </c>
      <c r="O979">
        <v>13.5212</v>
      </c>
      <c r="P979">
        <v>13.889900000000001</v>
      </c>
      <c r="Q979">
        <v>13.8369</v>
      </c>
      <c r="R979">
        <v>13.638500000000001</v>
      </c>
      <c r="S979">
        <v>13.6752</v>
      </c>
      <c r="T979">
        <v>13.529400000000001</v>
      </c>
    </row>
    <row r="980" spans="1:20" x14ac:dyDescent="0.2">
      <c r="A980">
        <v>978</v>
      </c>
      <c r="B980">
        <v>0.16789999999999999</v>
      </c>
      <c r="C980">
        <v>13.7925</v>
      </c>
      <c r="D980">
        <v>0.35659999999999997</v>
      </c>
      <c r="E980">
        <v>0.13389999999999999</v>
      </c>
      <c r="F980" t="s">
        <v>23</v>
      </c>
      <c r="G980" t="s">
        <v>23</v>
      </c>
      <c r="H980" t="s">
        <v>2615</v>
      </c>
      <c r="I980" t="s">
        <v>2616</v>
      </c>
      <c r="J980" t="s">
        <v>2615</v>
      </c>
      <c r="K980" t="s">
        <v>2617</v>
      </c>
      <c r="L980">
        <v>0.44</v>
      </c>
      <c r="M980">
        <v>0.73470000000000002</v>
      </c>
      <c r="N980" t="s">
        <v>2616</v>
      </c>
      <c r="O980">
        <v>13.5128</v>
      </c>
      <c r="P980">
        <v>14</v>
      </c>
      <c r="Q980">
        <v>13.667199999999999</v>
      </c>
      <c r="R980">
        <v>13.867800000000001</v>
      </c>
      <c r="S980">
        <v>13.786799999999999</v>
      </c>
      <c r="T980">
        <v>14.029</v>
      </c>
    </row>
    <row r="981" spans="1:20" x14ac:dyDescent="0.2">
      <c r="A981">
        <v>979</v>
      </c>
      <c r="B981">
        <v>-6.25E-2</v>
      </c>
      <c r="C981">
        <v>14.291</v>
      </c>
      <c r="D981">
        <v>0.11119999999999999</v>
      </c>
      <c r="E981">
        <v>3.8600000000000002E-2</v>
      </c>
      <c r="F981" t="s">
        <v>23</v>
      </c>
      <c r="G981" t="s">
        <v>23</v>
      </c>
      <c r="H981" t="s">
        <v>2618</v>
      </c>
      <c r="I981" t="s">
        <v>2619</v>
      </c>
      <c r="J981" t="s">
        <v>2618</v>
      </c>
      <c r="K981" t="s">
        <v>2620</v>
      </c>
      <c r="L981">
        <v>0.7742</v>
      </c>
      <c r="M981">
        <v>0.91500000000000004</v>
      </c>
      <c r="N981" t="s">
        <v>2619</v>
      </c>
      <c r="O981">
        <v>14.3987</v>
      </c>
      <c r="P981">
        <v>14.4031</v>
      </c>
      <c r="Q981">
        <v>14.411300000000001</v>
      </c>
      <c r="R981">
        <v>14.216200000000001</v>
      </c>
      <c r="S981">
        <v>14.668699999999999</v>
      </c>
      <c r="T981">
        <v>14.1409</v>
      </c>
    </row>
    <row r="982" spans="1:20" x14ac:dyDescent="0.2">
      <c r="A982">
        <v>980</v>
      </c>
      <c r="B982">
        <v>0.31380000000000002</v>
      </c>
      <c r="C982">
        <v>14.7403</v>
      </c>
      <c r="D982">
        <v>0.94650000000000001</v>
      </c>
      <c r="E982">
        <v>0.40529999999999999</v>
      </c>
      <c r="F982" t="s">
        <v>23</v>
      </c>
      <c r="G982" t="s">
        <v>23</v>
      </c>
      <c r="H982" t="s">
        <v>2621</v>
      </c>
      <c r="I982" t="s">
        <v>2622</v>
      </c>
      <c r="J982" t="s">
        <v>2621</v>
      </c>
      <c r="K982" t="s">
        <v>2623</v>
      </c>
      <c r="L982">
        <v>0.11310000000000001</v>
      </c>
      <c r="M982">
        <v>0.39329999999999998</v>
      </c>
      <c r="N982" t="s">
        <v>2622</v>
      </c>
      <c r="O982">
        <v>14.5738</v>
      </c>
      <c r="P982">
        <v>14.657500000000001</v>
      </c>
      <c r="Q982">
        <v>14.341200000000001</v>
      </c>
      <c r="R982">
        <v>14.8386</v>
      </c>
      <c r="S982">
        <v>14.814500000000001</v>
      </c>
      <c r="T982">
        <v>14.860799999999999</v>
      </c>
    </row>
    <row r="983" spans="1:20" x14ac:dyDescent="0.2">
      <c r="A983">
        <v>981</v>
      </c>
      <c r="B983">
        <v>0.83050000000000002</v>
      </c>
      <c r="C983">
        <v>13.3759</v>
      </c>
      <c r="D983">
        <v>2.2976000000000001</v>
      </c>
      <c r="E983">
        <v>1.1431</v>
      </c>
      <c r="F983" t="s">
        <v>23</v>
      </c>
      <c r="G983" t="s">
        <v>23</v>
      </c>
      <c r="H983" t="s">
        <v>2624</v>
      </c>
      <c r="I983" t="s">
        <v>2625</v>
      </c>
      <c r="J983" t="s">
        <v>2624</v>
      </c>
      <c r="K983" t="s">
        <v>2626</v>
      </c>
      <c r="L983">
        <v>5.0000000000000001E-3</v>
      </c>
      <c r="M983">
        <v>7.1900000000000006E-2</v>
      </c>
      <c r="N983" t="s">
        <v>2625</v>
      </c>
      <c r="O983">
        <v>13.172800000000001</v>
      </c>
      <c r="P983">
        <v>13.2895</v>
      </c>
      <c r="Q983">
        <v>12.436</v>
      </c>
      <c r="R983">
        <v>13.624000000000001</v>
      </c>
      <c r="S983">
        <v>13.9689</v>
      </c>
      <c r="T983">
        <v>13.796799999999999</v>
      </c>
    </row>
    <row r="984" spans="1:20" x14ac:dyDescent="0.2">
      <c r="A984">
        <v>982</v>
      </c>
      <c r="B984">
        <v>-0.33179999999999998</v>
      </c>
      <c r="C984">
        <v>21.166499999999999</v>
      </c>
      <c r="D984">
        <v>0.94259999999999999</v>
      </c>
      <c r="E984">
        <v>0.40479999999999999</v>
      </c>
      <c r="F984" t="s">
        <v>23</v>
      </c>
      <c r="G984" t="s">
        <v>23</v>
      </c>
      <c r="H984" t="s">
        <v>2627</v>
      </c>
      <c r="I984" t="s">
        <v>2628</v>
      </c>
      <c r="J984" t="s">
        <v>2627</v>
      </c>
      <c r="K984" t="s">
        <v>2629</v>
      </c>
      <c r="L984">
        <v>0.11409999999999999</v>
      </c>
      <c r="M984">
        <v>0.39369999999999999</v>
      </c>
      <c r="N984" t="s">
        <v>2628</v>
      </c>
      <c r="O984">
        <v>21.563700000000001</v>
      </c>
      <c r="P984">
        <v>21.370899999999999</v>
      </c>
      <c r="Q984">
        <v>21.473600000000001</v>
      </c>
      <c r="R984">
        <v>21.272099999999998</v>
      </c>
      <c r="S984">
        <v>21.313500000000001</v>
      </c>
      <c r="T984">
        <v>20.827200000000001</v>
      </c>
    </row>
    <row r="985" spans="1:20" x14ac:dyDescent="0.2">
      <c r="A985">
        <v>983</v>
      </c>
      <c r="B985">
        <v>-2.1700000000000001E-2</v>
      </c>
      <c r="C985">
        <v>15.194599999999999</v>
      </c>
      <c r="D985">
        <v>2.8400000000000002E-2</v>
      </c>
      <c r="E985">
        <v>8.6E-3</v>
      </c>
      <c r="F985" t="s">
        <v>23</v>
      </c>
      <c r="G985" t="s">
        <v>23</v>
      </c>
      <c r="H985" t="s">
        <v>2630</v>
      </c>
      <c r="I985" t="s">
        <v>2631</v>
      </c>
      <c r="J985" t="s">
        <v>2630</v>
      </c>
      <c r="K985" t="s">
        <v>2632</v>
      </c>
      <c r="L985">
        <v>0.93679999999999997</v>
      </c>
      <c r="M985">
        <v>0.98040000000000005</v>
      </c>
      <c r="N985" t="s">
        <v>2631</v>
      </c>
      <c r="O985">
        <v>15.1683</v>
      </c>
      <c r="P985">
        <v>15.2316</v>
      </c>
      <c r="Q985">
        <v>14.930999999999999</v>
      </c>
      <c r="R985">
        <v>15.1157</v>
      </c>
      <c r="S985">
        <v>14.887700000000001</v>
      </c>
      <c r="T985">
        <v>15.262499999999999</v>
      </c>
    </row>
    <row r="986" spans="1:20" x14ac:dyDescent="0.2">
      <c r="A986">
        <v>984</v>
      </c>
      <c r="B986">
        <v>-0.53249999999999997</v>
      </c>
      <c r="C986">
        <v>14.8498</v>
      </c>
      <c r="D986">
        <v>1.8924000000000001</v>
      </c>
      <c r="E986">
        <v>0.90359999999999996</v>
      </c>
      <c r="F986" t="s">
        <v>23</v>
      </c>
      <c r="G986" t="s">
        <v>23</v>
      </c>
      <c r="H986" t="s">
        <v>2633</v>
      </c>
      <c r="I986" t="s">
        <v>2634</v>
      </c>
      <c r="J986" t="s">
        <v>2633</v>
      </c>
      <c r="K986" t="s">
        <v>2635</v>
      </c>
      <c r="L986">
        <v>1.2800000000000001E-2</v>
      </c>
      <c r="M986">
        <v>0.12479999999999999</v>
      </c>
      <c r="N986" t="s">
        <v>2634</v>
      </c>
      <c r="O986">
        <v>15.1418</v>
      </c>
      <c r="P986">
        <v>15.186500000000001</v>
      </c>
      <c r="Q986">
        <v>15.113899999999999</v>
      </c>
      <c r="R986">
        <v>14.4749</v>
      </c>
      <c r="S986">
        <v>14.7447</v>
      </c>
      <c r="T986">
        <v>14.6251</v>
      </c>
    </row>
    <row r="987" spans="1:20" x14ac:dyDescent="0.2">
      <c r="A987">
        <v>985</v>
      </c>
      <c r="B987">
        <v>-0.2404</v>
      </c>
      <c r="C987">
        <v>15.136900000000001</v>
      </c>
      <c r="D987">
        <v>0.54169999999999996</v>
      </c>
      <c r="E987">
        <v>0.20730000000000001</v>
      </c>
      <c r="F987" t="s">
        <v>23</v>
      </c>
      <c r="G987" t="s">
        <v>23</v>
      </c>
      <c r="H987" t="s">
        <v>8495</v>
      </c>
      <c r="I987" t="s">
        <v>2636</v>
      </c>
      <c r="J987" t="s">
        <v>8495</v>
      </c>
      <c r="K987" t="s">
        <v>2637</v>
      </c>
      <c r="L987">
        <v>0.2873</v>
      </c>
      <c r="M987">
        <v>0.62039999999999995</v>
      </c>
      <c r="N987" t="s">
        <v>2636</v>
      </c>
      <c r="O987">
        <v>15.254300000000001</v>
      </c>
      <c r="P987">
        <v>15.6562</v>
      </c>
      <c r="Q987">
        <v>15.187799999999999</v>
      </c>
      <c r="R987">
        <v>15.001799999999999</v>
      </c>
      <c r="S987">
        <v>15.238200000000001</v>
      </c>
      <c r="T987">
        <v>15.1371</v>
      </c>
    </row>
    <row r="988" spans="1:20" x14ac:dyDescent="0.2">
      <c r="A988">
        <v>986</v>
      </c>
      <c r="B988">
        <v>4.9399999999999999E-2</v>
      </c>
      <c r="C988">
        <v>13.2448</v>
      </c>
      <c r="D988">
        <v>0.1166</v>
      </c>
      <c r="E988">
        <v>4.0300000000000002E-2</v>
      </c>
      <c r="F988" t="s">
        <v>23</v>
      </c>
      <c r="G988" t="s">
        <v>23</v>
      </c>
      <c r="H988" t="s">
        <v>2638</v>
      </c>
      <c r="I988" t="s">
        <v>2639</v>
      </c>
      <c r="J988" t="s">
        <v>2638</v>
      </c>
      <c r="K988" t="s">
        <v>2640</v>
      </c>
      <c r="L988">
        <v>0.76459999999999995</v>
      </c>
      <c r="M988">
        <v>0.91139999999999999</v>
      </c>
      <c r="N988" t="s">
        <v>2639</v>
      </c>
      <c r="O988">
        <v>13.2768</v>
      </c>
      <c r="P988">
        <v>13.126300000000001</v>
      </c>
      <c r="Q988">
        <v>13.3843</v>
      </c>
      <c r="R988">
        <v>13.4183</v>
      </c>
      <c r="S988">
        <v>13.215199999999999</v>
      </c>
      <c r="T988">
        <v>13.302</v>
      </c>
    </row>
    <row r="989" spans="1:20" x14ac:dyDescent="0.2">
      <c r="A989">
        <v>987</v>
      </c>
      <c r="B989">
        <v>0.57250000000000001</v>
      </c>
      <c r="C989">
        <v>13.567299999999999</v>
      </c>
      <c r="D989">
        <v>1.5186999999999999</v>
      </c>
      <c r="E989">
        <v>0.68259999999999998</v>
      </c>
      <c r="F989" t="s">
        <v>23</v>
      </c>
      <c r="G989" t="s">
        <v>23</v>
      </c>
      <c r="H989" t="s">
        <v>2641</v>
      </c>
      <c r="I989" t="s">
        <v>2642</v>
      </c>
      <c r="J989" t="s">
        <v>2641</v>
      </c>
      <c r="K989" t="s">
        <v>2643</v>
      </c>
      <c r="L989">
        <v>3.0300000000000001E-2</v>
      </c>
      <c r="M989">
        <v>0.2077</v>
      </c>
      <c r="N989" t="s">
        <v>2642</v>
      </c>
      <c r="O989">
        <v>13.6502</v>
      </c>
      <c r="P989">
        <v>12.9468</v>
      </c>
      <c r="Q989">
        <v>13.317500000000001</v>
      </c>
      <c r="R989">
        <v>13.8527</v>
      </c>
      <c r="S989">
        <v>14.1168</v>
      </c>
      <c r="T989">
        <v>13.6623</v>
      </c>
    </row>
    <row r="990" spans="1:20" x14ac:dyDescent="0.2">
      <c r="A990">
        <v>988</v>
      </c>
      <c r="B990">
        <v>-0.61699999999999999</v>
      </c>
      <c r="C990">
        <v>15.897399999999999</v>
      </c>
      <c r="D990">
        <v>0.98399999999999999</v>
      </c>
      <c r="E990">
        <v>0.4219</v>
      </c>
      <c r="F990" t="s">
        <v>23</v>
      </c>
      <c r="G990" t="s">
        <v>23</v>
      </c>
      <c r="H990" t="s">
        <v>2644</v>
      </c>
      <c r="I990" t="s">
        <v>2645</v>
      </c>
      <c r="J990" t="s">
        <v>2644</v>
      </c>
      <c r="K990" t="s">
        <v>1783</v>
      </c>
      <c r="L990">
        <v>0.1037</v>
      </c>
      <c r="M990">
        <v>0.3785</v>
      </c>
      <c r="N990" t="s">
        <v>2645</v>
      </c>
      <c r="O990">
        <v>16.6235</v>
      </c>
      <c r="P990">
        <v>15.9374</v>
      </c>
      <c r="Q990">
        <v>15.986000000000001</v>
      </c>
      <c r="R990">
        <v>16.043399999999998</v>
      </c>
      <c r="S990">
        <v>15.6089</v>
      </c>
      <c r="T990">
        <v>15.043699999999999</v>
      </c>
    </row>
    <row r="991" spans="1:20" x14ac:dyDescent="0.2">
      <c r="A991">
        <v>989</v>
      </c>
      <c r="B991">
        <v>0.46200000000000002</v>
      </c>
      <c r="C991">
        <v>13.611800000000001</v>
      </c>
      <c r="D991">
        <v>0.92689999999999995</v>
      </c>
      <c r="E991">
        <v>0.39639999999999997</v>
      </c>
      <c r="F991" t="s">
        <v>23</v>
      </c>
      <c r="G991" t="s">
        <v>23</v>
      </c>
      <c r="H991" t="s">
        <v>2646</v>
      </c>
      <c r="I991" t="s">
        <v>2647</v>
      </c>
      <c r="J991" t="s">
        <v>2646</v>
      </c>
      <c r="K991" t="s">
        <v>388</v>
      </c>
      <c r="L991">
        <v>0.1183</v>
      </c>
      <c r="M991">
        <v>0.40139999999999998</v>
      </c>
      <c r="N991" t="s">
        <v>2647</v>
      </c>
      <c r="O991">
        <v>0</v>
      </c>
      <c r="P991">
        <v>13.275</v>
      </c>
      <c r="Q991">
        <v>12.9633</v>
      </c>
      <c r="R991">
        <v>13.5784</v>
      </c>
      <c r="S991">
        <v>13.643800000000001</v>
      </c>
      <c r="T991">
        <v>13.5213</v>
      </c>
    </row>
    <row r="992" spans="1:20" x14ac:dyDescent="0.2">
      <c r="A992">
        <v>990</v>
      </c>
      <c r="B992">
        <v>0.72909999999999997</v>
      </c>
      <c r="C992">
        <v>16.714700000000001</v>
      </c>
      <c r="D992">
        <v>1.3596999999999999</v>
      </c>
      <c r="E992">
        <v>0.61319999999999997</v>
      </c>
      <c r="F992" t="s">
        <v>23</v>
      </c>
      <c r="G992" t="s">
        <v>23</v>
      </c>
      <c r="H992" t="s">
        <v>2648</v>
      </c>
      <c r="I992" t="s">
        <v>2649</v>
      </c>
      <c r="J992" t="s">
        <v>2648</v>
      </c>
      <c r="K992" t="s">
        <v>2650</v>
      </c>
      <c r="L992">
        <v>4.3700000000000003E-2</v>
      </c>
      <c r="M992">
        <v>0.2437</v>
      </c>
      <c r="N992" t="s">
        <v>2649</v>
      </c>
      <c r="O992">
        <v>16.083300000000001</v>
      </c>
      <c r="P992">
        <v>16.483899999999998</v>
      </c>
      <c r="Q992">
        <v>16.209700000000002</v>
      </c>
      <c r="R992">
        <v>16.529900000000001</v>
      </c>
      <c r="S992">
        <v>16.715499999999999</v>
      </c>
      <c r="T992">
        <v>17.718800000000002</v>
      </c>
    </row>
    <row r="993" spans="1:20" x14ac:dyDescent="0.2">
      <c r="A993">
        <v>991</v>
      </c>
      <c r="B993">
        <v>-0.2127</v>
      </c>
      <c r="C993">
        <v>14.2865</v>
      </c>
      <c r="D993">
        <v>0.39579999999999999</v>
      </c>
      <c r="E993">
        <v>0.1497</v>
      </c>
      <c r="F993" t="s">
        <v>23</v>
      </c>
      <c r="G993" t="s">
        <v>23</v>
      </c>
      <c r="H993" t="s">
        <v>8496</v>
      </c>
      <c r="I993" t="s">
        <v>2651</v>
      </c>
      <c r="J993" t="s">
        <v>8496</v>
      </c>
      <c r="K993" t="s">
        <v>2652</v>
      </c>
      <c r="L993">
        <v>0.40200000000000002</v>
      </c>
      <c r="M993">
        <v>0.70850000000000002</v>
      </c>
      <c r="N993" t="s">
        <v>2651</v>
      </c>
      <c r="O993">
        <v>14.562900000000001</v>
      </c>
      <c r="P993">
        <v>14.3141</v>
      </c>
      <c r="Q993">
        <v>14.4551</v>
      </c>
      <c r="R993">
        <v>14.436999999999999</v>
      </c>
      <c r="S993">
        <v>14.3231</v>
      </c>
      <c r="T993">
        <v>13.9338</v>
      </c>
    </row>
    <row r="994" spans="1:20" x14ac:dyDescent="0.2">
      <c r="A994">
        <v>992</v>
      </c>
      <c r="B994">
        <v>9.4999999999999998E-3</v>
      </c>
      <c r="C994">
        <v>13.4779</v>
      </c>
      <c r="D994">
        <v>1.38E-2</v>
      </c>
      <c r="E994">
        <v>4.4000000000000003E-3</v>
      </c>
      <c r="F994" t="s">
        <v>23</v>
      </c>
      <c r="G994" t="s">
        <v>23</v>
      </c>
      <c r="H994" t="s">
        <v>2653</v>
      </c>
      <c r="I994" t="s">
        <v>2654</v>
      </c>
      <c r="J994" t="s">
        <v>2653</v>
      </c>
      <c r="K994" t="s">
        <v>157</v>
      </c>
      <c r="L994">
        <v>0.96879999999999999</v>
      </c>
      <c r="M994">
        <v>0.9899</v>
      </c>
      <c r="N994" t="s">
        <v>2654</v>
      </c>
      <c r="O994">
        <v>13.521699999999999</v>
      </c>
      <c r="P994">
        <v>13.6456</v>
      </c>
      <c r="Q994">
        <v>13.3818</v>
      </c>
      <c r="R994">
        <v>13.0502</v>
      </c>
      <c r="S994">
        <v>13.487500000000001</v>
      </c>
      <c r="T994">
        <v>14.039899999999999</v>
      </c>
    </row>
    <row r="995" spans="1:20" x14ac:dyDescent="0.2">
      <c r="A995">
        <v>993</v>
      </c>
      <c r="B995">
        <v>0.22489999999999999</v>
      </c>
      <c r="C995">
        <v>16.615200000000002</v>
      </c>
      <c r="D995">
        <v>0.1118</v>
      </c>
      <c r="E995">
        <v>3.8600000000000002E-2</v>
      </c>
      <c r="F995" t="s">
        <v>23</v>
      </c>
      <c r="G995" t="s">
        <v>23</v>
      </c>
      <c r="H995" t="s">
        <v>2655</v>
      </c>
      <c r="I995" t="s">
        <v>2656</v>
      </c>
      <c r="J995" t="s">
        <v>2655</v>
      </c>
      <c r="K995" t="s">
        <v>2657</v>
      </c>
      <c r="L995">
        <v>0.77310000000000001</v>
      </c>
      <c r="M995">
        <v>0.91490000000000005</v>
      </c>
      <c r="N995" t="s">
        <v>2656</v>
      </c>
      <c r="O995">
        <v>16.212800000000001</v>
      </c>
      <c r="P995">
        <v>16.599399999999999</v>
      </c>
      <c r="Q995">
        <v>16.939499999999999</v>
      </c>
      <c r="R995">
        <v>15.6105</v>
      </c>
      <c r="S995">
        <v>15.9488</v>
      </c>
      <c r="T995">
        <v>18.866900000000001</v>
      </c>
    </row>
    <row r="996" spans="1:20" x14ac:dyDescent="0.2">
      <c r="A996">
        <v>994</v>
      </c>
      <c r="B996">
        <v>-0.36009999999999998</v>
      </c>
      <c r="C996">
        <v>14.0227</v>
      </c>
      <c r="D996">
        <v>0.52139999999999997</v>
      </c>
      <c r="E996">
        <v>0.19869999999999999</v>
      </c>
      <c r="F996" t="s">
        <v>23</v>
      </c>
      <c r="G996" t="s">
        <v>23</v>
      </c>
      <c r="H996" t="s">
        <v>2658</v>
      </c>
      <c r="I996" t="s">
        <v>2659</v>
      </c>
      <c r="J996" t="s">
        <v>2658</v>
      </c>
      <c r="K996" t="s">
        <v>250</v>
      </c>
      <c r="L996">
        <v>0.30099999999999999</v>
      </c>
      <c r="M996">
        <v>0.63280000000000003</v>
      </c>
      <c r="N996" t="s">
        <v>2659</v>
      </c>
      <c r="O996">
        <v>14.5297</v>
      </c>
      <c r="P996">
        <v>14.347</v>
      </c>
      <c r="Q996">
        <v>13.4429</v>
      </c>
      <c r="R996">
        <v>13.419700000000001</v>
      </c>
      <c r="S996">
        <v>14.2257</v>
      </c>
      <c r="T996">
        <v>13.5936</v>
      </c>
    </row>
    <row r="997" spans="1:20" x14ac:dyDescent="0.2">
      <c r="A997">
        <v>995</v>
      </c>
      <c r="B997">
        <v>-0.53610000000000002</v>
      </c>
      <c r="C997">
        <v>12.992000000000001</v>
      </c>
      <c r="D997">
        <v>1.2221</v>
      </c>
      <c r="E997">
        <v>0.54530000000000001</v>
      </c>
      <c r="F997" t="s">
        <v>23</v>
      </c>
      <c r="G997" t="s">
        <v>23</v>
      </c>
      <c r="H997" t="s">
        <v>2660</v>
      </c>
      <c r="I997" t="s">
        <v>2661</v>
      </c>
      <c r="J997" t="s">
        <v>2660</v>
      </c>
      <c r="K997" t="s">
        <v>380</v>
      </c>
      <c r="L997">
        <v>0.06</v>
      </c>
      <c r="M997">
        <v>0.28489999999999999</v>
      </c>
      <c r="N997" t="s">
        <v>2661</v>
      </c>
      <c r="O997">
        <v>13.465400000000001</v>
      </c>
      <c r="P997">
        <v>13.242800000000001</v>
      </c>
      <c r="Q997">
        <v>13.003</v>
      </c>
      <c r="R997">
        <v>12.246700000000001</v>
      </c>
      <c r="S997">
        <v>12.7402</v>
      </c>
      <c r="T997">
        <v>13.1158</v>
      </c>
    </row>
    <row r="998" spans="1:20" x14ac:dyDescent="0.2">
      <c r="A998">
        <v>996</v>
      </c>
      <c r="B998">
        <v>9.2799999999999994E-2</v>
      </c>
      <c r="C998">
        <v>15.703799999999999</v>
      </c>
      <c r="D998">
        <v>0.10929999999999999</v>
      </c>
      <c r="E998">
        <v>3.7999999999999999E-2</v>
      </c>
      <c r="F998" t="s">
        <v>23</v>
      </c>
      <c r="G998" t="s">
        <v>23</v>
      </c>
      <c r="H998" t="s">
        <v>2662</v>
      </c>
      <c r="I998" t="s">
        <v>2663</v>
      </c>
      <c r="J998" t="s">
        <v>2662</v>
      </c>
      <c r="K998" t="s">
        <v>2664</v>
      </c>
      <c r="L998">
        <v>0.77749999999999997</v>
      </c>
      <c r="M998">
        <v>0.91620000000000001</v>
      </c>
      <c r="N998" t="s">
        <v>2663</v>
      </c>
      <c r="O998">
        <v>15.8269</v>
      </c>
      <c r="P998">
        <v>14.9519</v>
      </c>
      <c r="Q998">
        <v>16.1723</v>
      </c>
      <c r="R998">
        <v>15.7873</v>
      </c>
      <c r="S998">
        <v>15.603300000000001</v>
      </c>
      <c r="T998">
        <v>15.839</v>
      </c>
    </row>
    <row r="999" spans="1:20" x14ac:dyDescent="0.2">
      <c r="A999">
        <v>997</v>
      </c>
      <c r="B999">
        <v>-1.35E-2</v>
      </c>
      <c r="C999">
        <v>13.899900000000001</v>
      </c>
      <c r="D999">
        <v>1.49E-2</v>
      </c>
      <c r="E999">
        <v>4.7000000000000002E-3</v>
      </c>
      <c r="F999" t="s">
        <v>23</v>
      </c>
      <c r="G999" t="s">
        <v>23</v>
      </c>
      <c r="H999" t="s">
        <v>2665</v>
      </c>
      <c r="I999" t="s">
        <v>2666</v>
      </c>
      <c r="J999" t="s">
        <v>2665</v>
      </c>
      <c r="K999" t="s">
        <v>2667</v>
      </c>
      <c r="L999">
        <v>0.96619999999999995</v>
      </c>
      <c r="M999">
        <v>0.98929999999999996</v>
      </c>
      <c r="N999" t="s">
        <v>2666</v>
      </c>
      <c r="O999">
        <v>14.0748</v>
      </c>
      <c r="P999">
        <v>14.2723</v>
      </c>
      <c r="Q999">
        <v>13.5466</v>
      </c>
      <c r="R999">
        <v>14.0776</v>
      </c>
      <c r="S999">
        <v>13.8215</v>
      </c>
      <c r="T999">
        <v>13.954000000000001</v>
      </c>
    </row>
    <row r="1000" spans="1:20" x14ac:dyDescent="0.2">
      <c r="A1000">
        <v>998</v>
      </c>
      <c r="B1000">
        <v>0.35780000000000001</v>
      </c>
      <c r="C1000">
        <v>13.9457</v>
      </c>
      <c r="D1000">
        <v>0.625</v>
      </c>
      <c r="E1000">
        <v>0.2417</v>
      </c>
      <c r="F1000" t="s">
        <v>23</v>
      </c>
      <c r="G1000" t="s">
        <v>23</v>
      </c>
      <c r="H1000" t="s">
        <v>2668</v>
      </c>
      <c r="I1000" t="s">
        <v>2669</v>
      </c>
      <c r="J1000" t="s">
        <v>2668</v>
      </c>
      <c r="K1000" t="s">
        <v>2670</v>
      </c>
      <c r="L1000">
        <v>0.23710000000000001</v>
      </c>
      <c r="M1000">
        <v>0.57320000000000004</v>
      </c>
      <c r="N1000" t="s">
        <v>2669</v>
      </c>
      <c r="O1000">
        <v>13.7631</v>
      </c>
      <c r="P1000">
        <v>13.4903</v>
      </c>
      <c r="Q1000">
        <v>13.4795</v>
      </c>
      <c r="R1000">
        <v>14.060600000000001</v>
      </c>
      <c r="S1000">
        <v>13.717000000000001</v>
      </c>
      <c r="T1000">
        <v>14.028600000000001</v>
      </c>
    </row>
    <row r="1001" spans="1:20" x14ac:dyDescent="0.2">
      <c r="A1001">
        <v>999</v>
      </c>
      <c r="B1001">
        <v>-1.7000000000000001E-2</v>
      </c>
      <c r="C1001">
        <v>16.703600000000002</v>
      </c>
      <c r="D1001">
        <v>2.53E-2</v>
      </c>
      <c r="E1001">
        <v>7.4000000000000003E-3</v>
      </c>
      <c r="F1001" t="s">
        <v>23</v>
      </c>
      <c r="G1001" t="s">
        <v>23</v>
      </c>
      <c r="H1001" t="s">
        <v>8497</v>
      </c>
      <c r="I1001" t="s">
        <v>2671</v>
      </c>
      <c r="J1001" t="s">
        <v>8497</v>
      </c>
      <c r="K1001" t="s">
        <v>366</v>
      </c>
      <c r="L1001">
        <v>0.94350000000000001</v>
      </c>
      <c r="M1001">
        <v>0.98309999999999997</v>
      </c>
      <c r="N1001" t="s">
        <v>2671</v>
      </c>
      <c r="O1001">
        <v>16.9589</v>
      </c>
      <c r="P1001">
        <v>16.2941</v>
      </c>
      <c r="Q1001">
        <v>16.7896</v>
      </c>
      <c r="R1001">
        <v>16.755600000000001</v>
      </c>
      <c r="S1001">
        <v>16.781199999999998</v>
      </c>
      <c r="T1001">
        <v>16.454599999999999</v>
      </c>
    </row>
    <row r="1002" spans="1:20" x14ac:dyDescent="0.2">
      <c r="A1002">
        <v>1000</v>
      </c>
      <c r="B1002">
        <v>-6.3700000000000007E-2</v>
      </c>
      <c r="C1002">
        <v>16.0212</v>
      </c>
      <c r="D1002">
        <v>0.1119</v>
      </c>
      <c r="E1002">
        <v>3.8600000000000002E-2</v>
      </c>
      <c r="F1002" t="s">
        <v>23</v>
      </c>
      <c r="G1002" t="s">
        <v>23</v>
      </c>
      <c r="H1002" t="s">
        <v>2672</v>
      </c>
      <c r="I1002" t="s">
        <v>2673</v>
      </c>
      <c r="J1002" t="s">
        <v>2672</v>
      </c>
      <c r="K1002" t="s">
        <v>1921</v>
      </c>
      <c r="L1002">
        <v>0.77290000000000003</v>
      </c>
      <c r="M1002">
        <v>0.91490000000000005</v>
      </c>
      <c r="N1002" t="s">
        <v>2673</v>
      </c>
      <c r="O1002">
        <v>16.0063</v>
      </c>
      <c r="P1002">
        <v>16.377800000000001</v>
      </c>
      <c r="Q1002">
        <v>15.9116</v>
      </c>
      <c r="R1002">
        <v>15.792299999999999</v>
      </c>
      <c r="S1002">
        <v>15.908300000000001</v>
      </c>
      <c r="T1002">
        <v>16.4039</v>
      </c>
    </row>
    <row r="1003" spans="1:20" x14ac:dyDescent="0.2">
      <c r="A1003">
        <v>1001</v>
      </c>
      <c r="C1003">
        <v>11.746600000000001</v>
      </c>
      <c r="F1003" t="s">
        <v>23</v>
      </c>
      <c r="G1003" t="s">
        <v>23</v>
      </c>
      <c r="H1003" t="s">
        <v>2674</v>
      </c>
      <c r="I1003" t="s">
        <v>2675</v>
      </c>
      <c r="J1003" t="s">
        <v>2674</v>
      </c>
      <c r="K1003" t="s">
        <v>2676</v>
      </c>
      <c r="N1003" t="s">
        <v>2675</v>
      </c>
      <c r="O1003">
        <v>11.6562</v>
      </c>
      <c r="P1003">
        <v>0</v>
      </c>
      <c r="Q1003">
        <v>11.8802</v>
      </c>
      <c r="R1003">
        <v>0</v>
      </c>
      <c r="S1003">
        <v>0</v>
      </c>
      <c r="T1003">
        <v>0</v>
      </c>
    </row>
    <row r="1004" spans="1:20" x14ac:dyDescent="0.2">
      <c r="A1004">
        <v>1002</v>
      </c>
      <c r="B1004">
        <v>7.6200000000000004E-2</v>
      </c>
      <c r="C1004">
        <v>13.9594</v>
      </c>
      <c r="D1004">
        <v>0.15010000000000001</v>
      </c>
      <c r="E1004">
        <v>5.7299999999999997E-2</v>
      </c>
      <c r="F1004" t="s">
        <v>23</v>
      </c>
      <c r="G1004" t="s">
        <v>23</v>
      </c>
      <c r="H1004" t="s">
        <v>2677</v>
      </c>
      <c r="I1004" t="s">
        <v>2678</v>
      </c>
      <c r="J1004" t="s">
        <v>2677</v>
      </c>
      <c r="K1004" t="s">
        <v>2679</v>
      </c>
      <c r="L1004">
        <v>0.7077</v>
      </c>
      <c r="M1004">
        <v>0.87649999999999995</v>
      </c>
      <c r="N1004" t="s">
        <v>2678</v>
      </c>
      <c r="O1004">
        <v>14.106</v>
      </c>
      <c r="P1004">
        <v>13.755699999999999</v>
      </c>
      <c r="Q1004">
        <v>13.7493</v>
      </c>
      <c r="R1004">
        <v>13.8948</v>
      </c>
      <c r="S1004">
        <v>13.772399999999999</v>
      </c>
      <c r="T1004">
        <v>14.1722</v>
      </c>
    </row>
    <row r="1005" spans="1:20" x14ac:dyDescent="0.2">
      <c r="A1005">
        <v>1003</v>
      </c>
      <c r="B1005">
        <v>0.27850000000000003</v>
      </c>
      <c r="C1005">
        <v>15.6135</v>
      </c>
      <c r="D1005">
        <v>0.63600000000000001</v>
      </c>
      <c r="E1005">
        <v>0.249</v>
      </c>
      <c r="F1005" t="s">
        <v>23</v>
      </c>
      <c r="G1005" t="s">
        <v>23</v>
      </c>
      <c r="H1005" t="s">
        <v>2680</v>
      </c>
      <c r="I1005" t="s">
        <v>2681</v>
      </c>
      <c r="J1005" t="s">
        <v>2680</v>
      </c>
      <c r="K1005" t="s">
        <v>2682</v>
      </c>
      <c r="L1005">
        <v>0.23119999999999999</v>
      </c>
      <c r="M1005">
        <v>0.56359999999999999</v>
      </c>
      <c r="N1005" t="s">
        <v>2681</v>
      </c>
      <c r="O1005">
        <v>14.965199999999999</v>
      </c>
      <c r="P1005">
        <v>15.0244</v>
      </c>
      <c r="Q1005">
        <v>15.701599999999999</v>
      </c>
      <c r="R1005">
        <v>15.6136</v>
      </c>
      <c r="S1005">
        <v>15.5015</v>
      </c>
      <c r="T1005">
        <v>15.4116</v>
      </c>
    </row>
    <row r="1006" spans="1:20" x14ac:dyDescent="0.2">
      <c r="A1006">
        <v>1004</v>
      </c>
      <c r="B1006">
        <v>0.21440000000000001</v>
      </c>
      <c r="C1006">
        <v>16.406400000000001</v>
      </c>
      <c r="D1006">
        <v>0.2671</v>
      </c>
      <c r="E1006">
        <v>0.1</v>
      </c>
      <c r="F1006" t="s">
        <v>23</v>
      </c>
      <c r="G1006" t="s">
        <v>23</v>
      </c>
      <c r="H1006" t="s">
        <v>8498</v>
      </c>
      <c r="I1006" t="s">
        <v>2683</v>
      </c>
      <c r="J1006" t="s">
        <v>8498</v>
      </c>
      <c r="K1006" t="s">
        <v>2684</v>
      </c>
      <c r="L1006">
        <v>0.54059999999999997</v>
      </c>
      <c r="M1006">
        <v>0.7944</v>
      </c>
      <c r="N1006" t="s">
        <v>2683</v>
      </c>
      <c r="O1006">
        <v>17.0382</v>
      </c>
      <c r="P1006">
        <v>15.727399999999999</v>
      </c>
      <c r="Q1006">
        <v>16.213799999999999</v>
      </c>
      <c r="R1006">
        <v>16.9222</v>
      </c>
      <c r="S1006">
        <v>16.4724</v>
      </c>
      <c r="T1006">
        <v>16.228200000000001</v>
      </c>
    </row>
    <row r="1007" spans="1:20" x14ac:dyDescent="0.2">
      <c r="A1007">
        <v>1005</v>
      </c>
      <c r="B1007">
        <v>-0.1085</v>
      </c>
      <c r="C1007">
        <v>15.1812</v>
      </c>
      <c r="D1007">
        <v>0.2248</v>
      </c>
      <c r="E1007">
        <v>8.0100000000000005E-2</v>
      </c>
      <c r="F1007" t="s">
        <v>23</v>
      </c>
      <c r="G1007" t="s">
        <v>23</v>
      </c>
      <c r="H1007" t="s">
        <v>2685</v>
      </c>
      <c r="I1007" t="s">
        <v>2686</v>
      </c>
      <c r="J1007" t="s">
        <v>2685</v>
      </c>
      <c r="K1007" t="s">
        <v>2183</v>
      </c>
      <c r="L1007">
        <v>0.59589999999999999</v>
      </c>
      <c r="M1007">
        <v>0.83160000000000001</v>
      </c>
      <c r="N1007" t="s">
        <v>2686</v>
      </c>
      <c r="O1007">
        <v>15.2395</v>
      </c>
      <c r="P1007">
        <v>15.2667</v>
      </c>
      <c r="Q1007">
        <v>15.0806</v>
      </c>
      <c r="R1007">
        <v>14.974</v>
      </c>
      <c r="S1007">
        <v>14.8081</v>
      </c>
      <c r="T1007">
        <v>15.479100000000001</v>
      </c>
    </row>
    <row r="1008" spans="1:20" x14ac:dyDescent="0.2">
      <c r="A1008">
        <v>1006</v>
      </c>
      <c r="B1008">
        <v>0.70409999999999995</v>
      </c>
      <c r="C1008">
        <v>16.308399999999999</v>
      </c>
      <c r="D1008">
        <v>1.5742</v>
      </c>
      <c r="E1008">
        <v>0.71819999999999995</v>
      </c>
      <c r="F1008" t="s">
        <v>23</v>
      </c>
      <c r="G1008" t="s">
        <v>23</v>
      </c>
      <c r="H1008" t="s">
        <v>2687</v>
      </c>
      <c r="I1008" t="s">
        <v>2688</v>
      </c>
      <c r="J1008" t="s">
        <v>2687</v>
      </c>
      <c r="K1008" t="s">
        <v>2232</v>
      </c>
      <c r="L1008">
        <v>2.6700000000000002E-2</v>
      </c>
      <c r="M1008">
        <v>0.19139999999999999</v>
      </c>
      <c r="N1008" t="s">
        <v>2688</v>
      </c>
      <c r="O1008">
        <v>15.654500000000001</v>
      </c>
      <c r="P1008">
        <v>15.920400000000001</v>
      </c>
      <c r="Q1008">
        <v>15.609500000000001</v>
      </c>
      <c r="R1008">
        <v>16.456800000000001</v>
      </c>
      <c r="S1008">
        <v>16.2241</v>
      </c>
      <c r="T1008">
        <v>16.6159</v>
      </c>
    </row>
    <row r="1009" spans="1:20" x14ac:dyDescent="0.2">
      <c r="A1009">
        <v>1007</v>
      </c>
      <c r="B1009">
        <v>-1.1194</v>
      </c>
      <c r="C1009">
        <v>15.912599999999999</v>
      </c>
      <c r="D1009">
        <v>4.2929000000000004</v>
      </c>
      <c r="E1009">
        <v>2.4863</v>
      </c>
      <c r="F1009" t="s">
        <v>1103</v>
      </c>
      <c r="G1009" t="s">
        <v>1103</v>
      </c>
      <c r="H1009" t="s">
        <v>2689</v>
      </c>
      <c r="I1009" t="s">
        <v>2690</v>
      </c>
      <c r="J1009" t="s">
        <v>2689</v>
      </c>
      <c r="K1009" t="s">
        <v>2691</v>
      </c>
      <c r="L1009">
        <v>1E-4</v>
      </c>
      <c r="M1009">
        <v>3.3E-3</v>
      </c>
      <c r="N1009" t="s">
        <v>2690</v>
      </c>
      <c r="O1009">
        <v>16.468499999999999</v>
      </c>
      <c r="P1009">
        <v>16.695699999999999</v>
      </c>
      <c r="Q1009">
        <v>16.510400000000001</v>
      </c>
      <c r="R1009">
        <v>15.5595</v>
      </c>
      <c r="S1009">
        <v>15.245799999999999</v>
      </c>
      <c r="T1009">
        <v>15.510899999999999</v>
      </c>
    </row>
    <row r="1010" spans="1:20" x14ac:dyDescent="0.2">
      <c r="A1010">
        <v>1008</v>
      </c>
      <c r="B1010">
        <v>0.13819999999999999</v>
      </c>
      <c r="C1010">
        <v>15.1915</v>
      </c>
      <c r="D1010">
        <v>0.28010000000000002</v>
      </c>
      <c r="E1010">
        <v>0.1024</v>
      </c>
      <c r="F1010" t="s">
        <v>23</v>
      </c>
      <c r="G1010" t="s">
        <v>23</v>
      </c>
      <c r="H1010" t="s">
        <v>2692</v>
      </c>
      <c r="I1010" t="s">
        <v>2693</v>
      </c>
      <c r="J1010" t="s">
        <v>2692</v>
      </c>
      <c r="K1010" t="s">
        <v>2694</v>
      </c>
      <c r="L1010">
        <v>0.52470000000000006</v>
      </c>
      <c r="M1010">
        <v>0.79</v>
      </c>
      <c r="N1010" t="s">
        <v>2693</v>
      </c>
      <c r="O1010">
        <v>14.988099999999999</v>
      </c>
      <c r="P1010">
        <v>14.9947</v>
      </c>
      <c r="Q1010">
        <v>14.7821</v>
      </c>
      <c r="R1010">
        <v>15.22</v>
      </c>
      <c r="S1010">
        <v>14.9991</v>
      </c>
      <c r="T1010">
        <v>14.9603</v>
      </c>
    </row>
    <row r="1011" spans="1:20" x14ac:dyDescent="0.2">
      <c r="A1011">
        <v>1009</v>
      </c>
      <c r="B1011">
        <v>-0.3896</v>
      </c>
      <c r="C1011">
        <v>14.722</v>
      </c>
      <c r="D1011">
        <v>0.87880000000000003</v>
      </c>
      <c r="E1011">
        <v>0.36730000000000002</v>
      </c>
      <c r="F1011" t="s">
        <v>23</v>
      </c>
      <c r="G1011" t="s">
        <v>23</v>
      </c>
      <c r="H1011" t="s">
        <v>2695</v>
      </c>
      <c r="I1011" t="s">
        <v>2696</v>
      </c>
      <c r="J1011" t="s">
        <v>2695</v>
      </c>
      <c r="K1011" t="s">
        <v>2697</v>
      </c>
      <c r="L1011">
        <v>0.13220000000000001</v>
      </c>
      <c r="M1011">
        <v>0.42920000000000003</v>
      </c>
      <c r="N1011" t="s">
        <v>2696</v>
      </c>
      <c r="O1011">
        <v>14.925599999999999</v>
      </c>
      <c r="P1011">
        <v>15.153</v>
      </c>
      <c r="Q1011">
        <v>14.6394</v>
      </c>
      <c r="R1011">
        <v>14.6227</v>
      </c>
      <c r="S1011">
        <v>14.311299999999999</v>
      </c>
      <c r="T1011">
        <v>14.6151</v>
      </c>
    </row>
    <row r="1012" spans="1:20" x14ac:dyDescent="0.2">
      <c r="A1012">
        <v>1010</v>
      </c>
      <c r="B1012">
        <v>-9.5899999999999999E-2</v>
      </c>
      <c r="C1012">
        <v>14.3811</v>
      </c>
      <c r="D1012">
        <v>0.1454</v>
      </c>
      <c r="E1012">
        <v>5.5500000000000001E-2</v>
      </c>
      <c r="F1012" t="s">
        <v>23</v>
      </c>
      <c r="G1012" t="s">
        <v>23</v>
      </c>
      <c r="H1012" t="s">
        <v>2698</v>
      </c>
      <c r="I1012" t="s">
        <v>2699</v>
      </c>
      <c r="J1012" t="s">
        <v>2698</v>
      </c>
      <c r="K1012" t="s">
        <v>2700</v>
      </c>
      <c r="L1012">
        <v>0.71550000000000002</v>
      </c>
      <c r="M1012">
        <v>0.88009999999999999</v>
      </c>
      <c r="N1012" t="s">
        <v>2699</v>
      </c>
      <c r="O1012">
        <v>14.222899999999999</v>
      </c>
      <c r="P1012">
        <v>14.261900000000001</v>
      </c>
      <c r="Q1012">
        <v>14.985099999999999</v>
      </c>
      <c r="R1012">
        <v>14.4124</v>
      </c>
      <c r="S1012">
        <v>14.507400000000001</v>
      </c>
      <c r="T1012">
        <v>14.262499999999999</v>
      </c>
    </row>
    <row r="1013" spans="1:20" x14ac:dyDescent="0.2">
      <c r="A1013">
        <v>1011</v>
      </c>
      <c r="B1013">
        <v>0.34770000000000001</v>
      </c>
      <c r="C1013">
        <v>14.8307</v>
      </c>
      <c r="D1013">
        <v>0.99519999999999997</v>
      </c>
      <c r="E1013">
        <v>0.4269</v>
      </c>
      <c r="F1013" t="s">
        <v>23</v>
      </c>
      <c r="G1013" t="s">
        <v>23</v>
      </c>
      <c r="H1013" t="s">
        <v>2701</v>
      </c>
      <c r="I1013" t="s">
        <v>2702</v>
      </c>
      <c r="J1013" t="s">
        <v>2701</v>
      </c>
      <c r="K1013" t="s">
        <v>2703</v>
      </c>
      <c r="L1013">
        <v>0.1011</v>
      </c>
      <c r="M1013">
        <v>0.37419999999999998</v>
      </c>
      <c r="N1013" t="s">
        <v>2702</v>
      </c>
      <c r="O1013">
        <v>14.4176</v>
      </c>
      <c r="P1013">
        <v>14.631500000000001</v>
      </c>
      <c r="Q1013">
        <v>14.4977</v>
      </c>
      <c r="R1013">
        <v>14.978</v>
      </c>
      <c r="S1013">
        <v>14.736800000000001</v>
      </c>
      <c r="T1013">
        <v>14.8751</v>
      </c>
    </row>
    <row r="1014" spans="1:20" x14ac:dyDescent="0.2">
      <c r="A1014">
        <v>1012</v>
      </c>
      <c r="B1014">
        <v>1.2451000000000001</v>
      </c>
      <c r="C1014">
        <v>15.515000000000001</v>
      </c>
      <c r="D1014">
        <v>0.68969999999999998</v>
      </c>
      <c r="E1014">
        <v>0.27179999999999999</v>
      </c>
      <c r="F1014" t="s">
        <v>23</v>
      </c>
      <c r="G1014" t="s">
        <v>23</v>
      </c>
      <c r="H1014" t="s">
        <v>2704</v>
      </c>
      <c r="I1014" t="s">
        <v>2705</v>
      </c>
      <c r="J1014" t="s">
        <v>2704</v>
      </c>
      <c r="K1014" t="s">
        <v>2706</v>
      </c>
      <c r="L1014">
        <v>0.20430000000000001</v>
      </c>
      <c r="M1014">
        <v>0.53480000000000005</v>
      </c>
      <c r="N1014" t="s">
        <v>2705</v>
      </c>
      <c r="O1014">
        <v>13.6578</v>
      </c>
      <c r="P1014">
        <v>16.0505</v>
      </c>
      <c r="Q1014">
        <v>14.3786</v>
      </c>
      <c r="R1014">
        <v>14.136699999999999</v>
      </c>
      <c r="S1014">
        <v>15.4315</v>
      </c>
      <c r="T1014">
        <v>18.254100000000001</v>
      </c>
    </row>
    <row r="1015" spans="1:20" x14ac:dyDescent="0.2">
      <c r="A1015">
        <v>1013</v>
      </c>
      <c r="B1015">
        <v>0.12590000000000001</v>
      </c>
      <c r="C1015">
        <v>16.6372</v>
      </c>
      <c r="D1015">
        <v>0.24540000000000001</v>
      </c>
      <c r="E1015">
        <v>8.7999999999999995E-2</v>
      </c>
      <c r="F1015" t="s">
        <v>23</v>
      </c>
      <c r="G1015" t="s">
        <v>23</v>
      </c>
      <c r="H1015" t="s">
        <v>2707</v>
      </c>
      <c r="I1015" t="s">
        <v>2708</v>
      </c>
      <c r="J1015" t="s">
        <v>2707</v>
      </c>
      <c r="K1015" t="s">
        <v>2709</v>
      </c>
      <c r="L1015">
        <v>0.56830000000000003</v>
      </c>
      <c r="M1015">
        <v>0.81659999999999999</v>
      </c>
      <c r="N1015" t="s">
        <v>2708</v>
      </c>
      <c r="O1015">
        <v>16.675000000000001</v>
      </c>
      <c r="P1015">
        <v>16.5168</v>
      </c>
      <c r="Q1015">
        <v>16.695699999999999</v>
      </c>
      <c r="R1015">
        <v>16.914899999999999</v>
      </c>
      <c r="S1015">
        <v>16.811800000000002</v>
      </c>
      <c r="T1015">
        <v>16.538399999999999</v>
      </c>
    </row>
    <row r="1016" spans="1:20" x14ac:dyDescent="0.2">
      <c r="A1016">
        <v>1014</v>
      </c>
      <c r="B1016">
        <v>0.66700000000000004</v>
      </c>
      <c r="C1016">
        <v>14.1526</v>
      </c>
      <c r="D1016">
        <v>0.77629999999999999</v>
      </c>
      <c r="E1016">
        <v>0.3145</v>
      </c>
      <c r="F1016" t="s">
        <v>23</v>
      </c>
      <c r="G1016" t="s">
        <v>23</v>
      </c>
      <c r="H1016" t="s">
        <v>8499</v>
      </c>
      <c r="I1016" t="s">
        <v>2710</v>
      </c>
      <c r="J1016" t="s">
        <v>8499</v>
      </c>
      <c r="K1016" t="s">
        <v>2711</v>
      </c>
      <c r="L1016">
        <v>0.16739999999999999</v>
      </c>
      <c r="M1016">
        <v>0.48480000000000001</v>
      </c>
      <c r="N1016" t="s">
        <v>2710</v>
      </c>
      <c r="O1016">
        <v>13.634600000000001</v>
      </c>
      <c r="P1016">
        <v>13.4068</v>
      </c>
      <c r="Q1016">
        <v>0</v>
      </c>
      <c r="R1016">
        <v>14.2088</v>
      </c>
      <c r="S1016">
        <v>13.9777</v>
      </c>
      <c r="T1016">
        <v>14.3765</v>
      </c>
    </row>
    <row r="1017" spans="1:20" x14ac:dyDescent="0.2">
      <c r="A1017">
        <v>1015</v>
      </c>
      <c r="B1017">
        <v>-0.18190000000000001</v>
      </c>
      <c r="C1017">
        <v>16.084299999999999</v>
      </c>
      <c r="D1017">
        <v>0.375</v>
      </c>
      <c r="E1017">
        <v>0.14280000000000001</v>
      </c>
      <c r="F1017" t="s">
        <v>23</v>
      </c>
      <c r="G1017" t="s">
        <v>23</v>
      </c>
      <c r="H1017" t="s">
        <v>8500</v>
      </c>
      <c r="I1017" t="s">
        <v>2712</v>
      </c>
      <c r="J1017" t="s">
        <v>8500</v>
      </c>
      <c r="K1017" t="s">
        <v>2713</v>
      </c>
      <c r="L1017">
        <v>0.42170000000000002</v>
      </c>
      <c r="M1017">
        <v>0.71970000000000001</v>
      </c>
      <c r="N1017" t="s">
        <v>2712</v>
      </c>
      <c r="O1017">
        <v>16.270399999999999</v>
      </c>
      <c r="P1017">
        <v>15.938700000000001</v>
      </c>
      <c r="Q1017">
        <v>15.983700000000001</v>
      </c>
      <c r="R1017">
        <v>15.9544</v>
      </c>
      <c r="S1017">
        <v>15.792899999999999</v>
      </c>
      <c r="T1017">
        <v>15.9001</v>
      </c>
    </row>
    <row r="1018" spans="1:20" x14ac:dyDescent="0.2">
      <c r="A1018">
        <v>1016</v>
      </c>
      <c r="B1018">
        <v>0.2419</v>
      </c>
      <c r="C1018">
        <v>19.674199999999999</v>
      </c>
      <c r="D1018">
        <v>0.49099999999999999</v>
      </c>
      <c r="E1018">
        <v>0.18720000000000001</v>
      </c>
      <c r="F1018" t="s">
        <v>23</v>
      </c>
      <c r="G1018" t="s">
        <v>23</v>
      </c>
      <c r="H1018" t="s">
        <v>2714</v>
      </c>
      <c r="I1018" t="s">
        <v>2715</v>
      </c>
      <c r="J1018" t="s">
        <v>2714</v>
      </c>
      <c r="K1018" t="s">
        <v>2716</v>
      </c>
      <c r="L1018">
        <v>0.32279999999999998</v>
      </c>
      <c r="M1018">
        <v>0.64980000000000004</v>
      </c>
      <c r="N1018" t="s">
        <v>2715</v>
      </c>
      <c r="O1018">
        <v>20.0016</v>
      </c>
      <c r="P1018">
        <v>19.162800000000001</v>
      </c>
      <c r="Q1018">
        <v>19.611799999999999</v>
      </c>
      <c r="R1018">
        <v>20.048500000000001</v>
      </c>
      <c r="S1018">
        <v>19.819500000000001</v>
      </c>
      <c r="T1018">
        <v>19.634</v>
      </c>
    </row>
    <row r="1019" spans="1:20" x14ac:dyDescent="0.2">
      <c r="A1019">
        <v>1017</v>
      </c>
      <c r="B1019">
        <v>0.73860000000000003</v>
      </c>
      <c r="C1019">
        <v>13.620799999999999</v>
      </c>
      <c r="D1019">
        <v>1.26</v>
      </c>
      <c r="E1019">
        <v>0.56159999999999999</v>
      </c>
      <c r="F1019" t="s">
        <v>23</v>
      </c>
      <c r="G1019" t="s">
        <v>23</v>
      </c>
      <c r="H1019" t="s">
        <v>2717</v>
      </c>
      <c r="I1019" t="s">
        <v>2718</v>
      </c>
      <c r="J1019" t="s">
        <v>2717</v>
      </c>
      <c r="K1019" t="s">
        <v>1069</v>
      </c>
      <c r="L1019">
        <v>5.4899999999999997E-2</v>
      </c>
      <c r="M1019">
        <v>0.27439999999999998</v>
      </c>
      <c r="N1019" t="s">
        <v>2718</v>
      </c>
      <c r="O1019">
        <v>12.8567</v>
      </c>
      <c r="P1019">
        <v>12.9544</v>
      </c>
      <c r="Q1019">
        <v>0</v>
      </c>
      <c r="R1019">
        <v>13.882300000000001</v>
      </c>
      <c r="S1019">
        <v>13.6264</v>
      </c>
      <c r="T1019">
        <v>13.4237</v>
      </c>
    </row>
    <row r="1020" spans="1:20" x14ac:dyDescent="0.2">
      <c r="A1020">
        <v>1018</v>
      </c>
      <c r="B1020">
        <v>0.185</v>
      </c>
      <c r="C1020">
        <v>14.258699999999999</v>
      </c>
      <c r="D1020">
        <v>0.30220000000000002</v>
      </c>
      <c r="E1020">
        <v>0.114</v>
      </c>
      <c r="F1020" t="s">
        <v>23</v>
      </c>
      <c r="G1020" t="s">
        <v>23</v>
      </c>
      <c r="H1020" t="s">
        <v>2719</v>
      </c>
      <c r="I1020" t="s">
        <v>2720</v>
      </c>
      <c r="J1020" t="s">
        <v>2719</v>
      </c>
      <c r="K1020" t="s">
        <v>2721</v>
      </c>
      <c r="L1020">
        <v>0.49859999999999999</v>
      </c>
      <c r="M1020">
        <v>0.76910000000000001</v>
      </c>
      <c r="N1020" t="s">
        <v>2720</v>
      </c>
      <c r="O1020">
        <v>14.306100000000001</v>
      </c>
      <c r="P1020">
        <v>13.7148</v>
      </c>
      <c r="Q1020">
        <v>14.468299999999999</v>
      </c>
      <c r="R1020">
        <v>14.626200000000001</v>
      </c>
      <c r="S1020">
        <v>14.5083</v>
      </c>
      <c r="T1020">
        <v>13.909599999999999</v>
      </c>
    </row>
    <row r="1021" spans="1:20" x14ac:dyDescent="0.2">
      <c r="A1021">
        <v>1019</v>
      </c>
      <c r="B1021">
        <v>-0.25690000000000002</v>
      </c>
      <c r="C1021">
        <v>13.303000000000001</v>
      </c>
      <c r="D1021">
        <v>0.7782</v>
      </c>
      <c r="E1021">
        <v>0.31530000000000002</v>
      </c>
      <c r="F1021" t="s">
        <v>23</v>
      </c>
      <c r="G1021" t="s">
        <v>23</v>
      </c>
      <c r="H1021" t="s">
        <v>8501</v>
      </c>
      <c r="I1021" t="s">
        <v>2722</v>
      </c>
      <c r="J1021" t="s">
        <v>8501</v>
      </c>
      <c r="K1021" t="s">
        <v>2723</v>
      </c>
      <c r="L1021">
        <v>0.1666</v>
      </c>
      <c r="M1021">
        <v>0.48380000000000001</v>
      </c>
      <c r="N1021" t="s">
        <v>2722</v>
      </c>
      <c r="O1021">
        <v>13.290800000000001</v>
      </c>
      <c r="P1021">
        <v>13.6023</v>
      </c>
      <c r="Q1021">
        <v>13.336399999999999</v>
      </c>
      <c r="R1021">
        <v>13.0909</v>
      </c>
      <c r="S1021">
        <v>13.093</v>
      </c>
      <c r="T1021">
        <v>13.275</v>
      </c>
    </row>
    <row r="1022" spans="1:20" x14ac:dyDescent="0.2">
      <c r="A1022">
        <v>1020</v>
      </c>
      <c r="B1022">
        <v>-0.43990000000000001</v>
      </c>
      <c r="C1022">
        <v>16.502800000000001</v>
      </c>
      <c r="D1022">
        <v>1.0651999999999999</v>
      </c>
      <c r="E1022">
        <v>0.46410000000000001</v>
      </c>
      <c r="F1022" t="s">
        <v>23</v>
      </c>
      <c r="G1022" t="s">
        <v>23</v>
      </c>
      <c r="H1022" t="s">
        <v>8502</v>
      </c>
      <c r="I1022" t="s">
        <v>2724</v>
      </c>
      <c r="J1022" t="s">
        <v>8502</v>
      </c>
      <c r="K1022" t="s">
        <v>94</v>
      </c>
      <c r="L1022">
        <v>8.6099999999999996E-2</v>
      </c>
      <c r="M1022">
        <v>0.34350000000000003</v>
      </c>
      <c r="N1022" t="s">
        <v>2724</v>
      </c>
      <c r="O1022">
        <v>16.795000000000002</v>
      </c>
      <c r="P1022">
        <v>16.7499</v>
      </c>
      <c r="Q1022">
        <v>16.847200000000001</v>
      </c>
      <c r="R1022">
        <v>16.435199999999998</v>
      </c>
      <c r="S1022">
        <v>16.568999999999999</v>
      </c>
      <c r="T1022">
        <v>16.068100000000001</v>
      </c>
    </row>
    <row r="1023" spans="1:20" x14ac:dyDescent="0.2">
      <c r="A1023">
        <v>1021</v>
      </c>
      <c r="B1023">
        <v>0.1794</v>
      </c>
      <c r="C1023">
        <v>14.8659</v>
      </c>
      <c r="D1023">
        <v>0.52580000000000005</v>
      </c>
      <c r="E1023">
        <v>0.2006</v>
      </c>
      <c r="F1023" t="s">
        <v>23</v>
      </c>
      <c r="G1023" t="s">
        <v>23</v>
      </c>
      <c r="H1023" t="s">
        <v>2725</v>
      </c>
      <c r="I1023" t="s">
        <v>2726</v>
      </c>
      <c r="J1023" t="s">
        <v>2725</v>
      </c>
      <c r="K1023" t="s">
        <v>2727</v>
      </c>
      <c r="L1023">
        <v>0.29799999999999999</v>
      </c>
      <c r="M1023">
        <v>0.63009999999999999</v>
      </c>
      <c r="N1023" t="s">
        <v>2726</v>
      </c>
      <c r="O1023">
        <v>14.912800000000001</v>
      </c>
      <c r="P1023">
        <v>14.5503</v>
      </c>
      <c r="Q1023">
        <v>14.648</v>
      </c>
      <c r="R1023">
        <v>14.8985</v>
      </c>
      <c r="S1023">
        <v>14.8376</v>
      </c>
      <c r="T1023">
        <v>14.9133</v>
      </c>
    </row>
    <row r="1024" spans="1:20" x14ac:dyDescent="0.2">
      <c r="A1024">
        <v>1022</v>
      </c>
      <c r="B1024">
        <v>-5.8999999999999997E-2</v>
      </c>
      <c r="C1024">
        <v>15.3918</v>
      </c>
      <c r="D1024">
        <v>7.4700000000000003E-2</v>
      </c>
      <c r="E1024">
        <v>2.5000000000000001E-2</v>
      </c>
      <c r="F1024" t="s">
        <v>23</v>
      </c>
      <c r="G1024" t="s">
        <v>23</v>
      </c>
      <c r="H1024" t="s">
        <v>2728</v>
      </c>
      <c r="I1024" t="s">
        <v>2729</v>
      </c>
      <c r="J1024" t="s">
        <v>2728</v>
      </c>
      <c r="K1024" t="s">
        <v>2730</v>
      </c>
      <c r="L1024">
        <v>0.84189999999999998</v>
      </c>
      <c r="M1024">
        <v>0.94399999999999995</v>
      </c>
      <c r="N1024" t="s">
        <v>2729</v>
      </c>
      <c r="O1024">
        <v>15.4504</v>
      </c>
      <c r="P1024">
        <v>15.4598</v>
      </c>
      <c r="Q1024">
        <v>15.2766</v>
      </c>
      <c r="R1024">
        <v>15.509</v>
      </c>
      <c r="S1024">
        <v>15.4886</v>
      </c>
      <c r="T1024">
        <v>15.012</v>
      </c>
    </row>
    <row r="1025" spans="1:20" x14ac:dyDescent="0.2">
      <c r="A1025">
        <v>1023</v>
      </c>
      <c r="B1025">
        <v>-0.33019999999999999</v>
      </c>
      <c r="C1025">
        <v>13.080500000000001</v>
      </c>
      <c r="D1025">
        <v>0.62039999999999995</v>
      </c>
      <c r="E1025">
        <v>0.24049999999999999</v>
      </c>
      <c r="F1025" t="s">
        <v>23</v>
      </c>
      <c r="G1025" t="s">
        <v>23</v>
      </c>
      <c r="H1025" t="s">
        <v>2731</v>
      </c>
      <c r="I1025" t="s">
        <v>2732</v>
      </c>
      <c r="J1025" t="s">
        <v>2731</v>
      </c>
      <c r="K1025" t="s">
        <v>2733</v>
      </c>
      <c r="L1025">
        <v>0.2397</v>
      </c>
      <c r="M1025">
        <v>0.57479999999999998</v>
      </c>
      <c r="N1025" t="s">
        <v>2732</v>
      </c>
      <c r="O1025">
        <v>13.4861</v>
      </c>
      <c r="P1025">
        <v>12.712199999999999</v>
      </c>
      <c r="Q1025">
        <v>13.706300000000001</v>
      </c>
      <c r="R1025">
        <v>13.309100000000001</v>
      </c>
      <c r="S1025">
        <v>12.7776</v>
      </c>
      <c r="T1025">
        <v>12.827500000000001</v>
      </c>
    </row>
    <row r="1026" spans="1:20" x14ac:dyDescent="0.2">
      <c r="A1026">
        <v>1024</v>
      </c>
      <c r="B1026">
        <v>-1.2273000000000001</v>
      </c>
      <c r="C1026">
        <v>16.661899999999999</v>
      </c>
      <c r="D1026">
        <v>1.6836</v>
      </c>
      <c r="E1026">
        <v>0.78500000000000003</v>
      </c>
      <c r="F1026" t="s">
        <v>1103</v>
      </c>
      <c r="G1026" t="s">
        <v>23</v>
      </c>
      <c r="H1026" t="s">
        <v>2734</v>
      </c>
      <c r="I1026" t="s">
        <v>2735</v>
      </c>
      <c r="J1026" t="s">
        <v>2734</v>
      </c>
      <c r="K1026" t="s">
        <v>2736</v>
      </c>
      <c r="L1026">
        <v>2.07E-2</v>
      </c>
      <c r="M1026">
        <v>0.1641</v>
      </c>
      <c r="N1026" t="s">
        <v>2735</v>
      </c>
      <c r="O1026">
        <v>16.9434</v>
      </c>
      <c r="P1026">
        <v>18.0914</v>
      </c>
      <c r="Q1026">
        <v>17.3948</v>
      </c>
      <c r="R1026">
        <v>16.489799999999999</v>
      </c>
      <c r="S1026">
        <v>16.607800000000001</v>
      </c>
      <c r="T1026">
        <v>15.65</v>
      </c>
    </row>
    <row r="1027" spans="1:20" x14ac:dyDescent="0.2">
      <c r="A1027">
        <v>1025</v>
      </c>
      <c r="B1027">
        <v>0.14119999999999999</v>
      </c>
      <c r="C1027">
        <v>12.6694</v>
      </c>
      <c r="D1027">
        <v>0.21199999999999999</v>
      </c>
      <c r="E1027">
        <v>7.7299999999999994E-2</v>
      </c>
      <c r="F1027" t="s">
        <v>23</v>
      </c>
      <c r="G1027" t="s">
        <v>23</v>
      </c>
      <c r="H1027" t="s">
        <v>2737</v>
      </c>
      <c r="I1027" t="s">
        <v>2738</v>
      </c>
      <c r="J1027" t="s">
        <v>2737</v>
      </c>
      <c r="K1027" t="s">
        <v>2739</v>
      </c>
      <c r="L1027">
        <v>0.61370000000000002</v>
      </c>
      <c r="M1027">
        <v>0.83699999999999997</v>
      </c>
      <c r="N1027" t="s">
        <v>2738</v>
      </c>
      <c r="O1027">
        <v>12.8407</v>
      </c>
      <c r="P1027">
        <v>0</v>
      </c>
      <c r="Q1027">
        <v>12.343299999999999</v>
      </c>
      <c r="R1027">
        <v>12.638</v>
      </c>
      <c r="S1027">
        <v>12.8428</v>
      </c>
      <c r="T1027">
        <v>12.7187</v>
      </c>
    </row>
    <row r="1028" spans="1:20" x14ac:dyDescent="0.2">
      <c r="A1028">
        <v>1026</v>
      </c>
      <c r="B1028">
        <v>1.5224</v>
      </c>
      <c r="C1028">
        <v>15.1647</v>
      </c>
      <c r="D1028">
        <v>1.6786000000000001</v>
      </c>
      <c r="E1028">
        <v>0.78369999999999995</v>
      </c>
      <c r="F1028" t="s">
        <v>62</v>
      </c>
      <c r="G1028" t="s">
        <v>23</v>
      </c>
      <c r="H1028" t="s">
        <v>2740</v>
      </c>
      <c r="I1028" t="s">
        <v>2741</v>
      </c>
      <c r="J1028" t="s">
        <v>2740</v>
      </c>
      <c r="K1028" t="s">
        <v>2742</v>
      </c>
      <c r="L1028">
        <v>2.1000000000000001E-2</v>
      </c>
      <c r="M1028">
        <v>0.16450000000000001</v>
      </c>
      <c r="N1028" t="s">
        <v>2741</v>
      </c>
      <c r="O1028">
        <v>14.161199999999999</v>
      </c>
      <c r="P1028">
        <v>14.156000000000001</v>
      </c>
      <c r="Q1028">
        <v>14.2325</v>
      </c>
      <c r="R1028">
        <v>14.574</v>
      </c>
      <c r="S1028">
        <v>15.3222</v>
      </c>
      <c r="T1028">
        <v>17.2209</v>
      </c>
    </row>
    <row r="1029" spans="1:20" x14ac:dyDescent="0.2">
      <c r="A1029">
        <v>1027</v>
      </c>
      <c r="B1029">
        <v>2.5100000000000001E-2</v>
      </c>
      <c r="C1029">
        <v>18.245200000000001</v>
      </c>
      <c r="D1029">
        <v>2.46E-2</v>
      </c>
      <c r="E1029">
        <v>7.1000000000000004E-3</v>
      </c>
      <c r="F1029" t="s">
        <v>23</v>
      </c>
      <c r="G1029" t="s">
        <v>23</v>
      </c>
      <c r="H1029" t="s">
        <v>2743</v>
      </c>
      <c r="I1029" t="s">
        <v>2744</v>
      </c>
      <c r="J1029" t="s">
        <v>2743</v>
      </c>
      <c r="K1029" t="s">
        <v>103</v>
      </c>
      <c r="L1029">
        <v>0.94499999999999995</v>
      </c>
      <c r="M1029">
        <v>0.98370000000000002</v>
      </c>
      <c r="N1029" t="s">
        <v>2744</v>
      </c>
      <c r="O1029">
        <v>18.852699999999999</v>
      </c>
      <c r="P1029">
        <v>17.793600000000001</v>
      </c>
      <c r="Q1029">
        <v>18.074999999999999</v>
      </c>
      <c r="R1029">
        <v>18.646799999999999</v>
      </c>
      <c r="S1029">
        <v>18.579599999999999</v>
      </c>
      <c r="T1029">
        <v>17.5703</v>
      </c>
    </row>
    <row r="1030" spans="1:20" x14ac:dyDescent="0.2">
      <c r="A1030">
        <v>1028</v>
      </c>
      <c r="B1030">
        <v>-0.52400000000000002</v>
      </c>
      <c r="C1030">
        <v>16.4115</v>
      </c>
      <c r="D1030">
        <v>0.96430000000000005</v>
      </c>
      <c r="E1030">
        <v>0.41470000000000001</v>
      </c>
      <c r="F1030" t="s">
        <v>23</v>
      </c>
      <c r="G1030" t="s">
        <v>23</v>
      </c>
      <c r="H1030" t="s">
        <v>2745</v>
      </c>
      <c r="I1030" t="s">
        <v>2746</v>
      </c>
      <c r="J1030" t="s">
        <v>2745</v>
      </c>
      <c r="K1030" t="s">
        <v>2747</v>
      </c>
      <c r="L1030">
        <v>0.1086</v>
      </c>
      <c r="M1030">
        <v>0.38490000000000002</v>
      </c>
      <c r="N1030" t="s">
        <v>2746</v>
      </c>
      <c r="O1030">
        <v>16.7361</v>
      </c>
      <c r="P1030">
        <v>16.596800000000002</v>
      </c>
      <c r="Q1030">
        <v>16.249600000000001</v>
      </c>
      <c r="R1030">
        <v>16.4086</v>
      </c>
      <c r="S1030">
        <v>15.5847</v>
      </c>
      <c r="T1030">
        <v>16.017299999999999</v>
      </c>
    </row>
    <row r="1031" spans="1:20" x14ac:dyDescent="0.2">
      <c r="A1031">
        <v>1029</v>
      </c>
      <c r="B1031">
        <v>0.34520000000000001</v>
      </c>
      <c r="C1031">
        <v>16.1755</v>
      </c>
      <c r="D1031">
        <v>0.43809999999999999</v>
      </c>
      <c r="E1031">
        <v>0.16650000000000001</v>
      </c>
      <c r="F1031" t="s">
        <v>23</v>
      </c>
      <c r="G1031" t="s">
        <v>23</v>
      </c>
      <c r="H1031" t="s">
        <v>2748</v>
      </c>
      <c r="I1031" t="s">
        <v>2749</v>
      </c>
      <c r="J1031" t="s">
        <v>2748</v>
      </c>
      <c r="K1031" t="s">
        <v>2750</v>
      </c>
      <c r="L1031">
        <v>0.36459999999999998</v>
      </c>
      <c r="M1031">
        <v>0.68159999999999998</v>
      </c>
      <c r="N1031" t="s">
        <v>2749</v>
      </c>
      <c r="O1031">
        <v>15.899800000000001</v>
      </c>
      <c r="P1031">
        <v>15.5909</v>
      </c>
      <c r="Q1031">
        <v>16.249099999999999</v>
      </c>
      <c r="R1031">
        <v>15.7973</v>
      </c>
      <c r="S1031">
        <v>16.320499999999999</v>
      </c>
      <c r="T1031">
        <v>16.657299999999999</v>
      </c>
    </row>
    <row r="1032" spans="1:20" x14ac:dyDescent="0.2">
      <c r="A1032">
        <v>1030</v>
      </c>
      <c r="B1032">
        <v>-0.39679999999999999</v>
      </c>
      <c r="C1032">
        <v>12.5067</v>
      </c>
      <c r="D1032">
        <v>0.79239999999999999</v>
      </c>
      <c r="E1032">
        <v>0.32500000000000001</v>
      </c>
      <c r="F1032" t="s">
        <v>23</v>
      </c>
      <c r="G1032" t="s">
        <v>23</v>
      </c>
      <c r="H1032" t="s">
        <v>2751</v>
      </c>
      <c r="I1032" t="s">
        <v>2752</v>
      </c>
      <c r="J1032" t="s">
        <v>2751</v>
      </c>
      <c r="K1032" t="s">
        <v>2753</v>
      </c>
      <c r="L1032">
        <v>0.1613</v>
      </c>
      <c r="M1032">
        <v>0.47320000000000001</v>
      </c>
      <c r="N1032" t="s">
        <v>2752</v>
      </c>
      <c r="O1032">
        <v>12.714</v>
      </c>
      <c r="P1032">
        <v>0</v>
      </c>
      <c r="Q1032">
        <v>12.742900000000001</v>
      </c>
      <c r="R1032">
        <v>12.1607</v>
      </c>
      <c r="S1032">
        <v>0</v>
      </c>
      <c r="T1032">
        <v>12.502599999999999</v>
      </c>
    </row>
    <row r="1033" spans="1:20" x14ac:dyDescent="0.2">
      <c r="A1033">
        <v>1031</v>
      </c>
      <c r="B1033">
        <v>0.31040000000000001</v>
      </c>
      <c r="C1033">
        <v>14.724500000000001</v>
      </c>
      <c r="D1033">
        <v>0.621</v>
      </c>
      <c r="E1033">
        <v>0.24079999999999999</v>
      </c>
      <c r="F1033" t="s">
        <v>23</v>
      </c>
      <c r="G1033" t="s">
        <v>23</v>
      </c>
      <c r="H1033" t="s">
        <v>2754</v>
      </c>
      <c r="I1033" t="s">
        <v>2755</v>
      </c>
      <c r="J1033" t="s">
        <v>2754</v>
      </c>
      <c r="K1033" t="s">
        <v>2756</v>
      </c>
      <c r="L1033">
        <v>0.23930000000000001</v>
      </c>
      <c r="M1033">
        <v>0.57440000000000002</v>
      </c>
      <c r="N1033" t="s">
        <v>2755</v>
      </c>
      <c r="O1033">
        <v>14.630699999999999</v>
      </c>
      <c r="P1033">
        <v>14.381600000000001</v>
      </c>
      <c r="Q1033">
        <v>14.694699999999999</v>
      </c>
      <c r="R1033">
        <v>15.0663</v>
      </c>
      <c r="S1033">
        <v>15.0962</v>
      </c>
      <c r="T1033">
        <v>14.4757</v>
      </c>
    </row>
    <row r="1034" spans="1:20" x14ac:dyDescent="0.2">
      <c r="A1034">
        <v>1032</v>
      </c>
      <c r="B1034">
        <v>-0.79710000000000003</v>
      </c>
      <c r="C1034">
        <v>15.196899999999999</v>
      </c>
      <c r="D1034">
        <v>3.0347</v>
      </c>
      <c r="E1034">
        <v>1.6151</v>
      </c>
      <c r="F1034" t="s">
        <v>23</v>
      </c>
      <c r="G1034" t="s">
        <v>23</v>
      </c>
      <c r="H1034" t="s">
        <v>2757</v>
      </c>
      <c r="I1034" t="s">
        <v>2758</v>
      </c>
      <c r="J1034" t="s">
        <v>2757</v>
      </c>
      <c r="K1034" t="s">
        <v>2759</v>
      </c>
      <c r="L1034">
        <v>8.9999999999999998E-4</v>
      </c>
      <c r="M1034">
        <v>2.4299999999999999E-2</v>
      </c>
      <c r="N1034" t="s">
        <v>2758</v>
      </c>
      <c r="O1034">
        <v>15.848599999999999</v>
      </c>
      <c r="P1034">
        <v>15.719099999999999</v>
      </c>
      <c r="Q1034">
        <v>15.4702</v>
      </c>
      <c r="R1034">
        <v>14.895200000000001</v>
      </c>
      <c r="S1034">
        <v>14.9107</v>
      </c>
      <c r="T1034">
        <v>14.8407</v>
      </c>
    </row>
    <row r="1035" spans="1:20" x14ac:dyDescent="0.2">
      <c r="A1035">
        <v>1033</v>
      </c>
      <c r="B1035">
        <v>-2.0670000000000002</v>
      </c>
      <c r="C1035">
        <v>14.3179</v>
      </c>
      <c r="D1035">
        <v>4.891</v>
      </c>
      <c r="E1035">
        <v>2.8780000000000001</v>
      </c>
      <c r="F1035" t="s">
        <v>1103</v>
      </c>
      <c r="G1035" t="s">
        <v>1103</v>
      </c>
      <c r="H1035" t="s">
        <v>2760</v>
      </c>
      <c r="I1035" t="s">
        <v>2761</v>
      </c>
      <c r="J1035" t="s">
        <v>2760</v>
      </c>
      <c r="K1035" t="s">
        <v>1162</v>
      </c>
      <c r="L1035">
        <v>0</v>
      </c>
      <c r="M1035">
        <v>1.2999999999999999E-3</v>
      </c>
      <c r="N1035" t="s">
        <v>2761</v>
      </c>
      <c r="O1035">
        <v>15.330299999999999</v>
      </c>
      <c r="P1035">
        <v>15.1676</v>
      </c>
      <c r="Q1035">
        <v>15.264200000000001</v>
      </c>
      <c r="R1035">
        <v>12.770099999999999</v>
      </c>
      <c r="S1035">
        <v>13.603999999999999</v>
      </c>
      <c r="T1035">
        <v>0</v>
      </c>
    </row>
    <row r="1036" spans="1:20" x14ac:dyDescent="0.2">
      <c r="A1036">
        <v>1034</v>
      </c>
      <c r="B1036">
        <v>0.21879999999999999</v>
      </c>
      <c r="C1036">
        <v>14.362299999999999</v>
      </c>
      <c r="D1036">
        <v>0.64270000000000005</v>
      </c>
      <c r="E1036">
        <v>0.252</v>
      </c>
      <c r="F1036" t="s">
        <v>23</v>
      </c>
      <c r="G1036" t="s">
        <v>23</v>
      </c>
      <c r="H1036" t="s">
        <v>2762</v>
      </c>
      <c r="I1036" t="s">
        <v>2763</v>
      </c>
      <c r="J1036" t="s">
        <v>2762</v>
      </c>
      <c r="K1036" t="s">
        <v>2764</v>
      </c>
      <c r="L1036">
        <v>0.22770000000000001</v>
      </c>
      <c r="M1036">
        <v>0.55969999999999998</v>
      </c>
      <c r="N1036" t="s">
        <v>2763</v>
      </c>
      <c r="O1036">
        <v>14.093299999999999</v>
      </c>
      <c r="P1036">
        <v>14.4475</v>
      </c>
      <c r="Q1036">
        <v>14.293200000000001</v>
      </c>
      <c r="R1036">
        <v>14.4526</v>
      </c>
      <c r="S1036">
        <v>14.561199999999999</v>
      </c>
      <c r="T1036">
        <v>14.476599999999999</v>
      </c>
    </row>
    <row r="1037" spans="1:20" x14ac:dyDescent="0.2">
      <c r="A1037">
        <v>1035</v>
      </c>
      <c r="B1037">
        <v>0.30649999999999999</v>
      </c>
      <c r="C1037">
        <v>20.7331</v>
      </c>
      <c r="D1037">
        <v>0.62360000000000004</v>
      </c>
      <c r="E1037">
        <v>0.24160000000000001</v>
      </c>
      <c r="F1037" t="s">
        <v>23</v>
      </c>
      <c r="G1037" t="s">
        <v>23</v>
      </c>
      <c r="H1037" t="s">
        <v>8503</v>
      </c>
      <c r="I1037" t="s">
        <v>2765</v>
      </c>
      <c r="J1037" t="s">
        <v>8503</v>
      </c>
      <c r="K1037" t="s">
        <v>1921</v>
      </c>
      <c r="L1037">
        <v>0.2379</v>
      </c>
      <c r="M1037">
        <v>0.57330000000000003</v>
      </c>
      <c r="N1037" t="s">
        <v>2765</v>
      </c>
      <c r="O1037">
        <v>20.6845</v>
      </c>
      <c r="P1037">
        <v>20.4499</v>
      </c>
      <c r="Q1037">
        <v>20.7803</v>
      </c>
      <c r="R1037">
        <v>20.814900000000002</v>
      </c>
      <c r="S1037">
        <v>20.843800000000002</v>
      </c>
      <c r="T1037">
        <v>21.175599999999999</v>
      </c>
    </row>
    <row r="1038" spans="1:20" x14ac:dyDescent="0.2">
      <c r="A1038">
        <v>1036</v>
      </c>
      <c r="B1038">
        <v>0.16389999999999999</v>
      </c>
      <c r="C1038">
        <v>14.6235</v>
      </c>
      <c r="D1038">
        <v>0.51590000000000003</v>
      </c>
      <c r="E1038">
        <v>0.1968</v>
      </c>
      <c r="F1038" t="s">
        <v>23</v>
      </c>
      <c r="G1038" t="s">
        <v>23</v>
      </c>
      <c r="H1038" t="s">
        <v>8504</v>
      </c>
      <c r="I1038" t="s">
        <v>2766</v>
      </c>
      <c r="J1038" t="s">
        <v>8504</v>
      </c>
      <c r="K1038" t="s">
        <v>2637</v>
      </c>
      <c r="L1038">
        <v>0.3049</v>
      </c>
      <c r="M1038">
        <v>0.63570000000000004</v>
      </c>
      <c r="N1038" t="s">
        <v>2766</v>
      </c>
      <c r="O1038">
        <v>14.5488</v>
      </c>
      <c r="P1038">
        <v>14.563499999999999</v>
      </c>
      <c r="Q1038">
        <v>14.538399999999999</v>
      </c>
      <c r="R1038">
        <v>14.6267</v>
      </c>
      <c r="S1038">
        <v>14.7943</v>
      </c>
      <c r="T1038">
        <v>14.721500000000001</v>
      </c>
    </row>
    <row r="1039" spans="1:20" x14ac:dyDescent="0.2">
      <c r="A1039">
        <v>1037</v>
      </c>
      <c r="B1039">
        <v>-2.9600000000000001E-2</v>
      </c>
      <c r="C1039">
        <v>13.6152</v>
      </c>
      <c r="D1039">
        <v>5.8599999999999999E-2</v>
      </c>
      <c r="E1039">
        <v>1.9199999999999998E-2</v>
      </c>
      <c r="F1039" t="s">
        <v>23</v>
      </c>
      <c r="G1039" t="s">
        <v>23</v>
      </c>
      <c r="H1039" t="s">
        <v>8505</v>
      </c>
      <c r="I1039" t="s">
        <v>2767</v>
      </c>
      <c r="J1039" t="s">
        <v>8505</v>
      </c>
      <c r="K1039" t="s">
        <v>334</v>
      </c>
      <c r="L1039">
        <v>0.87380000000000002</v>
      </c>
      <c r="M1039">
        <v>0.95679999999999998</v>
      </c>
      <c r="N1039" t="s">
        <v>2767</v>
      </c>
      <c r="O1039">
        <v>13.722300000000001</v>
      </c>
      <c r="P1039">
        <v>13.341900000000001</v>
      </c>
      <c r="Q1039">
        <v>13.7203</v>
      </c>
      <c r="R1039">
        <v>13.6927</v>
      </c>
      <c r="S1039">
        <v>13.4725</v>
      </c>
      <c r="T1039">
        <v>13.5307</v>
      </c>
    </row>
    <row r="1040" spans="1:20" x14ac:dyDescent="0.2">
      <c r="A1040">
        <v>1038</v>
      </c>
      <c r="B1040">
        <v>-8.9300000000000004E-2</v>
      </c>
      <c r="C1040">
        <v>13.963699999999999</v>
      </c>
      <c r="D1040">
        <v>0.1356</v>
      </c>
      <c r="E1040">
        <v>5.0999999999999997E-2</v>
      </c>
      <c r="F1040" t="s">
        <v>23</v>
      </c>
      <c r="G1040" t="s">
        <v>23</v>
      </c>
      <c r="H1040" t="s">
        <v>2768</v>
      </c>
      <c r="I1040" t="s">
        <v>2769</v>
      </c>
      <c r="J1040" t="s">
        <v>2768</v>
      </c>
      <c r="K1040" t="s">
        <v>2770</v>
      </c>
      <c r="L1040">
        <v>0.73180000000000001</v>
      </c>
      <c r="M1040">
        <v>0.8891</v>
      </c>
      <c r="N1040" t="s">
        <v>2769</v>
      </c>
      <c r="O1040">
        <v>14.076499999999999</v>
      </c>
      <c r="P1040">
        <v>0</v>
      </c>
      <c r="Q1040">
        <v>13.4573</v>
      </c>
      <c r="R1040">
        <v>13.7842</v>
      </c>
      <c r="S1040">
        <v>13.7285</v>
      </c>
      <c r="T1040">
        <v>13.520099999999999</v>
      </c>
    </row>
    <row r="1041" spans="1:20" x14ac:dyDescent="0.2">
      <c r="A1041">
        <v>1039</v>
      </c>
      <c r="B1041">
        <v>0.36459999999999998</v>
      </c>
      <c r="C1041">
        <v>16.514199999999999</v>
      </c>
      <c r="D1041">
        <v>0.97040000000000004</v>
      </c>
      <c r="E1041">
        <v>0.41639999999999999</v>
      </c>
      <c r="F1041" t="s">
        <v>23</v>
      </c>
      <c r="G1041" t="s">
        <v>23</v>
      </c>
      <c r="H1041" t="s">
        <v>2771</v>
      </c>
      <c r="I1041" t="s">
        <v>2772</v>
      </c>
      <c r="J1041" t="s">
        <v>2771</v>
      </c>
      <c r="K1041" t="s">
        <v>2773</v>
      </c>
      <c r="L1041">
        <v>0.1071</v>
      </c>
      <c r="M1041">
        <v>0.38329999999999997</v>
      </c>
      <c r="N1041" t="s">
        <v>2772</v>
      </c>
      <c r="O1041">
        <v>16.242599999999999</v>
      </c>
      <c r="P1041">
        <v>16.5212</v>
      </c>
      <c r="Q1041">
        <v>16.068100000000001</v>
      </c>
      <c r="R1041">
        <v>16.712</v>
      </c>
      <c r="S1041">
        <v>16.7118</v>
      </c>
      <c r="T1041">
        <v>16.501799999999999</v>
      </c>
    </row>
    <row r="1042" spans="1:20" x14ac:dyDescent="0.2">
      <c r="A1042">
        <v>1040</v>
      </c>
      <c r="B1042">
        <v>1.5699999999999999E-2</v>
      </c>
      <c r="C1042">
        <v>24.621500000000001</v>
      </c>
      <c r="D1042">
        <v>2.2800000000000001E-2</v>
      </c>
      <c r="E1042">
        <v>6.8999999999999999E-3</v>
      </c>
      <c r="F1042" t="s">
        <v>23</v>
      </c>
      <c r="G1042" t="s">
        <v>23</v>
      </c>
      <c r="H1042" t="s">
        <v>2774</v>
      </c>
      <c r="I1042" t="s">
        <v>2775</v>
      </c>
      <c r="J1042" t="s">
        <v>2774</v>
      </c>
      <c r="K1042" t="s">
        <v>2776</v>
      </c>
      <c r="L1042">
        <v>0.94889999999999997</v>
      </c>
      <c r="M1042">
        <v>0.98419999999999996</v>
      </c>
      <c r="N1042" t="s">
        <v>2775</v>
      </c>
      <c r="O1042">
        <v>25.017499999999998</v>
      </c>
      <c r="P1042">
        <v>24.803000000000001</v>
      </c>
      <c r="Q1042">
        <v>24.310199999999998</v>
      </c>
      <c r="R1042">
        <v>24.757300000000001</v>
      </c>
      <c r="S1042">
        <v>24.858799999999999</v>
      </c>
      <c r="T1042">
        <v>24.561699999999998</v>
      </c>
    </row>
    <row r="1043" spans="1:20" x14ac:dyDescent="0.2">
      <c r="A1043">
        <v>1041</v>
      </c>
      <c r="B1043">
        <v>0.20119999999999999</v>
      </c>
      <c r="C1043">
        <v>14.9312</v>
      </c>
      <c r="D1043">
        <v>0.34520000000000001</v>
      </c>
      <c r="E1043">
        <v>0.13120000000000001</v>
      </c>
      <c r="F1043" t="s">
        <v>23</v>
      </c>
      <c r="G1043" t="s">
        <v>23</v>
      </c>
      <c r="H1043" t="s">
        <v>8506</v>
      </c>
      <c r="I1043" t="s">
        <v>2777</v>
      </c>
      <c r="J1043" t="s">
        <v>8506</v>
      </c>
      <c r="K1043" t="s">
        <v>2778</v>
      </c>
      <c r="L1043">
        <v>0.45169999999999999</v>
      </c>
      <c r="M1043">
        <v>0.73929999999999996</v>
      </c>
      <c r="N1043" t="s">
        <v>2777</v>
      </c>
      <c r="O1043">
        <v>15.433</v>
      </c>
      <c r="P1043">
        <v>14.311299999999999</v>
      </c>
      <c r="Q1043">
        <v>14.7875</v>
      </c>
      <c r="R1043">
        <v>15.172499999999999</v>
      </c>
      <c r="S1043">
        <v>14.9315</v>
      </c>
      <c r="T1043">
        <v>15.031499999999999</v>
      </c>
    </row>
    <row r="1044" spans="1:20" x14ac:dyDescent="0.2">
      <c r="A1044">
        <v>1042</v>
      </c>
      <c r="B1044">
        <v>-0.1406</v>
      </c>
      <c r="C1044">
        <v>13.5214</v>
      </c>
      <c r="D1044">
        <v>0.19989999999999999</v>
      </c>
      <c r="E1044">
        <v>7.3599999999999999E-2</v>
      </c>
      <c r="F1044" t="s">
        <v>23</v>
      </c>
      <c r="G1044" t="s">
        <v>23</v>
      </c>
      <c r="H1044" t="s">
        <v>2779</v>
      </c>
      <c r="I1044" t="s">
        <v>2780</v>
      </c>
      <c r="J1044" t="s">
        <v>2779</v>
      </c>
      <c r="K1044" t="s">
        <v>2781</v>
      </c>
      <c r="L1044">
        <v>0.63109999999999999</v>
      </c>
      <c r="M1044">
        <v>0.84399999999999997</v>
      </c>
      <c r="N1044" t="s">
        <v>2780</v>
      </c>
      <c r="O1044">
        <v>13.915100000000001</v>
      </c>
      <c r="P1044">
        <v>13.420999999999999</v>
      </c>
      <c r="Q1044">
        <v>13.859500000000001</v>
      </c>
      <c r="R1044">
        <v>13.591200000000001</v>
      </c>
      <c r="S1044">
        <v>0</v>
      </c>
      <c r="T1044">
        <v>0</v>
      </c>
    </row>
    <row r="1045" spans="1:20" x14ac:dyDescent="0.2">
      <c r="A1045">
        <v>1043</v>
      </c>
      <c r="B1045">
        <v>1.2664</v>
      </c>
      <c r="C1045">
        <v>14.7941</v>
      </c>
      <c r="D1045">
        <v>1.2654000000000001</v>
      </c>
      <c r="E1045">
        <v>0.56320000000000003</v>
      </c>
      <c r="F1045" t="s">
        <v>62</v>
      </c>
      <c r="G1045" t="s">
        <v>23</v>
      </c>
      <c r="H1045" t="s">
        <v>2782</v>
      </c>
      <c r="I1045" t="s">
        <v>2783</v>
      </c>
      <c r="J1045" t="s">
        <v>2782</v>
      </c>
      <c r="K1045" t="s">
        <v>2784</v>
      </c>
      <c r="L1045">
        <v>5.4300000000000001E-2</v>
      </c>
      <c r="M1045">
        <v>0.27339999999999998</v>
      </c>
      <c r="N1045" t="s">
        <v>2783</v>
      </c>
      <c r="O1045">
        <v>14.3249</v>
      </c>
      <c r="P1045">
        <v>14.5444</v>
      </c>
      <c r="Q1045">
        <v>12.85</v>
      </c>
      <c r="R1045">
        <v>15.4108</v>
      </c>
      <c r="S1045">
        <v>14.8812</v>
      </c>
      <c r="T1045">
        <v>15.226699999999999</v>
      </c>
    </row>
    <row r="1046" spans="1:20" x14ac:dyDescent="0.2">
      <c r="A1046">
        <v>1044</v>
      </c>
      <c r="B1046">
        <v>0.31469999999999998</v>
      </c>
      <c r="C1046">
        <v>16.114799999999999</v>
      </c>
      <c r="D1046">
        <v>0.80869999999999997</v>
      </c>
      <c r="E1046">
        <v>0.33339999999999997</v>
      </c>
      <c r="F1046" t="s">
        <v>23</v>
      </c>
      <c r="G1046" t="s">
        <v>23</v>
      </c>
      <c r="H1046" t="s">
        <v>8507</v>
      </c>
      <c r="I1046" t="s">
        <v>2785</v>
      </c>
      <c r="J1046" t="s">
        <v>8507</v>
      </c>
      <c r="K1046" t="s">
        <v>1921</v>
      </c>
      <c r="L1046">
        <v>0.15529999999999999</v>
      </c>
      <c r="M1046">
        <v>0.46410000000000001</v>
      </c>
      <c r="N1046" t="s">
        <v>2785</v>
      </c>
      <c r="O1046">
        <v>16.097899999999999</v>
      </c>
      <c r="P1046">
        <v>15.9252</v>
      </c>
      <c r="Q1046">
        <v>16.052499999999998</v>
      </c>
      <c r="R1046">
        <v>16.2788</v>
      </c>
      <c r="S1046">
        <v>16.282</v>
      </c>
      <c r="T1046">
        <v>16.459</v>
      </c>
    </row>
    <row r="1047" spans="1:20" x14ac:dyDescent="0.2">
      <c r="A1047">
        <v>1045</v>
      </c>
      <c r="B1047">
        <v>-8.7800000000000003E-2</v>
      </c>
      <c r="C1047">
        <v>15.0091</v>
      </c>
      <c r="D1047">
        <v>0.16159999999999999</v>
      </c>
      <c r="E1047">
        <v>6.0400000000000002E-2</v>
      </c>
      <c r="F1047" t="s">
        <v>23</v>
      </c>
      <c r="G1047" t="s">
        <v>23</v>
      </c>
      <c r="H1047" t="s">
        <v>2786</v>
      </c>
      <c r="I1047" t="s">
        <v>2787</v>
      </c>
      <c r="J1047" t="s">
        <v>2786</v>
      </c>
      <c r="K1047" t="s">
        <v>2788</v>
      </c>
      <c r="L1047">
        <v>0.68930000000000002</v>
      </c>
      <c r="M1047">
        <v>0.87009999999999998</v>
      </c>
      <c r="N1047" t="s">
        <v>2787</v>
      </c>
      <c r="O1047">
        <v>15.0487</v>
      </c>
      <c r="P1047">
        <v>14.9122</v>
      </c>
      <c r="Q1047">
        <v>14.863200000000001</v>
      </c>
      <c r="R1047">
        <v>14.9397</v>
      </c>
      <c r="S1047">
        <v>14.9937</v>
      </c>
      <c r="T1047">
        <v>14.6275</v>
      </c>
    </row>
    <row r="1048" spans="1:20" x14ac:dyDescent="0.2">
      <c r="A1048">
        <v>1046</v>
      </c>
      <c r="B1048">
        <v>-0.1095</v>
      </c>
      <c r="C1048">
        <v>17.270900000000001</v>
      </c>
      <c r="D1048">
        <v>0.12470000000000001</v>
      </c>
      <c r="E1048">
        <v>4.5400000000000003E-2</v>
      </c>
      <c r="F1048" t="s">
        <v>23</v>
      </c>
      <c r="G1048" t="s">
        <v>23</v>
      </c>
      <c r="H1048" t="s">
        <v>2789</v>
      </c>
      <c r="I1048" t="s">
        <v>2790</v>
      </c>
      <c r="J1048" t="s">
        <v>2789</v>
      </c>
      <c r="K1048" t="s">
        <v>2791</v>
      </c>
      <c r="L1048">
        <v>0.75049999999999994</v>
      </c>
      <c r="M1048">
        <v>0.90069999999999995</v>
      </c>
      <c r="N1048" t="s">
        <v>2790</v>
      </c>
      <c r="O1048">
        <v>17.071100000000001</v>
      </c>
      <c r="P1048">
        <v>17.000699999999998</v>
      </c>
      <c r="Q1048">
        <v>17.7822</v>
      </c>
      <c r="R1048">
        <v>17.063300000000002</v>
      </c>
      <c r="S1048">
        <v>16.9313</v>
      </c>
      <c r="T1048">
        <v>17.530999999999999</v>
      </c>
    </row>
    <row r="1049" spans="1:20" x14ac:dyDescent="0.2">
      <c r="A1049">
        <v>1047</v>
      </c>
      <c r="B1049">
        <v>0.41749999999999998</v>
      </c>
      <c r="C1049">
        <v>13.6082</v>
      </c>
      <c r="D1049">
        <v>1.0302</v>
      </c>
      <c r="E1049">
        <v>0.4451</v>
      </c>
      <c r="F1049" t="s">
        <v>23</v>
      </c>
      <c r="G1049" t="s">
        <v>23</v>
      </c>
      <c r="H1049" t="s">
        <v>2792</v>
      </c>
      <c r="I1049" t="s">
        <v>2793</v>
      </c>
      <c r="J1049" t="s">
        <v>2792</v>
      </c>
      <c r="K1049" t="s">
        <v>2794</v>
      </c>
      <c r="L1049">
        <v>9.3299999999999994E-2</v>
      </c>
      <c r="M1049">
        <v>0.35880000000000001</v>
      </c>
      <c r="N1049" t="s">
        <v>2793</v>
      </c>
      <c r="O1049">
        <v>13.482900000000001</v>
      </c>
      <c r="P1049">
        <v>13.370200000000001</v>
      </c>
      <c r="Q1049">
        <v>13.5024</v>
      </c>
      <c r="R1049">
        <v>13.7994</v>
      </c>
      <c r="S1049">
        <v>14.2883</v>
      </c>
      <c r="T1049">
        <v>13.52</v>
      </c>
    </row>
    <row r="1050" spans="1:20" x14ac:dyDescent="0.2">
      <c r="A1050">
        <v>1048</v>
      </c>
      <c r="B1050">
        <v>-0.97450000000000003</v>
      </c>
      <c r="C1050">
        <v>13.3422</v>
      </c>
      <c r="D1050">
        <v>3.4127999999999998</v>
      </c>
      <c r="E1050">
        <v>1.8454999999999999</v>
      </c>
      <c r="F1050" t="s">
        <v>23</v>
      </c>
      <c r="G1050" t="s">
        <v>23</v>
      </c>
      <c r="H1050" t="s">
        <v>2795</v>
      </c>
      <c r="I1050" t="s">
        <v>2796</v>
      </c>
      <c r="J1050" t="s">
        <v>2795</v>
      </c>
      <c r="K1050" t="s">
        <v>2713</v>
      </c>
      <c r="L1050">
        <v>4.0000000000000002E-4</v>
      </c>
      <c r="M1050">
        <v>1.43E-2</v>
      </c>
      <c r="N1050" t="s">
        <v>2796</v>
      </c>
      <c r="O1050">
        <v>14.125400000000001</v>
      </c>
      <c r="P1050">
        <v>14.2003</v>
      </c>
      <c r="Q1050">
        <v>14.0427</v>
      </c>
      <c r="R1050">
        <v>13.2254</v>
      </c>
      <c r="S1050">
        <v>13.1122</v>
      </c>
      <c r="T1050">
        <v>13.107100000000001</v>
      </c>
    </row>
    <row r="1051" spans="1:20" x14ac:dyDescent="0.2">
      <c r="A1051">
        <v>1049</v>
      </c>
      <c r="B1051">
        <v>0.17860000000000001</v>
      </c>
      <c r="C1051">
        <v>15.6868</v>
      </c>
      <c r="D1051">
        <v>0.41720000000000002</v>
      </c>
      <c r="E1051">
        <v>0.15870000000000001</v>
      </c>
      <c r="F1051" t="s">
        <v>23</v>
      </c>
      <c r="G1051" t="s">
        <v>23</v>
      </c>
      <c r="H1051" t="s">
        <v>2797</v>
      </c>
      <c r="I1051" t="s">
        <v>2798</v>
      </c>
      <c r="J1051" t="s">
        <v>2797</v>
      </c>
      <c r="K1051" t="s">
        <v>2799</v>
      </c>
      <c r="L1051">
        <v>0.3826</v>
      </c>
      <c r="M1051">
        <v>0.69389999999999996</v>
      </c>
      <c r="N1051" t="s">
        <v>2798</v>
      </c>
      <c r="O1051">
        <v>15.6692</v>
      </c>
      <c r="P1051">
        <v>15.770899999999999</v>
      </c>
      <c r="Q1051">
        <v>15.4552</v>
      </c>
      <c r="R1051">
        <v>15.815799999999999</v>
      </c>
      <c r="S1051">
        <v>16.0412</v>
      </c>
      <c r="T1051">
        <v>15.574</v>
      </c>
    </row>
    <row r="1052" spans="1:20" x14ac:dyDescent="0.2">
      <c r="A1052">
        <v>1050</v>
      </c>
      <c r="B1052">
        <v>-0.2077</v>
      </c>
      <c r="C1052">
        <v>16.721599999999999</v>
      </c>
      <c r="D1052">
        <v>0.2016</v>
      </c>
      <c r="E1052">
        <v>7.3899999999999993E-2</v>
      </c>
      <c r="F1052" t="s">
        <v>23</v>
      </c>
      <c r="G1052" t="s">
        <v>23</v>
      </c>
      <c r="H1052" t="s">
        <v>2800</v>
      </c>
      <c r="I1052" t="s">
        <v>2801</v>
      </c>
      <c r="J1052" t="s">
        <v>2800</v>
      </c>
      <c r="K1052" t="s">
        <v>2802</v>
      </c>
      <c r="L1052">
        <v>0.62870000000000004</v>
      </c>
      <c r="M1052">
        <v>0.84360000000000002</v>
      </c>
      <c r="N1052" t="s">
        <v>2801</v>
      </c>
      <c r="O1052">
        <v>16.761900000000001</v>
      </c>
      <c r="P1052">
        <v>16.688600000000001</v>
      </c>
      <c r="Q1052">
        <v>16.577400000000001</v>
      </c>
      <c r="R1052">
        <v>16.8584</v>
      </c>
      <c r="S1052">
        <v>16.498899999999999</v>
      </c>
      <c r="T1052">
        <v>16.047499999999999</v>
      </c>
    </row>
    <row r="1053" spans="1:20" x14ac:dyDescent="0.2">
      <c r="A1053">
        <v>1051</v>
      </c>
      <c r="B1053">
        <v>0.35649999999999998</v>
      </c>
      <c r="C1053">
        <v>16.9648</v>
      </c>
      <c r="D1053">
        <v>0.59650000000000003</v>
      </c>
      <c r="E1053">
        <v>0.22950000000000001</v>
      </c>
      <c r="F1053" t="s">
        <v>23</v>
      </c>
      <c r="G1053" t="s">
        <v>23</v>
      </c>
      <c r="H1053" t="s">
        <v>2803</v>
      </c>
      <c r="I1053" t="s">
        <v>2804</v>
      </c>
      <c r="J1053" t="s">
        <v>2803</v>
      </c>
      <c r="K1053" t="s">
        <v>2805</v>
      </c>
      <c r="L1053">
        <v>0.25319999999999998</v>
      </c>
      <c r="M1053">
        <v>0.58950000000000002</v>
      </c>
      <c r="N1053" t="s">
        <v>2804</v>
      </c>
      <c r="O1053">
        <v>16.541899999999998</v>
      </c>
      <c r="P1053">
        <v>17.1555</v>
      </c>
      <c r="Q1053">
        <v>16.633900000000001</v>
      </c>
      <c r="R1053">
        <v>16.578399999999998</v>
      </c>
      <c r="S1053">
        <v>17.0136</v>
      </c>
      <c r="T1053">
        <v>17.808700000000002</v>
      </c>
    </row>
    <row r="1054" spans="1:20" x14ac:dyDescent="0.2">
      <c r="A1054">
        <v>1052</v>
      </c>
      <c r="B1054">
        <v>1.7561</v>
      </c>
      <c r="C1054">
        <v>16.623799999999999</v>
      </c>
      <c r="D1054">
        <v>5.4669999999999996</v>
      </c>
      <c r="E1054">
        <v>3.2307999999999999</v>
      </c>
      <c r="F1054" t="s">
        <v>62</v>
      </c>
      <c r="G1054" t="s">
        <v>62</v>
      </c>
      <c r="H1054" t="s">
        <v>2806</v>
      </c>
      <c r="I1054" t="s">
        <v>2807</v>
      </c>
      <c r="J1054" t="s">
        <v>2806</v>
      </c>
      <c r="K1054" t="s">
        <v>2505</v>
      </c>
      <c r="L1054">
        <v>0</v>
      </c>
      <c r="M1054">
        <v>5.9999999999999995E-4</v>
      </c>
      <c r="N1054" t="s">
        <v>2807</v>
      </c>
      <c r="O1054">
        <v>15.658300000000001</v>
      </c>
      <c r="P1054">
        <v>15.907</v>
      </c>
      <c r="Q1054">
        <v>15.655200000000001</v>
      </c>
      <c r="R1054">
        <v>17.571300000000001</v>
      </c>
      <c r="S1054">
        <v>17.7806</v>
      </c>
      <c r="T1054">
        <v>17.136900000000001</v>
      </c>
    </row>
    <row r="1055" spans="1:20" x14ac:dyDescent="0.2">
      <c r="A1055">
        <v>1053</v>
      </c>
      <c r="B1055">
        <v>-8.1100000000000005E-2</v>
      </c>
      <c r="C1055">
        <v>14.450799999999999</v>
      </c>
      <c r="D1055">
        <v>0.14410000000000001</v>
      </c>
      <c r="E1055">
        <v>5.4800000000000001E-2</v>
      </c>
      <c r="F1055" t="s">
        <v>23</v>
      </c>
      <c r="G1055" t="s">
        <v>23</v>
      </c>
      <c r="H1055" t="s">
        <v>8508</v>
      </c>
      <c r="I1055" t="s">
        <v>2808</v>
      </c>
      <c r="J1055" t="s">
        <v>8508</v>
      </c>
      <c r="K1055" t="s">
        <v>2809</v>
      </c>
      <c r="L1055">
        <v>0.7177</v>
      </c>
      <c r="M1055">
        <v>0.88139999999999996</v>
      </c>
      <c r="N1055" t="s">
        <v>2808</v>
      </c>
      <c r="O1055">
        <v>14.627800000000001</v>
      </c>
      <c r="P1055">
        <v>14.764799999999999</v>
      </c>
      <c r="Q1055">
        <v>14.253299999999999</v>
      </c>
      <c r="R1055">
        <v>14.429600000000001</v>
      </c>
      <c r="S1055">
        <v>14.7523</v>
      </c>
      <c r="T1055">
        <v>14.220700000000001</v>
      </c>
    </row>
    <row r="1056" spans="1:20" x14ac:dyDescent="0.2">
      <c r="A1056">
        <v>1054</v>
      </c>
      <c r="B1056">
        <v>-0.50680000000000003</v>
      </c>
      <c r="C1056">
        <v>14.7197</v>
      </c>
      <c r="D1056">
        <v>0.78900000000000003</v>
      </c>
      <c r="E1056">
        <v>0.32279999999999998</v>
      </c>
      <c r="F1056" t="s">
        <v>23</v>
      </c>
      <c r="G1056" t="s">
        <v>23</v>
      </c>
      <c r="H1056" t="s">
        <v>2810</v>
      </c>
      <c r="I1056" t="s">
        <v>2811</v>
      </c>
      <c r="J1056" t="s">
        <v>2810</v>
      </c>
      <c r="K1056" t="s">
        <v>2812</v>
      </c>
      <c r="L1056">
        <v>0.16259999999999999</v>
      </c>
      <c r="M1056">
        <v>0.47549999999999998</v>
      </c>
      <c r="N1056" t="s">
        <v>2811</v>
      </c>
      <c r="O1056">
        <v>15.4572</v>
      </c>
      <c r="P1056">
        <v>14.311400000000001</v>
      </c>
      <c r="Q1056">
        <v>14.878500000000001</v>
      </c>
      <c r="R1056">
        <v>14.867000000000001</v>
      </c>
      <c r="S1056">
        <v>14.463100000000001</v>
      </c>
      <c r="T1056">
        <v>13.7967</v>
      </c>
    </row>
    <row r="1057" spans="1:20" x14ac:dyDescent="0.2">
      <c r="A1057">
        <v>1055</v>
      </c>
      <c r="B1057">
        <v>-1.8536999999999999</v>
      </c>
      <c r="C1057">
        <v>13.645899999999999</v>
      </c>
      <c r="D1057">
        <v>5.7617000000000003</v>
      </c>
      <c r="E1057">
        <v>3.4742999999999999</v>
      </c>
      <c r="F1057" t="s">
        <v>1103</v>
      </c>
      <c r="G1057" t="s">
        <v>1103</v>
      </c>
      <c r="H1057" t="s">
        <v>8509</v>
      </c>
      <c r="I1057" t="s">
        <v>2813</v>
      </c>
      <c r="J1057" t="s">
        <v>8509</v>
      </c>
      <c r="K1057" t="s">
        <v>2814</v>
      </c>
      <c r="L1057">
        <v>0</v>
      </c>
      <c r="M1057">
        <v>2.9999999999999997E-4</v>
      </c>
      <c r="N1057" t="s">
        <v>2813</v>
      </c>
      <c r="O1057">
        <v>14.855399999999999</v>
      </c>
      <c r="P1057">
        <v>14.672499999999999</v>
      </c>
      <c r="Q1057">
        <v>14.3919</v>
      </c>
      <c r="R1057">
        <v>13.048500000000001</v>
      </c>
      <c r="S1057">
        <v>12.692399999999999</v>
      </c>
      <c r="T1057">
        <v>12.617800000000001</v>
      </c>
    </row>
    <row r="1058" spans="1:20" x14ac:dyDescent="0.2">
      <c r="A1058">
        <v>1056</v>
      </c>
      <c r="B1058">
        <v>0.21099999999999999</v>
      </c>
      <c r="C1058">
        <v>14.5045</v>
      </c>
      <c r="D1058">
        <v>0.38109999999999999</v>
      </c>
      <c r="E1058">
        <v>0.14560000000000001</v>
      </c>
      <c r="F1058" t="s">
        <v>23</v>
      </c>
      <c r="G1058" t="s">
        <v>23</v>
      </c>
      <c r="H1058" t="s">
        <v>2815</v>
      </c>
      <c r="I1058" t="s">
        <v>2816</v>
      </c>
      <c r="J1058" t="s">
        <v>2815</v>
      </c>
      <c r="K1058" t="s">
        <v>2817</v>
      </c>
      <c r="L1058">
        <v>0.4158</v>
      </c>
      <c r="M1058">
        <v>0.71509999999999996</v>
      </c>
      <c r="N1058" t="s">
        <v>2816</v>
      </c>
      <c r="O1058">
        <v>14.238099999999999</v>
      </c>
      <c r="P1058">
        <v>14.746600000000001</v>
      </c>
      <c r="Q1058">
        <v>14.282400000000001</v>
      </c>
      <c r="R1058">
        <v>14.326700000000001</v>
      </c>
      <c r="S1058">
        <v>14.4673</v>
      </c>
      <c r="T1058">
        <v>15.106199999999999</v>
      </c>
    </row>
    <row r="1059" spans="1:20" x14ac:dyDescent="0.2">
      <c r="A1059">
        <v>1057</v>
      </c>
      <c r="B1059">
        <v>-0.31080000000000002</v>
      </c>
      <c r="C1059">
        <v>14.180400000000001</v>
      </c>
      <c r="D1059">
        <v>0.82799999999999996</v>
      </c>
      <c r="E1059">
        <v>0.34039999999999998</v>
      </c>
      <c r="F1059" t="s">
        <v>23</v>
      </c>
      <c r="G1059" t="s">
        <v>23</v>
      </c>
      <c r="H1059" t="s">
        <v>8510</v>
      </c>
      <c r="I1059" t="s">
        <v>2818</v>
      </c>
      <c r="J1059" t="s">
        <v>8510</v>
      </c>
      <c r="K1059" t="s">
        <v>319</v>
      </c>
      <c r="L1059">
        <v>0.14860000000000001</v>
      </c>
      <c r="M1059">
        <v>0.45660000000000001</v>
      </c>
      <c r="N1059" t="s">
        <v>2818</v>
      </c>
      <c r="O1059">
        <v>14.415800000000001</v>
      </c>
      <c r="P1059">
        <v>14.228400000000001</v>
      </c>
      <c r="Q1059">
        <v>14.4564</v>
      </c>
      <c r="R1059">
        <v>14.1014</v>
      </c>
      <c r="S1059">
        <v>14.275399999999999</v>
      </c>
      <c r="T1059">
        <v>13.791399999999999</v>
      </c>
    </row>
    <row r="1060" spans="1:20" x14ac:dyDescent="0.2">
      <c r="A1060">
        <v>1058</v>
      </c>
      <c r="B1060">
        <v>0.15329999999999999</v>
      </c>
      <c r="C1060">
        <v>17.906600000000001</v>
      </c>
      <c r="D1060">
        <v>0.36349999999999999</v>
      </c>
      <c r="E1060">
        <v>0.13780000000000001</v>
      </c>
      <c r="F1060" t="s">
        <v>23</v>
      </c>
      <c r="G1060" t="s">
        <v>23</v>
      </c>
      <c r="H1060" t="s">
        <v>2819</v>
      </c>
      <c r="I1060" t="s">
        <v>2820</v>
      </c>
      <c r="J1060" t="s">
        <v>2819</v>
      </c>
      <c r="K1060" t="s">
        <v>2821</v>
      </c>
      <c r="L1060">
        <v>0.433</v>
      </c>
      <c r="M1060">
        <v>0.72819999999999996</v>
      </c>
      <c r="N1060" t="s">
        <v>2820</v>
      </c>
      <c r="O1060">
        <v>18.188800000000001</v>
      </c>
      <c r="P1060">
        <v>17.956900000000001</v>
      </c>
      <c r="Q1060">
        <v>17.658899999999999</v>
      </c>
      <c r="R1060">
        <v>18.050699999999999</v>
      </c>
      <c r="S1060">
        <v>18.2575</v>
      </c>
      <c r="T1060">
        <v>17.956399999999999</v>
      </c>
    </row>
    <row r="1061" spans="1:20" x14ac:dyDescent="0.2">
      <c r="A1061">
        <v>1059</v>
      </c>
      <c r="B1061">
        <v>-0.4723</v>
      </c>
      <c r="C1061">
        <v>13.5459</v>
      </c>
      <c r="D1061">
        <v>1.1057999999999999</v>
      </c>
      <c r="E1061">
        <v>0.48230000000000001</v>
      </c>
      <c r="F1061" t="s">
        <v>23</v>
      </c>
      <c r="G1061" t="s">
        <v>23</v>
      </c>
      <c r="H1061" t="s">
        <v>2822</v>
      </c>
      <c r="I1061" t="s">
        <v>2823</v>
      </c>
      <c r="J1061" t="s">
        <v>2822</v>
      </c>
      <c r="K1061" t="s">
        <v>2824</v>
      </c>
      <c r="L1061">
        <v>7.8399999999999997E-2</v>
      </c>
      <c r="M1061">
        <v>0.32940000000000003</v>
      </c>
      <c r="N1061" t="s">
        <v>2823</v>
      </c>
      <c r="O1061">
        <v>13.7735</v>
      </c>
      <c r="P1061">
        <v>13.751200000000001</v>
      </c>
      <c r="Q1061">
        <v>13.9803</v>
      </c>
      <c r="R1061">
        <v>13.082100000000001</v>
      </c>
      <c r="S1061">
        <v>13.1424</v>
      </c>
      <c r="T1061">
        <v>13.8636</v>
      </c>
    </row>
    <row r="1062" spans="1:20" x14ac:dyDescent="0.2">
      <c r="A1062">
        <v>1060</v>
      </c>
      <c r="B1062">
        <v>-9.06E-2</v>
      </c>
      <c r="C1062">
        <v>15.370200000000001</v>
      </c>
      <c r="D1062">
        <v>0.18779999999999999</v>
      </c>
      <c r="E1062">
        <v>6.8699999999999997E-2</v>
      </c>
      <c r="F1062" t="s">
        <v>23</v>
      </c>
      <c r="G1062" t="s">
        <v>23</v>
      </c>
      <c r="H1062" t="s">
        <v>8511</v>
      </c>
      <c r="I1062" t="s">
        <v>2825</v>
      </c>
      <c r="J1062" t="s">
        <v>8511</v>
      </c>
      <c r="K1062" t="s">
        <v>2460</v>
      </c>
      <c r="L1062">
        <v>0.64890000000000003</v>
      </c>
      <c r="M1062">
        <v>0.8538</v>
      </c>
      <c r="N1062" t="s">
        <v>2825</v>
      </c>
      <c r="O1062">
        <v>15.362</v>
      </c>
      <c r="P1062">
        <v>15.4855</v>
      </c>
      <c r="Q1062">
        <v>15.353300000000001</v>
      </c>
      <c r="R1062">
        <v>15.089499999999999</v>
      </c>
      <c r="S1062">
        <v>15.4305</v>
      </c>
      <c r="T1062">
        <v>15.408799999999999</v>
      </c>
    </row>
    <row r="1063" spans="1:20" x14ac:dyDescent="0.2">
      <c r="A1063">
        <v>1061</v>
      </c>
      <c r="B1063">
        <v>0.25219999999999998</v>
      </c>
      <c r="C1063">
        <v>13.342499999999999</v>
      </c>
      <c r="D1063">
        <v>0.57930000000000004</v>
      </c>
      <c r="E1063">
        <v>0.22259999999999999</v>
      </c>
      <c r="F1063" t="s">
        <v>23</v>
      </c>
      <c r="G1063" t="s">
        <v>23</v>
      </c>
      <c r="H1063" t="s">
        <v>2826</v>
      </c>
      <c r="I1063" t="s">
        <v>2827</v>
      </c>
      <c r="J1063" t="s">
        <v>2826</v>
      </c>
      <c r="K1063" t="s">
        <v>2828</v>
      </c>
      <c r="L1063">
        <v>0.26350000000000001</v>
      </c>
      <c r="M1063">
        <v>0.59899999999999998</v>
      </c>
      <c r="N1063" t="s">
        <v>2827</v>
      </c>
      <c r="O1063">
        <v>13.459099999999999</v>
      </c>
      <c r="P1063">
        <v>13.4306</v>
      </c>
      <c r="Q1063">
        <v>12.8125</v>
      </c>
      <c r="R1063">
        <v>13.375</v>
      </c>
      <c r="S1063">
        <v>13.5985</v>
      </c>
      <c r="T1063">
        <v>13.485200000000001</v>
      </c>
    </row>
    <row r="1064" spans="1:20" x14ac:dyDescent="0.2">
      <c r="A1064">
        <v>1062</v>
      </c>
      <c r="B1064">
        <v>-4.6800000000000001E-2</v>
      </c>
      <c r="C1064">
        <v>18.957599999999999</v>
      </c>
      <c r="D1064">
        <v>8.2100000000000006E-2</v>
      </c>
      <c r="E1064">
        <v>2.7900000000000001E-2</v>
      </c>
      <c r="F1064" t="s">
        <v>23</v>
      </c>
      <c r="G1064" t="s">
        <v>23</v>
      </c>
      <c r="H1064" t="s">
        <v>2829</v>
      </c>
      <c r="I1064" t="s">
        <v>2830</v>
      </c>
      <c r="J1064" t="s">
        <v>2829</v>
      </c>
      <c r="K1064" t="s">
        <v>2831</v>
      </c>
      <c r="L1064">
        <v>0.82779999999999998</v>
      </c>
      <c r="M1064">
        <v>0.93769999999999998</v>
      </c>
      <c r="N1064" t="s">
        <v>2830</v>
      </c>
      <c r="O1064">
        <v>19.259399999999999</v>
      </c>
      <c r="P1064">
        <v>18.828399999999998</v>
      </c>
      <c r="Q1064">
        <v>18.715699999999998</v>
      </c>
      <c r="R1064">
        <v>18.980399999999999</v>
      </c>
      <c r="S1064">
        <v>18.782900000000001</v>
      </c>
      <c r="T1064">
        <v>18.899799999999999</v>
      </c>
    </row>
    <row r="1065" spans="1:20" x14ac:dyDescent="0.2">
      <c r="A1065">
        <v>1063</v>
      </c>
      <c r="B1065">
        <v>4.19E-2</v>
      </c>
      <c r="C1065">
        <v>13.1145</v>
      </c>
      <c r="D1065">
        <v>6.3299999999999995E-2</v>
      </c>
      <c r="E1065">
        <v>2.1100000000000001E-2</v>
      </c>
      <c r="F1065" t="s">
        <v>23</v>
      </c>
      <c r="G1065" t="s">
        <v>23</v>
      </c>
      <c r="H1065" t="s">
        <v>2832</v>
      </c>
      <c r="I1065" t="s">
        <v>2833</v>
      </c>
      <c r="J1065" t="s">
        <v>2832</v>
      </c>
      <c r="K1065" t="s">
        <v>2834</v>
      </c>
      <c r="L1065">
        <v>0.86439999999999995</v>
      </c>
      <c r="M1065">
        <v>0.9526</v>
      </c>
      <c r="N1065" t="s">
        <v>2833</v>
      </c>
      <c r="O1065">
        <v>13.085900000000001</v>
      </c>
      <c r="P1065">
        <v>13.182499999999999</v>
      </c>
      <c r="Q1065">
        <v>13.1531</v>
      </c>
      <c r="R1065">
        <v>13.288</v>
      </c>
      <c r="S1065">
        <v>13.6326</v>
      </c>
      <c r="T1065">
        <v>12.6266</v>
      </c>
    </row>
    <row r="1066" spans="1:20" x14ac:dyDescent="0.2">
      <c r="A1066">
        <v>1064</v>
      </c>
      <c r="B1066">
        <v>-0.30509999999999998</v>
      </c>
      <c r="C1066">
        <v>14.4755</v>
      </c>
      <c r="D1066">
        <v>0.43509999999999999</v>
      </c>
      <c r="E1066">
        <v>0.1651</v>
      </c>
      <c r="F1066" t="s">
        <v>23</v>
      </c>
      <c r="G1066" t="s">
        <v>23</v>
      </c>
      <c r="H1066" t="s">
        <v>2835</v>
      </c>
      <c r="I1066" t="s">
        <v>2836</v>
      </c>
      <c r="J1066" t="s">
        <v>2835</v>
      </c>
      <c r="K1066" t="s">
        <v>2837</v>
      </c>
      <c r="L1066">
        <v>0.36720000000000003</v>
      </c>
      <c r="M1066">
        <v>0.68379999999999996</v>
      </c>
      <c r="N1066" t="s">
        <v>2836</v>
      </c>
      <c r="O1066">
        <v>14.8011</v>
      </c>
      <c r="P1066">
        <v>14.0046</v>
      </c>
      <c r="Q1066">
        <v>14.8848</v>
      </c>
      <c r="R1066">
        <v>14.594200000000001</v>
      </c>
      <c r="S1066">
        <v>14.5655</v>
      </c>
      <c r="T1066">
        <v>13.615600000000001</v>
      </c>
    </row>
    <row r="1067" spans="1:20" x14ac:dyDescent="0.2">
      <c r="A1067">
        <v>1065</v>
      </c>
      <c r="B1067">
        <v>0.26500000000000001</v>
      </c>
      <c r="C1067">
        <v>23.575600000000001</v>
      </c>
      <c r="D1067">
        <v>0.75249999999999995</v>
      </c>
      <c r="E1067">
        <v>0.30430000000000001</v>
      </c>
      <c r="F1067" t="s">
        <v>23</v>
      </c>
      <c r="G1067" t="s">
        <v>23</v>
      </c>
      <c r="H1067" t="s">
        <v>2838</v>
      </c>
      <c r="I1067" t="s">
        <v>2839</v>
      </c>
      <c r="J1067" t="s">
        <v>2838</v>
      </c>
      <c r="K1067" t="s">
        <v>1547</v>
      </c>
      <c r="L1067">
        <v>0.17680000000000001</v>
      </c>
      <c r="M1067">
        <v>0.49630000000000002</v>
      </c>
      <c r="N1067" t="s">
        <v>2839</v>
      </c>
      <c r="O1067">
        <v>23.4697</v>
      </c>
      <c r="P1067">
        <v>23.3018</v>
      </c>
      <c r="Q1067">
        <v>23.5396</v>
      </c>
      <c r="R1067">
        <v>23.656600000000001</v>
      </c>
      <c r="S1067">
        <v>23.6372</v>
      </c>
      <c r="T1067">
        <v>23.812100000000001</v>
      </c>
    </row>
    <row r="1068" spans="1:20" x14ac:dyDescent="0.2">
      <c r="A1068">
        <v>1066</v>
      </c>
      <c r="B1068">
        <v>-0.34939999999999999</v>
      </c>
      <c r="C1068">
        <v>15.2715</v>
      </c>
      <c r="D1068">
        <v>0.80379999999999996</v>
      </c>
      <c r="E1068">
        <v>0.33139999999999997</v>
      </c>
      <c r="F1068" t="s">
        <v>23</v>
      </c>
      <c r="G1068" t="s">
        <v>23</v>
      </c>
      <c r="H1068" t="s">
        <v>2840</v>
      </c>
      <c r="I1068" t="s">
        <v>2841</v>
      </c>
      <c r="J1068" t="s">
        <v>2840</v>
      </c>
      <c r="K1068" t="s">
        <v>2842</v>
      </c>
      <c r="L1068">
        <v>0.15709999999999999</v>
      </c>
      <c r="M1068">
        <v>0.46629999999999999</v>
      </c>
      <c r="N1068" t="s">
        <v>2841</v>
      </c>
      <c r="O1068">
        <v>15.1975</v>
      </c>
      <c r="P1068">
        <v>15.697900000000001</v>
      </c>
      <c r="Q1068">
        <v>15.333399999999999</v>
      </c>
      <c r="R1068">
        <v>14.6478</v>
      </c>
      <c r="S1068">
        <v>15.1882</v>
      </c>
      <c r="T1068">
        <v>15.3447</v>
      </c>
    </row>
    <row r="1069" spans="1:20" x14ac:dyDescent="0.2">
      <c r="A1069">
        <v>1067</v>
      </c>
      <c r="B1069">
        <v>0.40870000000000001</v>
      </c>
      <c r="C1069">
        <v>17.000299999999999</v>
      </c>
      <c r="D1069">
        <v>0.37040000000000001</v>
      </c>
      <c r="E1069">
        <v>0.14069999999999999</v>
      </c>
      <c r="F1069" t="s">
        <v>23</v>
      </c>
      <c r="G1069" t="s">
        <v>23</v>
      </c>
      <c r="H1069" t="s">
        <v>2843</v>
      </c>
      <c r="I1069" t="s">
        <v>2844</v>
      </c>
      <c r="J1069" t="s">
        <v>2843</v>
      </c>
      <c r="K1069" t="s">
        <v>1040</v>
      </c>
      <c r="L1069">
        <v>0.42609999999999998</v>
      </c>
      <c r="M1069">
        <v>0.72330000000000005</v>
      </c>
      <c r="N1069" t="s">
        <v>2844</v>
      </c>
      <c r="O1069">
        <v>16.41</v>
      </c>
      <c r="P1069">
        <v>16.704799999999999</v>
      </c>
      <c r="Q1069">
        <v>16.2333</v>
      </c>
      <c r="R1069">
        <v>17.543099999999999</v>
      </c>
      <c r="S1069">
        <v>16.648800000000001</v>
      </c>
      <c r="T1069">
        <v>16.382400000000001</v>
      </c>
    </row>
    <row r="1070" spans="1:20" x14ac:dyDescent="0.2">
      <c r="A1070">
        <v>1068</v>
      </c>
      <c r="B1070">
        <v>-0.18140000000000001</v>
      </c>
      <c r="C1070">
        <v>17.201699999999999</v>
      </c>
      <c r="D1070">
        <v>0.58350000000000002</v>
      </c>
      <c r="E1070">
        <v>0.2233</v>
      </c>
      <c r="F1070" t="s">
        <v>23</v>
      </c>
      <c r="G1070" t="s">
        <v>23</v>
      </c>
      <c r="H1070" t="s">
        <v>2845</v>
      </c>
      <c r="I1070" t="s">
        <v>2846</v>
      </c>
      <c r="J1070" t="s">
        <v>2845</v>
      </c>
      <c r="K1070" t="s">
        <v>2847</v>
      </c>
      <c r="L1070">
        <v>0.26090000000000002</v>
      </c>
      <c r="M1070">
        <v>0.59789999999999999</v>
      </c>
      <c r="N1070" t="s">
        <v>2846</v>
      </c>
      <c r="O1070">
        <v>17.350899999999999</v>
      </c>
      <c r="P1070">
        <v>17.370999999999999</v>
      </c>
      <c r="Q1070">
        <v>17.344200000000001</v>
      </c>
      <c r="R1070">
        <v>17.202100000000002</v>
      </c>
      <c r="S1070">
        <v>17.192499999999999</v>
      </c>
      <c r="T1070">
        <v>17.127300000000002</v>
      </c>
    </row>
    <row r="1071" spans="1:20" x14ac:dyDescent="0.2">
      <c r="A1071">
        <v>1069</v>
      </c>
      <c r="B1071">
        <v>0.10589999999999999</v>
      </c>
      <c r="C1071">
        <v>15.0229</v>
      </c>
      <c r="D1071">
        <v>0.26629999999999998</v>
      </c>
      <c r="E1071">
        <v>9.9500000000000005E-2</v>
      </c>
      <c r="F1071" t="s">
        <v>23</v>
      </c>
      <c r="G1071" t="s">
        <v>23</v>
      </c>
      <c r="H1071" t="s">
        <v>2848</v>
      </c>
      <c r="I1071" t="s">
        <v>2849</v>
      </c>
      <c r="J1071" t="s">
        <v>2848</v>
      </c>
      <c r="K1071" t="s">
        <v>2850</v>
      </c>
      <c r="L1071">
        <v>0.54159999999999997</v>
      </c>
      <c r="M1071">
        <v>0.79520000000000002</v>
      </c>
      <c r="N1071" t="s">
        <v>2849</v>
      </c>
      <c r="O1071">
        <v>15.1014</v>
      </c>
      <c r="P1071">
        <v>14.927199999999999</v>
      </c>
      <c r="Q1071">
        <v>14.9712</v>
      </c>
      <c r="R1071">
        <v>15.0779</v>
      </c>
      <c r="S1071">
        <v>15.0451</v>
      </c>
      <c r="T1071">
        <v>15.1945</v>
      </c>
    </row>
    <row r="1072" spans="1:20" x14ac:dyDescent="0.2">
      <c r="A1072">
        <v>1070</v>
      </c>
      <c r="B1072">
        <v>0.45679999999999998</v>
      </c>
      <c r="C1072">
        <v>15.9595</v>
      </c>
      <c r="D1072">
        <v>0.61719999999999997</v>
      </c>
      <c r="E1072">
        <v>0.23799999999999999</v>
      </c>
      <c r="F1072" t="s">
        <v>23</v>
      </c>
      <c r="G1072" t="s">
        <v>23</v>
      </c>
      <c r="H1072" t="s">
        <v>8512</v>
      </c>
      <c r="I1072" t="s">
        <v>2851</v>
      </c>
      <c r="J1072" t="s">
        <v>8512</v>
      </c>
      <c r="K1072" t="s">
        <v>2852</v>
      </c>
      <c r="L1072">
        <v>0.2414</v>
      </c>
      <c r="M1072">
        <v>0.57809999999999995</v>
      </c>
      <c r="N1072" t="s">
        <v>2851</v>
      </c>
      <c r="O1072">
        <v>15.6076</v>
      </c>
      <c r="P1072">
        <v>15.226100000000001</v>
      </c>
      <c r="Q1072">
        <v>15.8066</v>
      </c>
      <c r="R1072">
        <v>15.9625</v>
      </c>
      <c r="S1072">
        <v>15.8597</v>
      </c>
      <c r="T1072">
        <v>16.188400000000001</v>
      </c>
    </row>
    <row r="1073" spans="1:20" x14ac:dyDescent="0.2">
      <c r="A1073">
        <v>1071</v>
      </c>
      <c r="B1073">
        <v>0.4214</v>
      </c>
      <c r="C1073">
        <v>13.5341</v>
      </c>
      <c r="D1073">
        <v>1.2232000000000001</v>
      </c>
      <c r="E1073">
        <v>0.54530000000000001</v>
      </c>
      <c r="F1073" t="s">
        <v>23</v>
      </c>
      <c r="G1073" t="s">
        <v>23</v>
      </c>
      <c r="H1073" t="s">
        <v>2853</v>
      </c>
      <c r="I1073" t="s">
        <v>2854</v>
      </c>
      <c r="J1073" t="s">
        <v>2853</v>
      </c>
      <c r="K1073" t="s">
        <v>2855</v>
      </c>
      <c r="L1073">
        <v>5.9799999999999999E-2</v>
      </c>
      <c r="M1073">
        <v>0.28489999999999999</v>
      </c>
      <c r="N1073" t="s">
        <v>2854</v>
      </c>
      <c r="O1073">
        <v>13.2926</v>
      </c>
      <c r="P1073">
        <v>13.610900000000001</v>
      </c>
      <c r="Q1073">
        <v>13.375299999999999</v>
      </c>
      <c r="R1073">
        <v>14.041700000000001</v>
      </c>
      <c r="S1073">
        <v>13.8003</v>
      </c>
      <c r="T1073">
        <v>13.7011</v>
      </c>
    </row>
    <row r="1074" spans="1:20" x14ac:dyDescent="0.2">
      <c r="A1074">
        <v>1072</v>
      </c>
      <c r="B1074">
        <v>0.28810000000000002</v>
      </c>
      <c r="C1074">
        <v>14.818099999999999</v>
      </c>
      <c r="D1074">
        <v>0.376</v>
      </c>
      <c r="E1074">
        <v>0.1429</v>
      </c>
      <c r="F1074" t="s">
        <v>23</v>
      </c>
      <c r="G1074" t="s">
        <v>23</v>
      </c>
      <c r="H1074" t="s">
        <v>2856</v>
      </c>
      <c r="I1074" t="s">
        <v>2857</v>
      </c>
      <c r="J1074" t="s">
        <v>2856</v>
      </c>
      <c r="K1074" t="s">
        <v>2858</v>
      </c>
      <c r="L1074">
        <v>0.42080000000000001</v>
      </c>
      <c r="M1074">
        <v>0.71960000000000002</v>
      </c>
      <c r="N1074" t="s">
        <v>2857</v>
      </c>
      <c r="O1074">
        <v>14.396100000000001</v>
      </c>
      <c r="P1074">
        <v>14.942299999999999</v>
      </c>
      <c r="Q1074">
        <v>14.500500000000001</v>
      </c>
      <c r="R1074">
        <v>14.1114</v>
      </c>
      <c r="S1074">
        <v>14.8705</v>
      </c>
      <c r="T1074">
        <v>15.721299999999999</v>
      </c>
    </row>
    <row r="1075" spans="1:20" x14ac:dyDescent="0.2">
      <c r="A1075">
        <v>1073</v>
      </c>
      <c r="B1075">
        <v>-0.24049999999999999</v>
      </c>
      <c r="C1075">
        <v>19.6053</v>
      </c>
      <c r="D1075">
        <v>0.40570000000000001</v>
      </c>
      <c r="E1075">
        <v>0.15429999999999999</v>
      </c>
      <c r="F1075" t="s">
        <v>23</v>
      </c>
      <c r="G1075" t="s">
        <v>23</v>
      </c>
      <c r="H1075" t="s">
        <v>2859</v>
      </c>
      <c r="I1075" t="s">
        <v>2860</v>
      </c>
      <c r="J1075" t="s">
        <v>2859</v>
      </c>
      <c r="K1075" t="s">
        <v>2861</v>
      </c>
      <c r="L1075">
        <v>0.39290000000000003</v>
      </c>
      <c r="M1075">
        <v>0.70099999999999996</v>
      </c>
      <c r="N1075" t="s">
        <v>2860</v>
      </c>
      <c r="O1075">
        <v>19.697900000000001</v>
      </c>
      <c r="P1075">
        <v>19.139500000000002</v>
      </c>
      <c r="Q1075">
        <v>20.0518</v>
      </c>
      <c r="R1075">
        <v>19.686299999999999</v>
      </c>
      <c r="S1075">
        <v>19.5367</v>
      </c>
      <c r="T1075">
        <v>18.944600000000001</v>
      </c>
    </row>
    <row r="1076" spans="1:20" x14ac:dyDescent="0.2">
      <c r="A1076">
        <v>1074</v>
      </c>
      <c r="B1076">
        <v>-0.40179999999999999</v>
      </c>
      <c r="C1076">
        <v>13.3279</v>
      </c>
      <c r="D1076">
        <v>1.1569</v>
      </c>
      <c r="E1076">
        <v>0.51300000000000001</v>
      </c>
      <c r="F1076" t="s">
        <v>23</v>
      </c>
      <c r="G1076" t="s">
        <v>23</v>
      </c>
      <c r="H1076" t="s">
        <v>2862</v>
      </c>
      <c r="I1076" t="s">
        <v>2863</v>
      </c>
      <c r="J1076" t="s">
        <v>2862</v>
      </c>
      <c r="K1076" t="s">
        <v>2864</v>
      </c>
      <c r="L1076">
        <v>6.9699999999999998E-2</v>
      </c>
      <c r="M1076">
        <v>0.30690000000000001</v>
      </c>
      <c r="N1076" t="s">
        <v>2863</v>
      </c>
      <c r="O1076">
        <v>13.731</v>
      </c>
      <c r="P1076">
        <v>13.417299999999999</v>
      </c>
      <c r="Q1076">
        <v>13.482699999999999</v>
      </c>
      <c r="R1076">
        <v>12.9343</v>
      </c>
      <c r="S1076">
        <v>13.3851</v>
      </c>
      <c r="T1076">
        <v>13.106199999999999</v>
      </c>
    </row>
    <row r="1077" spans="1:20" x14ac:dyDescent="0.2">
      <c r="A1077">
        <v>1075</v>
      </c>
      <c r="B1077">
        <v>-0.46029999999999999</v>
      </c>
      <c r="C1077">
        <v>15.057</v>
      </c>
      <c r="D1077">
        <v>1.2189000000000001</v>
      </c>
      <c r="E1077">
        <v>0.54479999999999995</v>
      </c>
      <c r="F1077" t="s">
        <v>23</v>
      </c>
      <c r="G1077" t="s">
        <v>23</v>
      </c>
      <c r="H1077" t="s">
        <v>2865</v>
      </c>
      <c r="I1077" t="s">
        <v>2866</v>
      </c>
      <c r="J1077" t="s">
        <v>2865</v>
      </c>
      <c r="K1077" t="s">
        <v>601</v>
      </c>
      <c r="L1077">
        <v>6.0400000000000002E-2</v>
      </c>
      <c r="M1077">
        <v>0.2853</v>
      </c>
      <c r="N1077" t="s">
        <v>2866</v>
      </c>
      <c r="O1077">
        <v>15.2737</v>
      </c>
      <c r="P1077">
        <v>15.241400000000001</v>
      </c>
      <c r="Q1077">
        <v>15.47</v>
      </c>
      <c r="R1077">
        <v>14.7889</v>
      </c>
      <c r="S1077">
        <v>15.104900000000001</v>
      </c>
      <c r="T1077">
        <v>14.7102</v>
      </c>
    </row>
    <row r="1078" spans="1:20" x14ac:dyDescent="0.2">
      <c r="A1078">
        <v>1076</v>
      </c>
      <c r="B1078">
        <v>5.1799999999999999E-2</v>
      </c>
      <c r="C1078">
        <v>13.0603</v>
      </c>
      <c r="D1078">
        <v>8.48E-2</v>
      </c>
      <c r="E1078">
        <v>2.9600000000000001E-2</v>
      </c>
      <c r="F1078" t="s">
        <v>23</v>
      </c>
      <c r="G1078" t="s">
        <v>23</v>
      </c>
      <c r="H1078" t="s">
        <v>2867</v>
      </c>
      <c r="I1078" t="s">
        <v>2868</v>
      </c>
      <c r="J1078" t="s">
        <v>2867</v>
      </c>
      <c r="K1078" t="s">
        <v>2869</v>
      </c>
      <c r="L1078">
        <v>0.82269999999999999</v>
      </c>
      <c r="M1078">
        <v>0.93410000000000004</v>
      </c>
      <c r="N1078" t="s">
        <v>2868</v>
      </c>
      <c r="O1078">
        <v>13.0137</v>
      </c>
      <c r="P1078">
        <v>13.286300000000001</v>
      </c>
      <c r="Q1078">
        <v>12.7829</v>
      </c>
      <c r="R1078">
        <v>13.0466</v>
      </c>
      <c r="S1078">
        <v>13.372299999999999</v>
      </c>
      <c r="T1078">
        <v>12.8195</v>
      </c>
    </row>
    <row r="1079" spans="1:20" x14ac:dyDescent="0.2">
      <c r="A1079">
        <v>1077</v>
      </c>
      <c r="B1079">
        <v>9.6000000000000002E-2</v>
      </c>
      <c r="C1079">
        <v>14.8339</v>
      </c>
      <c r="D1079">
        <v>0.1051</v>
      </c>
      <c r="E1079">
        <v>3.6900000000000002E-2</v>
      </c>
      <c r="F1079" t="s">
        <v>23</v>
      </c>
      <c r="G1079" t="s">
        <v>23</v>
      </c>
      <c r="H1079" t="s">
        <v>2870</v>
      </c>
      <c r="I1079" t="s">
        <v>2871</v>
      </c>
      <c r="J1079" t="s">
        <v>2870</v>
      </c>
      <c r="K1079" t="s">
        <v>2872</v>
      </c>
      <c r="L1079">
        <v>0.78500000000000003</v>
      </c>
      <c r="M1079">
        <v>0.91859999999999997</v>
      </c>
      <c r="N1079" t="s">
        <v>2871</v>
      </c>
      <c r="O1079">
        <v>14.257400000000001</v>
      </c>
      <c r="P1079">
        <v>14.680899999999999</v>
      </c>
      <c r="Q1079">
        <v>14.9003</v>
      </c>
      <c r="R1079">
        <v>14.407400000000001</v>
      </c>
      <c r="S1079">
        <v>0</v>
      </c>
      <c r="T1079">
        <v>15.010400000000001</v>
      </c>
    </row>
    <row r="1080" spans="1:20" x14ac:dyDescent="0.2">
      <c r="A1080">
        <v>1078</v>
      </c>
      <c r="B1080">
        <v>-0.62460000000000004</v>
      </c>
      <c r="C1080">
        <v>15.082000000000001</v>
      </c>
      <c r="D1080">
        <v>2.2633999999999999</v>
      </c>
      <c r="E1080">
        <v>1.1202000000000001</v>
      </c>
      <c r="F1080" t="s">
        <v>23</v>
      </c>
      <c r="G1080" t="s">
        <v>23</v>
      </c>
      <c r="H1080" t="s">
        <v>8513</v>
      </c>
      <c r="I1080" t="s">
        <v>2873</v>
      </c>
      <c r="J1080" t="s">
        <v>8513</v>
      </c>
      <c r="K1080" t="s">
        <v>2874</v>
      </c>
      <c r="L1080">
        <v>5.4999999999999997E-3</v>
      </c>
      <c r="M1080">
        <v>7.5800000000000006E-2</v>
      </c>
      <c r="N1080" t="s">
        <v>2873</v>
      </c>
      <c r="O1080">
        <v>15.5832</v>
      </c>
      <c r="P1080">
        <v>15.3637</v>
      </c>
      <c r="Q1080">
        <v>15.1502</v>
      </c>
      <c r="R1080">
        <v>14.700100000000001</v>
      </c>
      <c r="S1080">
        <v>14.9069</v>
      </c>
      <c r="T1080">
        <v>14.616300000000001</v>
      </c>
    </row>
    <row r="1081" spans="1:20" x14ac:dyDescent="0.2">
      <c r="A1081">
        <v>1079</v>
      </c>
      <c r="B1081">
        <v>-0.12759999999999999</v>
      </c>
      <c r="C1081">
        <v>16.3842</v>
      </c>
      <c r="D1081">
        <v>0.22950000000000001</v>
      </c>
      <c r="E1081">
        <v>8.2900000000000001E-2</v>
      </c>
      <c r="F1081" t="s">
        <v>23</v>
      </c>
      <c r="G1081" t="s">
        <v>23</v>
      </c>
      <c r="H1081" t="s">
        <v>2875</v>
      </c>
      <c r="I1081" t="s">
        <v>2876</v>
      </c>
      <c r="J1081" t="s">
        <v>2875</v>
      </c>
      <c r="K1081" t="s">
        <v>2877</v>
      </c>
      <c r="L1081">
        <v>0.58950000000000002</v>
      </c>
      <c r="M1081">
        <v>0.82630000000000003</v>
      </c>
      <c r="N1081" t="s">
        <v>2876</v>
      </c>
      <c r="O1081">
        <v>16.366700000000002</v>
      </c>
      <c r="P1081">
        <v>16.278300000000002</v>
      </c>
      <c r="Q1081">
        <v>16.336300000000001</v>
      </c>
      <c r="R1081">
        <v>16.1647</v>
      </c>
      <c r="S1081">
        <v>16.081</v>
      </c>
      <c r="T1081">
        <v>16.352799999999998</v>
      </c>
    </row>
    <row r="1082" spans="1:20" x14ac:dyDescent="0.2">
      <c r="A1082">
        <v>1080</v>
      </c>
      <c r="B1082">
        <v>-1.35E-2</v>
      </c>
      <c r="C1082">
        <v>13.424300000000001</v>
      </c>
      <c r="D1082">
        <v>2.5000000000000001E-2</v>
      </c>
      <c r="E1082">
        <v>7.4000000000000003E-3</v>
      </c>
      <c r="F1082" t="s">
        <v>23</v>
      </c>
      <c r="G1082" t="s">
        <v>23</v>
      </c>
      <c r="H1082" t="s">
        <v>8514</v>
      </c>
      <c r="I1082" t="s">
        <v>2878</v>
      </c>
      <c r="J1082" t="s">
        <v>8514</v>
      </c>
      <c r="K1082" t="s">
        <v>2879</v>
      </c>
      <c r="L1082">
        <v>0.94410000000000005</v>
      </c>
      <c r="M1082">
        <v>0.98309999999999997</v>
      </c>
      <c r="N1082" t="s">
        <v>2878</v>
      </c>
      <c r="O1082">
        <v>13.3111</v>
      </c>
      <c r="P1082">
        <v>13.520899999999999</v>
      </c>
      <c r="Q1082">
        <v>13.4214</v>
      </c>
      <c r="R1082">
        <v>13.3552</v>
      </c>
      <c r="S1082">
        <v>13.4122</v>
      </c>
      <c r="T1082">
        <v>13.4453</v>
      </c>
    </row>
    <row r="1083" spans="1:20" x14ac:dyDescent="0.2">
      <c r="A1083">
        <v>1081</v>
      </c>
      <c r="B1083">
        <v>0.1951</v>
      </c>
      <c r="C1083">
        <v>14.1572</v>
      </c>
      <c r="D1083">
        <v>0.41520000000000001</v>
      </c>
      <c r="E1083">
        <v>0.15770000000000001</v>
      </c>
      <c r="F1083" t="s">
        <v>23</v>
      </c>
      <c r="G1083" t="s">
        <v>23</v>
      </c>
      <c r="H1083" t="s">
        <v>2880</v>
      </c>
      <c r="I1083" t="s">
        <v>2881</v>
      </c>
      <c r="J1083" t="s">
        <v>2880</v>
      </c>
      <c r="K1083" t="s">
        <v>2882</v>
      </c>
      <c r="L1083">
        <v>0.38440000000000002</v>
      </c>
      <c r="M1083">
        <v>0.69550000000000001</v>
      </c>
      <c r="N1083" t="s">
        <v>2881</v>
      </c>
      <c r="O1083">
        <v>14.0406</v>
      </c>
      <c r="P1083">
        <v>14.1836</v>
      </c>
      <c r="Q1083">
        <v>14.159599999999999</v>
      </c>
      <c r="R1083">
        <v>14.1541</v>
      </c>
      <c r="S1083">
        <v>14.614800000000001</v>
      </c>
      <c r="T1083">
        <v>14.2003</v>
      </c>
    </row>
    <row r="1084" spans="1:20" x14ac:dyDescent="0.2">
      <c r="A1084">
        <v>1082</v>
      </c>
      <c r="B1084">
        <v>1.1692</v>
      </c>
      <c r="C1084">
        <v>17.219000000000001</v>
      </c>
      <c r="D1084">
        <v>1.3959999999999999</v>
      </c>
      <c r="E1084">
        <v>0.62050000000000005</v>
      </c>
      <c r="F1084" t="s">
        <v>62</v>
      </c>
      <c r="G1084" t="s">
        <v>23</v>
      </c>
      <c r="H1084" t="s">
        <v>8515</v>
      </c>
      <c r="I1084" t="s">
        <v>2883</v>
      </c>
      <c r="J1084" t="s">
        <v>8515</v>
      </c>
      <c r="K1084" t="s">
        <v>2884</v>
      </c>
      <c r="L1084">
        <v>4.02E-2</v>
      </c>
      <c r="M1084">
        <v>0.23960000000000001</v>
      </c>
      <c r="N1084" t="s">
        <v>2883</v>
      </c>
      <c r="O1084">
        <v>16.541599999999999</v>
      </c>
      <c r="P1084">
        <v>16.593900000000001</v>
      </c>
      <c r="Q1084">
        <v>16.0747</v>
      </c>
      <c r="R1084">
        <v>16.463899999999999</v>
      </c>
      <c r="S1084">
        <v>17.4817</v>
      </c>
      <c r="T1084">
        <v>18.772300000000001</v>
      </c>
    </row>
    <row r="1085" spans="1:20" x14ac:dyDescent="0.2">
      <c r="A1085">
        <v>1083</v>
      </c>
      <c r="B1085">
        <v>0.2777</v>
      </c>
      <c r="C1085">
        <v>15.554</v>
      </c>
      <c r="D1085">
        <v>0.86699999999999999</v>
      </c>
      <c r="E1085">
        <v>0.36349999999999999</v>
      </c>
      <c r="F1085" t="s">
        <v>23</v>
      </c>
      <c r="G1085" t="s">
        <v>23</v>
      </c>
      <c r="H1085" t="s">
        <v>2885</v>
      </c>
      <c r="I1085" t="s">
        <v>2886</v>
      </c>
      <c r="J1085" t="s">
        <v>2885</v>
      </c>
      <c r="K1085" t="s">
        <v>2887</v>
      </c>
      <c r="L1085">
        <v>0.1358</v>
      </c>
      <c r="M1085">
        <v>0.433</v>
      </c>
      <c r="N1085" t="s">
        <v>2886</v>
      </c>
      <c r="O1085">
        <v>15.3408</v>
      </c>
      <c r="P1085">
        <v>15.3483</v>
      </c>
      <c r="Q1085">
        <v>15.659700000000001</v>
      </c>
      <c r="R1085">
        <v>15.6957</v>
      </c>
      <c r="S1085">
        <v>15.697699999999999</v>
      </c>
      <c r="T1085">
        <v>15.788600000000001</v>
      </c>
    </row>
    <row r="1086" spans="1:20" x14ac:dyDescent="0.2">
      <c r="A1086">
        <v>1084</v>
      </c>
      <c r="B1086">
        <v>0.36370000000000002</v>
      </c>
      <c r="C1086">
        <v>13.4777</v>
      </c>
      <c r="D1086">
        <v>0.47510000000000002</v>
      </c>
      <c r="E1086">
        <v>0.18279999999999999</v>
      </c>
      <c r="F1086" t="s">
        <v>23</v>
      </c>
      <c r="G1086" t="s">
        <v>23</v>
      </c>
      <c r="H1086" t="s">
        <v>2888</v>
      </c>
      <c r="I1086" t="s">
        <v>2889</v>
      </c>
      <c r="J1086" t="s">
        <v>2888</v>
      </c>
      <c r="K1086" t="s">
        <v>2890</v>
      </c>
      <c r="L1086">
        <v>0.33489999999999998</v>
      </c>
      <c r="M1086">
        <v>0.65639999999999998</v>
      </c>
      <c r="N1086" t="s">
        <v>2889</v>
      </c>
      <c r="O1086">
        <v>13.1256</v>
      </c>
      <c r="P1086">
        <v>13.181100000000001</v>
      </c>
      <c r="Q1086">
        <v>13.602499999999999</v>
      </c>
      <c r="R1086">
        <v>13.6632</v>
      </c>
      <c r="S1086">
        <v>13.1083</v>
      </c>
      <c r="T1086">
        <v>14.2286</v>
      </c>
    </row>
    <row r="1087" spans="1:20" x14ac:dyDescent="0.2">
      <c r="A1087">
        <v>1085</v>
      </c>
      <c r="B1087">
        <v>7.3899999999999993E-2</v>
      </c>
      <c r="C1087">
        <v>13.7371</v>
      </c>
      <c r="D1087">
        <v>7.5999999999999998E-2</v>
      </c>
      <c r="E1087">
        <v>2.53E-2</v>
      </c>
      <c r="F1087" t="s">
        <v>23</v>
      </c>
      <c r="G1087" t="s">
        <v>23</v>
      </c>
      <c r="H1087" t="s">
        <v>2891</v>
      </c>
      <c r="I1087" t="s">
        <v>2892</v>
      </c>
      <c r="J1087" t="s">
        <v>2891</v>
      </c>
      <c r="K1087" t="s">
        <v>2893</v>
      </c>
      <c r="L1087">
        <v>0.83950000000000002</v>
      </c>
      <c r="M1087">
        <v>0.94340000000000002</v>
      </c>
      <c r="N1087" t="s">
        <v>2892</v>
      </c>
      <c r="O1087">
        <v>13.928800000000001</v>
      </c>
      <c r="P1087">
        <v>13.5855</v>
      </c>
      <c r="Q1087">
        <v>14.009499999999999</v>
      </c>
      <c r="R1087">
        <v>0</v>
      </c>
      <c r="S1087">
        <v>13.9152</v>
      </c>
      <c r="T1087">
        <v>0</v>
      </c>
    </row>
    <row r="1088" spans="1:20" x14ac:dyDescent="0.2">
      <c r="A1088">
        <v>1086</v>
      </c>
      <c r="B1088">
        <v>0.35959999999999998</v>
      </c>
      <c r="C1088">
        <v>13.286799999999999</v>
      </c>
      <c r="D1088">
        <v>0.71699999999999997</v>
      </c>
      <c r="E1088">
        <v>0.28549999999999998</v>
      </c>
      <c r="F1088" t="s">
        <v>23</v>
      </c>
      <c r="G1088" t="s">
        <v>23</v>
      </c>
      <c r="H1088" t="s">
        <v>8516</v>
      </c>
      <c r="I1088" t="s">
        <v>2894</v>
      </c>
      <c r="J1088" t="s">
        <v>8516</v>
      </c>
      <c r="K1088" t="s">
        <v>2895</v>
      </c>
      <c r="L1088">
        <v>0.19189999999999999</v>
      </c>
      <c r="M1088">
        <v>0.51819999999999999</v>
      </c>
      <c r="N1088" t="s">
        <v>2894</v>
      </c>
      <c r="O1088">
        <v>12.757999999999999</v>
      </c>
      <c r="P1088">
        <v>12.828099999999999</v>
      </c>
      <c r="Q1088">
        <v>13.5479</v>
      </c>
      <c r="R1088">
        <v>13.233499999999999</v>
      </c>
      <c r="S1088">
        <v>13.7372</v>
      </c>
      <c r="T1088">
        <v>13.242000000000001</v>
      </c>
    </row>
    <row r="1089" spans="1:20" x14ac:dyDescent="0.2">
      <c r="A1089">
        <v>1087</v>
      </c>
      <c r="B1089">
        <v>-0.1991</v>
      </c>
      <c r="C1089">
        <v>14.6517</v>
      </c>
      <c r="D1089">
        <v>0.39269999999999999</v>
      </c>
      <c r="E1089">
        <v>0.1497</v>
      </c>
      <c r="F1089" t="s">
        <v>23</v>
      </c>
      <c r="G1089" t="s">
        <v>23</v>
      </c>
      <c r="H1089" t="s">
        <v>2896</v>
      </c>
      <c r="I1089" t="s">
        <v>2897</v>
      </c>
      <c r="J1089" t="s">
        <v>2896</v>
      </c>
      <c r="K1089" t="s">
        <v>771</v>
      </c>
      <c r="L1089">
        <v>0.40479999999999999</v>
      </c>
      <c r="M1089">
        <v>0.70850000000000002</v>
      </c>
      <c r="N1089" t="s">
        <v>2897</v>
      </c>
      <c r="O1089">
        <v>14.7072</v>
      </c>
      <c r="P1089">
        <v>14.6007</v>
      </c>
      <c r="Q1089">
        <v>14.7628</v>
      </c>
      <c r="R1089">
        <v>14.686199999999999</v>
      </c>
      <c r="S1089">
        <v>13.955500000000001</v>
      </c>
      <c r="T1089">
        <v>14.8316</v>
      </c>
    </row>
    <row r="1090" spans="1:20" x14ac:dyDescent="0.2">
      <c r="A1090">
        <v>1088</v>
      </c>
      <c r="B1090">
        <v>1.44E-2</v>
      </c>
      <c r="C1090">
        <v>13.645799999999999</v>
      </c>
      <c r="D1090">
        <v>1.8700000000000001E-2</v>
      </c>
      <c r="E1090">
        <v>5.1000000000000004E-3</v>
      </c>
      <c r="F1090" t="s">
        <v>23</v>
      </c>
      <c r="G1090" t="s">
        <v>23</v>
      </c>
      <c r="H1090" t="s">
        <v>2898</v>
      </c>
      <c r="I1090" t="s">
        <v>2899</v>
      </c>
      <c r="J1090" t="s">
        <v>2898</v>
      </c>
      <c r="K1090" t="s">
        <v>2900</v>
      </c>
      <c r="L1090">
        <v>0.95779999999999998</v>
      </c>
      <c r="M1090">
        <v>0.98839999999999995</v>
      </c>
      <c r="N1090" t="s">
        <v>2899</v>
      </c>
      <c r="O1090">
        <v>14.164899999999999</v>
      </c>
      <c r="P1090">
        <v>14.0877</v>
      </c>
      <c r="Q1090">
        <v>13.4596</v>
      </c>
      <c r="R1090">
        <v>14.076700000000001</v>
      </c>
      <c r="S1090">
        <v>13.623200000000001</v>
      </c>
      <c r="T1090">
        <v>14.0555</v>
      </c>
    </row>
    <row r="1091" spans="1:20" x14ac:dyDescent="0.2">
      <c r="A1091">
        <v>1089</v>
      </c>
      <c r="B1091">
        <v>0.49249999999999999</v>
      </c>
      <c r="C1091">
        <v>13.625999999999999</v>
      </c>
      <c r="D1091">
        <v>1.5437000000000001</v>
      </c>
      <c r="E1091">
        <v>0.69950000000000001</v>
      </c>
      <c r="F1091" t="s">
        <v>23</v>
      </c>
      <c r="G1091" t="s">
        <v>23</v>
      </c>
      <c r="H1091" t="s">
        <v>2901</v>
      </c>
      <c r="I1091" t="s">
        <v>2902</v>
      </c>
      <c r="J1091" t="s">
        <v>2901</v>
      </c>
      <c r="K1091" t="s">
        <v>2903</v>
      </c>
      <c r="L1091">
        <v>2.86E-2</v>
      </c>
      <c r="M1091">
        <v>0.19980000000000001</v>
      </c>
      <c r="N1091" t="s">
        <v>2902</v>
      </c>
      <c r="O1091">
        <v>13.313700000000001</v>
      </c>
      <c r="P1091">
        <v>13.3565</v>
      </c>
      <c r="Q1091">
        <v>13.5716</v>
      </c>
      <c r="R1091">
        <v>13.882899999999999</v>
      </c>
      <c r="S1091">
        <v>14.1678</v>
      </c>
      <c r="T1091">
        <v>13.6686</v>
      </c>
    </row>
    <row r="1092" spans="1:20" x14ac:dyDescent="0.2">
      <c r="A1092">
        <v>1090</v>
      </c>
      <c r="B1092">
        <v>-0.35170000000000001</v>
      </c>
      <c r="C1092">
        <v>15.175000000000001</v>
      </c>
      <c r="D1092">
        <v>0.97750000000000004</v>
      </c>
      <c r="E1092">
        <v>0.42049999999999998</v>
      </c>
      <c r="F1092" t="s">
        <v>23</v>
      </c>
      <c r="G1092" t="s">
        <v>23</v>
      </c>
      <c r="H1092" t="s">
        <v>2904</v>
      </c>
      <c r="I1092" t="s">
        <v>2905</v>
      </c>
      <c r="J1092" t="s">
        <v>2904</v>
      </c>
      <c r="K1092" t="s">
        <v>2906</v>
      </c>
      <c r="L1092">
        <v>0.1053</v>
      </c>
      <c r="M1092">
        <v>0.37969999999999998</v>
      </c>
      <c r="N1092" t="s">
        <v>2905</v>
      </c>
      <c r="O1092">
        <v>15.2781</v>
      </c>
      <c r="P1092">
        <v>15.6309</v>
      </c>
      <c r="Q1092">
        <v>15.285399999999999</v>
      </c>
      <c r="R1092">
        <v>15.1396</v>
      </c>
      <c r="S1092">
        <v>15.201599999999999</v>
      </c>
      <c r="T1092">
        <v>14.7979</v>
      </c>
    </row>
    <row r="1093" spans="1:20" x14ac:dyDescent="0.2">
      <c r="A1093">
        <v>1091</v>
      </c>
      <c r="B1093">
        <v>-0.34689999999999999</v>
      </c>
      <c r="C1093">
        <v>13.973599999999999</v>
      </c>
      <c r="D1093">
        <v>0.95020000000000004</v>
      </c>
      <c r="E1093">
        <v>0.40610000000000002</v>
      </c>
      <c r="F1093" t="s">
        <v>23</v>
      </c>
      <c r="G1093" t="s">
        <v>23</v>
      </c>
      <c r="H1093" t="s">
        <v>2907</v>
      </c>
      <c r="I1093" t="s">
        <v>2908</v>
      </c>
      <c r="J1093" t="s">
        <v>2907</v>
      </c>
      <c r="K1093" t="s">
        <v>2909</v>
      </c>
      <c r="L1093">
        <v>0.11210000000000001</v>
      </c>
      <c r="M1093">
        <v>0.3926</v>
      </c>
      <c r="N1093" t="s">
        <v>2908</v>
      </c>
      <c r="O1093">
        <v>14.253</v>
      </c>
      <c r="P1093">
        <v>14.2643</v>
      </c>
      <c r="Q1093">
        <v>14.022600000000001</v>
      </c>
      <c r="R1093">
        <v>14.0016</v>
      </c>
      <c r="S1093">
        <v>13.5487</v>
      </c>
      <c r="T1093">
        <v>13.9488</v>
      </c>
    </row>
    <row r="1094" spans="1:20" x14ac:dyDescent="0.2">
      <c r="A1094">
        <v>1092</v>
      </c>
      <c r="B1094">
        <v>1.1466000000000001</v>
      </c>
      <c r="C1094">
        <v>14.359400000000001</v>
      </c>
      <c r="D1094">
        <v>2.7732000000000001</v>
      </c>
      <c r="E1094">
        <v>1.4610000000000001</v>
      </c>
      <c r="F1094" t="s">
        <v>62</v>
      </c>
      <c r="G1094" t="s">
        <v>62</v>
      </c>
      <c r="H1094" t="s">
        <v>2910</v>
      </c>
      <c r="I1094" t="s">
        <v>2911</v>
      </c>
      <c r="J1094" t="s">
        <v>2910</v>
      </c>
      <c r="K1094" t="s">
        <v>336</v>
      </c>
      <c r="L1094">
        <v>1.6999999999999999E-3</v>
      </c>
      <c r="M1094">
        <v>3.4599999999999999E-2</v>
      </c>
      <c r="N1094" t="s">
        <v>2911</v>
      </c>
      <c r="O1094">
        <v>14.0924</v>
      </c>
      <c r="P1094">
        <v>13.6074</v>
      </c>
      <c r="Q1094">
        <v>13.4276</v>
      </c>
      <c r="R1094">
        <v>14.437900000000001</v>
      </c>
      <c r="S1094">
        <v>15.3268</v>
      </c>
      <c r="T1094">
        <v>14.8026</v>
      </c>
    </row>
    <row r="1095" spans="1:20" x14ac:dyDescent="0.2">
      <c r="A1095">
        <v>1093</v>
      </c>
      <c r="B1095">
        <v>0.24149999999999999</v>
      </c>
      <c r="C1095">
        <v>14.481299999999999</v>
      </c>
      <c r="D1095">
        <v>0.439</v>
      </c>
      <c r="E1095">
        <v>0.16700000000000001</v>
      </c>
      <c r="F1095" t="s">
        <v>23</v>
      </c>
      <c r="G1095" t="s">
        <v>23</v>
      </c>
      <c r="H1095" t="s">
        <v>2912</v>
      </c>
      <c r="I1095" t="s">
        <v>2913</v>
      </c>
      <c r="J1095" t="s">
        <v>2912</v>
      </c>
      <c r="K1095" t="s">
        <v>2682</v>
      </c>
      <c r="L1095">
        <v>0.36399999999999999</v>
      </c>
      <c r="M1095">
        <v>0.68069999999999997</v>
      </c>
      <c r="N1095" t="s">
        <v>2913</v>
      </c>
      <c r="O1095">
        <v>14.2585</v>
      </c>
      <c r="P1095">
        <v>13.8028</v>
      </c>
      <c r="Q1095">
        <v>14.6233</v>
      </c>
      <c r="R1095">
        <v>14.504099999999999</v>
      </c>
      <c r="S1095">
        <v>14.4122</v>
      </c>
      <c r="T1095">
        <v>14.493</v>
      </c>
    </row>
    <row r="1096" spans="1:20" x14ac:dyDescent="0.2">
      <c r="A1096">
        <v>1094</v>
      </c>
      <c r="B1096">
        <v>0.39169999999999999</v>
      </c>
      <c r="C1096">
        <v>13.4824</v>
      </c>
      <c r="D1096">
        <v>0.60370000000000001</v>
      </c>
      <c r="E1096">
        <v>0.23300000000000001</v>
      </c>
      <c r="F1096" t="s">
        <v>23</v>
      </c>
      <c r="G1096" t="s">
        <v>23</v>
      </c>
      <c r="H1096" t="s">
        <v>2914</v>
      </c>
      <c r="I1096" t="s">
        <v>2915</v>
      </c>
      <c r="J1096" t="s">
        <v>2914</v>
      </c>
      <c r="K1096" t="s">
        <v>2916</v>
      </c>
      <c r="L1096">
        <v>0.24909999999999999</v>
      </c>
      <c r="M1096">
        <v>0.58479999999999999</v>
      </c>
      <c r="N1096" t="s">
        <v>2915</v>
      </c>
      <c r="O1096">
        <v>12.9788</v>
      </c>
      <c r="P1096">
        <v>12.7484</v>
      </c>
      <c r="Q1096">
        <v>13.4992</v>
      </c>
      <c r="R1096">
        <v>13.406599999999999</v>
      </c>
      <c r="S1096">
        <v>12.8155</v>
      </c>
      <c r="T1096">
        <v>14.179500000000001</v>
      </c>
    </row>
    <row r="1097" spans="1:20" x14ac:dyDescent="0.2">
      <c r="A1097">
        <v>1095</v>
      </c>
      <c r="B1097">
        <v>0.29970000000000002</v>
      </c>
      <c r="C1097">
        <v>14.196400000000001</v>
      </c>
      <c r="D1097">
        <v>0.53080000000000005</v>
      </c>
      <c r="E1097">
        <v>0.20119999999999999</v>
      </c>
      <c r="F1097" t="s">
        <v>23</v>
      </c>
      <c r="G1097" t="s">
        <v>23</v>
      </c>
      <c r="H1097" t="s">
        <v>2917</v>
      </c>
      <c r="I1097" t="s">
        <v>2918</v>
      </c>
      <c r="J1097" t="s">
        <v>2917</v>
      </c>
      <c r="K1097" t="s">
        <v>2919</v>
      </c>
      <c r="L1097">
        <v>0.29459999999999997</v>
      </c>
      <c r="M1097">
        <v>0.62919999999999998</v>
      </c>
      <c r="N1097" t="s">
        <v>2918</v>
      </c>
      <c r="O1097">
        <v>13.918200000000001</v>
      </c>
      <c r="P1097">
        <v>13.8414</v>
      </c>
      <c r="Q1097">
        <v>13.9457</v>
      </c>
      <c r="R1097">
        <v>14.4032</v>
      </c>
      <c r="S1097">
        <v>14.605399999999999</v>
      </c>
      <c r="T1097">
        <v>13.595800000000001</v>
      </c>
    </row>
    <row r="1098" spans="1:20" x14ac:dyDescent="0.2">
      <c r="A1098">
        <v>1096</v>
      </c>
      <c r="B1098">
        <v>-1.2087000000000001</v>
      </c>
      <c r="C1098">
        <v>13.3711</v>
      </c>
      <c r="D1098">
        <v>3.8818999999999999</v>
      </c>
      <c r="E1098">
        <v>2.1613000000000002</v>
      </c>
      <c r="F1098" t="s">
        <v>1103</v>
      </c>
      <c r="G1098" t="s">
        <v>1103</v>
      </c>
      <c r="H1098" t="s">
        <v>2920</v>
      </c>
      <c r="I1098" t="s">
        <v>2921</v>
      </c>
      <c r="J1098" t="s">
        <v>2920</v>
      </c>
      <c r="K1098" t="s">
        <v>2922</v>
      </c>
      <c r="L1098">
        <v>1E-4</v>
      </c>
      <c r="M1098">
        <v>6.8999999999999999E-3</v>
      </c>
      <c r="N1098" t="s">
        <v>2921</v>
      </c>
      <c r="O1098">
        <v>13.736800000000001</v>
      </c>
      <c r="P1098">
        <v>14.3348</v>
      </c>
      <c r="Q1098">
        <v>13.977499999999999</v>
      </c>
      <c r="R1098">
        <v>12.883800000000001</v>
      </c>
      <c r="S1098">
        <v>12.896599999999999</v>
      </c>
      <c r="T1098">
        <v>12.6425</v>
      </c>
    </row>
    <row r="1099" spans="1:20" x14ac:dyDescent="0.2">
      <c r="A1099">
        <v>1097</v>
      </c>
      <c r="B1099">
        <v>-0.29399999999999998</v>
      </c>
      <c r="C1099">
        <v>13.807499999999999</v>
      </c>
      <c r="D1099">
        <v>0.46920000000000001</v>
      </c>
      <c r="E1099">
        <v>0.1812</v>
      </c>
      <c r="F1099" t="s">
        <v>23</v>
      </c>
      <c r="G1099" t="s">
        <v>23</v>
      </c>
      <c r="H1099" t="s">
        <v>2923</v>
      </c>
      <c r="I1099" t="s">
        <v>2924</v>
      </c>
      <c r="J1099" t="s">
        <v>2923</v>
      </c>
      <c r="K1099" t="s">
        <v>797</v>
      </c>
      <c r="L1099">
        <v>0.33950000000000002</v>
      </c>
      <c r="M1099">
        <v>0.65880000000000005</v>
      </c>
      <c r="N1099" t="s">
        <v>2924</v>
      </c>
      <c r="O1099">
        <v>13.908099999999999</v>
      </c>
      <c r="P1099">
        <v>14.314500000000001</v>
      </c>
      <c r="Q1099">
        <v>13.483700000000001</v>
      </c>
      <c r="R1099">
        <v>13.6959</v>
      </c>
      <c r="S1099">
        <v>13.501200000000001</v>
      </c>
      <c r="T1099">
        <v>13.6272</v>
      </c>
    </row>
    <row r="1100" spans="1:20" x14ac:dyDescent="0.2">
      <c r="A1100">
        <v>1098</v>
      </c>
      <c r="B1100">
        <v>-3.6499999999999998E-2</v>
      </c>
      <c r="C1100">
        <v>16.0596</v>
      </c>
      <c r="D1100">
        <v>5.79E-2</v>
      </c>
      <c r="E1100">
        <v>1.9099999999999999E-2</v>
      </c>
      <c r="F1100" t="s">
        <v>23</v>
      </c>
      <c r="G1100" t="s">
        <v>23</v>
      </c>
      <c r="H1100" t="s">
        <v>2925</v>
      </c>
      <c r="I1100" t="s">
        <v>2926</v>
      </c>
      <c r="J1100" t="s">
        <v>2925</v>
      </c>
      <c r="K1100" t="s">
        <v>1175</v>
      </c>
      <c r="L1100">
        <v>0.87529999999999997</v>
      </c>
      <c r="M1100">
        <v>0.95689999999999997</v>
      </c>
      <c r="N1100" t="s">
        <v>2926</v>
      </c>
      <c r="O1100">
        <v>16.174099999999999</v>
      </c>
      <c r="P1100">
        <v>15.7112</v>
      </c>
      <c r="Q1100">
        <v>16.1602</v>
      </c>
      <c r="R1100">
        <v>16.167200000000001</v>
      </c>
      <c r="S1100">
        <v>16.0763</v>
      </c>
      <c r="T1100">
        <v>15.692500000000001</v>
      </c>
    </row>
    <row r="1101" spans="1:20" x14ac:dyDescent="0.2">
      <c r="A1101">
        <v>1099</v>
      </c>
      <c r="B1101">
        <v>-1.5533999999999999</v>
      </c>
      <c r="C1101">
        <v>14.0512</v>
      </c>
      <c r="D1101">
        <v>5.4332000000000003</v>
      </c>
      <c r="E1101">
        <v>3.2204999999999999</v>
      </c>
      <c r="F1101" t="s">
        <v>1103</v>
      </c>
      <c r="G1101" t="s">
        <v>1103</v>
      </c>
      <c r="H1101" t="s">
        <v>2927</v>
      </c>
      <c r="I1101" t="s">
        <v>2928</v>
      </c>
      <c r="J1101" t="s">
        <v>2927</v>
      </c>
      <c r="K1101" t="s">
        <v>2929</v>
      </c>
      <c r="L1101">
        <v>0</v>
      </c>
      <c r="M1101">
        <v>5.9999999999999995E-4</v>
      </c>
      <c r="N1101" t="s">
        <v>2928</v>
      </c>
      <c r="O1101">
        <v>15.0998</v>
      </c>
      <c r="P1101">
        <v>14.762700000000001</v>
      </c>
      <c r="Q1101">
        <v>15.0526</v>
      </c>
      <c r="R1101">
        <v>13.4674</v>
      </c>
      <c r="S1101">
        <v>13.2492</v>
      </c>
      <c r="T1101">
        <v>13.538399999999999</v>
      </c>
    </row>
    <row r="1102" spans="1:20" x14ac:dyDescent="0.2">
      <c r="A1102">
        <v>1100</v>
      </c>
      <c r="B1102">
        <v>0.6694</v>
      </c>
      <c r="C1102">
        <v>15.0558</v>
      </c>
      <c r="D1102">
        <v>1.9104000000000001</v>
      </c>
      <c r="E1102">
        <v>0.90820000000000001</v>
      </c>
      <c r="F1102" t="s">
        <v>23</v>
      </c>
      <c r="G1102" t="s">
        <v>23</v>
      </c>
      <c r="H1102" t="s">
        <v>2930</v>
      </c>
      <c r="I1102" t="s">
        <v>2931</v>
      </c>
      <c r="J1102" t="s">
        <v>2930</v>
      </c>
      <c r="K1102" t="s">
        <v>2932</v>
      </c>
      <c r="L1102">
        <v>1.23E-2</v>
      </c>
      <c r="M1102">
        <v>0.1235</v>
      </c>
      <c r="N1102" t="s">
        <v>2931</v>
      </c>
      <c r="O1102">
        <v>14.300700000000001</v>
      </c>
      <c r="P1102">
        <v>14.935600000000001</v>
      </c>
      <c r="Q1102">
        <v>14.743</v>
      </c>
      <c r="R1102">
        <v>15.006</v>
      </c>
      <c r="S1102">
        <v>15.385400000000001</v>
      </c>
      <c r="T1102">
        <v>15.5961</v>
      </c>
    </row>
    <row r="1103" spans="1:20" x14ac:dyDescent="0.2">
      <c r="A1103">
        <v>1101</v>
      </c>
      <c r="B1103">
        <v>0.22689999999999999</v>
      </c>
      <c r="C1103">
        <v>14.8429</v>
      </c>
      <c r="D1103">
        <v>0.51570000000000005</v>
      </c>
      <c r="E1103">
        <v>0.1968</v>
      </c>
      <c r="F1103" t="s">
        <v>23</v>
      </c>
      <c r="G1103" t="s">
        <v>23</v>
      </c>
      <c r="H1103" t="s">
        <v>2933</v>
      </c>
      <c r="I1103" t="s">
        <v>2934</v>
      </c>
      <c r="J1103" t="s">
        <v>2933</v>
      </c>
      <c r="K1103" t="s">
        <v>2935</v>
      </c>
      <c r="L1103">
        <v>0.30499999999999999</v>
      </c>
      <c r="M1103">
        <v>0.63570000000000004</v>
      </c>
      <c r="N1103" t="s">
        <v>2934</v>
      </c>
      <c r="O1103">
        <v>14.439299999999999</v>
      </c>
      <c r="P1103">
        <v>14.8985</v>
      </c>
      <c r="Q1103">
        <v>14.722200000000001</v>
      </c>
      <c r="R1103">
        <v>14.912000000000001</v>
      </c>
      <c r="S1103">
        <v>14.6395</v>
      </c>
      <c r="T1103">
        <v>15.189299999999999</v>
      </c>
    </row>
    <row r="1104" spans="1:20" x14ac:dyDescent="0.2">
      <c r="A1104">
        <v>1102</v>
      </c>
      <c r="B1104">
        <v>0.36609999999999998</v>
      </c>
      <c r="C1104">
        <v>13.068199999999999</v>
      </c>
      <c r="D1104">
        <v>0.53220000000000001</v>
      </c>
      <c r="E1104">
        <v>0.2021</v>
      </c>
      <c r="F1104" t="s">
        <v>23</v>
      </c>
      <c r="G1104" t="s">
        <v>23</v>
      </c>
      <c r="H1104" t="s">
        <v>2936</v>
      </c>
      <c r="I1104" t="s">
        <v>2937</v>
      </c>
      <c r="J1104" t="s">
        <v>2936</v>
      </c>
      <c r="K1104" t="s">
        <v>2938</v>
      </c>
      <c r="L1104">
        <v>0.29360000000000003</v>
      </c>
      <c r="M1104">
        <v>0.628</v>
      </c>
      <c r="N1104" t="s">
        <v>2937</v>
      </c>
      <c r="O1104">
        <v>12.4711</v>
      </c>
      <c r="P1104">
        <v>13.0564</v>
      </c>
      <c r="Q1104">
        <v>12.7774</v>
      </c>
      <c r="R1104">
        <v>13.0762</v>
      </c>
      <c r="S1104">
        <v>12.972099999999999</v>
      </c>
      <c r="T1104">
        <v>13.354799999999999</v>
      </c>
    </row>
    <row r="1105" spans="1:20" x14ac:dyDescent="0.2">
      <c r="A1105">
        <v>1103</v>
      </c>
      <c r="B1105">
        <v>0.1404</v>
      </c>
      <c r="C1105">
        <v>19.942599999999999</v>
      </c>
      <c r="D1105">
        <v>0.23050000000000001</v>
      </c>
      <c r="E1105">
        <v>8.3500000000000005E-2</v>
      </c>
      <c r="F1105" t="s">
        <v>23</v>
      </c>
      <c r="G1105" t="s">
        <v>23</v>
      </c>
      <c r="H1105" t="s">
        <v>8517</v>
      </c>
      <c r="I1105" t="s">
        <v>2939</v>
      </c>
      <c r="J1105" t="s">
        <v>8517</v>
      </c>
      <c r="K1105" t="s">
        <v>2460</v>
      </c>
      <c r="L1105">
        <v>0.58819999999999995</v>
      </c>
      <c r="M1105">
        <v>0.82499999999999996</v>
      </c>
      <c r="N1105" t="s">
        <v>2939</v>
      </c>
      <c r="O1105">
        <v>20.241800000000001</v>
      </c>
      <c r="P1105">
        <v>19.945</v>
      </c>
      <c r="Q1105">
        <v>19.5288</v>
      </c>
      <c r="R1105">
        <v>19.803999999999998</v>
      </c>
      <c r="S1105">
        <v>20.5215</v>
      </c>
      <c r="T1105">
        <v>19.811299999999999</v>
      </c>
    </row>
    <row r="1106" spans="1:20" x14ac:dyDescent="0.2">
      <c r="A1106">
        <v>1104</v>
      </c>
      <c r="B1106">
        <v>-1E-4</v>
      </c>
      <c r="C1106">
        <v>12.4053</v>
      </c>
      <c r="D1106">
        <v>1E-4</v>
      </c>
      <c r="E1106">
        <v>1E-4</v>
      </c>
      <c r="F1106" t="s">
        <v>23</v>
      </c>
      <c r="G1106" t="s">
        <v>23</v>
      </c>
      <c r="H1106" t="s">
        <v>8518</v>
      </c>
      <c r="I1106" t="s">
        <v>2940</v>
      </c>
      <c r="J1106" t="s">
        <v>8518</v>
      </c>
      <c r="K1106" t="s">
        <v>2941</v>
      </c>
      <c r="L1106">
        <v>0.99970000000000003</v>
      </c>
      <c r="M1106">
        <v>0.99980000000000002</v>
      </c>
      <c r="N1106" t="s">
        <v>2940</v>
      </c>
      <c r="O1106">
        <v>12.092599999999999</v>
      </c>
      <c r="P1106">
        <v>0</v>
      </c>
      <c r="Q1106">
        <v>12.700100000000001</v>
      </c>
      <c r="R1106">
        <v>12.4375</v>
      </c>
      <c r="S1106">
        <v>12.355</v>
      </c>
      <c r="T1106">
        <v>0</v>
      </c>
    </row>
    <row r="1107" spans="1:20" x14ac:dyDescent="0.2">
      <c r="A1107">
        <v>1105</v>
      </c>
      <c r="B1107">
        <v>-2.7400000000000001E-2</v>
      </c>
      <c r="C1107">
        <v>16.843</v>
      </c>
      <c r="D1107">
        <v>5.0900000000000001E-2</v>
      </c>
      <c r="E1107">
        <v>1.5599999999999999E-2</v>
      </c>
      <c r="F1107" t="s">
        <v>23</v>
      </c>
      <c r="G1107" t="s">
        <v>23</v>
      </c>
      <c r="H1107" t="s">
        <v>2942</v>
      </c>
      <c r="I1107" t="s">
        <v>2943</v>
      </c>
      <c r="J1107" t="s">
        <v>2942</v>
      </c>
      <c r="K1107" t="s">
        <v>2944</v>
      </c>
      <c r="L1107">
        <v>0.88949999999999996</v>
      </c>
      <c r="M1107">
        <v>0.96479999999999999</v>
      </c>
      <c r="N1107" t="s">
        <v>2943</v>
      </c>
      <c r="O1107">
        <v>16.707799999999999</v>
      </c>
      <c r="P1107">
        <v>17.148800000000001</v>
      </c>
      <c r="Q1107">
        <v>16.7592</v>
      </c>
      <c r="R1107">
        <v>16.8461</v>
      </c>
      <c r="S1107">
        <v>16.796500000000002</v>
      </c>
      <c r="T1107">
        <v>16.891200000000001</v>
      </c>
    </row>
    <row r="1108" spans="1:20" x14ac:dyDescent="0.2">
      <c r="A1108">
        <v>1106</v>
      </c>
      <c r="B1108">
        <v>0.1157</v>
      </c>
      <c r="C1108">
        <v>13.920199999999999</v>
      </c>
      <c r="D1108">
        <v>0.20100000000000001</v>
      </c>
      <c r="E1108">
        <v>7.3700000000000002E-2</v>
      </c>
      <c r="F1108" t="s">
        <v>23</v>
      </c>
      <c r="G1108" t="s">
        <v>23</v>
      </c>
      <c r="H1108" t="s">
        <v>2945</v>
      </c>
      <c r="I1108" t="s">
        <v>2946</v>
      </c>
      <c r="J1108" t="s">
        <v>2945</v>
      </c>
      <c r="K1108" t="s">
        <v>2947</v>
      </c>
      <c r="L1108">
        <v>0.62960000000000005</v>
      </c>
      <c r="M1108">
        <v>0.84389999999999998</v>
      </c>
      <c r="N1108" t="s">
        <v>2946</v>
      </c>
      <c r="O1108">
        <v>13.583399999999999</v>
      </c>
      <c r="P1108">
        <v>14.122299999999999</v>
      </c>
      <c r="Q1108">
        <v>13.757300000000001</v>
      </c>
      <c r="R1108">
        <v>13.794499999999999</v>
      </c>
      <c r="S1108">
        <v>13.7965</v>
      </c>
      <c r="T1108">
        <v>14.218999999999999</v>
      </c>
    </row>
    <row r="1109" spans="1:20" x14ac:dyDescent="0.2">
      <c r="A1109">
        <v>1107</v>
      </c>
      <c r="B1109">
        <v>8.2000000000000007E-3</v>
      </c>
      <c r="C1109">
        <v>14.9993</v>
      </c>
      <c r="D1109">
        <v>1.66E-2</v>
      </c>
      <c r="E1109">
        <v>4.7000000000000002E-3</v>
      </c>
      <c r="F1109" t="s">
        <v>23</v>
      </c>
      <c r="G1109" t="s">
        <v>23</v>
      </c>
      <c r="H1109" t="s">
        <v>2948</v>
      </c>
      <c r="I1109" t="s">
        <v>2949</v>
      </c>
      <c r="J1109" t="s">
        <v>2948</v>
      </c>
      <c r="K1109" t="s">
        <v>2895</v>
      </c>
      <c r="L1109">
        <v>0.96250000000000002</v>
      </c>
      <c r="M1109">
        <v>0.98929999999999996</v>
      </c>
      <c r="N1109" t="s">
        <v>2949</v>
      </c>
      <c r="O1109">
        <v>15.0457</v>
      </c>
      <c r="P1109">
        <v>15.082800000000001</v>
      </c>
      <c r="Q1109">
        <v>14.839499999999999</v>
      </c>
      <c r="R1109">
        <v>15.0754</v>
      </c>
      <c r="S1109">
        <v>15.076000000000001</v>
      </c>
      <c r="T1109">
        <v>14.841100000000001</v>
      </c>
    </row>
    <row r="1110" spans="1:20" x14ac:dyDescent="0.2">
      <c r="A1110">
        <v>1108</v>
      </c>
      <c r="B1110">
        <v>0.153</v>
      </c>
      <c r="C1110">
        <v>13.188000000000001</v>
      </c>
      <c r="D1110">
        <v>0.26329999999999998</v>
      </c>
      <c r="E1110">
        <v>9.7799999999999998E-2</v>
      </c>
      <c r="F1110" t="s">
        <v>23</v>
      </c>
      <c r="G1110" t="s">
        <v>23</v>
      </c>
      <c r="H1110" t="s">
        <v>2950</v>
      </c>
      <c r="I1110" t="s">
        <v>2951</v>
      </c>
      <c r="J1110" t="s">
        <v>2950</v>
      </c>
      <c r="K1110" t="s">
        <v>2952</v>
      </c>
      <c r="L1110">
        <v>0.5454</v>
      </c>
      <c r="M1110">
        <v>0.7984</v>
      </c>
      <c r="N1110" t="s">
        <v>2951</v>
      </c>
      <c r="O1110">
        <v>12.7209</v>
      </c>
      <c r="P1110">
        <v>13.3347</v>
      </c>
      <c r="Q1110">
        <v>13.288600000000001</v>
      </c>
      <c r="R1110">
        <v>13.120699999999999</v>
      </c>
      <c r="S1110">
        <v>13.6006</v>
      </c>
      <c r="T1110">
        <v>13.081799999999999</v>
      </c>
    </row>
    <row r="1111" spans="1:20" x14ac:dyDescent="0.2">
      <c r="A1111">
        <v>1109</v>
      </c>
      <c r="B1111">
        <v>-6.3700000000000007E-2</v>
      </c>
      <c r="C1111">
        <v>14.2667</v>
      </c>
      <c r="D1111">
        <v>0.12509999999999999</v>
      </c>
      <c r="E1111">
        <v>4.5600000000000002E-2</v>
      </c>
      <c r="F1111" t="s">
        <v>23</v>
      </c>
      <c r="G1111" t="s">
        <v>23</v>
      </c>
      <c r="H1111" t="s">
        <v>2953</v>
      </c>
      <c r="I1111" t="s">
        <v>2954</v>
      </c>
      <c r="J1111" t="s">
        <v>2953</v>
      </c>
      <c r="K1111" t="s">
        <v>2955</v>
      </c>
      <c r="L1111">
        <v>0.74970000000000003</v>
      </c>
      <c r="M1111">
        <v>0.90029999999999999</v>
      </c>
      <c r="N1111" t="s">
        <v>2954</v>
      </c>
      <c r="O1111">
        <v>14.411199999999999</v>
      </c>
      <c r="P1111">
        <v>14.3581</v>
      </c>
      <c r="Q1111">
        <v>14.3642</v>
      </c>
      <c r="R1111">
        <v>14.392799999999999</v>
      </c>
      <c r="S1111">
        <v>14.551600000000001</v>
      </c>
      <c r="T1111">
        <v>13.997999999999999</v>
      </c>
    </row>
    <row r="1112" spans="1:20" x14ac:dyDescent="0.2">
      <c r="A1112">
        <v>1110</v>
      </c>
      <c r="B1112">
        <v>-8.1100000000000005E-2</v>
      </c>
      <c r="C1112">
        <v>13.662000000000001</v>
      </c>
      <c r="D1112">
        <v>6.2100000000000002E-2</v>
      </c>
      <c r="E1112">
        <v>2.07E-2</v>
      </c>
      <c r="F1112" t="s">
        <v>23</v>
      </c>
      <c r="G1112" t="s">
        <v>23</v>
      </c>
      <c r="H1112" t="s">
        <v>2956</v>
      </c>
      <c r="I1112" t="s">
        <v>2957</v>
      </c>
      <c r="J1112" t="s">
        <v>2956</v>
      </c>
      <c r="K1112" t="s">
        <v>2958</v>
      </c>
      <c r="L1112">
        <v>0.86680000000000001</v>
      </c>
      <c r="M1112">
        <v>0.95340000000000003</v>
      </c>
      <c r="N1112" t="s">
        <v>2957</v>
      </c>
      <c r="O1112">
        <v>13.1989</v>
      </c>
      <c r="P1112">
        <v>14.195</v>
      </c>
      <c r="Q1112">
        <v>13.591200000000001</v>
      </c>
      <c r="R1112">
        <v>12.6046</v>
      </c>
      <c r="S1112">
        <v>13.3369</v>
      </c>
      <c r="T1112">
        <v>14.8001</v>
      </c>
    </row>
    <row r="1113" spans="1:20" x14ac:dyDescent="0.2">
      <c r="A1113">
        <v>1111</v>
      </c>
      <c r="B1113">
        <v>0.50019999999999998</v>
      </c>
      <c r="C1113">
        <v>14.5961</v>
      </c>
      <c r="D1113">
        <v>0.6008</v>
      </c>
      <c r="E1113">
        <v>0.23150000000000001</v>
      </c>
      <c r="F1113" t="s">
        <v>23</v>
      </c>
      <c r="G1113" t="s">
        <v>23</v>
      </c>
      <c r="H1113" t="s">
        <v>2959</v>
      </c>
      <c r="I1113" t="s">
        <v>2960</v>
      </c>
      <c r="J1113" t="s">
        <v>2959</v>
      </c>
      <c r="K1113" t="s">
        <v>2961</v>
      </c>
      <c r="L1113">
        <v>0.25069999999999998</v>
      </c>
      <c r="M1113">
        <v>0.58679999999999999</v>
      </c>
      <c r="N1113" t="s">
        <v>2960</v>
      </c>
      <c r="O1113">
        <v>14.065099999999999</v>
      </c>
      <c r="P1113">
        <v>14.084899999999999</v>
      </c>
      <c r="Q1113">
        <v>14.1059</v>
      </c>
      <c r="R1113">
        <v>14.991400000000001</v>
      </c>
      <c r="S1113">
        <v>14.1722</v>
      </c>
      <c r="T1113">
        <v>14.592700000000001</v>
      </c>
    </row>
    <row r="1114" spans="1:20" x14ac:dyDescent="0.2">
      <c r="A1114">
        <v>1112</v>
      </c>
      <c r="B1114">
        <v>-6.93E-2</v>
      </c>
      <c r="C1114">
        <v>15.4453</v>
      </c>
      <c r="D1114">
        <v>6.0199999999999997E-2</v>
      </c>
      <c r="E1114">
        <v>2.0199999999999999E-2</v>
      </c>
      <c r="F1114" t="s">
        <v>23</v>
      </c>
      <c r="G1114" t="s">
        <v>23</v>
      </c>
      <c r="H1114" t="s">
        <v>2962</v>
      </c>
      <c r="I1114" t="s">
        <v>2963</v>
      </c>
      <c r="J1114" t="s">
        <v>2962</v>
      </c>
      <c r="K1114" t="s">
        <v>2964</v>
      </c>
      <c r="L1114">
        <v>0.87050000000000005</v>
      </c>
      <c r="M1114">
        <v>0.9546</v>
      </c>
      <c r="N1114" t="s">
        <v>2963</v>
      </c>
      <c r="O1114">
        <v>15.262700000000001</v>
      </c>
      <c r="P1114">
        <v>15.3977</v>
      </c>
      <c r="Q1114">
        <v>15.2812</v>
      </c>
      <c r="R1114">
        <v>15.5929</v>
      </c>
      <c r="S1114">
        <v>14.9339</v>
      </c>
      <c r="T1114">
        <v>15.207000000000001</v>
      </c>
    </row>
    <row r="1115" spans="1:20" x14ac:dyDescent="0.2">
      <c r="A1115">
        <v>1113</v>
      </c>
      <c r="B1115">
        <v>0.74590000000000001</v>
      </c>
      <c r="C1115">
        <v>13.6784</v>
      </c>
      <c r="D1115">
        <v>0.85219999999999996</v>
      </c>
      <c r="E1115">
        <v>0.35460000000000003</v>
      </c>
      <c r="F1115" t="s">
        <v>23</v>
      </c>
      <c r="G1115" t="s">
        <v>23</v>
      </c>
      <c r="H1115" t="s">
        <v>2965</v>
      </c>
      <c r="I1115" t="s">
        <v>2966</v>
      </c>
      <c r="J1115" t="s">
        <v>2965</v>
      </c>
      <c r="K1115" t="s">
        <v>2967</v>
      </c>
      <c r="L1115">
        <v>0.14050000000000001</v>
      </c>
      <c r="M1115">
        <v>0.442</v>
      </c>
      <c r="N1115" t="s">
        <v>2966</v>
      </c>
      <c r="O1115">
        <v>0</v>
      </c>
      <c r="P1115">
        <v>13.9223</v>
      </c>
      <c r="Q1115">
        <v>12.618499999999999</v>
      </c>
      <c r="R1115">
        <v>14.332000000000001</v>
      </c>
      <c r="S1115">
        <v>13.2516</v>
      </c>
      <c r="T1115">
        <v>14.465199999999999</v>
      </c>
    </row>
    <row r="1116" spans="1:20" x14ac:dyDescent="0.2">
      <c r="A1116">
        <v>1114</v>
      </c>
      <c r="B1116">
        <v>5.7099999999999998E-2</v>
      </c>
      <c r="C1116">
        <v>14.052199999999999</v>
      </c>
      <c r="D1116">
        <v>9.0800000000000006E-2</v>
      </c>
      <c r="E1116">
        <v>3.1300000000000001E-2</v>
      </c>
      <c r="F1116" t="s">
        <v>23</v>
      </c>
      <c r="G1116" t="s">
        <v>23</v>
      </c>
      <c r="H1116" t="s">
        <v>2968</v>
      </c>
      <c r="I1116" t="s">
        <v>2969</v>
      </c>
      <c r="J1116" t="s">
        <v>2968</v>
      </c>
      <c r="K1116" t="s">
        <v>2970</v>
      </c>
      <c r="L1116">
        <v>0.81140000000000001</v>
      </c>
      <c r="M1116">
        <v>0.93049999999999999</v>
      </c>
      <c r="N1116" t="s">
        <v>2969</v>
      </c>
      <c r="O1116">
        <v>13.661899999999999</v>
      </c>
      <c r="P1116">
        <v>14.150399999999999</v>
      </c>
      <c r="Q1116">
        <v>13.9978</v>
      </c>
      <c r="R1116">
        <v>14.0505</v>
      </c>
      <c r="S1116">
        <v>14.091200000000001</v>
      </c>
      <c r="T1116">
        <v>13.839600000000001</v>
      </c>
    </row>
    <row r="1117" spans="1:20" x14ac:dyDescent="0.2">
      <c r="A1117">
        <v>1115</v>
      </c>
      <c r="B1117">
        <v>0.51890000000000003</v>
      </c>
      <c r="C1117">
        <v>13.6739</v>
      </c>
      <c r="D1117">
        <v>0.73219999999999996</v>
      </c>
      <c r="E1117">
        <v>0.29399999999999998</v>
      </c>
      <c r="F1117" t="s">
        <v>23</v>
      </c>
      <c r="G1117" t="s">
        <v>23</v>
      </c>
      <c r="H1117" t="s">
        <v>2971</v>
      </c>
      <c r="I1117" t="s">
        <v>2972</v>
      </c>
      <c r="J1117" t="s">
        <v>2971</v>
      </c>
      <c r="K1117" t="s">
        <v>2973</v>
      </c>
      <c r="L1117">
        <v>0.18529999999999999</v>
      </c>
      <c r="M1117">
        <v>0.5081</v>
      </c>
      <c r="N1117" t="s">
        <v>2972</v>
      </c>
      <c r="O1117">
        <v>12.9352</v>
      </c>
      <c r="P1117">
        <v>13.5444</v>
      </c>
      <c r="Q1117">
        <v>13.0749</v>
      </c>
      <c r="R1117">
        <v>13.6378</v>
      </c>
      <c r="S1117">
        <v>13.1904</v>
      </c>
      <c r="T1117">
        <v>14.282999999999999</v>
      </c>
    </row>
    <row r="1118" spans="1:20" x14ac:dyDescent="0.2">
      <c r="A1118">
        <v>1116</v>
      </c>
      <c r="B1118">
        <v>-0.17230000000000001</v>
      </c>
      <c r="C1118">
        <v>15.989000000000001</v>
      </c>
      <c r="D1118">
        <v>0.14599999999999999</v>
      </c>
      <c r="E1118">
        <v>5.57E-2</v>
      </c>
      <c r="F1118" t="s">
        <v>23</v>
      </c>
      <c r="G1118" t="s">
        <v>23</v>
      </c>
      <c r="H1118" t="s">
        <v>2974</v>
      </c>
      <c r="I1118" t="s">
        <v>2975</v>
      </c>
      <c r="J1118" t="s">
        <v>2974</v>
      </c>
      <c r="K1118" t="s">
        <v>2976</v>
      </c>
      <c r="L1118">
        <v>0.71450000000000002</v>
      </c>
      <c r="M1118">
        <v>0.87970000000000004</v>
      </c>
      <c r="N1118" t="s">
        <v>2975</v>
      </c>
      <c r="O1118">
        <v>16.049800000000001</v>
      </c>
      <c r="P1118">
        <v>15.11</v>
      </c>
      <c r="Q1118">
        <v>16.989699999999999</v>
      </c>
      <c r="R1118">
        <v>16.476600000000001</v>
      </c>
      <c r="S1118">
        <v>16.040099999999999</v>
      </c>
      <c r="T1118">
        <v>15.1159</v>
      </c>
    </row>
    <row r="1119" spans="1:20" x14ac:dyDescent="0.2">
      <c r="A1119">
        <v>1117</v>
      </c>
      <c r="B1119">
        <v>-0.34189999999999998</v>
      </c>
      <c r="C1119">
        <v>14.7651</v>
      </c>
      <c r="D1119">
        <v>0.47049999999999997</v>
      </c>
      <c r="E1119">
        <v>0.18179999999999999</v>
      </c>
      <c r="F1119" t="s">
        <v>23</v>
      </c>
      <c r="G1119" t="s">
        <v>23</v>
      </c>
      <c r="H1119" t="s">
        <v>2977</v>
      </c>
      <c r="I1119" t="s">
        <v>2978</v>
      </c>
      <c r="J1119" t="s">
        <v>2977</v>
      </c>
      <c r="K1119" t="s">
        <v>2979</v>
      </c>
      <c r="L1119">
        <v>0.33839999999999998</v>
      </c>
      <c r="M1119">
        <v>0.65800000000000003</v>
      </c>
      <c r="N1119" t="s">
        <v>2978</v>
      </c>
      <c r="O1119">
        <v>14.429399999999999</v>
      </c>
      <c r="P1119">
        <v>15.334199999999999</v>
      </c>
      <c r="Q1119">
        <v>14.955</v>
      </c>
      <c r="R1119">
        <v>14.283799999999999</v>
      </c>
      <c r="S1119">
        <v>14.4922</v>
      </c>
      <c r="T1119">
        <v>14.9169</v>
      </c>
    </row>
    <row r="1120" spans="1:20" x14ac:dyDescent="0.2">
      <c r="A1120">
        <v>1118</v>
      </c>
      <c r="B1120">
        <v>9.1999999999999998E-3</v>
      </c>
      <c r="C1120">
        <v>16.2376</v>
      </c>
      <c r="D1120">
        <v>1.66E-2</v>
      </c>
      <c r="E1120">
        <v>4.7000000000000002E-3</v>
      </c>
      <c r="F1120" t="s">
        <v>23</v>
      </c>
      <c r="G1120" t="s">
        <v>23</v>
      </c>
      <c r="H1120" t="s">
        <v>8519</v>
      </c>
      <c r="I1120" t="s">
        <v>2980</v>
      </c>
      <c r="J1120" t="s">
        <v>8519</v>
      </c>
      <c r="K1120" t="s">
        <v>2981</v>
      </c>
      <c r="L1120">
        <v>0.96250000000000002</v>
      </c>
      <c r="M1120">
        <v>0.98929999999999996</v>
      </c>
      <c r="N1120" t="s">
        <v>2980</v>
      </c>
      <c r="O1120">
        <v>16.152999999999999</v>
      </c>
      <c r="P1120">
        <v>16.497900000000001</v>
      </c>
      <c r="Q1120">
        <v>16.000699999999998</v>
      </c>
      <c r="R1120">
        <v>16.150300000000001</v>
      </c>
      <c r="S1120">
        <v>16.082799999999999</v>
      </c>
      <c r="T1120">
        <v>16.446100000000001</v>
      </c>
    </row>
    <row r="1121" spans="1:20" x14ac:dyDescent="0.2">
      <c r="A1121">
        <v>1119</v>
      </c>
      <c r="B1121">
        <v>0.48120000000000002</v>
      </c>
      <c r="C1121">
        <v>15.498799999999999</v>
      </c>
      <c r="D1121">
        <v>1.1817</v>
      </c>
      <c r="E1121">
        <v>0.52149999999999996</v>
      </c>
      <c r="F1121" t="s">
        <v>23</v>
      </c>
      <c r="G1121" t="s">
        <v>23</v>
      </c>
      <c r="H1121" t="s">
        <v>2982</v>
      </c>
      <c r="I1121" t="s">
        <v>2983</v>
      </c>
      <c r="J1121" t="s">
        <v>2982</v>
      </c>
      <c r="K1121" t="s">
        <v>2984</v>
      </c>
      <c r="L1121">
        <v>6.5799999999999997E-2</v>
      </c>
      <c r="M1121">
        <v>0.30099999999999999</v>
      </c>
      <c r="N1121" t="s">
        <v>2983</v>
      </c>
      <c r="O1121">
        <v>15.4114</v>
      </c>
      <c r="P1121">
        <v>15.1882</v>
      </c>
      <c r="Q1121">
        <v>15.329499999999999</v>
      </c>
      <c r="R1121">
        <v>15.5364</v>
      </c>
      <c r="S1121">
        <v>16.152999999999999</v>
      </c>
      <c r="T1121">
        <v>15.683199999999999</v>
      </c>
    </row>
    <row r="1122" spans="1:20" x14ac:dyDescent="0.2">
      <c r="A1122">
        <v>1120</v>
      </c>
      <c r="B1122">
        <v>-0.27160000000000001</v>
      </c>
      <c r="C1122">
        <v>14.0703</v>
      </c>
      <c r="D1122">
        <v>0.4511</v>
      </c>
      <c r="E1122">
        <v>0.17050000000000001</v>
      </c>
      <c r="F1122" t="s">
        <v>23</v>
      </c>
      <c r="G1122" t="s">
        <v>23</v>
      </c>
      <c r="H1122" t="s">
        <v>2985</v>
      </c>
      <c r="I1122" t="s">
        <v>2986</v>
      </c>
      <c r="J1122" t="s">
        <v>2985</v>
      </c>
      <c r="K1122" t="s">
        <v>1284</v>
      </c>
      <c r="L1122">
        <v>0.35389999999999999</v>
      </c>
      <c r="M1122">
        <v>0.67530000000000001</v>
      </c>
      <c r="N1122" t="s">
        <v>2986</v>
      </c>
      <c r="O1122">
        <v>14.3834</v>
      </c>
      <c r="P1122">
        <v>14.099</v>
      </c>
      <c r="Q1122">
        <v>14.030099999999999</v>
      </c>
      <c r="R1122">
        <v>13.8515</v>
      </c>
      <c r="S1122">
        <v>14.2699</v>
      </c>
      <c r="T1122">
        <v>13.5763</v>
      </c>
    </row>
    <row r="1123" spans="1:20" x14ac:dyDescent="0.2">
      <c r="A1123">
        <v>1121</v>
      </c>
      <c r="B1123">
        <v>-1.5627</v>
      </c>
      <c r="C1123">
        <v>14.026300000000001</v>
      </c>
      <c r="D1123">
        <v>4.4405999999999999</v>
      </c>
      <c r="E1123">
        <v>2.5617999999999999</v>
      </c>
      <c r="F1123" t="s">
        <v>1103</v>
      </c>
      <c r="G1123" t="s">
        <v>1103</v>
      </c>
      <c r="H1123" t="s">
        <v>8520</v>
      </c>
      <c r="I1123" t="s">
        <v>2987</v>
      </c>
      <c r="J1123" t="s">
        <v>8520</v>
      </c>
      <c r="K1123" t="s">
        <v>2988</v>
      </c>
      <c r="L1123">
        <v>0</v>
      </c>
      <c r="M1123">
        <v>2.7000000000000001E-3</v>
      </c>
      <c r="N1123" t="s">
        <v>2987</v>
      </c>
      <c r="O1123">
        <v>15.309799999999999</v>
      </c>
      <c r="P1123">
        <v>14.47</v>
      </c>
      <c r="Q1123">
        <v>14.7112</v>
      </c>
      <c r="R1123">
        <v>13.4208</v>
      </c>
      <c r="S1123">
        <v>13.321899999999999</v>
      </c>
      <c r="T1123">
        <v>13.0602</v>
      </c>
    </row>
    <row r="1124" spans="1:20" x14ac:dyDescent="0.2">
      <c r="A1124">
        <v>1122</v>
      </c>
      <c r="B1124">
        <v>0.32040000000000002</v>
      </c>
      <c r="C1124">
        <v>13.041</v>
      </c>
      <c r="D1124">
        <v>0.37969999999999998</v>
      </c>
      <c r="E1124">
        <v>0.1449</v>
      </c>
      <c r="F1124" t="s">
        <v>23</v>
      </c>
      <c r="G1124" t="s">
        <v>23</v>
      </c>
      <c r="H1124" t="s">
        <v>2989</v>
      </c>
      <c r="I1124" t="s">
        <v>2990</v>
      </c>
      <c r="J1124" t="s">
        <v>2989</v>
      </c>
      <c r="K1124" t="s">
        <v>2991</v>
      </c>
      <c r="L1124">
        <v>0.41720000000000002</v>
      </c>
      <c r="M1124">
        <v>0.71630000000000005</v>
      </c>
      <c r="N1124" t="s">
        <v>2990</v>
      </c>
      <c r="O1124">
        <v>0</v>
      </c>
      <c r="P1124">
        <v>13.056100000000001</v>
      </c>
      <c r="Q1124">
        <v>0</v>
      </c>
      <c r="R1124">
        <v>0</v>
      </c>
      <c r="S1124">
        <v>13.1509</v>
      </c>
      <c r="T1124">
        <v>13.601900000000001</v>
      </c>
    </row>
    <row r="1125" spans="1:20" x14ac:dyDescent="0.2">
      <c r="A1125">
        <v>1123</v>
      </c>
      <c r="B1125">
        <v>-0.16039999999999999</v>
      </c>
      <c r="C1125">
        <v>13.597099999999999</v>
      </c>
      <c r="D1125">
        <v>0.39589999999999997</v>
      </c>
      <c r="E1125">
        <v>0.1497</v>
      </c>
      <c r="F1125" t="s">
        <v>23</v>
      </c>
      <c r="G1125" t="s">
        <v>23</v>
      </c>
      <c r="H1125" t="s">
        <v>8521</v>
      </c>
      <c r="I1125" t="s">
        <v>2992</v>
      </c>
      <c r="J1125" t="s">
        <v>8521</v>
      </c>
      <c r="K1125" t="s">
        <v>2993</v>
      </c>
      <c r="L1125">
        <v>0.40189999999999998</v>
      </c>
      <c r="M1125">
        <v>0.70850000000000002</v>
      </c>
      <c r="N1125" t="s">
        <v>2992</v>
      </c>
      <c r="O1125">
        <v>13.4945</v>
      </c>
      <c r="P1125">
        <v>13.8879</v>
      </c>
      <c r="Q1125">
        <v>13.6934</v>
      </c>
      <c r="R1125">
        <v>13.3941</v>
      </c>
      <c r="S1125">
        <v>13.5733</v>
      </c>
      <c r="T1125">
        <v>13.6271</v>
      </c>
    </row>
    <row r="1126" spans="1:20" x14ac:dyDescent="0.2">
      <c r="A1126">
        <v>1124</v>
      </c>
      <c r="B1126">
        <v>0.30520000000000003</v>
      </c>
      <c r="C1126">
        <v>14.517200000000001</v>
      </c>
      <c r="D1126">
        <v>1.0068999999999999</v>
      </c>
      <c r="E1126">
        <v>0.43290000000000001</v>
      </c>
      <c r="F1126" t="s">
        <v>23</v>
      </c>
      <c r="G1126" t="s">
        <v>23</v>
      </c>
      <c r="H1126" t="s">
        <v>2994</v>
      </c>
      <c r="I1126" t="s">
        <v>2995</v>
      </c>
      <c r="J1126" t="s">
        <v>2994</v>
      </c>
      <c r="K1126" t="s">
        <v>2996</v>
      </c>
      <c r="L1126">
        <v>9.8400000000000001E-2</v>
      </c>
      <c r="M1126">
        <v>0.36909999999999998</v>
      </c>
      <c r="N1126" t="s">
        <v>2995</v>
      </c>
      <c r="O1126">
        <v>14.4716</v>
      </c>
      <c r="P1126">
        <v>14.328900000000001</v>
      </c>
      <c r="Q1126">
        <v>14.1601</v>
      </c>
      <c r="R1126">
        <v>14.5824</v>
      </c>
      <c r="S1126">
        <v>14.6065</v>
      </c>
      <c r="T1126">
        <v>14.687200000000001</v>
      </c>
    </row>
    <row r="1127" spans="1:20" x14ac:dyDescent="0.2">
      <c r="A1127">
        <v>1125</v>
      </c>
      <c r="B1127">
        <v>8.9499999999999996E-2</v>
      </c>
      <c r="C1127">
        <v>14.666700000000001</v>
      </c>
      <c r="D1127">
        <v>7.6700000000000004E-2</v>
      </c>
      <c r="E1127">
        <v>2.5499999999999998E-2</v>
      </c>
      <c r="F1127" t="s">
        <v>23</v>
      </c>
      <c r="G1127" t="s">
        <v>23</v>
      </c>
      <c r="H1127" t="s">
        <v>2997</v>
      </c>
      <c r="I1127" t="s">
        <v>2998</v>
      </c>
      <c r="J1127" t="s">
        <v>2997</v>
      </c>
      <c r="K1127" t="s">
        <v>2999</v>
      </c>
      <c r="L1127">
        <v>0.83809999999999996</v>
      </c>
      <c r="M1127">
        <v>0.94299999999999995</v>
      </c>
      <c r="N1127" t="s">
        <v>2998</v>
      </c>
      <c r="O1127">
        <v>14.776300000000001</v>
      </c>
      <c r="P1127">
        <v>13.959099999999999</v>
      </c>
      <c r="Q1127">
        <v>15.033099999999999</v>
      </c>
      <c r="R1127">
        <v>14.780200000000001</v>
      </c>
      <c r="S1127">
        <v>14.9495</v>
      </c>
      <c r="T1127">
        <v>14.3072</v>
      </c>
    </row>
    <row r="1128" spans="1:20" x14ac:dyDescent="0.2">
      <c r="A1128">
        <v>1126</v>
      </c>
      <c r="B1128">
        <v>0.45979999999999999</v>
      </c>
      <c r="C1128">
        <v>14.6273</v>
      </c>
      <c r="D1128">
        <v>1.1378999999999999</v>
      </c>
      <c r="E1128">
        <v>0.50370000000000004</v>
      </c>
      <c r="F1128" t="s">
        <v>23</v>
      </c>
      <c r="G1128" t="s">
        <v>23</v>
      </c>
      <c r="H1128" t="s">
        <v>3000</v>
      </c>
      <c r="I1128" t="s">
        <v>3001</v>
      </c>
      <c r="J1128" t="s">
        <v>3000</v>
      </c>
      <c r="K1128" t="s">
        <v>3002</v>
      </c>
      <c r="L1128">
        <v>7.2800000000000004E-2</v>
      </c>
      <c r="M1128">
        <v>0.31359999999999999</v>
      </c>
      <c r="N1128" t="s">
        <v>3001</v>
      </c>
      <c r="O1128">
        <v>14.184100000000001</v>
      </c>
      <c r="P1128">
        <v>14.5083</v>
      </c>
      <c r="Q1128">
        <v>14.509499999999999</v>
      </c>
      <c r="R1128">
        <v>14.8527</v>
      </c>
      <c r="S1128">
        <v>14.674899999999999</v>
      </c>
      <c r="T1128">
        <v>15.053599999999999</v>
      </c>
    </row>
    <row r="1129" spans="1:20" x14ac:dyDescent="0.2">
      <c r="A1129">
        <v>1127</v>
      </c>
      <c r="B1129">
        <v>-0.96879999999999999</v>
      </c>
      <c r="C1129">
        <v>15.8683</v>
      </c>
      <c r="D1129">
        <v>2.4998</v>
      </c>
      <c r="E1129">
        <v>1.2961</v>
      </c>
      <c r="F1129" t="s">
        <v>23</v>
      </c>
      <c r="G1129" t="s">
        <v>23</v>
      </c>
      <c r="H1129" t="s">
        <v>8522</v>
      </c>
      <c r="I1129" t="s">
        <v>3003</v>
      </c>
      <c r="J1129" t="s">
        <v>8522</v>
      </c>
      <c r="K1129" t="s">
        <v>3004</v>
      </c>
      <c r="L1129">
        <v>3.2000000000000002E-3</v>
      </c>
      <c r="M1129">
        <v>5.0599999999999999E-2</v>
      </c>
      <c r="N1129" t="s">
        <v>3003</v>
      </c>
      <c r="O1129">
        <v>16.961500000000001</v>
      </c>
      <c r="P1129">
        <v>16.0305</v>
      </c>
      <c r="Q1129">
        <v>16.159099999999999</v>
      </c>
      <c r="R1129">
        <v>15.3415</v>
      </c>
      <c r="S1129">
        <v>15.5997</v>
      </c>
      <c r="T1129">
        <v>15.303599999999999</v>
      </c>
    </row>
    <row r="1130" spans="1:20" x14ac:dyDescent="0.2">
      <c r="A1130">
        <v>1128</v>
      </c>
      <c r="B1130">
        <v>0.1206</v>
      </c>
      <c r="C1130">
        <v>13.9315</v>
      </c>
      <c r="D1130">
        <v>0.20979999999999999</v>
      </c>
      <c r="E1130">
        <v>7.7299999999999994E-2</v>
      </c>
      <c r="F1130" t="s">
        <v>23</v>
      </c>
      <c r="G1130" t="s">
        <v>23</v>
      </c>
      <c r="H1130" t="s">
        <v>3005</v>
      </c>
      <c r="I1130" t="s">
        <v>3006</v>
      </c>
      <c r="J1130" t="s">
        <v>3005</v>
      </c>
      <c r="K1130" t="s">
        <v>3007</v>
      </c>
      <c r="L1130">
        <v>0.6169</v>
      </c>
      <c r="M1130">
        <v>0.83699999999999997</v>
      </c>
      <c r="N1130" t="s">
        <v>3006</v>
      </c>
      <c r="O1130">
        <v>14.049300000000001</v>
      </c>
      <c r="P1130">
        <v>13.7605</v>
      </c>
      <c r="Q1130">
        <v>13.8855</v>
      </c>
      <c r="R1130">
        <v>14.068899999999999</v>
      </c>
      <c r="S1130">
        <v>14.3386</v>
      </c>
      <c r="T1130">
        <v>13.6493</v>
      </c>
    </row>
    <row r="1131" spans="1:20" x14ac:dyDescent="0.2">
      <c r="A1131">
        <v>1129</v>
      </c>
      <c r="B1131">
        <v>0.33589999999999998</v>
      </c>
      <c r="C1131">
        <v>14.997199999999999</v>
      </c>
      <c r="D1131">
        <v>1.079</v>
      </c>
      <c r="E1131">
        <v>0.46829999999999999</v>
      </c>
      <c r="F1131" t="s">
        <v>23</v>
      </c>
      <c r="G1131" t="s">
        <v>23</v>
      </c>
      <c r="H1131" t="s">
        <v>3008</v>
      </c>
      <c r="I1131" t="s">
        <v>3009</v>
      </c>
      <c r="J1131" t="s">
        <v>3008</v>
      </c>
      <c r="K1131" t="s">
        <v>2895</v>
      </c>
      <c r="L1131">
        <v>8.3400000000000002E-2</v>
      </c>
      <c r="M1131">
        <v>0.3402</v>
      </c>
      <c r="N1131" t="s">
        <v>3009</v>
      </c>
      <c r="O1131">
        <v>15.1067</v>
      </c>
      <c r="P1131">
        <v>14.9336</v>
      </c>
      <c r="Q1131">
        <v>14.727399999999999</v>
      </c>
      <c r="R1131">
        <v>15.082800000000001</v>
      </c>
      <c r="S1131">
        <v>15.3376</v>
      </c>
      <c r="T1131">
        <v>15.355</v>
      </c>
    </row>
    <row r="1132" spans="1:20" x14ac:dyDescent="0.2">
      <c r="A1132">
        <v>1130</v>
      </c>
      <c r="B1132">
        <v>-1.9834000000000001</v>
      </c>
      <c r="C1132">
        <v>14.6587</v>
      </c>
      <c r="D1132">
        <v>6.1531000000000002</v>
      </c>
      <c r="E1132">
        <v>3.6214</v>
      </c>
      <c r="F1132" t="s">
        <v>1103</v>
      </c>
      <c r="G1132" t="s">
        <v>1103</v>
      </c>
      <c r="H1132" t="s">
        <v>8523</v>
      </c>
      <c r="I1132" t="s">
        <v>3010</v>
      </c>
      <c r="J1132" t="s">
        <v>8523</v>
      </c>
      <c r="K1132" t="s">
        <v>3011</v>
      </c>
      <c r="L1132">
        <v>0</v>
      </c>
      <c r="M1132">
        <v>2.0000000000000001E-4</v>
      </c>
      <c r="N1132" t="s">
        <v>3010</v>
      </c>
      <c r="O1132">
        <v>15.678000000000001</v>
      </c>
      <c r="P1132">
        <v>15.6327</v>
      </c>
      <c r="Q1132">
        <v>15.5761</v>
      </c>
      <c r="R1132">
        <v>13.869199999999999</v>
      </c>
      <c r="S1132">
        <v>13.561500000000001</v>
      </c>
      <c r="T1132">
        <v>13.5059</v>
      </c>
    </row>
    <row r="1133" spans="1:20" x14ac:dyDescent="0.2">
      <c r="A1133">
        <v>1131</v>
      </c>
      <c r="B1133">
        <v>-0.57620000000000005</v>
      </c>
      <c r="C1133">
        <v>13.3432</v>
      </c>
      <c r="D1133">
        <v>1.2935000000000001</v>
      </c>
      <c r="E1133">
        <v>0.57369999999999999</v>
      </c>
      <c r="F1133" t="s">
        <v>23</v>
      </c>
      <c r="G1133" t="s">
        <v>23</v>
      </c>
      <c r="H1133" t="s">
        <v>3012</v>
      </c>
      <c r="I1133" t="s">
        <v>3013</v>
      </c>
      <c r="J1133" t="s">
        <v>3012</v>
      </c>
      <c r="K1133" t="s">
        <v>103</v>
      </c>
      <c r="L1133">
        <v>5.0900000000000001E-2</v>
      </c>
      <c r="M1133">
        <v>0.26690000000000003</v>
      </c>
      <c r="N1133" t="s">
        <v>3013</v>
      </c>
      <c r="O1133">
        <v>14.144399999999999</v>
      </c>
      <c r="P1133">
        <v>13.4048</v>
      </c>
      <c r="Q1133">
        <v>13.252800000000001</v>
      </c>
      <c r="R1133">
        <v>12.874700000000001</v>
      </c>
      <c r="S1133">
        <v>13.1456</v>
      </c>
      <c r="T1133">
        <v>13.0533</v>
      </c>
    </row>
    <row r="1134" spans="1:20" x14ac:dyDescent="0.2">
      <c r="A1134">
        <v>1132</v>
      </c>
      <c r="B1134">
        <v>0.312</v>
      </c>
      <c r="C1134">
        <v>16.556699999999999</v>
      </c>
      <c r="D1134">
        <v>1.1979</v>
      </c>
      <c r="E1134">
        <v>0.53310000000000002</v>
      </c>
      <c r="F1134" t="s">
        <v>23</v>
      </c>
      <c r="G1134" t="s">
        <v>23</v>
      </c>
      <c r="H1134" t="s">
        <v>3014</v>
      </c>
      <c r="I1134" t="s">
        <v>3015</v>
      </c>
      <c r="J1134" t="s">
        <v>3014</v>
      </c>
      <c r="K1134" t="s">
        <v>3016</v>
      </c>
      <c r="L1134">
        <v>6.3399999999999998E-2</v>
      </c>
      <c r="M1134">
        <v>0.29299999999999998</v>
      </c>
      <c r="N1134" t="s">
        <v>3015</v>
      </c>
      <c r="O1134">
        <v>16.4404</v>
      </c>
      <c r="P1134">
        <v>16.323799999999999</v>
      </c>
      <c r="Q1134">
        <v>16.319600000000001</v>
      </c>
      <c r="R1134">
        <v>16.6769</v>
      </c>
      <c r="S1134">
        <v>16.658799999999999</v>
      </c>
      <c r="T1134">
        <v>16.684000000000001</v>
      </c>
    </row>
    <row r="1135" spans="1:20" x14ac:dyDescent="0.2">
      <c r="A1135">
        <v>1133</v>
      </c>
      <c r="B1135">
        <v>7.6E-3</v>
      </c>
      <c r="C1135">
        <v>13.601800000000001</v>
      </c>
      <c r="D1135">
        <v>8.6999999999999994E-3</v>
      </c>
      <c r="E1135">
        <v>3.2000000000000002E-3</v>
      </c>
      <c r="F1135" t="s">
        <v>23</v>
      </c>
      <c r="G1135" t="s">
        <v>23</v>
      </c>
      <c r="H1135" t="s">
        <v>3017</v>
      </c>
      <c r="I1135" t="s">
        <v>3018</v>
      </c>
      <c r="J1135" t="s">
        <v>3017</v>
      </c>
      <c r="K1135" t="s">
        <v>3019</v>
      </c>
      <c r="L1135">
        <v>0.98019999999999996</v>
      </c>
      <c r="M1135">
        <v>0.99270000000000003</v>
      </c>
      <c r="N1135" t="s">
        <v>3018</v>
      </c>
      <c r="O1135">
        <v>13.178000000000001</v>
      </c>
      <c r="P1135">
        <v>13.8392</v>
      </c>
      <c r="Q1135">
        <v>13.5785</v>
      </c>
      <c r="R1135">
        <v>13.6279</v>
      </c>
      <c r="S1135">
        <v>13.011100000000001</v>
      </c>
      <c r="T1135">
        <v>13.9794</v>
      </c>
    </row>
    <row r="1136" spans="1:20" x14ac:dyDescent="0.2">
      <c r="A1136">
        <v>1134</v>
      </c>
      <c r="B1136">
        <v>-9.98E-2</v>
      </c>
      <c r="C1136">
        <v>15.106199999999999</v>
      </c>
      <c r="D1136">
        <v>0.23169999999999999</v>
      </c>
      <c r="E1136">
        <v>8.3699999999999997E-2</v>
      </c>
      <c r="F1136" t="s">
        <v>23</v>
      </c>
      <c r="G1136" t="s">
        <v>23</v>
      </c>
      <c r="H1136" t="s">
        <v>3020</v>
      </c>
      <c r="I1136" t="s">
        <v>3021</v>
      </c>
      <c r="J1136" t="s">
        <v>3020</v>
      </c>
      <c r="K1136" t="s">
        <v>3022</v>
      </c>
      <c r="L1136">
        <v>0.58650000000000002</v>
      </c>
      <c r="M1136">
        <v>0.82469999999999999</v>
      </c>
      <c r="N1136" t="s">
        <v>3021</v>
      </c>
      <c r="O1136">
        <v>15.350300000000001</v>
      </c>
      <c r="P1136">
        <v>14.9992</v>
      </c>
      <c r="Q1136">
        <v>15.195600000000001</v>
      </c>
      <c r="R1136">
        <v>15.005100000000001</v>
      </c>
      <c r="S1136">
        <v>15.055899999999999</v>
      </c>
      <c r="T1136">
        <v>15.184900000000001</v>
      </c>
    </row>
    <row r="1137" spans="1:20" x14ac:dyDescent="0.2">
      <c r="A1137">
        <v>1135</v>
      </c>
      <c r="B1137">
        <v>0.1734</v>
      </c>
      <c r="C1137">
        <v>16.822500000000002</v>
      </c>
      <c r="D1137">
        <v>0.3911</v>
      </c>
      <c r="E1137">
        <v>0.14899999999999999</v>
      </c>
      <c r="F1137" t="s">
        <v>23</v>
      </c>
      <c r="G1137" t="s">
        <v>23</v>
      </c>
      <c r="H1137" t="s">
        <v>8524</v>
      </c>
      <c r="I1137" t="s">
        <v>3023</v>
      </c>
      <c r="J1137" t="s">
        <v>8524</v>
      </c>
      <c r="K1137" t="s">
        <v>1921</v>
      </c>
      <c r="L1137">
        <v>0.40639999999999998</v>
      </c>
      <c r="M1137">
        <v>0.70960000000000001</v>
      </c>
      <c r="N1137" t="s">
        <v>3023</v>
      </c>
      <c r="O1137">
        <v>17.039000000000001</v>
      </c>
      <c r="P1137">
        <v>16.741599999999998</v>
      </c>
      <c r="Q1137">
        <v>16.9236</v>
      </c>
      <c r="R1137">
        <v>17.168099999999999</v>
      </c>
      <c r="S1137">
        <v>17.037099999999999</v>
      </c>
      <c r="T1137">
        <v>17.019100000000002</v>
      </c>
    </row>
    <row r="1138" spans="1:20" x14ac:dyDescent="0.2">
      <c r="A1138">
        <v>1136</v>
      </c>
      <c r="B1138">
        <v>-0.1152</v>
      </c>
      <c r="C1138">
        <v>14.525600000000001</v>
      </c>
      <c r="D1138">
        <v>0.19550000000000001</v>
      </c>
      <c r="E1138">
        <v>7.1900000000000006E-2</v>
      </c>
      <c r="F1138" t="s">
        <v>23</v>
      </c>
      <c r="G1138" t="s">
        <v>23</v>
      </c>
      <c r="H1138" t="s">
        <v>3024</v>
      </c>
      <c r="I1138" t="s">
        <v>3025</v>
      </c>
      <c r="J1138" t="s">
        <v>3024</v>
      </c>
      <c r="K1138" t="s">
        <v>3026</v>
      </c>
      <c r="L1138">
        <v>0.63759999999999994</v>
      </c>
      <c r="M1138">
        <v>0.84750000000000003</v>
      </c>
      <c r="N1138" t="s">
        <v>3025</v>
      </c>
      <c r="O1138">
        <v>14.5174</v>
      </c>
      <c r="P1138">
        <v>14.198600000000001</v>
      </c>
      <c r="Q1138">
        <v>15.0793</v>
      </c>
      <c r="R1138">
        <v>14.234400000000001</v>
      </c>
      <c r="S1138">
        <v>14.489100000000001</v>
      </c>
      <c r="T1138">
        <v>14.7262</v>
      </c>
    </row>
    <row r="1139" spans="1:20" x14ac:dyDescent="0.2">
      <c r="A1139">
        <v>1137</v>
      </c>
      <c r="B1139">
        <v>-0.33100000000000002</v>
      </c>
      <c r="C1139">
        <v>14.6167</v>
      </c>
      <c r="D1139">
        <v>0.4728</v>
      </c>
      <c r="E1139">
        <v>0.1827</v>
      </c>
      <c r="F1139" t="s">
        <v>23</v>
      </c>
      <c r="G1139" t="s">
        <v>23</v>
      </c>
      <c r="H1139" t="s">
        <v>3027</v>
      </c>
      <c r="I1139" t="s">
        <v>3028</v>
      </c>
      <c r="J1139" t="s">
        <v>3027</v>
      </c>
      <c r="K1139" t="s">
        <v>404</v>
      </c>
      <c r="L1139">
        <v>0.3367</v>
      </c>
      <c r="M1139">
        <v>0.65659999999999996</v>
      </c>
      <c r="N1139" t="s">
        <v>3028</v>
      </c>
      <c r="O1139">
        <v>14.563499999999999</v>
      </c>
      <c r="P1139">
        <v>14.3009</v>
      </c>
      <c r="Q1139">
        <v>15.481199999999999</v>
      </c>
      <c r="R1139">
        <v>14.426500000000001</v>
      </c>
      <c r="S1139">
        <v>14.3325</v>
      </c>
      <c r="T1139">
        <v>14.5937</v>
      </c>
    </row>
    <row r="1140" spans="1:20" x14ac:dyDescent="0.2">
      <c r="A1140">
        <v>1138</v>
      </c>
      <c r="B1140">
        <v>1.4793000000000001</v>
      </c>
      <c r="C1140">
        <v>15.460599999999999</v>
      </c>
      <c r="D1140">
        <v>1.6483000000000001</v>
      </c>
      <c r="E1140">
        <v>0.76500000000000001</v>
      </c>
      <c r="F1140" t="s">
        <v>62</v>
      </c>
      <c r="G1140" t="s">
        <v>23</v>
      </c>
      <c r="H1140" t="s">
        <v>8525</v>
      </c>
      <c r="I1140" t="s">
        <v>3029</v>
      </c>
      <c r="J1140" t="s">
        <v>8525</v>
      </c>
      <c r="K1140" t="s">
        <v>3030</v>
      </c>
      <c r="L1140">
        <v>2.2499999999999999E-2</v>
      </c>
      <c r="M1140">
        <v>0.17180000000000001</v>
      </c>
      <c r="N1140" t="s">
        <v>3029</v>
      </c>
      <c r="O1140">
        <v>14.412699999999999</v>
      </c>
      <c r="P1140">
        <v>15.077400000000001</v>
      </c>
      <c r="Q1140">
        <v>14.2957</v>
      </c>
      <c r="R1140">
        <v>15.4619</v>
      </c>
      <c r="S1140">
        <v>15.5098</v>
      </c>
      <c r="T1140">
        <v>17.251999999999999</v>
      </c>
    </row>
    <row r="1141" spans="1:20" x14ac:dyDescent="0.2">
      <c r="A1141">
        <v>1139</v>
      </c>
      <c r="B1141">
        <v>0.71360000000000001</v>
      </c>
      <c r="C1141">
        <v>14.625299999999999</v>
      </c>
      <c r="D1141">
        <v>1.1206</v>
      </c>
      <c r="E1141">
        <v>0.49220000000000003</v>
      </c>
      <c r="F1141" t="s">
        <v>23</v>
      </c>
      <c r="G1141" t="s">
        <v>23</v>
      </c>
      <c r="H1141" t="s">
        <v>3031</v>
      </c>
      <c r="I1141" t="s">
        <v>3032</v>
      </c>
      <c r="J1141" t="s">
        <v>3031</v>
      </c>
      <c r="K1141" t="s">
        <v>3033</v>
      </c>
      <c r="L1141">
        <v>7.5800000000000006E-2</v>
      </c>
      <c r="M1141">
        <v>0.32190000000000002</v>
      </c>
      <c r="N1141" t="s">
        <v>3032</v>
      </c>
      <c r="O1141">
        <v>14.072800000000001</v>
      </c>
      <c r="P1141">
        <v>14.224299999999999</v>
      </c>
      <c r="Q1141">
        <v>14.3369</v>
      </c>
      <c r="R1141">
        <v>14.2485</v>
      </c>
      <c r="S1141">
        <v>14.7807</v>
      </c>
      <c r="T1141">
        <v>15.7455</v>
      </c>
    </row>
    <row r="1142" spans="1:20" x14ac:dyDescent="0.2">
      <c r="A1142">
        <v>1140</v>
      </c>
      <c r="B1142">
        <v>-9.8299999999999998E-2</v>
      </c>
      <c r="C1142">
        <v>15.311199999999999</v>
      </c>
      <c r="D1142">
        <v>0.14990000000000001</v>
      </c>
      <c r="E1142">
        <v>5.7299999999999997E-2</v>
      </c>
      <c r="F1142" t="s">
        <v>23</v>
      </c>
      <c r="G1142" t="s">
        <v>23</v>
      </c>
      <c r="H1142" t="s">
        <v>3034</v>
      </c>
      <c r="I1142" t="s">
        <v>3035</v>
      </c>
      <c r="J1142" t="s">
        <v>3034</v>
      </c>
      <c r="K1142" t="s">
        <v>55</v>
      </c>
      <c r="L1142">
        <v>0.70799999999999996</v>
      </c>
      <c r="M1142">
        <v>0.87649999999999995</v>
      </c>
      <c r="N1142" t="s">
        <v>3035</v>
      </c>
      <c r="O1142">
        <v>15.9024</v>
      </c>
      <c r="P1142">
        <v>14.9917</v>
      </c>
      <c r="Q1142">
        <v>15.3446</v>
      </c>
      <c r="R1142">
        <v>15.4941</v>
      </c>
      <c r="S1142">
        <v>14.988799999999999</v>
      </c>
      <c r="T1142">
        <v>15.460900000000001</v>
      </c>
    </row>
    <row r="1143" spans="1:20" x14ac:dyDescent="0.2">
      <c r="A1143">
        <v>1141</v>
      </c>
      <c r="B1143">
        <v>1E-3</v>
      </c>
      <c r="C1143">
        <v>18.524999999999999</v>
      </c>
      <c r="D1143">
        <v>1E-3</v>
      </c>
      <c r="E1143">
        <v>1E-4</v>
      </c>
      <c r="F1143" t="s">
        <v>23</v>
      </c>
      <c r="G1143" t="s">
        <v>23</v>
      </c>
      <c r="H1143" t="s">
        <v>3036</v>
      </c>
      <c r="I1143" t="s">
        <v>3037</v>
      </c>
      <c r="J1143" t="s">
        <v>3036</v>
      </c>
      <c r="K1143" t="s">
        <v>3038</v>
      </c>
      <c r="L1143">
        <v>0.99760000000000004</v>
      </c>
      <c r="M1143">
        <v>0.99980000000000002</v>
      </c>
      <c r="N1143" t="s">
        <v>3037</v>
      </c>
      <c r="O1143">
        <v>18.081199999999999</v>
      </c>
      <c r="P1143">
        <v>18.5959</v>
      </c>
      <c r="Q1143">
        <v>19.302</v>
      </c>
      <c r="R1143">
        <v>18.684000000000001</v>
      </c>
      <c r="S1143">
        <v>18.984100000000002</v>
      </c>
      <c r="T1143">
        <v>18.313800000000001</v>
      </c>
    </row>
    <row r="1144" spans="1:20" x14ac:dyDescent="0.2">
      <c r="A1144">
        <v>1142</v>
      </c>
      <c r="B1144">
        <v>1.4516</v>
      </c>
      <c r="C1144">
        <v>15.9328</v>
      </c>
      <c r="D1144">
        <v>1.5875999999999999</v>
      </c>
      <c r="E1144">
        <v>0.72550000000000003</v>
      </c>
      <c r="F1144" t="s">
        <v>62</v>
      </c>
      <c r="G1144" t="s">
        <v>23</v>
      </c>
      <c r="H1144" t="s">
        <v>3039</v>
      </c>
      <c r="I1144" t="s">
        <v>3040</v>
      </c>
      <c r="J1144" t="s">
        <v>3039</v>
      </c>
      <c r="K1144" t="s">
        <v>1926</v>
      </c>
      <c r="L1144">
        <v>2.58E-2</v>
      </c>
      <c r="M1144">
        <v>0.18809999999999999</v>
      </c>
      <c r="N1144" t="s">
        <v>3040</v>
      </c>
      <c r="O1144">
        <v>15.639799999999999</v>
      </c>
      <c r="P1144">
        <v>14.946199999999999</v>
      </c>
      <c r="Q1144">
        <v>14.884600000000001</v>
      </c>
      <c r="R1144">
        <v>15.3055</v>
      </c>
      <c r="S1144">
        <v>16.5792</v>
      </c>
      <c r="T1144">
        <v>17.9407</v>
      </c>
    </row>
    <row r="1145" spans="1:20" x14ac:dyDescent="0.2">
      <c r="A1145">
        <v>1143</v>
      </c>
      <c r="B1145">
        <v>1.3899999999999999E-2</v>
      </c>
      <c r="C1145">
        <v>15.1646</v>
      </c>
      <c r="D1145">
        <v>2.2800000000000001E-2</v>
      </c>
      <c r="E1145">
        <v>6.8999999999999999E-3</v>
      </c>
      <c r="F1145" t="s">
        <v>23</v>
      </c>
      <c r="G1145" t="s">
        <v>23</v>
      </c>
      <c r="H1145" t="s">
        <v>8526</v>
      </c>
      <c r="I1145" t="s">
        <v>3041</v>
      </c>
      <c r="J1145" t="s">
        <v>8526</v>
      </c>
      <c r="K1145" t="s">
        <v>380</v>
      </c>
      <c r="L1145">
        <v>0.94879999999999998</v>
      </c>
      <c r="M1145">
        <v>0.98419999999999996</v>
      </c>
      <c r="N1145" t="s">
        <v>3041</v>
      </c>
      <c r="O1145">
        <v>15.0395</v>
      </c>
      <c r="P1145">
        <v>14.872999999999999</v>
      </c>
      <c r="Q1145">
        <v>15.527799999999999</v>
      </c>
      <c r="R1145">
        <v>15.1564</v>
      </c>
      <c r="S1145">
        <v>15.059900000000001</v>
      </c>
      <c r="T1145">
        <v>15.265599999999999</v>
      </c>
    </row>
    <row r="1146" spans="1:20" x14ac:dyDescent="0.2">
      <c r="A1146">
        <v>1144</v>
      </c>
      <c r="B1146">
        <v>4.7500000000000001E-2</v>
      </c>
      <c r="C1146">
        <v>12.6433</v>
      </c>
      <c r="D1146">
        <v>9.1499999999999998E-2</v>
      </c>
      <c r="E1146">
        <v>3.1699999999999999E-2</v>
      </c>
      <c r="F1146" t="s">
        <v>23</v>
      </c>
      <c r="G1146" t="s">
        <v>23</v>
      </c>
      <c r="H1146" t="s">
        <v>3042</v>
      </c>
      <c r="I1146" t="s">
        <v>3043</v>
      </c>
      <c r="J1146" t="s">
        <v>3042</v>
      </c>
      <c r="K1146" t="s">
        <v>3044</v>
      </c>
      <c r="L1146">
        <v>0.81</v>
      </c>
      <c r="M1146">
        <v>0.92969999999999997</v>
      </c>
      <c r="N1146" t="s">
        <v>3043</v>
      </c>
      <c r="O1146">
        <v>12.7349</v>
      </c>
      <c r="P1146">
        <v>12.9285</v>
      </c>
      <c r="Q1146">
        <v>12.5702</v>
      </c>
      <c r="R1146">
        <v>12.6553</v>
      </c>
      <c r="S1146">
        <v>12.947699999999999</v>
      </c>
      <c r="T1146">
        <v>12.773199999999999</v>
      </c>
    </row>
    <row r="1147" spans="1:20" x14ac:dyDescent="0.2">
      <c r="A1147">
        <v>1145</v>
      </c>
      <c r="B1147">
        <v>-1.2295</v>
      </c>
      <c r="C1147">
        <v>15.8781</v>
      </c>
      <c r="D1147">
        <v>4.1009000000000002</v>
      </c>
      <c r="E1147">
        <v>2.3083999999999998</v>
      </c>
      <c r="F1147" t="s">
        <v>1103</v>
      </c>
      <c r="G1147" t="s">
        <v>1103</v>
      </c>
      <c r="H1147" t="s">
        <v>8527</v>
      </c>
      <c r="I1147" t="s">
        <v>3045</v>
      </c>
      <c r="J1147" t="s">
        <v>8527</v>
      </c>
      <c r="K1147" t="s">
        <v>3046</v>
      </c>
      <c r="L1147">
        <v>1E-4</v>
      </c>
      <c r="M1147">
        <v>4.8999999999999998E-3</v>
      </c>
      <c r="N1147" t="s">
        <v>3045</v>
      </c>
      <c r="O1147">
        <v>16.7789</v>
      </c>
      <c r="P1147">
        <v>16.698799999999999</v>
      </c>
      <c r="Q1147">
        <v>16.470099999999999</v>
      </c>
      <c r="R1147">
        <v>15.1555</v>
      </c>
      <c r="S1147">
        <v>15.3291</v>
      </c>
      <c r="T1147">
        <v>15.7745</v>
      </c>
    </row>
    <row r="1148" spans="1:20" x14ac:dyDescent="0.2">
      <c r="A1148">
        <v>1146</v>
      </c>
      <c r="B1148">
        <v>-0.88800000000000001</v>
      </c>
      <c r="C1148">
        <v>13.6919</v>
      </c>
      <c r="D1148">
        <v>1.4359999999999999</v>
      </c>
      <c r="E1148">
        <v>0.64170000000000005</v>
      </c>
      <c r="F1148" t="s">
        <v>23</v>
      </c>
      <c r="G1148" t="s">
        <v>23</v>
      </c>
      <c r="H1148" t="s">
        <v>3047</v>
      </c>
      <c r="I1148" t="s">
        <v>3048</v>
      </c>
      <c r="J1148" t="s">
        <v>3047</v>
      </c>
      <c r="K1148" t="s">
        <v>3049</v>
      </c>
      <c r="L1148">
        <v>3.6600000000000001E-2</v>
      </c>
      <c r="M1148">
        <v>0.22819999999999999</v>
      </c>
      <c r="N1148" t="s">
        <v>3048</v>
      </c>
      <c r="O1148">
        <v>14.5459</v>
      </c>
      <c r="P1148">
        <v>14.4453</v>
      </c>
      <c r="Q1148">
        <v>14.132199999999999</v>
      </c>
      <c r="R1148">
        <v>0</v>
      </c>
      <c r="S1148">
        <v>13.4864</v>
      </c>
      <c r="T1148">
        <v>0</v>
      </c>
    </row>
    <row r="1149" spans="1:20" x14ac:dyDescent="0.2">
      <c r="A1149">
        <v>1147</v>
      </c>
      <c r="C1149">
        <v>13.373200000000001</v>
      </c>
      <c r="F1149" t="s">
        <v>23</v>
      </c>
      <c r="G1149" t="s">
        <v>23</v>
      </c>
      <c r="H1149" t="s">
        <v>3050</v>
      </c>
      <c r="I1149" t="s">
        <v>3051</v>
      </c>
      <c r="J1149" t="s">
        <v>3050</v>
      </c>
      <c r="K1149" t="s">
        <v>3052</v>
      </c>
      <c r="N1149" t="s">
        <v>3051</v>
      </c>
      <c r="O1149">
        <v>0</v>
      </c>
      <c r="P1149">
        <v>0</v>
      </c>
      <c r="Q1149">
        <v>0</v>
      </c>
      <c r="R1149">
        <v>13.357699999999999</v>
      </c>
      <c r="S1149">
        <v>13.142899999999999</v>
      </c>
      <c r="T1149">
        <v>0</v>
      </c>
    </row>
    <row r="1150" spans="1:20" x14ac:dyDescent="0.2">
      <c r="A1150">
        <v>1148</v>
      </c>
      <c r="B1150">
        <v>-0.33460000000000001</v>
      </c>
      <c r="C1150">
        <v>16.2516</v>
      </c>
      <c r="D1150">
        <v>0.5716</v>
      </c>
      <c r="E1150">
        <v>0.221</v>
      </c>
      <c r="F1150" t="s">
        <v>23</v>
      </c>
      <c r="G1150" t="s">
        <v>23</v>
      </c>
      <c r="H1150" t="s">
        <v>3053</v>
      </c>
      <c r="I1150" t="s">
        <v>3054</v>
      </c>
      <c r="J1150" t="s">
        <v>3053</v>
      </c>
      <c r="K1150" t="s">
        <v>3055</v>
      </c>
      <c r="L1150">
        <v>0.2681</v>
      </c>
      <c r="M1150">
        <v>0.60109999999999997</v>
      </c>
      <c r="N1150" t="s">
        <v>3054</v>
      </c>
      <c r="O1150">
        <v>16.875499999999999</v>
      </c>
      <c r="P1150">
        <v>16.167899999999999</v>
      </c>
      <c r="Q1150">
        <v>16.470600000000001</v>
      </c>
      <c r="R1150">
        <v>16.387</v>
      </c>
      <c r="S1150">
        <v>16.549700000000001</v>
      </c>
      <c r="T1150">
        <v>15.5733</v>
      </c>
    </row>
    <row r="1151" spans="1:20" x14ac:dyDescent="0.2">
      <c r="A1151">
        <v>1149</v>
      </c>
      <c r="B1151">
        <v>0.43740000000000001</v>
      </c>
      <c r="C1151">
        <v>13.660399999999999</v>
      </c>
      <c r="D1151">
        <v>1.3117000000000001</v>
      </c>
      <c r="E1151">
        <v>0.58250000000000002</v>
      </c>
      <c r="F1151" t="s">
        <v>23</v>
      </c>
      <c r="G1151" t="s">
        <v>23</v>
      </c>
      <c r="H1151" t="s">
        <v>3056</v>
      </c>
      <c r="I1151" t="s">
        <v>3057</v>
      </c>
      <c r="J1151" t="s">
        <v>3056</v>
      </c>
      <c r="K1151" t="s">
        <v>3058</v>
      </c>
      <c r="L1151">
        <v>4.8800000000000003E-2</v>
      </c>
      <c r="M1151">
        <v>0.26150000000000001</v>
      </c>
      <c r="N1151" t="s">
        <v>3057</v>
      </c>
      <c r="O1151">
        <v>13.285600000000001</v>
      </c>
      <c r="P1151">
        <v>13.3725</v>
      </c>
      <c r="Q1151">
        <v>13.5524</v>
      </c>
      <c r="R1151">
        <v>13.559699999999999</v>
      </c>
      <c r="S1151">
        <v>13.8559</v>
      </c>
      <c r="T1151">
        <v>14.107100000000001</v>
      </c>
    </row>
    <row r="1152" spans="1:20" x14ac:dyDescent="0.2">
      <c r="A1152">
        <v>1150</v>
      </c>
      <c r="B1152">
        <v>4.5900000000000003E-2</v>
      </c>
      <c r="C1152">
        <v>15.0495</v>
      </c>
      <c r="D1152">
        <v>0.1031</v>
      </c>
      <c r="E1152">
        <v>3.6900000000000002E-2</v>
      </c>
      <c r="F1152" t="s">
        <v>23</v>
      </c>
      <c r="G1152" t="s">
        <v>23</v>
      </c>
      <c r="H1152" t="s">
        <v>3059</v>
      </c>
      <c r="I1152" t="s">
        <v>3060</v>
      </c>
      <c r="J1152" t="s">
        <v>3059</v>
      </c>
      <c r="K1152" t="s">
        <v>3061</v>
      </c>
      <c r="L1152">
        <v>0.78859999999999997</v>
      </c>
      <c r="M1152">
        <v>0.91859999999999997</v>
      </c>
      <c r="N1152" t="s">
        <v>3060</v>
      </c>
      <c r="O1152">
        <v>14.9315</v>
      </c>
      <c r="P1152">
        <v>15.1762</v>
      </c>
      <c r="Q1152">
        <v>14.963900000000001</v>
      </c>
      <c r="R1152">
        <v>14.9679</v>
      </c>
      <c r="S1152">
        <v>15.0077</v>
      </c>
      <c r="T1152">
        <v>15.233700000000001</v>
      </c>
    </row>
    <row r="1153" spans="1:20" x14ac:dyDescent="0.2">
      <c r="A1153">
        <v>1151</v>
      </c>
      <c r="B1153">
        <v>0.18190000000000001</v>
      </c>
      <c r="C1153">
        <v>18.287199999999999</v>
      </c>
      <c r="D1153">
        <v>0.48199999999999998</v>
      </c>
      <c r="E1153">
        <v>0.18440000000000001</v>
      </c>
      <c r="F1153" t="s">
        <v>23</v>
      </c>
      <c r="G1153" t="s">
        <v>23</v>
      </c>
      <c r="H1153" t="s">
        <v>3062</v>
      </c>
      <c r="I1153" t="s">
        <v>3063</v>
      </c>
      <c r="J1153" t="s">
        <v>3062</v>
      </c>
      <c r="K1153" t="s">
        <v>3064</v>
      </c>
      <c r="L1153">
        <v>0.3296</v>
      </c>
      <c r="M1153">
        <v>0.65400000000000003</v>
      </c>
      <c r="N1153" t="s">
        <v>3063</v>
      </c>
      <c r="O1153">
        <v>18.180599999999998</v>
      </c>
      <c r="P1153">
        <v>18.339600000000001</v>
      </c>
      <c r="Q1153">
        <v>18.081600000000002</v>
      </c>
      <c r="R1153">
        <v>18.4316</v>
      </c>
      <c r="S1153">
        <v>18.313600000000001</v>
      </c>
      <c r="T1153">
        <v>18.4024</v>
      </c>
    </row>
    <row r="1154" spans="1:20" x14ac:dyDescent="0.2">
      <c r="A1154">
        <v>1152</v>
      </c>
      <c r="B1154">
        <v>2.4500000000000001E-2</v>
      </c>
      <c r="C1154">
        <v>13.6252</v>
      </c>
      <c r="D1154">
        <v>2.3800000000000002E-2</v>
      </c>
      <c r="E1154">
        <v>7.0000000000000001E-3</v>
      </c>
      <c r="F1154" t="s">
        <v>23</v>
      </c>
      <c r="G1154" t="s">
        <v>23</v>
      </c>
      <c r="H1154" t="s">
        <v>3065</v>
      </c>
      <c r="I1154" t="s">
        <v>3066</v>
      </c>
      <c r="J1154" t="s">
        <v>3065</v>
      </c>
      <c r="K1154" t="s">
        <v>3067</v>
      </c>
      <c r="L1154">
        <v>0.9466</v>
      </c>
      <c r="M1154">
        <v>0.98409999999999997</v>
      </c>
      <c r="N1154" t="s">
        <v>3066</v>
      </c>
      <c r="O1154">
        <v>14.0557</v>
      </c>
      <c r="P1154">
        <v>13.7918</v>
      </c>
      <c r="Q1154">
        <v>13.2723</v>
      </c>
      <c r="R1154">
        <v>13.423999999999999</v>
      </c>
      <c r="S1154">
        <v>13.5817</v>
      </c>
      <c r="T1154">
        <v>14.1877</v>
      </c>
    </row>
    <row r="1155" spans="1:20" x14ac:dyDescent="0.2">
      <c r="A1155">
        <v>1153</v>
      </c>
      <c r="B1155">
        <v>4.02E-2</v>
      </c>
      <c r="C1155">
        <v>16.296900000000001</v>
      </c>
      <c r="D1155">
        <v>6.9099999999999995E-2</v>
      </c>
      <c r="E1155">
        <v>2.41E-2</v>
      </c>
      <c r="F1155" t="s">
        <v>23</v>
      </c>
      <c r="G1155" t="s">
        <v>23</v>
      </c>
      <c r="H1155" t="s">
        <v>3068</v>
      </c>
      <c r="I1155" t="s">
        <v>3069</v>
      </c>
      <c r="J1155" t="s">
        <v>3068</v>
      </c>
      <c r="K1155" t="s">
        <v>3070</v>
      </c>
      <c r="L1155">
        <v>0.85299999999999998</v>
      </c>
      <c r="M1155">
        <v>0.94599999999999995</v>
      </c>
      <c r="N1155" t="s">
        <v>3069</v>
      </c>
      <c r="O1155">
        <v>16.273</v>
      </c>
      <c r="P1155">
        <v>16.653300000000002</v>
      </c>
      <c r="Q1155">
        <v>16.088200000000001</v>
      </c>
      <c r="R1155">
        <v>16.456299999999999</v>
      </c>
      <c r="S1155">
        <v>16.506399999999999</v>
      </c>
      <c r="T1155">
        <v>16.1724</v>
      </c>
    </row>
    <row r="1156" spans="1:20" x14ac:dyDescent="0.2">
      <c r="A1156">
        <v>1154</v>
      </c>
      <c r="B1156">
        <v>0.17499999999999999</v>
      </c>
      <c r="C1156">
        <v>13.7446</v>
      </c>
      <c r="D1156">
        <v>0.4194</v>
      </c>
      <c r="E1156">
        <v>0.1588</v>
      </c>
      <c r="F1156" t="s">
        <v>23</v>
      </c>
      <c r="G1156" t="s">
        <v>23</v>
      </c>
      <c r="H1156" t="s">
        <v>8528</v>
      </c>
      <c r="I1156" t="s">
        <v>3071</v>
      </c>
      <c r="J1156" t="s">
        <v>8528</v>
      </c>
      <c r="K1156" t="s">
        <v>3072</v>
      </c>
      <c r="L1156">
        <v>0.38080000000000003</v>
      </c>
      <c r="M1156">
        <v>0.69369999999999998</v>
      </c>
      <c r="N1156" t="s">
        <v>3071</v>
      </c>
      <c r="O1156">
        <v>13.8812</v>
      </c>
      <c r="P1156">
        <v>13.623200000000001</v>
      </c>
      <c r="Q1156">
        <v>13.7074</v>
      </c>
      <c r="R1156">
        <v>13.5984</v>
      </c>
      <c r="S1156">
        <v>14.195399999999999</v>
      </c>
      <c r="T1156">
        <v>13.9429</v>
      </c>
    </row>
    <row r="1157" spans="1:20" x14ac:dyDescent="0.2">
      <c r="A1157">
        <v>1155</v>
      </c>
      <c r="B1157">
        <v>0.41470000000000001</v>
      </c>
      <c r="C1157">
        <v>13.3856</v>
      </c>
      <c r="D1157">
        <v>1.1577</v>
      </c>
      <c r="E1157">
        <v>0.51319999999999999</v>
      </c>
      <c r="F1157" t="s">
        <v>23</v>
      </c>
      <c r="G1157" t="s">
        <v>23</v>
      </c>
      <c r="H1157" t="s">
        <v>3073</v>
      </c>
      <c r="I1157" t="s">
        <v>3074</v>
      </c>
      <c r="J1157" t="s">
        <v>3073</v>
      </c>
      <c r="K1157" t="s">
        <v>3075</v>
      </c>
      <c r="L1157">
        <v>6.9599999999999995E-2</v>
      </c>
      <c r="M1157">
        <v>0.30680000000000002</v>
      </c>
      <c r="N1157" t="s">
        <v>3074</v>
      </c>
      <c r="O1157">
        <v>13.1546</v>
      </c>
      <c r="P1157">
        <v>13.512499999999999</v>
      </c>
      <c r="Q1157">
        <v>13.052099999999999</v>
      </c>
      <c r="R1157">
        <v>13.6107</v>
      </c>
      <c r="S1157">
        <v>13.981</v>
      </c>
      <c r="T1157">
        <v>13.371700000000001</v>
      </c>
    </row>
    <row r="1158" spans="1:20" x14ac:dyDescent="0.2">
      <c r="A1158">
        <v>1156</v>
      </c>
      <c r="B1158">
        <v>-0.44259999999999999</v>
      </c>
      <c r="C1158">
        <v>13.5183</v>
      </c>
      <c r="D1158">
        <v>0.70599999999999996</v>
      </c>
      <c r="E1158">
        <v>0.2792</v>
      </c>
      <c r="F1158" t="s">
        <v>23</v>
      </c>
      <c r="G1158" t="s">
        <v>23</v>
      </c>
      <c r="H1158" t="s">
        <v>8529</v>
      </c>
      <c r="I1158" t="s">
        <v>3076</v>
      </c>
      <c r="J1158" t="s">
        <v>8529</v>
      </c>
      <c r="K1158" t="s">
        <v>3077</v>
      </c>
      <c r="L1158">
        <v>0.1968</v>
      </c>
      <c r="M1158">
        <v>0.52569999999999995</v>
      </c>
      <c r="N1158" t="s">
        <v>3076</v>
      </c>
      <c r="O1158">
        <v>13.6785</v>
      </c>
      <c r="P1158">
        <v>13.7081</v>
      </c>
      <c r="Q1158">
        <v>13.438499999999999</v>
      </c>
      <c r="R1158">
        <v>13.603400000000001</v>
      </c>
      <c r="S1158">
        <v>12.8164</v>
      </c>
      <c r="T1158">
        <v>13.0776</v>
      </c>
    </row>
    <row r="1159" spans="1:20" x14ac:dyDescent="0.2">
      <c r="A1159">
        <v>1157</v>
      </c>
      <c r="B1159">
        <v>-2.2599999999999999E-2</v>
      </c>
      <c r="C1159">
        <v>14.174200000000001</v>
      </c>
      <c r="D1159">
        <v>4.2500000000000003E-2</v>
      </c>
      <c r="E1159">
        <v>1.3299999999999999E-2</v>
      </c>
      <c r="F1159" t="s">
        <v>23</v>
      </c>
      <c r="G1159" t="s">
        <v>23</v>
      </c>
      <c r="H1159" t="s">
        <v>3078</v>
      </c>
      <c r="I1159" t="s">
        <v>3079</v>
      </c>
      <c r="J1159" t="s">
        <v>3078</v>
      </c>
      <c r="K1159" t="s">
        <v>3080</v>
      </c>
      <c r="L1159">
        <v>0.90669999999999995</v>
      </c>
      <c r="M1159">
        <v>0.96970000000000001</v>
      </c>
      <c r="N1159" t="s">
        <v>3079</v>
      </c>
      <c r="O1159">
        <v>13.993499999999999</v>
      </c>
      <c r="P1159">
        <v>14.1706</v>
      </c>
      <c r="Q1159">
        <v>14.419</v>
      </c>
      <c r="R1159">
        <v>14.1126</v>
      </c>
      <c r="S1159">
        <v>14.330500000000001</v>
      </c>
      <c r="T1159">
        <v>14.0722</v>
      </c>
    </row>
    <row r="1160" spans="1:20" x14ac:dyDescent="0.2">
      <c r="A1160">
        <v>1158</v>
      </c>
      <c r="B1160">
        <v>-0.497</v>
      </c>
      <c r="C1160">
        <v>14.324299999999999</v>
      </c>
      <c r="D1160">
        <v>1.5084</v>
      </c>
      <c r="E1160">
        <v>0.67869999999999997</v>
      </c>
      <c r="F1160" t="s">
        <v>23</v>
      </c>
      <c r="G1160" t="s">
        <v>23</v>
      </c>
      <c r="H1160" t="s">
        <v>8530</v>
      </c>
      <c r="I1160" t="s">
        <v>3081</v>
      </c>
      <c r="J1160" t="s">
        <v>8530</v>
      </c>
      <c r="K1160" t="s">
        <v>128</v>
      </c>
      <c r="L1160">
        <v>3.1E-2</v>
      </c>
      <c r="M1160">
        <v>0.20960000000000001</v>
      </c>
      <c r="N1160" t="s">
        <v>3081</v>
      </c>
      <c r="O1160">
        <v>14.597</v>
      </c>
      <c r="P1160">
        <v>14.3908</v>
      </c>
      <c r="Q1160">
        <v>14.6219</v>
      </c>
      <c r="R1160">
        <v>13.9725</v>
      </c>
      <c r="S1160">
        <v>13.810600000000001</v>
      </c>
      <c r="T1160">
        <v>14.335599999999999</v>
      </c>
    </row>
    <row r="1161" spans="1:20" x14ac:dyDescent="0.2">
      <c r="A1161">
        <v>1159</v>
      </c>
      <c r="B1161">
        <v>0.498</v>
      </c>
      <c r="C1161">
        <v>14.115600000000001</v>
      </c>
      <c r="D1161">
        <v>1.0730999999999999</v>
      </c>
      <c r="E1161">
        <v>0.46650000000000003</v>
      </c>
      <c r="F1161" t="s">
        <v>23</v>
      </c>
      <c r="G1161" t="s">
        <v>23</v>
      </c>
      <c r="H1161" t="s">
        <v>3082</v>
      </c>
      <c r="I1161" t="s">
        <v>3083</v>
      </c>
      <c r="J1161" t="s">
        <v>3082</v>
      </c>
      <c r="K1161" t="s">
        <v>3084</v>
      </c>
      <c r="L1161">
        <v>8.4500000000000006E-2</v>
      </c>
      <c r="M1161">
        <v>0.34160000000000001</v>
      </c>
      <c r="N1161" t="s">
        <v>3083</v>
      </c>
      <c r="O1161">
        <v>13.7903</v>
      </c>
      <c r="P1161">
        <v>14.0756</v>
      </c>
      <c r="Q1161">
        <v>13.5236</v>
      </c>
      <c r="R1161">
        <v>14.487</v>
      </c>
      <c r="S1161">
        <v>14.353199999999999</v>
      </c>
      <c r="T1161">
        <v>14.0434</v>
      </c>
    </row>
    <row r="1162" spans="1:20" x14ac:dyDescent="0.2">
      <c r="A1162">
        <v>1160</v>
      </c>
      <c r="B1162">
        <v>-8.7499999999999994E-2</v>
      </c>
      <c r="C1162">
        <v>14.3154</v>
      </c>
      <c r="D1162">
        <v>0.1077</v>
      </c>
      <c r="E1162">
        <v>3.7499999999999999E-2</v>
      </c>
      <c r="F1162" t="s">
        <v>23</v>
      </c>
      <c r="G1162" t="s">
        <v>23</v>
      </c>
      <c r="H1162" t="s">
        <v>3085</v>
      </c>
      <c r="I1162" t="s">
        <v>3086</v>
      </c>
      <c r="J1162" t="s">
        <v>3085</v>
      </c>
      <c r="K1162" t="s">
        <v>3087</v>
      </c>
      <c r="L1162">
        <v>0.78029999999999999</v>
      </c>
      <c r="M1162">
        <v>0.91720000000000002</v>
      </c>
      <c r="N1162" t="s">
        <v>3086</v>
      </c>
      <c r="O1162">
        <v>14.863300000000001</v>
      </c>
      <c r="P1162">
        <v>14.212999999999999</v>
      </c>
      <c r="Q1162">
        <v>14.368499999999999</v>
      </c>
      <c r="R1162">
        <v>14.539300000000001</v>
      </c>
      <c r="S1162">
        <v>14.814299999999999</v>
      </c>
      <c r="T1162">
        <v>13.8287</v>
      </c>
    </row>
    <row r="1163" spans="1:20" x14ac:dyDescent="0.2">
      <c r="A1163">
        <v>1161</v>
      </c>
      <c r="B1163">
        <v>-0.98850000000000005</v>
      </c>
      <c r="C1163">
        <v>14.610799999999999</v>
      </c>
      <c r="D1163">
        <v>2.8673000000000002</v>
      </c>
      <c r="E1163">
        <v>1.5281</v>
      </c>
      <c r="F1163" t="s">
        <v>23</v>
      </c>
      <c r="G1163" t="s">
        <v>23</v>
      </c>
      <c r="H1163" t="s">
        <v>8531</v>
      </c>
      <c r="I1163" t="s">
        <v>3088</v>
      </c>
      <c r="J1163" t="s">
        <v>8531</v>
      </c>
      <c r="K1163" t="s">
        <v>3089</v>
      </c>
      <c r="L1163">
        <v>1.4E-3</v>
      </c>
      <c r="M1163">
        <v>2.9600000000000001E-2</v>
      </c>
      <c r="N1163" t="s">
        <v>3088</v>
      </c>
      <c r="O1163">
        <v>15.2651</v>
      </c>
      <c r="P1163">
        <v>15.2277</v>
      </c>
      <c r="Q1163">
        <v>15.087999999999999</v>
      </c>
      <c r="R1163">
        <v>14.016500000000001</v>
      </c>
      <c r="S1163">
        <v>14.494400000000001</v>
      </c>
      <c r="T1163">
        <v>14.1043</v>
      </c>
    </row>
    <row r="1164" spans="1:20" x14ac:dyDescent="0.2">
      <c r="A1164">
        <v>1162</v>
      </c>
      <c r="B1164">
        <v>0.23400000000000001</v>
      </c>
      <c r="C1164">
        <v>13.5482</v>
      </c>
      <c r="D1164">
        <v>0.73089999999999999</v>
      </c>
      <c r="E1164">
        <v>0.29360000000000003</v>
      </c>
      <c r="F1164" t="s">
        <v>23</v>
      </c>
      <c r="G1164" t="s">
        <v>23</v>
      </c>
      <c r="H1164" t="s">
        <v>3090</v>
      </c>
      <c r="I1164" t="s">
        <v>3091</v>
      </c>
      <c r="J1164" t="s">
        <v>3090</v>
      </c>
      <c r="K1164" t="s">
        <v>3092</v>
      </c>
      <c r="L1164">
        <v>0.18579999999999999</v>
      </c>
      <c r="M1164">
        <v>0.50860000000000005</v>
      </c>
      <c r="N1164" t="s">
        <v>3091</v>
      </c>
      <c r="O1164">
        <v>13.4619</v>
      </c>
      <c r="P1164">
        <v>13.412800000000001</v>
      </c>
      <c r="Q1164">
        <v>13.454700000000001</v>
      </c>
      <c r="R1164">
        <v>13.859400000000001</v>
      </c>
      <c r="S1164">
        <v>13.4717</v>
      </c>
      <c r="T1164">
        <v>13.7004</v>
      </c>
    </row>
    <row r="1165" spans="1:20" x14ac:dyDescent="0.2">
      <c r="A1165">
        <v>1163</v>
      </c>
      <c r="B1165">
        <v>8.5699999999999998E-2</v>
      </c>
      <c r="C1165">
        <v>15.319900000000001</v>
      </c>
      <c r="D1165">
        <v>0.1484</v>
      </c>
      <c r="E1165">
        <v>5.6899999999999999E-2</v>
      </c>
      <c r="F1165" t="s">
        <v>23</v>
      </c>
      <c r="G1165" t="s">
        <v>23</v>
      </c>
      <c r="H1165" t="s">
        <v>3093</v>
      </c>
      <c r="I1165" t="s">
        <v>3094</v>
      </c>
      <c r="J1165" t="s">
        <v>3093</v>
      </c>
      <c r="K1165" t="s">
        <v>3095</v>
      </c>
      <c r="L1165">
        <v>0.71050000000000002</v>
      </c>
      <c r="M1165">
        <v>0.87709999999999999</v>
      </c>
      <c r="N1165" t="s">
        <v>3094</v>
      </c>
      <c r="O1165">
        <v>15.290900000000001</v>
      </c>
      <c r="P1165">
        <v>15.7921</v>
      </c>
      <c r="Q1165">
        <v>15.162699999999999</v>
      </c>
      <c r="R1165">
        <v>15.4079</v>
      </c>
      <c r="S1165">
        <v>15.814399999999999</v>
      </c>
      <c r="T1165">
        <v>15.2804</v>
      </c>
    </row>
    <row r="1166" spans="1:20" x14ac:dyDescent="0.2">
      <c r="A1166">
        <v>1164</v>
      </c>
      <c r="B1166">
        <v>9.9500000000000005E-2</v>
      </c>
      <c r="C1166">
        <v>15.7181</v>
      </c>
      <c r="D1166">
        <v>0.21249999999999999</v>
      </c>
      <c r="E1166">
        <v>7.7299999999999994E-2</v>
      </c>
      <c r="F1166" t="s">
        <v>23</v>
      </c>
      <c r="G1166" t="s">
        <v>23</v>
      </c>
      <c r="H1166" t="s">
        <v>3096</v>
      </c>
      <c r="I1166" t="s">
        <v>3097</v>
      </c>
      <c r="J1166" t="s">
        <v>3096</v>
      </c>
      <c r="K1166" t="s">
        <v>3098</v>
      </c>
      <c r="L1166">
        <v>0.61299999999999999</v>
      </c>
      <c r="M1166">
        <v>0.83699999999999997</v>
      </c>
      <c r="N1166" t="s">
        <v>3097</v>
      </c>
      <c r="O1166">
        <v>15.634499999999999</v>
      </c>
      <c r="P1166">
        <v>15.598699999999999</v>
      </c>
      <c r="Q1166">
        <v>15.4147</v>
      </c>
      <c r="R1166">
        <v>15.753500000000001</v>
      </c>
      <c r="S1166">
        <v>15.295299999999999</v>
      </c>
      <c r="T1166">
        <v>15.897600000000001</v>
      </c>
    </row>
    <row r="1167" spans="1:20" x14ac:dyDescent="0.2">
      <c r="A1167">
        <v>1165</v>
      </c>
      <c r="B1167">
        <v>0.18440000000000001</v>
      </c>
      <c r="C1167">
        <v>14.4908</v>
      </c>
      <c r="D1167">
        <v>0.16919999999999999</v>
      </c>
      <c r="E1167">
        <v>6.2399999999999997E-2</v>
      </c>
      <c r="F1167" t="s">
        <v>23</v>
      </c>
      <c r="G1167" t="s">
        <v>23</v>
      </c>
      <c r="H1167" t="s">
        <v>3099</v>
      </c>
      <c r="I1167" t="s">
        <v>3100</v>
      </c>
      <c r="J1167" t="s">
        <v>3099</v>
      </c>
      <c r="K1167" t="s">
        <v>3101</v>
      </c>
      <c r="L1167">
        <v>0.67730000000000001</v>
      </c>
      <c r="M1167">
        <v>0.86609999999999998</v>
      </c>
      <c r="N1167" t="s">
        <v>3100</v>
      </c>
      <c r="O1167">
        <v>13.9764</v>
      </c>
      <c r="P1167">
        <v>14.8569</v>
      </c>
      <c r="Q1167">
        <v>13.898300000000001</v>
      </c>
      <c r="R1167">
        <v>13.8302</v>
      </c>
      <c r="S1167">
        <v>14.019299999999999</v>
      </c>
      <c r="T1167">
        <v>15.4352</v>
      </c>
    </row>
    <row r="1168" spans="1:20" x14ac:dyDescent="0.2">
      <c r="A1168">
        <v>1166</v>
      </c>
      <c r="B1168">
        <v>0.88119999999999998</v>
      </c>
      <c r="C1168">
        <v>15.254300000000001</v>
      </c>
      <c r="D1168">
        <v>3.4636</v>
      </c>
      <c r="E1168">
        <v>1.8806</v>
      </c>
      <c r="F1168" t="s">
        <v>23</v>
      </c>
      <c r="G1168" t="s">
        <v>23</v>
      </c>
      <c r="H1168" t="s">
        <v>3102</v>
      </c>
      <c r="I1168" t="s">
        <v>3103</v>
      </c>
      <c r="J1168" t="s">
        <v>3102</v>
      </c>
      <c r="K1168" t="s">
        <v>3104</v>
      </c>
      <c r="L1168">
        <v>2.9999999999999997E-4</v>
      </c>
      <c r="M1168">
        <v>1.32E-2</v>
      </c>
      <c r="N1168" t="s">
        <v>3103</v>
      </c>
      <c r="O1168">
        <v>14.842499999999999</v>
      </c>
      <c r="P1168">
        <v>14.5609</v>
      </c>
      <c r="Q1168">
        <v>14.959300000000001</v>
      </c>
      <c r="R1168">
        <v>15.7765</v>
      </c>
      <c r="S1168">
        <v>15.6256</v>
      </c>
      <c r="T1168">
        <v>15.604100000000001</v>
      </c>
    </row>
    <row r="1169" spans="1:20" x14ac:dyDescent="0.2">
      <c r="A1169">
        <v>1167</v>
      </c>
      <c r="B1169">
        <v>1.3079000000000001</v>
      </c>
      <c r="C1169">
        <v>19.944900000000001</v>
      </c>
      <c r="D1169">
        <v>3.1463000000000001</v>
      </c>
      <c r="E1169">
        <v>1.7000999999999999</v>
      </c>
      <c r="F1169" t="s">
        <v>62</v>
      </c>
      <c r="G1169" t="s">
        <v>62</v>
      </c>
      <c r="H1169" t="s">
        <v>3105</v>
      </c>
      <c r="I1169" t="s">
        <v>3106</v>
      </c>
      <c r="J1169" t="s">
        <v>3105</v>
      </c>
      <c r="K1169" t="s">
        <v>3107</v>
      </c>
      <c r="L1169">
        <v>6.9999999999999999E-4</v>
      </c>
      <c r="M1169">
        <v>1.9900000000000001E-2</v>
      </c>
      <c r="N1169" t="s">
        <v>3106</v>
      </c>
      <c r="O1169">
        <v>19.380600000000001</v>
      </c>
      <c r="P1169">
        <v>19.1388</v>
      </c>
      <c r="Q1169">
        <v>18.939800000000002</v>
      </c>
      <c r="R1169">
        <v>20.172699999999999</v>
      </c>
      <c r="S1169">
        <v>20.295400000000001</v>
      </c>
      <c r="T1169">
        <v>20.914899999999999</v>
      </c>
    </row>
    <row r="1170" spans="1:20" x14ac:dyDescent="0.2">
      <c r="A1170">
        <v>1168</v>
      </c>
      <c r="B1170">
        <v>1.3045</v>
      </c>
      <c r="C1170">
        <v>17.444800000000001</v>
      </c>
      <c r="D1170">
        <v>2.3653</v>
      </c>
      <c r="E1170">
        <v>1.1834</v>
      </c>
      <c r="F1170" t="s">
        <v>62</v>
      </c>
      <c r="G1170" t="s">
        <v>23</v>
      </c>
      <c r="H1170" t="s">
        <v>3108</v>
      </c>
      <c r="I1170" t="s">
        <v>3109</v>
      </c>
      <c r="J1170" t="s">
        <v>3108</v>
      </c>
      <c r="K1170" t="s">
        <v>3110</v>
      </c>
      <c r="L1170">
        <v>4.3E-3</v>
      </c>
      <c r="M1170">
        <v>6.5500000000000003E-2</v>
      </c>
      <c r="N1170" t="s">
        <v>3109</v>
      </c>
      <c r="O1170">
        <v>16.958600000000001</v>
      </c>
      <c r="P1170">
        <v>16.4649</v>
      </c>
      <c r="Q1170">
        <v>16.368600000000001</v>
      </c>
      <c r="R1170">
        <v>17.518899999999999</v>
      </c>
      <c r="S1170">
        <v>17.659700000000001</v>
      </c>
      <c r="T1170">
        <v>18.526900000000001</v>
      </c>
    </row>
    <row r="1171" spans="1:20" x14ac:dyDescent="0.2">
      <c r="A1171">
        <v>1169</v>
      </c>
      <c r="B1171">
        <v>0.13850000000000001</v>
      </c>
      <c r="C1171">
        <v>15.303100000000001</v>
      </c>
      <c r="D1171">
        <v>0.2424</v>
      </c>
      <c r="E1171">
        <v>8.7300000000000003E-2</v>
      </c>
      <c r="F1171" t="s">
        <v>23</v>
      </c>
      <c r="G1171" t="s">
        <v>23</v>
      </c>
      <c r="H1171" t="s">
        <v>3111</v>
      </c>
      <c r="I1171" t="s">
        <v>3112</v>
      </c>
      <c r="J1171" t="s">
        <v>3111</v>
      </c>
      <c r="K1171" t="s">
        <v>3113</v>
      </c>
      <c r="L1171">
        <v>0.57230000000000003</v>
      </c>
      <c r="M1171">
        <v>0.81789999999999996</v>
      </c>
      <c r="N1171" t="s">
        <v>3112</v>
      </c>
      <c r="O1171">
        <v>15.379799999999999</v>
      </c>
      <c r="P1171">
        <v>14.693199999999999</v>
      </c>
      <c r="Q1171">
        <v>15.430999999999999</v>
      </c>
      <c r="R1171">
        <v>15.1686</v>
      </c>
      <c r="S1171">
        <v>15.2812</v>
      </c>
      <c r="T1171">
        <v>15.4697</v>
      </c>
    </row>
    <row r="1172" spans="1:20" x14ac:dyDescent="0.2">
      <c r="A1172">
        <v>1170</v>
      </c>
      <c r="B1172">
        <v>-0.6421</v>
      </c>
      <c r="C1172">
        <v>19.417200000000001</v>
      </c>
      <c r="D1172">
        <v>1.0033000000000001</v>
      </c>
      <c r="E1172">
        <v>0.43109999999999998</v>
      </c>
      <c r="F1172" t="s">
        <v>23</v>
      </c>
      <c r="G1172" t="s">
        <v>23</v>
      </c>
      <c r="H1172" t="s">
        <v>3114</v>
      </c>
      <c r="I1172" t="s">
        <v>3115</v>
      </c>
      <c r="J1172" t="s">
        <v>3114</v>
      </c>
      <c r="K1172" t="s">
        <v>3116</v>
      </c>
      <c r="L1172">
        <v>9.9199999999999997E-2</v>
      </c>
      <c r="M1172">
        <v>0.37059999999999998</v>
      </c>
      <c r="N1172" t="s">
        <v>3115</v>
      </c>
      <c r="O1172">
        <v>20.075500000000002</v>
      </c>
      <c r="P1172">
        <v>19.594000000000001</v>
      </c>
      <c r="Q1172">
        <v>19.565899999999999</v>
      </c>
      <c r="R1172">
        <v>19.4499</v>
      </c>
      <c r="S1172">
        <v>18.920300000000001</v>
      </c>
      <c r="T1172">
        <v>18.9389</v>
      </c>
    </row>
    <row r="1173" spans="1:20" x14ac:dyDescent="0.2">
      <c r="A1173">
        <v>1171</v>
      </c>
      <c r="B1173">
        <v>-0.57830000000000004</v>
      </c>
      <c r="C1173">
        <v>22.329499999999999</v>
      </c>
      <c r="D1173">
        <v>1.3557999999999999</v>
      </c>
      <c r="E1173">
        <v>0.61170000000000002</v>
      </c>
      <c r="F1173" t="s">
        <v>23</v>
      </c>
      <c r="G1173" t="s">
        <v>23</v>
      </c>
      <c r="H1173" t="s">
        <v>3117</v>
      </c>
      <c r="I1173" t="s">
        <v>3118</v>
      </c>
      <c r="J1173" t="s">
        <v>3117</v>
      </c>
      <c r="K1173" t="s">
        <v>3119</v>
      </c>
      <c r="L1173">
        <v>4.41E-2</v>
      </c>
      <c r="M1173">
        <v>0.2445</v>
      </c>
      <c r="N1173" t="s">
        <v>3118</v>
      </c>
      <c r="O1173">
        <v>22.2319</v>
      </c>
      <c r="P1173">
        <v>23.019300000000001</v>
      </c>
      <c r="Q1173">
        <v>22.920500000000001</v>
      </c>
      <c r="R1173">
        <v>22.421500000000002</v>
      </c>
      <c r="S1173">
        <v>22.146799999999999</v>
      </c>
      <c r="T1173">
        <v>21.868400000000001</v>
      </c>
    </row>
    <row r="1174" spans="1:20" x14ac:dyDescent="0.2">
      <c r="A1174">
        <v>1172</v>
      </c>
      <c r="B1174">
        <v>-0.42709999999999998</v>
      </c>
      <c r="C1174">
        <v>20.947299999999998</v>
      </c>
      <c r="D1174">
        <v>0.91849999999999998</v>
      </c>
      <c r="E1174">
        <v>0.39079999999999998</v>
      </c>
      <c r="F1174" t="s">
        <v>23</v>
      </c>
      <c r="G1174" t="s">
        <v>23</v>
      </c>
      <c r="H1174" t="s">
        <v>3120</v>
      </c>
      <c r="I1174" t="s">
        <v>3121</v>
      </c>
      <c r="J1174" t="s">
        <v>3120</v>
      </c>
      <c r="K1174" t="s">
        <v>3122</v>
      </c>
      <c r="L1174">
        <v>0.1206</v>
      </c>
      <c r="M1174">
        <v>0.40660000000000002</v>
      </c>
      <c r="N1174" t="s">
        <v>3121</v>
      </c>
      <c r="O1174">
        <v>21.127199999999998</v>
      </c>
      <c r="P1174">
        <v>21.484999999999999</v>
      </c>
      <c r="Q1174">
        <v>21.348600000000001</v>
      </c>
      <c r="R1174">
        <v>21.233799999999999</v>
      </c>
      <c r="S1174">
        <v>21.124700000000001</v>
      </c>
      <c r="T1174">
        <v>20.321200000000001</v>
      </c>
    </row>
    <row r="1175" spans="1:20" x14ac:dyDescent="0.2">
      <c r="A1175">
        <v>1173</v>
      </c>
      <c r="B1175">
        <v>-8.7599999999999997E-2</v>
      </c>
      <c r="C1175">
        <v>13.950799999999999</v>
      </c>
      <c r="D1175">
        <v>0.1686</v>
      </c>
      <c r="E1175">
        <v>6.2E-2</v>
      </c>
      <c r="F1175" t="s">
        <v>23</v>
      </c>
      <c r="G1175" t="s">
        <v>23</v>
      </c>
      <c r="H1175" t="s">
        <v>3123</v>
      </c>
      <c r="I1175" t="s">
        <v>3124</v>
      </c>
      <c r="J1175" t="s">
        <v>3123</v>
      </c>
      <c r="K1175" t="s">
        <v>3125</v>
      </c>
      <c r="L1175">
        <v>0.67830000000000001</v>
      </c>
      <c r="M1175">
        <v>0.8669</v>
      </c>
      <c r="N1175" t="s">
        <v>3124</v>
      </c>
      <c r="O1175">
        <v>14.1684</v>
      </c>
      <c r="P1175">
        <v>14.259499999999999</v>
      </c>
      <c r="Q1175">
        <v>13.967599999999999</v>
      </c>
      <c r="R1175">
        <v>13.779400000000001</v>
      </c>
      <c r="S1175">
        <v>14.000299999999999</v>
      </c>
      <c r="T1175">
        <v>14.353</v>
      </c>
    </row>
    <row r="1176" spans="1:20" x14ac:dyDescent="0.2">
      <c r="A1176">
        <v>1174</v>
      </c>
      <c r="B1176">
        <v>-2.4799999999999999E-2</v>
      </c>
      <c r="C1176">
        <v>20.2163</v>
      </c>
      <c r="D1176">
        <v>4.7899999999999998E-2</v>
      </c>
      <c r="E1176">
        <v>1.54E-2</v>
      </c>
      <c r="F1176" t="s">
        <v>23</v>
      </c>
      <c r="G1176" t="s">
        <v>23</v>
      </c>
      <c r="H1176" t="s">
        <v>3126</v>
      </c>
      <c r="I1176" t="s">
        <v>3127</v>
      </c>
      <c r="J1176" t="s">
        <v>3126</v>
      </c>
      <c r="K1176" t="s">
        <v>3128</v>
      </c>
      <c r="L1176">
        <v>0.89549999999999996</v>
      </c>
      <c r="M1176">
        <v>0.96519999999999995</v>
      </c>
      <c r="N1176" t="s">
        <v>3127</v>
      </c>
      <c r="O1176">
        <v>20.145900000000001</v>
      </c>
      <c r="P1176">
        <v>20.505099999999999</v>
      </c>
      <c r="Q1176">
        <v>20.190799999999999</v>
      </c>
      <c r="R1176">
        <v>20.360900000000001</v>
      </c>
      <c r="S1176">
        <v>20.3565</v>
      </c>
      <c r="T1176">
        <v>20.0501</v>
      </c>
    </row>
    <row r="1177" spans="1:20" x14ac:dyDescent="0.2">
      <c r="A1177">
        <v>1175</v>
      </c>
      <c r="B1177">
        <v>0.29820000000000002</v>
      </c>
      <c r="C1177">
        <v>17.828700000000001</v>
      </c>
      <c r="D1177">
        <v>0.59930000000000005</v>
      </c>
      <c r="E1177">
        <v>0.23069999999999999</v>
      </c>
      <c r="F1177" t="s">
        <v>23</v>
      </c>
      <c r="G1177" t="s">
        <v>23</v>
      </c>
      <c r="H1177" t="s">
        <v>3129</v>
      </c>
      <c r="I1177" t="s">
        <v>3130</v>
      </c>
      <c r="J1177" t="s">
        <v>3129</v>
      </c>
      <c r="K1177" t="s">
        <v>3131</v>
      </c>
      <c r="L1177">
        <v>0.25159999999999999</v>
      </c>
      <c r="M1177">
        <v>0.58789999999999998</v>
      </c>
      <c r="N1177" t="s">
        <v>3130</v>
      </c>
      <c r="O1177">
        <v>17.818300000000001</v>
      </c>
      <c r="P1177">
        <v>17.771100000000001</v>
      </c>
      <c r="Q1177">
        <v>17.380600000000001</v>
      </c>
      <c r="R1177">
        <v>18.158300000000001</v>
      </c>
      <c r="S1177">
        <v>18.294</v>
      </c>
      <c r="T1177">
        <v>17.412299999999998</v>
      </c>
    </row>
    <row r="1178" spans="1:20" x14ac:dyDescent="0.2">
      <c r="A1178">
        <v>1176</v>
      </c>
      <c r="B1178">
        <v>1.1783999999999999</v>
      </c>
      <c r="C1178">
        <v>18.22</v>
      </c>
      <c r="D1178">
        <v>1.9905999999999999</v>
      </c>
      <c r="E1178">
        <v>0.94620000000000004</v>
      </c>
      <c r="F1178" t="s">
        <v>62</v>
      </c>
      <c r="G1178" t="s">
        <v>23</v>
      </c>
      <c r="H1178" t="s">
        <v>3132</v>
      </c>
      <c r="I1178" t="s">
        <v>3133</v>
      </c>
      <c r="J1178" t="s">
        <v>3132</v>
      </c>
      <c r="K1178" t="s">
        <v>3134</v>
      </c>
      <c r="L1178">
        <v>1.0200000000000001E-2</v>
      </c>
      <c r="M1178">
        <v>0.1132</v>
      </c>
      <c r="N1178" t="s">
        <v>3133</v>
      </c>
      <c r="O1178">
        <v>17.8339</v>
      </c>
      <c r="P1178">
        <v>17.315300000000001</v>
      </c>
      <c r="Q1178">
        <v>17.435600000000001</v>
      </c>
      <c r="R1178">
        <v>18.8858</v>
      </c>
      <c r="S1178">
        <v>18.954499999999999</v>
      </c>
      <c r="T1178">
        <v>18.279599999999999</v>
      </c>
    </row>
    <row r="1179" spans="1:20" x14ac:dyDescent="0.2">
      <c r="A1179">
        <v>1177</v>
      </c>
      <c r="B1179">
        <v>0.21429999999999999</v>
      </c>
      <c r="C1179">
        <v>14.187799999999999</v>
      </c>
      <c r="D1179">
        <v>0.34970000000000001</v>
      </c>
      <c r="E1179">
        <v>0.1326</v>
      </c>
      <c r="F1179" t="s">
        <v>23</v>
      </c>
      <c r="G1179" t="s">
        <v>23</v>
      </c>
      <c r="H1179" t="s">
        <v>3135</v>
      </c>
      <c r="I1179" t="s">
        <v>3136</v>
      </c>
      <c r="J1179" t="s">
        <v>3135</v>
      </c>
      <c r="K1179" t="s">
        <v>3137</v>
      </c>
      <c r="L1179">
        <v>0.44700000000000001</v>
      </c>
      <c r="M1179">
        <v>0.73699999999999999</v>
      </c>
      <c r="N1179" t="s">
        <v>3136</v>
      </c>
      <c r="O1179">
        <v>14.198399999999999</v>
      </c>
      <c r="P1179">
        <v>13.748200000000001</v>
      </c>
      <c r="Q1179">
        <v>13.8178</v>
      </c>
      <c r="R1179">
        <v>14.239699999999999</v>
      </c>
      <c r="S1179">
        <v>14.1936</v>
      </c>
      <c r="T1179">
        <v>13.9739</v>
      </c>
    </row>
    <row r="1180" spans="1:20" x14ac:dyDescent="0.2">
      <c r="A1180">
        <v>1178</v>
      </c>
      <c r="B1180">
        <v>0.60009999999999997</v>
      </c>
      <c r="C1180">
        <v>16.057700000000001</v>
      </c>
      <c r="D1180">
        <v>1.4486000000000001</v>
      </c>
      <c r="E1180">
        <v>0.64959999999999996</v>
      </c>
      <c r="F1180" t="s">
        <v>23</v>
      </c>
      <c r="G1180" t="s">
        <v>23</v>
      </c>
      <c r="H1180" t="s">
        <v>3138</v>
      </c>
      <c r="I1180" t="s">
        <v>3139</v>
      </c>
      <c r="J1180" t="s">
        <v>3138</v>
      </c>
      <c r="K1180" t="s">
        <v>3140</v>
      </c>
      <c r="L1180">
        <v>3.56E-2</v>
      </c>
      <c r="M1180">
        <v>0.22409999999999999</v>
      </c>
      <c r="N1180" t="s">
        <v>3139</v>
      </c>
      <c r="O1180">
        <v>15.7765</v>
      </c>
      <c r="P1180">
        <v>15.436400000000001</v>
      </c>
      <c r="Q1180">
        <v>15.6935</v>
      </c>
      <c r="R1180">
        <v>16.446000000000002</v>
      </c>
      <c r="S1180">
        <v>15.9147</v>
      </c>
      <c r="T1180">
        <v>16.3461</v>
      </c>
    </row>
    <row r="1181" spans="1:20" x14ac:dyDescent="0.2">
      <c r="A1181">
        <v>1179</v>
      </c>
      <c r="B1181">
        <v>0.76060000000000005</v>
      </c>
      <c r="C1181">
        <v>21.217500000000001</v>
      </c>
      <c r="D1181">
        <v>2.2561</v>
      </c>
      <c r="E1181">
        <v>1.1167</v>
      </c>
      <c r="F1181" t="s">
        <v>23</v>
      </c>
      <c r="G1181" t="s">
        <v>23</v>
      </c>
      <c r="H1181" t="s">
        <v>3141</v>
      </c>
      <c r="I1181" t="s">
        <v>3142</v>
      </c>
      <c r="J1181" t="s">
        <v>3141</v>
      </c>
      <c r="K1181" t="s">
        <v>3143</v>
      </c>
      <c r="L1181">
        <v>5.4999999999999997E-3</v>
      </c>
      <c r="M1181">
        <v>7.6399999999999996E-2</v>
      </c>
      <c r="N1181" t="s">
        <v>3142</v>
      </c>
      <c r="O1181">
        <v>21.155000000000001</v>
      </c>
      <c r="P1181">
        <v>20.4009</v>
      </c>
      <c r="Q1181">
        <v>20.780899999999999</v>
      </c>
      <c r="R1181">
        <v>21.296199999999999</v>
      </c>
      <c r="S1181">
        <v>21.679500000000001</v>
      </c>
      <c r="T1181">
        <v>21.6431</v>
      </c>
    </row>
    <row r="1182" spans="1:20" x14ac:dyDescent="0.2">
      <c r="A1182">
        <v>1180</v>
      </c>
      <c r="B1182">
        <v>1.6626000000000001</v>
      </c>
      <c r="C1182">
        <v>20.718499999999999</v>
      </c>
      <c r="D1182">
        <v>3.2532999999999999</v>
      </c>
      <c r="E1182">
        <v>1.7553000000000001</v>
      </c>
      <c r="F1182" t="s">
        <v>62</v>
      </c>
      <c r="G1182" t="s">
        <v>62</v>
      </c>
      <c r="H1182" t="s">
        <v>3144</v>
      </c>
      <c r="I1182" t="s">
        <v>3145</v>
      </c>
      <c r="J1182" t="s">
        <v>3144</v>
      </c>
      <c r="K1182" t="s">
        <v>3146</v>
      </c>
      <c r="L1182">
        <v>5.9999999999999995E-4</v>
      </c>
      <c r="M1182">
        <v>1.7600000000000001E-2</v>
      </c>
      <c r="N1182" t="s">
        <v>3145</v>
      </c>
      <c r="O1182">
        <v>19.6889</v>
      </c>
      <c r="P1182">
        <v>19.971599999999999</v>
      </c>
      <c r="Q1182">
        <v>19.5763</v>
      </c>
      <c r="R1182">
        <v>21.297499999999999</v>
      </c>
      <c r="S1182">
        <v>21.194700000000001</v>
      </c>
      <c r="T1182">
        <v>21.732500000000002</v>
      </c>
    </row>
    <row r="1183" spans="1:20" x14ac:dyDescent="0.2">
      <c r="A1183">
        <v>1181</v>
      </c>
      <c r="B1183">
        <v>-0.91990000000000005</v>
      </c>
      <c r="C1183">
        <v>19.691700000000001</v>
      </c>
      <c r="D1183">
        <v>3.2713000000000001</v>
      </c>
      <c r="E1183">
        <v>1.756</v>
      </c>
      <c r="F1183" t="s">
        <v>23</v>
      </c>
      <c r="G1183" t="s">
        <v>23</v>
      </c>
      <c r="H1183" t="s">
        <v>3147</v>
      </c>
      <c r="I1183" t="s">
        <v>3148</v>
      </c>
      <c r="J1183" t="s">
        <v>3147</v>
      </c>
      <c r="K1183" t="s">
        <v>3149</v>
      </c>
      <c r="L1183">
        <v>5.0000000000000001E-4</v>
      </c>
      <c r="M1183">
        <v>1.7500000000000002E-2</v>
      </c>
      <c r="N1183" t="s">
        <v>3148</v>
      </c>
      <c r="O1183">
        <v>20.2042</v>
      </c>
      <c r="P1183">
        <v>20.567499999999999</v>
      </c>
      <c r="Q1183">
        <v>20.035799999999998</v>
      </c>
      <c r="R1183">
        <v>19.426500000000001</v>
      </c>
      <c r="S1183">
        <v>19.3752</v>
      </c>
      <c r="T1183">
        <v>19.246099999999998</v>
      </c>
    </row>
    <row r="1184" spans="1:20" x14ac:dyDescent="0.2">
      <c r="A1184">
        <v>1182</v>
      </c>
      <c r="B1184">
        <v>1.5533999999999999</v>
      </c>
      <c r="C1184">
        <v>13.652900000000001</v>
      </c>
      <c r="D1184">
        <v>1.413</v>
      </c>
      <c r="E1184">
        <v>0.62960000000000005</v>
      </c>
      <c r="F1184" t="s">
        <v>62</v>
      </c>
      <c r="G1184" t="s">
        <v>23</v>
      </c>
      <c r="H1184" t="s">
        <v>3150</v>
      </c>
      <c r="I1184" t="s">
        <v>3151</v>
      </c>
      <c r="J1184" t="s">
        <v>3150</v>
      </c>
      <c r="K1184" t="s">
        <v>3152</v>
      </c>
      <c r="L1184">
        <v>3.8600000000000002E-2</v>
      </c>
      <c r="M1184">
        <v>0.2346</v>
      </c>
      <c r="N1184" t="s">
        <v>3151</v>
      </c>
      <c r="O1184">
        <v>0</v>
      </c>
      <c r="P1184">
        <v>0</v>
      </c>
      <c r="Q1184">
        <v>12.4894</v>
      </c>
      <c r="R1184">
        <v>13.291499999999999</v>
      </c>
      <c r="S1184">
        <v>13.676399999999999</v>
      </c>
      <c r="T1184">
        <v>15.160600000000001</v>
      </c>
    </row>
    <row r="1185" spans="1:20" x14ac:dyDescent="0.2">
      <c r="A1185">
        <v>1183</v>
      </c>
      <c r="B1185">
        <v>-0.15409999999999999</v>
      </c>
      <c r="C1185">
        <v>15.731400000000001</v>
      </c>
      <c r="D1185">
        <v>0.3589</v>
      </c>
      <c r="E1185">
        <v>0.13539999999999999</v>
      </c>
      <c r="F1185" t="s">
        <v>23</v>
      </c>
      <c r="G1185" t="s">
        <v>23</v>
      </c>
      <c r="H1185" t="s">
        <v>3153</v>
      </c>
      <c r="I1185" t="s">
        <v>3154</v>
      </c>
      <c r="J1185" t="s">
        <v>3153</v>
      </c>
      <c r="K1185" t="s">
        <v>3155</v>
      </c>
      <c r="L1185">
        <v>0.43759999999999999</v>
      </c>
      <c r="M1185">
        <v>0.73219999999999996</v>
      </c>
      <c r="N1185" t="s">
        <v>3154</v>
      </c>
      <c r="O1185">
        <v>16.0442</v>
      </c>
      <c r="P1185">
        <v>15.4909</v>
      </c>
      <c r="Q1185">
        <v>15.8249</v>
      </c>
      <c r="R1185">
        <v>15.806800000000001</v>
      </c>
      <c r="S1185">
        <v>15.448700000000001</v>
      </c>
      <c r="T1185">
        <v>15.642099999999999</v>
      </c>
    </row>
    <row r="1186" spans="1:20" x14ac:dyDescent="0.2">
      <c r="A1186">
        <v>1184</v>
      </c>
      <c r="B1186">
        <v>1.6607000000000001</v>
      </c>
      <c r="C1186">
        <v>17.399999999999999</v>
      </c>
      <c r="D1186">
        <v>3.5316999999999998</v>
      </c>
      <c r="E1186">
        <v>1.921</v>
      </c>
      <c r="F1186" t="s">
        <v>62</v>
      </c>
      <c r="G1186" t="s">
        <v>62</v>
      </c>
      <c r="H1186" t="s">
        <v>3156</v>
      </c>
      <c r="I1186" t="s">
        <v>3157</v>
      </c>
      <c r="J1186" t="s">
        <v>3156</v>
      </c>
      <c r="K1186" t="s">
        <v>3158</v>
      </c>
      <c r="L1186">
        <v>2.9999999999999997E-4</v>
      </c>
      <c r="M1186">
        <v>1.2E-2</v>
      </c>
      <c r="N1186" t="s">
        <v>3157</v>
      </c>
      <c r="O1186">
        <v>16.2532</v>
      </c>
      <c r="P1186">
        <v>16.473700000000001</v>
      </c>
      <c r="Q1186">
        <v>16.371600000000001</v>
      </c>
      <c r="R1186">
        <v>17.5641</v>
      </c>
      <c r="S1186">
        <v>17.795200000000001</v>
      </c>
      <c r="T1186">
        <v>18.721299999999999</v>
      </c>
    </row>
    <row r="1187" spans="1:20" x14ac:dyDescent="0.2">
      <c r="A1187">
        <v>1185</v>
      </c>
      <c r="B1187">
        <v>1.2010000000000001</v>
      </c>
      <c r="C1187">
        <v>17.345800000000001</v>
      </c>
      <c r="D1187">
        <v>2.3115999999999999</v>
      </c>
      <c r="E1187">
        <v>1.1536999999999999</v>
      </c>
      <c r="F1187" t="s">
        <v>62</v>
      </c>
      <c r="G1187" t="s">
        <v>23</v>
      </c>
      <c r="H1187" t="s">
        <v>3159</v>
      </c>
      <c r="I1187" t="s">
        <v>3160</v>
      </c>
      <c r="J1187" t="s">
        <v>3159</v>
      </c>
      <c r="K1187" t="s">
        <v>3161</v>
      </c>
      <c r="L1187">
        <v>4.8999999999999998E-3</v>
      </c>
      <c r="M1187">
        <v>7.0199999999999999E-2</v>
      </c>
      <c r="N1187" t="s">
        <v>3160</v>
      </c>
      <c r="O1187">
        <v>16.823799999999999</v>
      </c>
      <c r="P1187">
        <v>16.548200000000001</v>
      </c>
      <c r="Q1187">
        <v>16.337</v>
      </c>
      <c r="R1187">
        <v>17.493099999999998</v>
      </c>
      <c r="S1187">
        <v>17.524000000000001</v>
      </c>
      <c r="T1187">
        <v>18.294799999999999</v>
      </c>
    </row>
    <row r="1188" spans="1:20" x14ac:dyDescent="0.2">
      <c r="A1188">
        <v>1186</v>
      </c>
      <c r="B1188">
        <v>0.55710000000000004</v>
      </c>
      <c r="C1188">
        <v>18.819099999999999</v>
      </c>
      <c r="D1188">
        <v>1.5824</v>
      </c>
      <c r="E1188">
        <v>0.72130000000000005</v>
      </c>
      <c r="F1188" t="s">
        <v>23</v>
      </c>
      <c r="G1188" t="s">
        <v>23</v>
      </c>
      <c r="H1188" t="s">
        <v>3162</v>
      </c>
      <c r="I1188" t="s">
        <v>3163</v>
      </c>
      <c r="J1188" t="s">
        <v>3162</v>
      </c>
      <c r="K1188" t="s">
        <v>3164</v>
      </c>
      <c r="L1188">
        <v>2.6200000000000001E-2</v>
      </c>
      <c r="M1188">
        <v>0.19</v>
      </c>
      <c r="N1188" t="s">
        <v>3163</v>
      </c>
      <c r="O1188">
        <v>18.571100000000001</v>
      </c>
      <c r="P1188">
        <v>18.162700000000001</v>
      </c>
      <c r="Q1188">
        <v>18.444500000000001</v>
      </c>
      <c r="R1188">
        <v>18.7041</v>
      </c>
      <c r="S1188">
        <v>19.159700000000001</v>
      </c>
      <c r="T1188">
        <v>18.985800000000001</v>
      </c>
    </row>
    <row r="1189" spans="1:20" x14ac:dyDescent="0.2">
      <c r="A1189">
        <v>1187</v>
      </c>
      <c r="B1189">
        <v>-0.29389999999999999</v>
      </c>
      <c r="C1189">
        <v>15.696899999999999</v>
      </c>
      <c r="D1189">
        <v>0.9304</v>
      </c>
      <c r="E1189">
        <v>0.39889999999999998</v>
      </c>
      <c r="F1189" t="s">
        <v>23</v>
      </c>
      <c r="G1189" t="s">
        <v>23</v>
      </c>
      <c r="H1189" t="s">
        <v>3165</v>
      </c>
      <c r="I1189" t="s">
        <v>3166</v>
      </c>
      <c r="J1189" t="s">
        <v>3165</v>
      </c>
      <c r="K1189" t="s">
        <v>3167</v>
      </c>
      <c r="L1189">
        <v>0.1174</v>
      </c>
      <c r="M1189">
        <v>0.39910000000000001</v>
      </c>
      <c r="N1189" t="s">
        <v>3166</v>
      </c>
      <c r="O1189">
        <v>15.907500000000001</v>
      </c>
      <c r="P1189">
        <v>15.9978</v>
      </c>
      <c r="Q1189">
        <v>15.7958</v>
      </c>
      <c r="R1189">
        <v>15.749599999999999</v>
      </c>
      <c r="S1189">
        <v>15.568</v>
      </c>
      <c r="T1189">
        <v>15.5015</v>
      </c>
    </row>
    <row r="1190" spans="1:20" x14ac:dyDescent="0.2">
      <c r="A1190">
        <v>1188</v>
      </c>
      <c r="B1190">
        <v>1.5568</v>
      </c>
      <c r="C1190">
        <v>18.364599999999999</v>
      </c>
      <c r="D1190">
        <v>2.5708000000000002</v>
      </c>
      <c r="E1190">
        <v>1.3442000000000001</v>
      </c>
      <c r="F1190" t="s">
        <v>62</v>
      </c>
      <c r="G1190" t="s">
        <v>62</v>
      </c>
      <c r="H1190" t="s">
        <v>3168</v>
      </c>
      <c r="I1190" t="s">
        <v>3169</v>
      </c>
      <c r="J1190" t="s">
        <v>3168</v>
      </c>
      <c r="K1190" t="s">
        <v>3170</v>
      </c>
      <c r="L1190">
        <v>2.7000000000000001E-3</v>
      </c>
      <c r="M1190">
        <v>4.53E-2</v>
      </c>
      <c r="N1190" t="s">
        <v>3169</v>
      </c>
      <c r="O1190">
        <v>17.776599999999998</v>
      </c>
      <c r="P1190">
        <v>17.3735</v>
      </c>
      <c r="Q1190">
        <v>17.121600000000001</v>
      </c>
      <c r="R1190">
        <v>18.162800000000001</v>
      </c>
      <c r="S1190">
        <v>18.7958</v>
      </c>
      <c r="T1190">
        <v>19.9833</v>
      </c>
    </row>
    <row r="1191" spans="1:20" x14ac:dyDescent="0.2">
      <c r="A1191">
        <v>1189</v>
      </c>
      <c r="B1191">
        <v>1.5209999999999999</v>
      </c>
      <c r="C1191">
        <v>17.782699999999998</v>
      </c>
      <c r="D1191">
        <v>2.9661</v>
      </c>
      <c r="E1191">
        <v>1.5720000000000001</v>
      </c>
      <c r="F1191" t="s">
        <v>62</v>
      </c>
      <c r="G1191" t="s">
        <v>62</v>
      </c>
      <c r="H1191" t="s">
        <v>3171</v>
      </c>
      <c r="I1191" t="s">
        <v>3172</v>
      </c>
      <c r="J1191" t="s">
        <v>3171</v>
      </c>
      <c r="K1191" t="s">
        <v>3173</v>
      </c>
      <c r="L1191">
        <v>1.1000000000000001E-3</v>
      </c>
      <c r="M1191">
        <v>2.6800000000000001E-2</v>
      </c>
      <c r="N1191" t="s">
        <v>3172</v>
      </c>
      <c r="O1191">
        <v>17.2818</v>
      </c>
      <c r="P1191">
        <v>16.636199999999999</v>
      </c>
      <c r="Q1191">
        <v>16.599799999999998</v>
      </c>
      <c r="R1191">
        <v>17.756900000000002</v>
      </c>
      <c r="S1191">
        <v>18.324999999999999</v>
      </c>
      <c r="T1191">
        <v>18.998899999999999</v>
      </c>
    </row>
    <row r="1192" spans="1:20" x14ac:dyDescent="0.2">
      <c r="A1192">
        <v>1190</v>
      </c>
      <c r="B1192">
        <v>-0.15490000000000001</v>
      </c>
      <c r="C1192">
        <v>14.411899999999999</v>
      </c>
      <c r="D1192">
        <v>7.46E-2</v>
      </c>
      <c r="E1192">
        <v>2.5000000000000001E-2</v>
      </c>
      <c r="F1192" t="s">
        <v>23</v>
      </c>
      <c r="G1192" t="s">
        <v>23</v>
      </c>
      <c r="H1192" t="s">
        <v>3174</v>
      </c>
      <c r="I1192" t="s">
        <v>3175</v>
      </c>
      <c r="J1192" t="s">
        <v>3174</v>
      </c>
      <c r="K1192" t="s">
        <v>3176</v>
      </c>
      <c r="L1192">
        <v>0.84219999999999995</v>
      </c>
      <c r="M1192">
        <v>0.94399999999999995</v>
      </c>
      <c r="N1192" t="s">
        <v>3175</v>
      </c>
      <c r="O1192">
        <v>14.448700000000001</v>
      </c>
      <c r="P1192">
        <v>14.263400000000001</v>
      </c>
      <c r="Q1192">
        <v>14.0029</v>
      </c>
      <c r="R1192">
        <v>14.991</v>
      </c>
      <c r="S1192">
        <v>13.590999999999999</v>
      </c>
      <c r="T1192">
        <v>13.6685</v>
      </c>
    </row>
    <row r="1193" spans="1:20" x14ac:dyDescent="0.2">
      <c r="A1193">
        <v>1191</v>
      </c>
      <c r="B1193">
        <v>-0.63170000000000004</v>
      </c>
      <c r="C1193">
        <v>14.4101</v>
      </c>
      <c r="D1193">
        <v>1.3112999999999999</v>
      </c>
      <c r="E1193">
        <v>0.58250000000000002</v>
      </c>
      <c r="F1193" t="s">
        <v>23</v>
      </c>
      <c r="G1193" t="s">
        <v>23</v>
      </c>
      <c r="H1193" t="s">
        <v>3177</v>
      </c>
      <c r="I1193" t="s">
        <v>3178</v>
      </c>
      <c r="J1193" t="s">
        <v>3177</v>
      </c>
      <c r="K1193" t="s">
        <v>3179</v>
      </c>
      <c r="L1193">
        <v>4.8800000000000003E-2</v>
      </c>
      <c r="M1193">
        <v>0.26150000000000001</v>
      </c>
      <c r="N1193" t="s">
        <v>3178</v>
      </c>
      <c r="O1193">
        <v>15.001300000000001</v>
      </c>
      <c r="P1193">
        <v>14.8407</v>
      </c>
      <c r="Q1193">
        <v>14.3919</v>
      </c>
      <c r="R1193">
        <v>13.9947</v>
      </c>
      <c r="S1193">
        <v>14.4718</v>
      </c>
      <c r="T1193">
        <v>13.872299999999999</v>
      </c>
    </row>
    <row r="1194" spans="1:20" x14ac:dyDescent="0.2">
      <c r="A1194">
        <v>1192</v>
      </c>
      <c r="B1194">
        <v>0.72330000000000005</v>
      </c>
      <c r="C1194">
        <v>14.633699999999999</v>
      </c>
      <c r="D1194">
        <v>1.0297000000000001</v>
      </c>
      <c r="E1194">
        <v>0.4451</v>
      </c>
      <c r="F1194" t="s">
        <v>23</v>
      </c>
      <c r="G1194" t="s">
        <v>23</v>
      </c>
      <c r="H1194" t="s">
        <v>3180</v>
      </c>
      <c r="I1194" t="s">
        <v>3181</v>
      </c>
      <c r="J1194" t="s">
        <v>3180</v>
      </c>
      <c r="K1194" t="s">
        <v>3182</v>
      </c>
      <c r="L1194">
        <v>9.3399999999999997E-2</v>
      </c>
      <c r="M1194">
        <v>0.35880000000000001</v>
      </c>
      <c r="N1194" t="s">
        <v>3181</v>
      </c>
      <c r="O1194">
        <v>13.8287</v>
      </c>
      <c r="P1194">
        <v>14.1656</v>
      </c>
      <c r="Q1194">
        <v>14.011699999999999</v>
      </c>
      <c r="R1194">
        <v>14.669700000000001</v>
      </c>
      <c r="S1194">
        <v>14.4054</v>
      </c>
      <c r="T1194">
        <v>15.1007</v>
      </c>
    </row>
    <row r="1195" spans="1:20" x14ac:dyDescent="0.2">
      <c r="A1195">
        <v>1193</v>
      </c>
      <c r="B1195">
        <v>0.27650000000000002</v>
      </c>
      <c r="C1195">
        <v>15.900499999999999</v>
      </c>
      <c r="D1195">
        <v>0.54430000000000001</v>
      </c>
      <c r="E1195">
        <v>0.2087</v>
      </c>
      <c r="F1195" t="s">
        <v>23</v>
      </c>
      <c r="G1195" t="s">
        <v>23</v>
      </c>
      <c r="H1195" t="s">
        <v>3183</v>
      </c>
      <c r="I1195" t="s">
        <v>3184</v>
      </c>
      <c r="J1195" t="s">
        <v>3183</v>
      </c>
      <c r="K1195" t="s">
        <v>3185</v>
      </c>
      <c r="L1195">
        <v>0.28560000000000002</v>
      </c>
      <c r="M1195">
        <v>0.61839999999999995</v>
      </c>
      <c r="N1195" t="s">
        <v>3184</v>
      </c>
      <c r="O1195">
        <v>15.771800000000001</v>
      </c>
      <c r="P1195">
        <v>15.563700000000001</v>
      </c>
      <c r="Q1195">
        <v>15.8973</v>
      </c>
      <c r="R1195">
        <v>15.683999999999999</v>
      </c>
      <c r="S1195">
        <v>16.158300000000001</v>
      </c>
      <c r="T1195">
        <v>16.220099999999999</v>
      </c>
    </row>
    <row r="1196" spans="1:20" x14ac:dyDescent="0.2">
      <c r="A1196">
        <v>1194</v>
      </c>
      <c r="B1196">
        <v>1.1684000000000001</v>
      </c>
      <c r="C1196">
        <v>18.8505</v>
      </c>
      <c r="D1196">
        <v>1.1056999999999999</v>
      </c>
      <c r="E1196">
        <v>0.48230000000000001</v>
      </c>
      <c r="F1196" t="s">
        <v>23</v>
      </c>
      <c r="G1196" t="s">
        <v>23</v>
      </c>
      <c r="H1196" t="s">
        <v>3186</v>
      </c>
      <c r="I1196" t="s">
        <v>3187</v>
      </c>
      <c r="J1196" t="s">
        <v>3186</v>
      </c>
      <c r="K1196" t="s">
        <v>3188</v>
      </c>
      <c r="L1196">
        <v>7.8399999999999997E-2</v>
      </c>
      <c r="M1196">
        <v>0.32940000000000003</v>
      </c>
      <c r="N1196" t="s">
        <v>3187</v>
      </c>
      <c r="O1196">
        <v>17.183499999999999</v>
      </c>
      <c r="P1196">
        <v>18.979099999999999</v>
      </c>
      <c r="Q1196">
        <v>18.500599999999999</v>
      </c>
      <c r="R1196">
        <v>18.0977</v>
      </c>
      <c r="S1196">
        <v>19.543700000000001</v>
      </c>
      <c r="T1196">
        <v>20.526900000000001</v>
      </c>
    </row>
    <row r="1197" spans="1:20" x14ac:dyDescent="0.2">
      <c r="A1197">
        <v>1195</v>
      </c>
      <c r="B1197">
        <v>-0.25690000000000002</v>
      </c>
      <c r="C1197">
        <v>21.855499999999999</v>
      </c>
      <c r="D1197">
        <v>0.48659999999999998</v>
      </c>
      <c r="E1197">
        <v>0.18690000000000001</v>
      </c>
      <c r="F1197" t="s">
        <v>23</v>
      </c>
      <c r="G1197" t="s">
        <v>23</v>
      </c>
      <c r="H1197" t="s">
        <v>3189</v>
      </c>
      <c r="I1197" t="s">
        <v>3190</v>
      </c>
      <c r="J1197" t="s">
        <v>3189</v>
      </c>
      <c r="K1197" t="s">
        <v>3191</v>
      </c>
      <c r="L1197">
        <v>0.32619999999999999</v>
      </c>
      <c r="M1197">
        <v>0.65029999999999999</v>
      </c>
      <c r="N1197" t="s">
        <v>3190</v>
      </c>
      <c r="O1197">
        <v>21.873799999999999</v>
      </c>
      <c r="P1197">
        <v>22.246700000000001</v>
      </c>
      <c r="Q1197">
        <v>22.2883</v>
      </c>
      <c r="R1197">
        <v>22.154299999999999</v>
      </c>
      <c r="S1197">
        <v>22.165900000000001</v>
      </c>
      <c r="T1197">
        <v>21.317900000000002</v>
      </c>
    </row>
    <row r="1198" spans="1:20" x14ac:dyDescent="0.2">
      <c r="A1198">
        <v>1196</v>
      </c>
      <c r="B1198">
        <v>-0.54379999999999995</v>
      </c>
      <c r="C1198">
        <v>22.226199999999999</v>
      </c>
      <c r="D1198">
        <v>1.2941</v>
      </c>
      <c r="E1198">
        <v>0.57369999999999999</v>
      </c>
      <c r="F1198" t="s">
        <v>23</v>
      </c>
      <c r="G1198" t="s">
        <v>23</v>
      </c>
      <c r="H1198" t="s">
        <v>3192</v>
      </c>
      <c r="I1198" t="s">
        <v>3193</v>
      </c>
      <c r="J1198" t="s">
        <v>3192</v>
      </c>
      <c r="K1198" t="s">
        <v>3194</v>
      </c>
      <c r="L1198">
        <v>5.0799999999999998E-2</v>
      </c>
      <c r="M1198">
        <v>0.26690000000000003</v>
      </c>
      <c r="N1198" t="s">
        <v>3193</v>
      </c>
      <c r="O1198">
        <v>22.297699999999999</v>
      </c>
      <c r="P1198">
        <v>22.818899999999999</v>
      </c>
      <c r="Q1198">
        <v>22.820900000000002</v>
      </c>
      <c r="R1198">
        <v>22.387799999999999</v>
      </c>
      <c r="S1198">
        <v>22.331600000000002</v>
      </c>
      <c r="T1198">
        <v>21.5869</v>
      </c>
    </row>
    <row r="1199" spans="1:20" x14ac:dyDescent="0.2">
      <c r="A1199">
        <v>1197</v>
      </c>
      <c r="B1199">
        <v>7.1900000000000006E-2</v>
      </c>
      <c r="C1199">
        <v>17.829000000000001</v>
      </c>
      <c r="D1199">
        <v>0.16120000000000001</v>
      </c>
      <c r="E1199">
        <v>6.0199999999999997E-2</v>
      </c>
      <c r="F1199" t="s">
        <v>23</v>
      </c>
      <c r="G1199" t="s">
        <v>23</v>
      </c>
      <c r="H1199" t="s">
        <v>3195</v>
      </c>
      <c r="I1199" t="s">
        <v>3196</v>
      </c>
      <c r="J1199" t="s">
        <v>3195</v>
      </c>
      <c r="K1199" t="s">
        <v>3197</v>
      </c>
      <c r="L1199">
        <v>0.69</v>
      </c>
      <c r="M1199">
        <v>0.87050000000000005</v>
      </c>
      <c r="N1199" t="s">
        <v>3196</v>
      </c>
      <c r="O1199">
        <v>17.880299999999998</v>
      </c>
      <c r="P1199">
        <v>17.8414</v>
      </c>
      <c r="Q1199">
        <v>17.666</v>
      </c>
      <c r="R1199">
        <v>17.9207</v>
      </c>
      <c r="S1199">
        <v>17.729299999999999</v>
      </c>
      <c r="T1199">
        <v>17.953399999999998</v>
      </c>
    </row>
    <row r="1200" spans="1:20" x14ac:dyDescent="0.2">
      <c r="A1200">
        <v>1198</v>
      </c>
      <c r="B1200">
        <v>-0.44529999999999997</v>
      </c>
      <c r="C1200">
        <v>13.8424</v>
      </c>
      <c r="D1200">
        <v>0.53510000000000002</v>
      </c>
      <c r="E1200">
        <v>0.20319999999999999</v>
      </c>
      <c r="F1200" t="s">
        <v>23</v>
      </c>
      <c r="G1200" t="s">
        <v>23</v>
      </c>
      <c r="H1200" t="s">
        <v>3198</v>
      </c>
      <c r="I1200" t="s">
        <v>3199</v>
      </c>
      <c r="J1200" t="s">
        <v>3198</v>
      </c>
      <c r="K1200" t="s">
        <v>3200</v>
      </c>
      <c r="L1200">
        <v>0.29170000000000001</v>
      </c>
      <c r="M1200">
        <v>0.62629999999999997</v>
      </c>
      <c r="N1200" t="s">
        <v>3199</v>
      </c>
      <c r="O1200">
        <v>14.4076</v>
      </c>
      <c r="P1200">
        <v>13.772</v>
      </c>
      <c r="Q1200">
        <v>13.8673</v>
      </c>
      <c r="R1200">
        <v>14.0609</v>
      </c>
      <c r="S1200">
        <v>14.049099999999999</v>
      </c>
      <c r="T1200">
        <v>12.601000000000001</v>
      </c>
    </row>
    <row r="1201" spans="1:20" x14ac:dyDescent="0.2">
      <c r="A1201">
        <v>1199</v>
      </c>
      <c r="B1201">
        <v>0.51370000000000005</v>
      </c>
      <c r="C1201">
        <v>13.3657</v>
      </c>
      <c r="D1201">
        <v>1.1877</v>
      </c>
      <c r="E1201">
        <v>0.5262</v>
      </c>
      <c r="F1201" t="s">
        <v>23</v>
      </c>
      <c r="G1201" t="s">
        <v>23</v>
      </c>
      <c r="H1201" t="s">
        <v>3201</v>
      </c>
      <c r="I1201" t="s">
        <v>3202</v>
      </c>
      <c r="J1201" t="s">
        <v>3201</v>
      </c>
      <c r="K1201" t="s">
        <v>622</v>
      </c>
      <c r="L1201">
        <v>6.4899999999999999E-2</v>
      </c>
      <c r="M1201">
        <v>0.29770000000000002</v>
      </c>
      <c r="N1201" t="s">
        <v>3202</v>
      </c>
      <c r="O1201">
        <v>12.9459</v>
      </c>
      <c r="P1201">
        <v>12.875</v>
      </c>
      <c r="Q1201">
        <v>13.465400000000001</v>
      </c>
      <c r="R1201">
        <v>13.484299999999999</v>
      </c>
      <c r="S1201">
        <v>13.638999999999999</v>
      </c>
      <c r="T1201">
        <v>13.7041</v>
      </c>
    </row>
    <row r="1202" spans="1:20" x14ac:dyDescent="0.2">
      <c r="A1202">
        <v>1200</v>
      </c>
      <c r="B1202">
        <v>1.0224</v>
      </c>
      <c r="C1202">
        <v>13.8667</v>
      </c>
      <c r="D1202">
        <v>1.1012999999999999</v>
      </c>
      <c r="E1202">
        <v>0.47960000000000003</v>
      </c>
      <c r="F1202" t="s">
        <v>23</v>
      </c>
      <c r="G1202" t="s">
        <v>23</v>
      </c>
      <c r="H1202" t="s">
        <v>3203</v>
      </c>
      <c r="I1202" t="s">
        <v>3204</v>
      </c>
      <c r="J1202" t="s">
        <v>3203</v>
      </c>
      <c r="K1202" t="s">
        <v>3205</v>
      </c>
      <c r="L1202">
        <v>7.9200000000000007E-2</v>
      </c>
      <c r="M1202">
        <v>0.33139999999999997</v>
      </c>
      <c r="N1202" t="s">
        <v>3204</v>
      </c>
      <c r="O1202">
        <v>12.670199999999999</v>
      </c>
      <c r="P1202">
        <v>13.502599999999999</v>
      </c>
      <c r="Q1202">
        <v>12.8028</v>
      </c>
      <c r="R1202">
        <v>14.294499999999999</v>
      </c>
      <c r="S1202">
        <v>13.3165</v>
      </c>
      <c r="T1202">
        <v>14.431699999999999</v>
      </c>
    </row>
    <row r="1203" spans="1:20" x14ac:dyDescent="0.2">
      <c r="A1203">
        <v>1201</v>
      </c>
      <c r="B1203">
        <v>-0.22159999999999999</v>
      </c>
      <c r="C1203">
        <v>18.212299999999999</v>
      </c>
      <c r="D1203">
        <v>0.53490000000000004</v>
      </c>
      <c r="E1203">
        <v>0.20319999999999999</v>
      </c>
      <c r="F1203" t="s">
        <v>23</v>
      </c>
      <c r="G1203" t="s">
        <v>23</v>
      </c>
      <c r="H1203" t="s">
        <v>3206</v>
      </c>
      <c r="I1203" t="s">
        <v>3207</v>
      </c>
      <c r="J1203" t="s">
        <v>3206</v>
      </c>
      <c r="K1203" t="s">
        <v>3208</v>
      </c>
      <c r="L1203">
        <v>0.2918</v>
      </c>
      <c r="M1203">
        <v>0.62629999999999997</v>
      </c>
      <c r="N1203" t="s">
        <v>3207</v>
      </c>
      <c r="O1203">
        <v>18.2592</v>
      </c>
      <c r="P1203">
        <v>18.743500000000001</v>
      </c>
      <c r="Q1203">
        <v>18.267499999999998</v>
      </c>
      <c r="R1203">
        <v>18.247900000000001</v>
      </c>
      <c r="S1203">
        <v>18.2667</v>
      </c>
      <c r="T1203">
        <v>18.090699999999998</v>
      </c>
    </row>
    <row r="1204" spans="1:20" x14ac:dyDescent="0.2">
      <c r="A1204">
        <v>1202</v>
      </c>
      <c r="B1204">
        <v>-0.1875</v>
      </c>
      <c r="C1204">
        <v>12.935600000000001</v>
      </c>
      <c r="D1204">
        <v>0.51959999999999995</v>
      </c>
      <c r="E1204">
        <v>0.19769999999999999</v>
      </c>
      <c r="F1204" t="s">
        <v>23</v>
      </c>
      <c r="G1204" t="s">
        <v>23</v>
      </c>
      <c r="H1204" t="s">
        <v>3209</v>
      </c>
      <c r="I1204" t="s">
        <v>3210</v>
      </c>
      <c r="J1204" t="s">
        <v>3209</v>
      </c>
      <c r="K1204" t="s">
        <v>3211</v>
      </c>
      <c r="L1204">
        <v>0.30230000000000001</v>
      </c>
      <c r="M1204">
        <v>0.63429999999999997</v>
      </c>
      <c r="N1204" t="s">
        <v>3210</v>
      </c>
      <c r="O1204">
        <v>12.864599999999999</v>
      </c>
      <c r="P1204">
        <v>13.1647</v>
      </c>
      <c r="Q1204">
        <v>12.984</v>
      </c>
      <c r="R1204">
        <v>12.6549</v>
      </c>
      <c r="S1204">
        <v>12.7906</v>
      </c>
      <c r="T1204">
        <v>13.0052</v>
      </c>
    </row>
    <row r="1205" spans="1:20" x14ac:dyDescent="0.2">
      <c r="A1205">
        <v>1203</v>
      </c>
      <c r="B1205">
        <v>0.29649999999999999</v>
      </c>
      <c r="C1205">
        <v>13.6235</v>
      </c>
      <c r="D1205">
        <v>0.48620000000000002</v>
      </c>
      <c r="E1205">
        <v>0.18690000000000001</v>
      </c>
      <c r="F1205" t="s">
        <v>23</v>
      </c>
      <c r="G1205" t="s">
        <v>23</v>
      </c>
      <c r="H1205" t="s">
        <v>3212</v>
      </c>
      <c r="I1205" t="s">
        <v>3213</v>
      </c>
      <c r="J1205" t="s">
        <v>3212</v>
      </c>
      <c r="K1205" t="s">
        <v>3214</v>
      </c>
      <c r="L1205">
        <v>0.32640000000000002</v>
      </c>
      <c r="M1205">
        <v>0.65029999999999999</v>
      </c>
      <c r="N1205" t="s">
        <v>3213</v>
      </c>
      <c r="O1205">
        <v>13.2403</v>
      </c>
      <c r="P1205">
        <v>13.1051</v>
      </c>
      <c r="Q1205">
        <v>13.8779</v>
      </c>
      <c r="R1205">
        <v>13.5853</v>
      </c>
      <c r="S1205">
        <v>13.5527</v>
      </c>
      <c r="T1205">
        <v>13.9748</v>
      </c>
    </row>
    <row r="1206" spans="1:20" x14ac:dyDescent="0.2">
      <c r="A1206">
        <v>1204</v>
      </c>
      <c r="B1206">
        <v>-0.26869999999999999</v>
      </c>
      <c r="C1206">
        <v>17.975999999999999</v>
      </c>
      <c r="D1206">
        <v>0.65869999999999995</v>
      </c>
      <c r="E1206">
        <v>0.25929999999999997</v>
      </c>
      <c r="F1206" t="s">
        <v>23</v>
      </c>
      <c r="G1206" t="s">
        <v>23</v>
      </c>
      <c r="H1206" t="s">
        <v>3215</v>
      </c>
      <c r="I1206" t="s">
        <v>3216</v>
      </c>
      <c r="J1206" t="s">
        <v>3215</v>
      </c>
      <c r="K1206" t="s">
        <v>3217</v>
      </c>
      <c r="L1206">
        <v>0.21940000000000001</v>
      </c>
      <c r="M1206">
        <v>0.5504</v>
      </c>
      <c r="N1206" t="s">
        <v>3216</v>
      </c>
      <c r="O1206">
        <v>17.9023</v>
      </c>
      <c r="P1206">
        <v>18.493600000000001</v>
      </c>
      <c r="Q1206">
        <v>18.131599999999999</v>
      </c>
      <c r="R1206">
        <v>18.023900000000001</v>
      </c>
      <c r="S1206">
        <v>17.794499999999999</v>
      </c>
      <c r="T1206">
        <v>17.902899999999999</v>
      </c>
    </row>
    <row r="1207" spans="1:20" x14ac:dyDescent="0.2">
      <c r="A1207">
        <v>1205</v>
      </c>
      <c r="B1207">
        <v>-2.8E-3</v>
      </c>
      <c r="C1207">
        <v>19.551400000000001</v>
      </c>
      <c r="D1207">
        <v>2E-3</v>
      </c>
      <c r="E1207">
        <v>5.0000000000000001E-4</v>
      </c>
      <c r="F1207" t="s">
        <v>23</v>
      </c>
      <c r="G1207" t="s">
        <v>23</v>
      </c>
      <c r="H1207" t="s">
        <v>3218</v>
      </c>
      <c r="I1207" t="s">
        <v>3219</v>
      </c>
      <c r="J1207" t="s">
        <v>3218</v>
      </c>
      <c r="K1207" t="s">
        <v>3220</v>
      </c>
      <c r="L1207">
        <v>0.99529999999999996</v>
      </c>
      <c r="M1207">
        <v>0.99890000000000001</v>
      </c>
      <c r="N1207" t="s">
        <v>3219</v>
      </c>
      <c r="O1207">
        <v>19.624600000000001</v>
      </c>
      <c r="P1207">
        <v>19.139700000000001</v>
      </c>
      <c r="Q1207">
        <v>19.5763</v>
      </c>
      <c r="R1207">
        <v>19.761700000000001</v>
      </c>
      <c r="S1207">
        <v>19.135300000000001</v>
      </c>
      <c r="T1207">
        <v>19.435099999999998</v>
      </c>
    </row>
    <row r="1208" spans="1:20" x14ac:dyDescent="0.2">
      <c r="A1208">
        <v>1206</v>
      </c>
      <c r="B1208">
        <v>-0.1166</v>
      </c>
      <c r="C1208">
        <v>18.6633</v>
      </c>
      <c r="D1208">
        <v>0.24210000000000001</v>
      </c>
      <c r="E1208">
        <v>8.7300000000000003E-2</v>
      </c>
      <c r="F1208" t="s">
        <v>23</v>
      </c>
      <c r="G1208" t="s">
        <v>23</v>
      </c>
      <c r="H1208" t="s">
        <v>3221</v>
      </c>
      <c r="I1208" t="s">
        <v>3222</v>
      </c>
      <c r="J1208" t="s">
        <v>3221</v>
      </c>
      <c r="K1208" t="s">
        <v>3223</v>
      </c>
      <c r="L1208">
        <v>0.57269999999999999</v>
      </c>
      <c r="M1208">
        <v>0.81789999999999996</v>
      </c>
      <c r="N1208" t="s">
        <v>3222</v>
      </c>
      <c r="O1208">
        <v>18.890799999999999</v>
      </c>
      <c r="P1208">
        <v>18.807500000000001</v>
      </c>
      <c r="Q1208">
        <v>18.515999999999998</v>
      </c>
      <c r="R1208">
        <v>18.7318</v>
      </c>
      <c r="S1208">
        <v>18.8553</v>
      </c>
      <c r="T1208">
        <v>18.277200000000001</v>
      </c>
    </row>
    <row r="1209" spans="1:20" x14ac:dyDescent="0.2">
      <c r="A1209">
        <v>1207</v>
      </c>
      <c r="B1209">
        <v>0.29470000000000002</v>
      </c>
      <c r="C1209">
        <v>13.545500000000001</v>
      </c>
      <c r="D1209">
        <v>0.3997</v>
      </c>
      <c r="E1209">
        <v>0.151</v>
      </c>
      <c r="F1209" t="s">
        <v>23</v>
      </c>
      <c r="G1209" t="s">
        <v>23</v>
      </c>
      <c r="H1209" t="s">
        <v>3224</v>
      </c>
      <c r="I1209" t="s">
        <v>3225</v>
      </c>
      <c r="J1209" t="s">
        <v>3224</v>
      </c>
      <c r="K1209" t="s">
        <v>3226</v>
      </c>
      <c r="L1209">
        <v>0.39839999999999998</v>
      </c>
      <c r="M1209">
        <v>0.70630000000000004</v>
      </c>
      <c r="N1209" t="s">
        <v>3225</v>
      </c>
      <c r="O1209">
        <v>13.0206</v>
      </c>
      <c r="P1209">
        <v>13.372299999999999</v>
      </c>
      <c r="Q1209">
        <v>13.332100000000001</v>
      </c>
      <c r="R1209">
        <v>13.457800000000001</v>
      </c>
      <c r="S1209">
        <v>13.3508</v>
      </c>
      <c r="T1209">
        <v>13.800599999999999</v>
      </c>
    </row>
    <row r="1210" spans="1:20" x14ac:dyDescent="0.2">
      <c r="A1210">
        <v>1208</v>
      </c>
      <c r="B1210">
        <v>-9.3600000000000003E-2</v>
      </c>
      <c r="C1210">
        <v>13.0114</v>
      </c>
      <c r="D1210">
        <v>0.2326</v>
      </c>
      <c r="E1210">
        <v>8.3699999999999997E-2</v>
      </c>
      <c r="F1210" t="s">
        <v>23</v>
      </c>
      <c r="G1210" t="s">
        <v>23</v>
      </c>
      <c r="H1210" t="s">
        <v>3227</v>
      </c>
      <c r="I1210" t="s">
        <v>3228</v>
      </c>
      <c r="J1210" t="s">
        <v>3227</v>
      </c>
      <c r="K1210" t="s">
        <v>3229</v>
      </c>
      <c r="L1210">
        <v>0.58530000000000004</v>
      </c>
      <c r="M1210">
        <v>0.82469999999999999</v>
      </c>
      <c r="N1210" t="s">
        <v>3228</v>
      </c>
      <c r="O1210">
        <v>12.958299999999999</v>
      </c>
      <c r="P1210">
        <v>13.276</v>
      </c>
      <c r="Q1210">
        <v>13.110799999999999</v>
      </c>
      <c r="R1210">
        <v>13.0372</v>
      </c>
      <c r="S1210">
        <v>12.906000000000001</v>
      </c>
      <c r="T1210">
        <v>13.1212</v>
      </c>
    </row>
    <row r="1211" spans="1:20" x14ac:dyDescent="0.2">
      <c r="A1211">
        <v>1209</v>
      </c>
      <c r="B1211">
        <v>0.51229999999999998</v>
      </c>
      <c r="C1211">
        <v>12.769500000000001</v>
      </c>
      <c r="D1211">
        <v>0.81279999999999997</v>
      </c>
      <c r="E1211">
        <v>0.33439999999999998</v>
      </c>
      <c r="F1211" t="s">
        <v>23</v>
      </c>
      <c r="G1211" t="s">
        <v>23</v>
      </c>
      <c r="H1211" t="s">
        <v>3230</v>
      </c>
      <c r="I1211" t="s">
        <v>3231</v>
      </c>
      <c r="J1211" t="s">
        <v>3230</v>
      </c>
      <c r="K1211" t="s">
        <v>3232</v>
      </c>
      <c r="L1211">
        <v>0.15390000000000001</v>
      </c>
      <c r="M1211">
        <v>0.46300000000000002</v>
      </c>
      <c r="N1211" t="s">
        <v>3231</v>
      </c>
      <c r="O1211">
        <v>12.013</v>
      </c>
      <c r="P1211">
        <v>12.605499999999999</v>
      </c>
      <c r="Q1211">
        <v>0</v>
      </c>
      <c r="R1211">
        <v>12.319900000000001</v>
      </c>
      <c r="S1211">
        <v>12.9679</v>
      </c>
      <c r="T1211">
        <v>13.1768</v>
      </c>
    </row>
    <row r="1212" spans="1:20" x14ac:dyDescent="0.2">
      <c r="A1212">
        <v>1210</v>
      </c>
      <c r="B1212">
        <v>-7.4399999999999994E-2</v>
      </c>
      <c r="C1212">
        <v>19.885999999999999</v>
      </c>
      <c r="D1212">
        <v>0.10340000000000001</v>
      </c>
      <c r="E1212">
        <v>3.6900000000000002E-2</v>
      </c>
      <c r="F1212" t="s">
        <v>23</v>
      </c>
      <c r="G1212" t="s">
        <v>23</v>
      </c>
      <c r="H1212" t="s">
        <v>3233</v>
      </c>
      <c r="I1212" t="s">
        <v>3234</v>
      </c>
      <c r="J1212" t="s">
        <v>3233</v>
      </c>
      <c r="K1212" t="s">
        <v>3235</v>
      </c>
      <c r="L1212">
        <v>0.78810000000000002</v>
      </c>
      <c r="M1212">
        <v>0.91859999999999997</v>
      </c>
      <c r="N1212" t="s">
        <v>3234</v>
      </c>
      <c r="O1212">
        <v>19.638400000000001</v>
      </c>
      <c r="P1212">
        <v>20.14</v>
      </c>
      <c r="Q1212">
        <v>19.8353</v>
      </c>
      <c r="R1212">
        <v>19.9541</v>
      </c>
      <c r="S1212">
        <v>19.6403</v>
      </c>
      <c r="T1212">
        <v>19.796099999999999</v>
      </c>
    </row>
    <row r="1213" spans="1:20" x14ac:dyDescent="0.2">
      <c r="A1213">
        <v>1211</v>
      </c>
      <c r="B1213">
        <v>3.9100000000000003E-2</v>
      </c>
      <c r="C1213">
        <v>16.584599999999998</v>
      </c>
      <c r="D1213">
        <v>7.2800000000000004E-2</v>
      </c>
      <c r="E1213">
        <v>2.4799999999999999E-2</v>
      </c>
      <c r="F1213" t="s">
        <v>23</v>
      </c>
      <c r="G1213" t="s">
        <v>23</v>
      </c>
      <c r="H1213" t="s">
        <v>3236</v>
      </c>
      <c r="I1213" t="s">
        <v>3237</v>
      </c>
      <c r="J1213" t="s">
        <v>3236</v>
      </c>
      <c r="K1213" t="s">
        <v>3238</v>
      </c>
      <c r="L1213">
        <v>0.84560000000000002</v>
      </c>
      <c r="M1213">
        <v>0.94450000000000001</v>
      </c>
      <c r="N1213" t="s">
        <v>3237</v>
      </c>
      <c r="O1213">
        <v>16.433</v>
      </c>
      <c r="P1213">
        <v>16.864599999999999</v>
      </c>
      <c r="Q1213">
        <v>16.305800000000001</v>
      </c>
      <c r="R1213">
        <v>16.5581</v>
      </c>
      <c r="S1213">
        <v>16.482500000000002</v>
      </c>
      <c r="T1213">
        <v>16.680299999999999</v>
      </c>
    </row>
    <row r="1214" spans="1:20" x14ac:dyDescent="0.2">
      <c r="A1214">
        <v>1212</v>
      </c>
      <c r="B1214">
        <v>0.32400000000000001</v>
      </c>
      <c r="C1214">
        <v>15.092599999999999</v>
      </c>
      <c r="D1214">
        <v>0.45150000000000001</v>
      </c>
      <c r="E1214">
        <v>0.1706</v>
      </c>
      <c r="F1214" t="s">
        <v>23</v>
      </c>
      <c r="G1214" t="s">
        <v>23</v>
      </c>
      <c r="H1214" t="s">
        <v>3239</v>
      </c>
      <c r="I1214" t="s">
        <v>3240</v>
      </c>
      <c r="J1214" t="s">
        <v>3239</v>
      </c>
      <c r="K1214" t="s">
        <v>3241</v>
      </c>
      <c r="L1214">
        <v>0.35360000000000003</v>
      </c>
      <c r="M1214">
        <v>0.67520000000000002</v>
      </c>
      <c r="N1214" t="s">
        <v>3240</v>
      </c>
      <c r="O1214">
        <v>14.6678</v>
      </c>
      <c r="P1214">
        <v>15.0343</v>
      </c>
      <c r="Q1214">
        <v>14.6463</v>
      </c>
      <c r="R1214">
        <v>15.214499999999999</v>
      </c>
      <c r="S1214">
        <v>14.5182</v>
      </c>
      <c r="T1214">
        <v>15.5877</v>
      </c>
    </row>
    <row r="1215" spans="1:20" x14ac:dyDescent="0.2">
      <c r="A1215">
        <v>1213</v>
      </c>
      <c r="B1215">
        <v>0.1265</v>
      </c>
      <c r="C1215">
        <v>14.0908</v>
      </c>
      <c r="D1215">
        <v>0.22289999999999999</v>
      </c>
      <c r="E1215">
        <v>7.8799999999999995E-2</v>
      </c>
      <c r="F1215" t="s">
        <v>23</v>
      </c>
      <c r="G1215" t="s">
        <v>23</v>
      </c>
      <c r="H1215" t="s">
        <v>3242</v>
      </c>
      <c r="I1215" t="s">
        <v>3243</v>
      </c>
      <c r="J1215" t="s">
        <v>3242</v>
      </c>
      <c r="K1215" t="s">
        <v>3244</v>
      </c>
      <c r="L1215">
        <v>0.59860000000000002</v>
      </c>
      <c r="M1215">
        <v>0.83409999999999995</v>
      </c>
      <c r="N1215" t="s">
        <v>3243</v>
      </c>
      <c r="O1215">
        <v>13.977</v>
      </c>
      <c r="P1215">
        <v>14.2616</v>
      </c>
      <c r="Q1215">
        <v>14.0108</v>
      </c>
      <c r="R1215">
        <v>14.1304</v>
      </c>
      <c r="S1215">
        <v>14.3041</v>
      </c>
      <c r="T1215">
        <v>14.1944</v>
      </c>
    </row>
    <row r="1216" spans="1:20" x14ac:dyDescent="0.2">
      <c r="A1216">
        <v>1214</v>
      </c>
      <c r="B1216">
        <v>0.29859999999999998</v>
      </c>
      <c r="C1216">
        <v>15.542</v>
      </c>
      <c r="D1216">
        <v>0.49880000000000002</v>
      </c>
      <c r="E1216">
        <v>0.19070000000000001</v>
      </c>
      <c r="F1216" t="s">
        <v>23</v>
      </c>
      <c r="G1216" t="s">
        <v>23</v>
      </c>
      <c r="H1216" t="s">
        <v>3245</v>
      </c>
      <c r="I1216" t="s">
        <v>3246</v>
      </c>
      <c r="J1216" t="s">
        <v>3245</v>
      </c>
      <c r="K1216" t="s">
        <v>3247</v>
      </c>
      <c r="L1216">
        <v>0.31709999999999999</v>
      </c>
      <c r="M1216">
        <v>0.64459999999999995</v>
      </c>
      <c r="N1216" t="s">
        <v>3246</v>
      </c>
      <c r="O1216">
        <v>15.008900000000001</v>
      </c>
      <c r="P1216">
        <v>15.8668</v>
      </c>
      <c r="Q1216">
        <v>15.3302</v>
      </c>
      <c r="R1216">
        <v>15.549200000000001</v>
      </c>
      <c r="S1216">
        <v>15.963699999999999</v>
      </c>
      <c r="T1216">
        <v>15.588900000000001</v>
      </c>
    </row>
    <row r="1217" spans="1:20" x14ac:dyDescent="0.2">
      <c r="A1217">
        <v>1215</v>
      </c>
      <c r="B1217">
        <v>-0.8347</v>
      </c>
      <c r="C1217">
        <v>14.4773</v>
      </c>
      <c r="D1217">
        <v>1.7514000000000001</v>
      </c>
      <c r="E1217">
        <v>0.8135</v>
      </c>
      <c r="F1217" t="s">
        <v>23</v>
      </c>
      <c r="G1217" t="s">
        <v>23</v>
      </c>
      <c r="H1217" t="s">
        <v>3248</v>
      </c>
      <c r="I1217" t="s">
        <v>3249</v>
      </c>
      <c r="J1217" t="s">
        <v>3248</v>
      </c>
      <c r="K1217" t="s">
        <v>3250</v>
      </c>
      <c r="L1217">
        <v>1.77E-2</v>
      </c>
      <c r="M1217">
        <v>0.15359999999999999</v>
      </c>
      <c r="N1217" t="s">
        <v>3249</v>
      </c>
      <c r="O1217">
        <v>14.658200000000001</v>
      </c>
      <c r="P1217">
        <v>14.9034</v>
      </c>
      <c r="Q1217">
        <v>14.541700000000001</v>
      </c>
      <c r="R1217">
        <v>0</v>
      </c>
      <c r="S1217">
        <v>13.866300000000001</v>
      </c>
      <c r="T1217">
        <v>0</v>
      </c>
    </row>
    <row r="1218" spans="1:20" x14ac:dyDescent="0.2">
      <c r="A1218">
        <v>1216</v>
      </c>
      <c r="B1218">
        <v>0.1358</v>
      </c>
      <c r="C1218">
        <v>14.899800000000001</v>
      </c>
      <c r="D1218">
        <v>0.29299999999999998</v>
      </c>
      <c r="E1218">
        <v>0.1101</v>
      </c>
      <c r="F1218" t="s">
        <v>23</v>
      </c>
      <c r="G1218" t="s">
        <v>23</v>
      </c>
      <c r="H1218" t="s">
        <v>3251</v>
      </c>
      <c r="I1218" t="s">
        <v>3252</v>
      </c>
      <c r="J1218" t="s">
        <v>3251</v>
      </c>
      <c r="K1218" t="s">
        <v>3253</v>
      </c>
      <c r="L1218">
        <v>0.50929999999999997</v>
      </c>
      <c r="M1218">
        <v>0.77610000000000001</v>
      </c>
      <c r="N1218" t="s">
        <v>3252</v>
      </c>
      <c r="O1218">
        <v>15.160600000000001</v>
      </c>
      <c r="P1218">
        <v>15.0474</v>
      </c>
      <c r="Q1218">
        <v>14.545400000000001</v>
      </c>
      <c r="R1218">
        <v>15.219099999999999</v>
      </c>
      <c r="S1218">
        <v>14.954499999999999</v>
      </c>
      <c r="T1218">
        <v>14.9872</v>
      </c>
    </row>
    <row r="1219" spans="1:20" x14ac:dyDescent="0.2">
      <c r="A1219">
        <v>1217</v>
      </c>
      <c r="B1219">
        <v>-0.11119999999999999</v>
      </c>
      <c r="C1219">
        <v>12.6425</v>
      </c>
      <c r="D1219">
        <v>0.17230000000000001</v>
      </c>
      <c r="E1219">
        <v>6.3899999999999998E-2</v>
      </c>
      <c r="F1219" t="s">
        <v>23</v>
      </c>
      <c r="G1219" t="s">
        <v>23</v>
      </c>
      <c r="H1219" t="s">
        <v>3254</v>
      </c>
      <c r="I1219" t="s">
        <v>3255</v>
      </c>
      <c r="J1219" t="s">
        <v>3254</v>
      </c>
      <c r="K1219" t="s">
        <v>3256</v>
      </c>
      <c r="L1219">
        <v>0.67249999999999999</v>
      </c>
      <c r="M1219">
        <v>0.86319999999999997</v>
      </c>
      <c r="N1219" t="s">
        <v>3255</v>
      </c>
      <c r="O1219">
        <v>12.644399999999999</v>
      </c>
      <c r="P1219">
        <v>12.8932</v>
      </c>
      <c r="Q1219">
        <v>12.5566</v>
      </c>
      <c r="R1219">
        <v>12.099500000000001</v>
      </c>
      <c r="S1219">
        <v>12.9963</v>
      </c>
      <c r="T1219">
        <v>12.664899999999999</v>
      </c>
    </row>
    <row r="1220" spans="1:20" x14ac:dyDescent="0.2">
      <c r="A1220">
        <v>1218</v>
      </c>
      <c r="B1220">
        <v>0.27739999999999998</v>
      </c>
      <c r="C1220">
        <v>15.553100000000001</v>
      </c>
      <c r="D1220">
        <v>0.76259999999999994</v>
      </c>
      <c r="E1220">
        <v>0.30759999999999998</v>
      </c>
      <c r="F1220" t="s">
        <v>23</v>
      </c>
      <c r="G1220" t="s">
        <v>23</v>
      </c>
      <c r="H1220" t="s">
        <v>3257</v>
      </c>
      <c r="I1220" t="s">
        <v>3258</v>
      </c>
      <c r="J1220" t="s">
        <v>3257</v>
      </c>
      <c r="K1220" t="s">
        <v>3259</v>
      </c>
      <c r="L1220">
        <v>0.17269999999999999</v>
      </c>
      <c r="M1220">
        <v>0.49249999999999999</v>
      </c>
      <c r="N1220" t="s">
        <v>3258</v>
      </c>
      <c r="O1220">
        <v>15.2441</v>
      </c>
      <c r="P1220">
        <v>15.349299999999999</v>
      </c>
      <c r="Q1220">
        <v>15.2911</v>
      </c>
      <c r="R1220">
        <v>15.669700000000001</v>
      </c>
      <c r="S1220">
        <v>15.482699999999999</v>
      </c>
      <c r="T1220">
        <v>15.5642</v>
      </c>
    </row>
    <row r="1221" spans="1:20" x14ac:dyDescent="0.2">
      <c r="A1221">
        <v>1219</v>
      </c>
      <c r="B1221">
        <v>-0.28660000000000002</v>
      </c>
      <c r="C1221">
        <v>15.194000000000001</v>
      </c>
      <c r="D1221">
        <v>0.4284</v>
      </c>
      <c r="E1221">
        <v>0.1633</v>
      </c>
      <c r="F1221" t="s">
        <v>23</v>
      </c>
      <c r="G1221" t="s">
        <v>23</v>
      </c>
      <c r="H1221" t="s">
        <v>3260</v>
      </c>
      <c r="I1221" t="s">
        <v>3261</v>
      </c>
      <c r="J1221" t="s">
        <v>3260</v>
      </c>
      <c r="K1221" t="s">
        <v>3262</v>
      </c>
      <c r="L1221">
        <v>0.37290000000000001</v>
      </c>
      <c r="M1221">
        <v>0.68669999999999998</v>
      </c>
      <c r="N1221" t="s">
        <v>3261</v>
      </c>
      <c r="O1221">
        <v>15.0984</v>
      </c>
      <c r="P1221">
        <v>15.916499999999999</v>
      </c>
      <c r="Q1221">
        <v>15.253299999999999</v>
      </c>
      <c r="R1221">
        <v>14.981199999999999</v>
      </c>
      <c r="S1221">
        <v>14.8302</v>
      </c>
      <c r="T1221">
        <v>15.5969</v>
      </c>
    </row>
    <row r="1222" spans="1:20" x14ac:dyDescent="0.2">
      <c r="A1222">
        <v>1220</v>
      </c>
      <c r="B1222">
        <v>-0.63200000000000001</v>
      </c>
      <c r="C1222">
        <v>14.526899999999999</v>
      </c>
      <c r="D1222">
        <v>0.82469999999999999</v>
      </c>
      <c r="E1222">
        <v>0.33879999999999999</v>
      </c>
      <c r="F1222" t="s">
        <v>23</v>
      </c>
      <c r="G1222" t="s">
        <v>23</v>
      </c>
      <c r="H1222" t="s">
        <v>3263</v>
      </c>
      <c r="I1222" t="s">
        <v>3264</v>
      </c>
      <c r="J1222" t="s">
        <v>3263</v>
      </c>
      <c r="K1222" t="s">
        <v>3265</v>
      </c>
      <c r="L1222">
        <v>0.1497</v>
      </c>
      <c r="M1222">
        <v>0.45839999999999997</v>
      </c>
      <c r="N1222" t="s">
        <v>3264</v>
      </c>
      <c r="O1222">
        <v>14.5746</v>
      </c>
      <c r="P1222">
        <v>15.142799999999999</v>
      </c>
      <c r="Q1222">
        <v>14.886100000000001</v>
      </c>
      <c r="R1222">
        <v>14.4054</v>
      </c>
      <c r="S1222">
        <v>13.9941</v>
      </c>
      <c r="T1222">
        <v>14.308</v>
      </c>
    </row>
    <row r="1223" spans="1:20" x14ac:dyDescent="0.2">
      <c r="A1223">
        <v>1221</v>
      </c>
      <c r="B1223">
        <v>-0.75390000000000001</v>
      </c>
      <c r="C1223">
        <v>13.068899999999999</v>
      </c>
      <c r="D1223">
        <v>0.77180000000000004</v>
      </c>
      <c r="E1223">
        <v>0.31330000000000002</v>
      </c>
      <c r="F1223" t="s">
        <v>23</v>
      </c>
      <c r="G1223" t="s">
        <v>23</v>
      </c>
      <c r="H1223" t="s">
        <v>3266</v>
      </c>
      <c r="I1223" t="s">
        <v>3267</v>
      </c>
      <c r="J1223" t="s">
        <v>3266</v>
      </c>
      <c r="K1223" t="s">
        <v>3268</v>
      </c>
      <c r="L1223">
        <v>0.1691</v>
      </c>
      <c r="M1223">
        <v>0.48599999999999999</v>
      </c>
      <c r="N1223" t="s">
        <v>3267</v>
      </c>
      <c r="O1223">
        <v>12.992000000000001</v>
      </c>
      <c r="P1223">
        <v>13.452199999999999</v>
      </c>
      <c r="Q1223">
        <v>13.2155</v>
      </c>
      <c r="R1223">
        <v>12.465999999999999</v>
      </c>
      <c r="S1223">
        <v>0</v>
      </c>
      <c r="T1223">
        <v>0</v>
      </c>
    </row>
    <row r="1224" spans="1:20" x14ac:dyDescent="0.2">
      <c r="A1224">
        <v>1222</v>
      </c>
      <c r="B1224">
        <v>-0.17430000000000001</v>
      </c>
      <c r="C1224">
        <v>16.124199999999998</v>
      </c>
      <c r="D1224">
        <v>0.45090000000000002</v>
      </c>
      <c r="E1224">
        <v>0.17050000000000001</v>
      </c>
      <c r="F1224" t="s">
        <v>23</v>
      </c>
      <c r="G1224" t="s">
        <v>23</v>
      </c>
      <c r="H1224" t="s">
        <v>3269</v>
      </c>
      <c r="I1224" t="s">
        <v>3270</v>
      </c>
      <c r="J1224" t="s">
        <v>3269</v>
      </c>
      <c r="K1224" t="s">
        <v>3271</v>
      </c>
      <c r="L1224">
        <v>0.35410000000000003</v>
      </c>
      <c r="M1224">
        <v>0.67530000000000001</v>
      </c>
      <c r="N1224" t="s">
        <v>3270</v>
      </c>
      <c r="O1224">
        <v>16.313700000000001</v>
      </c>
      <c r="P1224">
        <v>16.061900000000001</v>
      </c>
      <c r="Q1224">
        <v>16.314699999999998</v>
      </c>
      <c r="R1224">
        <v>16.2042</v>
      </c>
      <c r="S1224">
        <v>16.138100000000001</v>
      </c>
      <c r="T1224">
        <v>15.825100000000001</v>
      </c>
    </row>
    <row r="1225" spans="1:20" x14ac:dyDescent="0.2">
      <c r="A1225">
        <v>1223</v>
      </c>
      <c r="B1225">
        <v>-1.9615</v>
      </c>
      <c r="C1225">
        <v>19.568899999999999</v>
      </c>
      <c r="D1225">
        <v>6.4592999999999998</v>
      </c>
      <c r="E1225">
        <v>3.746</v>
      </c>
      <c r="F1225" t="s">
        <v>1103</v>
      </c>
      <c r="G1225" t="s">
        <v>1103</v>
      </c>
      <c r="H1225" t="s">
        <v>3272</v>
      </c>
      <c r="I1225" t="s">
        <v>3273</v>
      </c>
      <c r="J1225" t="s">
        <v>3272</v>
      </c>
      <c r="K1225" t="s">
        <v>3274</v>
      </c>
      <c r="L1225">
        <v>0</v>
      </c>
      <c r="M1225">
        <v>2.0000000000000001E-4</v>
      </c>
      <c r="N1225" t="s">
        <v>3273</v>
      </c>
      <c r="O1225">
        <v>20.771000000000001</v>
      </c>
      <c r="P1225">
        <v>20.841200000000001</v>
      </c>
      <c r="Q1225">
        <v>20.5808</v>
      </c>
      <c r="R1225">
        <v>18.922999999999998</v>
      </c>
      <c r="S1225">
        <v>18.6279</v>
      </c>
      <c r="T1225">
        <v>18.7577</v>
      </c>
    </row>
    <row r="1226" spans="1:20" x14ac:dyDescent="0.2">
      <c r="A1226">
        <v>1224</v>
      </c>
      <c r="B1226">
        <v>0.22339999999999999</v>
      </c>
      <c r="C1226">
        <v>12.9724</v>
      </c>
      <c r="D1226">
        <v>0.5857</v>
      </c>
      <c r="E1226">
        <v>0.22459999999999999</v>
      </c>
      <c r="F1226" t="s">
        <v>23</v>
      </c>
      <c r="G1226" t="s">
        <v>23</v>
      </c>
      <c r="H1226" t="s">
        <v>3275</v>
      </c>
      <c r="I1226" t="s">
        <v>3276</v>
      </c>
      <c r="J1226" t="s">
        <v>3275</v>
      </c>
      <c r="K1226" t="s">
        <v>3277</v>
      </c>
      <c r="L1226">
        <v>0.2596</v>
      </c>
      <c r="M1226">
        <v>0.59630000000000005</v>
      </c>
      <c r="N1226" t="s">
        <v>3276</v>
      </c>
      <c r="O1226">
        <v>13.003500000000001</v>
      </c>
      <c r="P1226">
        <v>12.598100000000001</v>
      </c>
      <c r="Q1226">
        <v>12.827</v>
      </c>
      <c r="R1226">
        <v>13.095599999999999</v>
      </c>
      <c r="S1226">
        <v>13.021699999999999</v>
      </c>
      <c r="T1226">
        <v>12.981400000000001</v>
      </c>
    </row>
    <row r="1227" spans="1:20" x14ac:dyDescent="0.2">
      <c r="A1227">
        <v>1225</v>
      </c>
      <c r="B1227">
        <v>0.1144</v>
      </c>
      <c r="C1227">
        <v>14.156499999999999</v>
      </c>
      <c r="D1227">
        <v>0.15329999999999999</v>
      </c>
      <c r="E1227">
        <v>5.7799999999999997E-2</v>
      </c>
      <c r="F1227" t="s">
        <v>23</v>
      </c>
      <c r="G1227" t="s">
        <v>23</v>
      </c>
      <c r="H1227" t="s">
        <v>3278</v>
      </c>
      <c r="I1227" t="s">
        <v>3279</v>
      </c>
      <c r="J1227" t="s">
        <v>3278</v>
      </c>
      <c r="K1227" t="s">
        <v>3280</v>
      </c>
      <c r="L1227">
        <v>0.7026</v>
      </c>
      <c r="M1227">
        <v>0.87529999999999997</v>
      </c>
      <c r="N1227" t="s">
        <v>3279</v>
      </c>
      <c r="O1227">
        <v>13.9575</v>
      </c>
      <c r="P1227">
        <v>14.0131</v>
      </c>
      <c r="Q1227">
        <v>14.7339</v>
      </c>
      <c r="R1227">
        <v>14.5174</v>
      </c>
      <c r="S1227">
        <v>14.2309</v>
      </c>
      <c r="T1227">
        <v>14.299300000000001</v>
      </c>
    </row>
    <row r="1228" spans="1:20" x14ac:dyDescent="0.2">
      <c r="A1228">
        <v>1226</v>
      </c>
      <c r="B1228">
        <v>-6.54E-2</v>
      </c>
      <c r="C1228">
        <v>13.817299999999999</v>
      </c>
      <c r="D1228">
        <v>0.14960000000000001</v>
      </c>
      <c r="E1228">
        <v>5.7299999999999997E-2</v>
      </c>
      <c r="F1228" t="s">
        <v>23</v>
      </c>
      <c r="G1228" t="s">
        <v>23</v>
      </c>
      <c r="H1228" t="s">
        <v>3281</v>
      </c>
      <c r="I1228" t="s">
        <v>3282</v>
      </c>
      <c r="J1228" t="s">
        <v>3281</v>
      </c>
      <c r="K1228" t="s">
        <v>3283</v>
      </c>
      <c r="L1228">
        <v>0.70850000000000002</v>
      </c>
      <c r="M1228">
        <v>0.87649999999999995</v>
      </c>
      <c r="N1228" t="s">
        <v>3282</v>
      </c>
      <c r="O1228">
        <v>13.8653</v>
      </c>
      <c r="P1228">
        <v>14.031700000000001</v>
      </c>
      <c r="Q1228">
        <v>13.807700000000001</v>
      </c>
      <c r="R1228">
        <v>13.758100000000001</v>
      </c>
      <c r="S1228">
        <v>14.044</v>
      </c>
      <c r="T1228">
        <v>13.7065</v>
      </c>
    </row>
    <row r="1229" spans="1:20" x14ac:dyDescent="0.2">
      <c r="A1229">
        <v>1227</v>
      </c>
      <c r="B1229">
        <v>0.2009</v>
      </c>
      <c r="C1229">
        <v>13.7544</v>
      </c>
      <c r="D1229">
        <v>0.6079</v>
      </c>
      <c r="E1229">
        <v>0.2334</v>
      </c>
      <c r="F1229" t="s">
        <v>23</v>
      </c>
      <c r="G1229" t="s">
        <v>23</v>
      </c>
      <c r="H1229" t="s">
        <v>3284</v>
      </c>
      <c r="I1229" t="s">
        <v>3285</v>
      </c>
      <c r="J1229" t="s">
        <v>3284</v>
      </c>
      <c r="K1229" t="s">
        <v>3286</v>
      </c>
      <c r="L1229">
        <v>0.2467</v>
      </c>
      <c r="M1229">
        <v>0.58420000000000005</v>
      </c>
      <c r="N1229" t="s">
        <v>3285</v>
      </c>
      <c r="O1229">
        <v>13.4839</v>
      </c>
      <c r="P1229">
        <v>13.702</v>
      </c>
      <c r="Q1229">
        <v>13.405200000000001</v>
      </c>
      <c r="R1229">
        <v>13.7249</v>
      </c>
      <c r="S1229">
        <v>13.7485</v>
      </c>
      <c r="T1229">
        <v>13.7203</v>
      </c>
    </row>
    <row r="1230" spans="1:20" x14ac:dyDescent="0.2">
      <c r="A1230">
        <v>1228</v>
      </c>
      <c r="B1230">
        <v>-0.40639999999999998</v>
      </c>
      <c r="C1230">
        <v>13.415900000000001</v>
      </c>
      <c r="D1230">
        <v>0.71089999999999998</v>
      </c>
      <c r="E1230">
        <v>0.28149999999999997</v>
      </c>
      <c r="F1230" t="s">
        <v>23</v>
      </c>
      <c r="G1230" t="s">
        <v>23</v>
      </c>
      <c r="H1230" t="s">
        <v>3287</v>
      </c>
      <c r="I1230" t="s">
        <v>3288</v>
      </c>
      <c r="J1230" t="s">
        <v>3287</v>
      </c>
      <c r="K1230" t="s">
        <v>3289</v>
      </c>
      <c r="L1230">
        <v>0.1946</v>
      </c>
      <c r="M1230">
        <v>0.52310000000000001</v>
      </c>
      <c r="N1230" t="s">
        <v>3288</v>
      </c>
      <c r="O1230">
        <v>13.3049</v>
      </c>
      <c r="P1230">
        <v>14.1287</v>
      </c>
      <c r="Q1230">
        <v>13.478899999999999</v>
      </c>
      <c r="R1230">
        <v>0</v>
      </c>
      <c r="S1230">
        <v>13.2012</v>
      </c>
      <c r="T1230">
        <v>13.261100000000001</v>
      </c>
    </row>
    <row r="1231" spans="1:20" x14ac:dyDescent="0.2">
      <c r="A1231">
        <v>1229</v>
      </c>
      <c r="B1231">
        <v>-0.15129999999999999</v>
      </c>
      <c r="C1231">
        <v>15.075699999999999</v>
      </c>
      <c r="D1231">
        <v>0.33800000000000002</v>
      </c>
      <c r="E1231">
        <v>0.12870000000000001</v>
      </c>
      <c r="F1231" t="s">
        <v>23</v>
      </c>
      <c r="G1231" t="s">
        <v>23</v>
      </c>
      <c r="H1231" t="s">
        <v>3290</v>
      </c>
      <c r="I1231" t="s">
        <v>3291</v>
      </c>
      <c r="J1231" t="s">
        <v>3290</v>
      </c>
      <c r="K1231" t="s">
        <v>3292</v>
      </c>
      <c r="L1231">
        <v>0.4592</v>
      </c>
      <c r="M1231">
        <v>0.74360000000000004</v>
      </c>
      <c r="N1231" t="s">
        <v>3291</v>
      </c>
      <c r="O1231">
        <v>15.102600000000001</v>
      </c>
      <c r="P1231">
        <v>14.92</v>
      </c>
      <c r="Q1231">
        <v>15.382199999999999</v>
      </c>
      <c r="R1231">
        <v>14.804500000000001</v>
      </c>
      <c r="S1231">
        <v>15.215199999999999</v>
      </c>
      <c r="T1231">
        <v>14.931100000000001</v>
      </c>
    </row>
    <row r="1232" spans="1:20" x14ac:dyDescent="0.2">
      <c r="A1232">
        <v>1230</v>
      </c>
      <c r="B1232">
        <v>-7.3499999999999996E-2</v>
      </c>
      <c r="C1232">
        <v>13.870799999999999</v>
      </c>
      <c r="D1232">
        <v>0.1052</v>
      </c>
      <c r="E1232">
        <v>3.6900000000000002E-2</v>
      </c>
      <c r="F1232" t="s">
        <v>23</v>
      </c>
      <c r="G1232" t="s">
        <v>23</v>
      </c>
      <c r="H1232" t="s">
        <v>3293</v>
      </c>
      <c r="I1232" t="s">
        <v>3294</v>
      </c>
      <c r="J1232" t="s">
        <v>3293</v>
      </c>
      <c r="K1232" t="s">
        <v>3295</v>
      </c>
      <c r="L1232">
        <v>0.78490000000000004</v>
      </c>
      <c r="M1232">
        <v>0.91859999999999997</v>
      </c>
      <c r="N1232" t="s">
        <v>3294</v>
      </c>
      <c r="O1232">
        <v>13.910600000000001</v>
      </c>
      <c r="P1232">
        <v>14.2514</v>
      </c>
      <c r="Q1232">
        <v>14.2203</v>
      </c>
      <c r="R1232">
        <v>13.675000000000001</v>
      </c>
      <c r="S1232">
        <v>14.2713</v>
      </c>
      <c r="T1232">
        <v>14.215400000000001</v>
      </c>
    </row>
    <row r="1233" spans="1:20" x14ac:dyDescent="0.2">
      <c r="A1233">
        <v>1231</v>
      </c>
      <c r="B1233">
        <v>-0.1042</v>
      </c>
      <c r="C1233">
        <v>13.616300000000001</v>
      </c>
      <c r="D1233">
        <v>0.21</v>
      </c>
      <c r="E1233">
        <v>7.7299999999999994E-2</v>
      </c>
      <c r="F1233" t="s">
        <v>23</v>
      </c>
      <c r="G1233" t="s">
        <v>23</v>
      </c>
      <c r="H1233" t="s">
        <v>3296</v>
      </c>
      <c r="I1233" t="s">
        <v>3297</v>
      </c>
      <c r="J1233" t="s">
        <v>3296</v>
      </c>
      <c r="K1233" t="s">
        <v>3298</v>
      </c>
      <c r="L1233">
        <v>0.61660000000000004</v>
      </c>
      <c r="M1233">
        <v>0.83699999999999997</v>
      </c>
      <c r="N1233" t="s">
        <v>3297</v>
      </c>
      <c r="O1233">
        <v>13.8521</v>
      </c>
      <c r="P1233">
        <v>13.456899999999999</v>
      </c>
      <c r="Q1233">
        <v>13.969099999999999</v>
      </c>
      <c r="R1233">
        <v>13.8767</v>
      </c>
      <c r="S1233">
        <v>13.7136</v>
      </c>
      <c r="T1233">
        <v>13.375299999999999</v>
      </c>
    </row>
    <row r="1234" spans="1:20" x14ac:dyDescent="0.2">
      <c r="A1234">
        <v>1232</v>
      </c>
      <c r="B1234">
        <v>-0.50129999999999997</v>
      </c>
      <c r="C1234">
        <v>14.5723</v>
      </c>
      <c r="D1234">
        <v>0.43219999999999997</v>
      </c>
      <c r="E1234">
        <v>0.16420000000000001</v>
      </c>
      <c r="F1234" t="s">
        <v>23</v>
      </c>
      <c r="G1234" t="s">
        <v>23</v>
      </c>
      <c r="H1234" t="s">
        <v>3299</v>
      </c>
      <c r="I1234" t="s">
        <v>3300</v>
      </c>
      <c r="J1234" t="s">
        <v>3299</v>
      </c>
      <c r="K1234" t="s">
        <v>3301</v>
      </c>
      <c r="L1234">
        <v>0.36969999999999997</v>
      </c>
      <c r="M1234">
        <v>0.68520000000000003</v>
      </c>
      <c r="N1234" t="s">
        <v>3300</v>
      </c>
      <c r="O1234">
        <v>14.745900000000001</v>
      </c>
      <c r="P1234">
        <v>14.444900000000001</v>
      </c>
      <c r="Q1234">
        <v>14.459</v>
      </c>
      <c r="R1234">
        <v>13.3461</v>
      </c>
      <c r="S1234">
        <v>14.160600000000001</v>
      </c>
      <c r="T1234">
        <v>14.6394</v>
      </c>
    </row>
    <row r="1235" spans="1:20" x14ac:dyDescent="0.2">
      <c r="A1235">
        <v>1233</v>
      </c>
      <c r="B1235">
        <v>3.44E-2</v>
      </c>
      <c r="C1235">
        <v>13.313700000000001</v>
      </c>
      <c r="D1235">
        <v>4.0500000000000001E-2</v>
      </c>
      <c r="E1235">
        <v>1.3100000000000001E-2</v>
      </c>
      <c r="F1235" t="s">
        <v>23</v>
      </c>
      <c r="G1235" t="s">
        <v>23</v>
      </c>
      <c r="H1235" t="s">
        <v>3302</v>
      </c>
      <c r="I1235" t="s">
        <v>3303</v>
      </c>
      <c r="J1235" t="s">
        <v>3302</v>
      </c>
      <c r="K1235" t="s">
        <v>3304</v>
      </c>
      <c r="L1235">
        <v>0.91100000000000003</v>
      </c>
      <c r="M1235">
        <v>0.97030000000000005</v>
      </c>
      <c r="N1235" t="s">
        <v>3303</v>
      </c>
      <c r="O1235">
        <v>13.467700000000001</v>
      </c>
      <c r="P1235">
        <v>13.765000000000001</v>
      </c>
      <c r="Q1235">
        <v>12.8123</v>
      </c>
      <c r="R1235">
        <v>12.834</v>
      </c>
      <c r="S1235">
        <v>13.4549</v>
      </c>
      <c r="T1235">
        <v>13.859400000000001</v>
      </c>
    </row>
    <row r="1236" spans="1:20" x14ac:dyDescent="0.2">
      <c r="A1236">
        <v>1234</v>
      </c>
      <c r="B1236">
        <v>-0.43909999999999999</v>
      </c>
      <c r="C1236">
        <v>14.7591</v>
      </c>
      <c r="D1236">
        <v>1.2010000000000001</v>
      </c>
      <c r="E1236">
        <v>0.53500000000000003</v>
      </c>
      <c r="F1236" t="s">
        <v>23</v>
      </c>
      <c r="G1236" t="s">
        <v>23</v>
      </c>
      <c r="H1236" t="s">
        <v>3305</v>
      </c>
      <c r="I1236" t="s">
        <v>3306</v>
      </c>
      <c r="J1236" t="s">
        <v>3305</v>
      </c>
      <c r="K1236" t="s">
        <v>3307</v>
      </c>
      <c r="L1236">
        <v>6.2899999999999998E-2</v>
      </c>
      <c r="M1236">
        <v>0.2918</v>
      </c>
      <c r="N1236" t="s">
        <v>3306</v>
      </c>
      <c r="O1236">
        <v>15.199199999999999</v>
      </c>
      <c r="P1236">
        <v>15.133900000000001</v>
      </c>
      <c r="Q1236">
        <v>14.952999999999999</v>
      </c>
      <c r="R1236">
        <v>14.829000000000001</v>
      </c>
      <c r="S1236">
        <v>14.9032</v>
      </c>
      <c r="T1236">
        <v>14.236499999999999</v>
      </c>
    </row>
    <row r="1237" spans="1:20" x14ac:dyDescent="0.2">
      <c r="A1237">
        <v>1235</v>
      </c>
      <c r="B1237">
        <v>1.0115000000000001</v>
      </c>
      <c r="C1237">
        <v>15.756500000000001</v>
      </c>
      <c r="D1237">
        <v>2.1097000000000001</v>
      </c>
      <c r="E1237">
        <v>1.0298</v>
      </c>
      <c r="F1237" t="s">
        <v>62</v>
      </c>
      <c r="G1237" t="s">
        <v>23</v>
      </c>
      <c r="H1237" t="s">
        <v>3308</v>
      </c>
      <c r="I1237" t="s">
        <v>3309</v>
      </c>
      <c r="J1237" t="s">
        <v>3308</v>
      </c>
      <c r="K1237" t="s">
        <v>3310</v>
      </c>
      <c r="L1237">
        <v>7.7999999999999996E-3</v>
      </c>
      <c r="M1237">
        <v>9.3399999999999997E-2</v>
      </c>
      <c r="N1237" t="s">
        <v>3309</v>
      </c>
      <c r="O1237">
        <v>14.849500000000001</v>
      </c>
      <c r="P1237">
        <v>15.201700000000001</v>
      </c>
      <c r="Q1237">
        <v>14.936199999999999</v>
      </c>
      <c r="R1237">
        <v>16.067299999999999</v>
      </c>
      <c r="S1237">
        <v>15.736700000000001</v>
      </c>
      <c r="T1237">
        <v>16.218</v>
      </c>
    </row>
    <row r="1238" spans="1:20" x14ac:dyDescent="0.2">
      <c r="A1238">
        <v>1236</v>
      </c>
      <c r="B1238">
        <v>-7.1999999999999998E-3</v>
      </c>
      <c r="C1238">
        <v>14.393599999999999</v>
      </c>
      <c r="D1238">
        <v>1.09E-2</v>
      </c>
      <c r="E1238">
        <v>3.5999999999999999E-3</v>
      </c>
      <c r="F1238" t="s">
        <v>23</v>
      </c>
      <c r="G1238" t="s">
        <v>23</v>
      </c>
      <c r="H1238" t="s">
        <v>3311</v>
      </c>
      <c r="I1238" t="s">
        <v>3312</v>
      </c>
      <c r="J1238" t="s">
        <v>3311</v>
      </c>
      <c r="K1238" t="s">
        <v>3313</v>
      </c>
      <c r="L1238">
        <v>0.97509999999999997</v>
      </c>
      <c r="M1238">
        <v>0.99170000000000003</v>
      </c>
      <c r="N1238" t="s">
        <v>3312</v>
      </c>
      <c r="O1238">
        <v>14.415699999999999</v>
      </c>
      <c r="P1238">
        <v>14.707800000000001</v>
      </c>
      <c r="Q1238">
        <v>14.0723</v>
      </c>
      <c r="R1238">
        <v>14.469099999999999</v>
      </c>
      <c r="S1238">
        <v>14.592499999999999</v>
      </c>
      <c r="T1238">
        <v>14.1127</v>
      </c>
    </row>
    <row r="1239" spans="1:20" x14ac:dyDescent="0.2">
      <c r="A1239">
        <v>1237</v>
      </c>
      <c r="B1239">
        <v>-1.0485</v>
      </c>
      <c r="C1239">
        <v>14.6166</v>
      </c>
      <c r="D1239">
        <v>1.4794</v>
      </c>
      <c r="E1239">
        <v>0.66569999999999996</v>
      </c>
      <c r="F1239" t="s">
        <v>1103</v>
      </c>
      <c r="G1239" t="s">
        <v>23</v>
      </c>
      <c r="H1239" t="s">
        <v>3314</v>
      </c>
      <c r="I1239" t="s">
        <v>3315</v>
      </c>
      <c r="J1239" t="s">
        <v>3314</v>
      </c>
      <c r="K1239" t="s">
        <v>3316</v>
      </c>
      <c r="L1239">
        <v>3.32E-2</v>
      </c>
      <c r="M1239">
        <v>0.21590000000000001</v>
      </c>
      <c r="N1239" t="s">
        <v>3315</v>
      </c>
      <c r="O1239">
        <v>15.171799999999999</v>
      </c>
      <c r="P1239">
        <v>14.865500000000001</v>
      </c>
      <c r="Q1239">
        <v>15.084199999999999</v>
      </c>
      <c r="R1239">
        <v>14.849</v>
      </c>
      <c r="S1239">
        <v>13.957700000000001</v>
      </c>
      <c r="T1239">
        <v>13.1693</v>
      </c>
    </row>
    <row r="1240" spans="1:20" x14ac:dyDescent="0.2">
      <c r="A1240">
        <v>1238</v>
      </c>
      <c r="B1240">
        <v>0.12180000000000001</v>
      </c>
      <c r="C1240">
        <v>15.9171</v>
      </c>
      <c r="D1240">
        <v>0.22159999999999999</v>
      </c>
      <c r="E1240">
        <v>7.8799999999999995E-2</v>
      </c>
      <c r="F1240" t="s">
        <v>23</v>
      </c>
      <c r="G1240" t="s">
        <v>23</v>
      </c>
      <c r="H1240" t="s">
        <v>3317</v>
      </c>
      <c r="I1240" t="s">
        <v>3318</v>
      </c>
      <c r="J1240" t="s">
        <v>3317</v>
      </c>
      <c r="K1240" t="s">
        <v>3319</v>
      </c>
      <c r="L1240">
        <v>0.60040000000000004</v>
      </c>
      <c r="M1240">
        <v>0.83409999999999995</v>
      </c>
      <c r="N1240" t="s">
        <v>3318</v>
      </c>
      <c r="O1240">
        <v>15.9282</v>
      </c>
      <c r="P1240">
        <v>16.1769</v>
      </c>
      <c r="Q1240">
        <v>15.8466</v>
      </c>
      <c r="R1240">
        <v>16.079899999999999</v>
      </c>
      <c r="S1240">
        <v>16.382100000000001</v>
      </c>
      <c r="T1240">
        <v>15.854799999999999</v>
      </c>
    </row>
    <row r="1241" spans="1:20" x14ac:dyDescent="0.2">
      <c r="A1241">
        <v>1239</v>
      </c>
      <c r="B1241">
        <v>0.21609999999999999</v>
      </c>
      <c r="C1241">
        <v>17.468599999999999</v>
      </c>
      <c r="D1241">
        <v>0.4123</v>
      </c>
      <c r="E1241">
        <v>0.15709999999999999</v>
      </c>
      <c r="F1241" t="s">
        <v>23</v>
      </c>
      <c r="G1241" t="s">
        <v>23</v>
      </c>
      <c r="H1241" t="s">
        <v>3320</v>
      </c>
      <c r="I1241" t="s">
        <v>3321</v>
      </c>
      <c r="J1241" t="s">
        <v>3320</v>
      </c>
      <c r="K1241" t="s">
        <v>3322</v>
      </c>
      <c r="L1241">
        <v>0.38700000000000001</v>
      </c>
      <c r="M1241">
        <v>0.69640000000000002</v>
      </c>
      <c r="N1241" t="s">
        <v>3321</v>
      </c>
      <c r="O1241">
        <v>17.088799999999999</v>
      </c>
      <c r="P1241">
        <v>17.015599999999999</v>
      </c>
      <c r="Q1241">
        <v>17.762499999999999</v>
      </c>
      <c r="R1241">
        <v>17.643999999999998</v>
      </c>
      <c r="S1241">
        <v>17.558599999999998</v>
      </c>
      <c r="T1241">
        <v>17.3127</v>
      </c>
    </row>
    <row r="1242" spans="1:20" x14ac:dyDescent="0.2">
      <c r="A1242">
        <v>1240</v>
      </c>
      <c r="B1242">
        <v>0.2928</v>
      </c>
      <c r="C1242">
        <v>17.573899999999998</v>
      </c>
      <c r="D1242">
        <v>0.86699999999999999</v>
      </c>
      <c r="E1242">
        <v>0.36349999999999999</v>
      </c>
      <c r="F1242" t="s">
        <v>23</v>
      </c>
      <c r="G1242" t="s">
        <v>23</v>
      </c>
      <c r="H1242" t="s">
        <v>3323</v>
      </c>
      <c r="I1242" t="s">
        <v>3324</v>
      </c>
      <c r="J1242" t="s">
        <v>3323</v>
      </c>
      <c r="K1242" t="s">
        <v>3325</v>
      </c>
      <c r="L1242">
        <v>0.1358</v>
      </c>
      <c r="M1242">
        <v>0.433</v>
      </c>
      <c r="N1242" t="s">
        <v>3324</v>
      </c>
      <c r="O1242">
        <v>17.405200000000001</v>
      </c>
      <c r="P1242">
        <v>17.641400000000001</v>
      </c>
      <c r="Q1242">
        <v>17.282599999999999</v>
      </c>
      <c r="R1242">
        <v>17.659600000000001</v>
      </c>
      <c r="S1242">
        <v>17.856100000000001</v>
      </c>
      <c r="T1242">
        <v>17.691800000000001</v>
      </c>
    </row>
    <row r="1243" spans="1:20" x14ac:dyDescent="0.2">
      <c r="A1243">
        <v>1241</v>
      </c>
      <c r="B1243">
        <v>0.62490000000000001</v>
      </c>
      <c r="C1243">
        <v>14.701499999999999</v>
      </c>
      <c r="D1243">
        <v>2.4171999999999998</v>
      </c>
      <c r="E1243">
        <v>1.2310000000000001</v>
      </c>
      <c r="F1243" t="s">
        <v>23</v>
      </c>
      <c r="G1243" t="s">
        <v>23</v>
      </c>
      <c r="H1243" t="s">
        <v>3326</v>
      </c>
      <c r="I1243" t="s">
        <v>3327</v>
      </c>
      <c r="J1243" t="s">
        <v>3326</v>
      </c>
      <c r="K1243" t="s">
        <v>3328</v>
      </c>
      <c r="L1243">
        <v>3.8E-3</v>
      </c>
      <c r="M1243">
        <v>5.8700000000000002E-2</v>
      </c>
      <c r="N1243" t="s">
        <v>3327</v>
      </c>
      <c r="O1243">
        <v>14.3187</v>
      </c>
      <c r="P1243">
        <v>14.249000000000001</v>
      </c>
      <c r="Q1243">
        <v>14.4954</v>
      </c>
      <c r="R1243">
        <v>15.0021</v>
      </c>
      <c r="S1243">
        <v>15.103</v>
      </c>
      <c r="T1243">
        <v>14.8329</v>
      </c>
    </row>
    <row r="1244" spans="1:20" x14ac:dyDescent="0.2">
      <c r="A1244">
        <v>1242</v>
      </c>
      <c r="B1244">
        <v>0.31040000000000001</v>
      </c>
      <c r="C1244">
        <v>15.6287</v>
      </c>
      <c r="D1244">
        <v>1.0349999999999999</v>
      </c>
      <c r="E1244">
        <v>0.44729999999999998</v>
      </c>
      <c r="F1244" t="s">
        <v>23</v>
      </c>
      <c r="G1244" t="s">
        <v>23</v>
      </c>
      <c r="H1244" t="s">
        <v>3329</v>
      </c>
      <c r="I1244" t="s">
        <v>3330</v>
      </c>
      <c r="J1244" t="s">
        <v>3329</v>
      </c>
      <c r="K1244" t="s">
        <v>3331</v>
      </c>
      <c r="L1244">
        <v>9.2299999999999993E-2</v>
      </c>
      <c r="M1244">
        <v>0.35699999999999998</v>
      </c>
      <c r="N1244" t="s">
        <v>3330</v>
      </c>
      <c r="O1244">
        <v>15.3935</v>
      </c>
      <c r="P1244">
        <v>15.618399999999999</v>
      </c>
      <c r="Q1244">
        <v>15.4444</v>
      </c>
      <c r="R1244">
        <v>15.7</v>
      </c>
      <c r="S1244">
        <v>15.850099999999999</v>
      </c>
      <c r="T1244">
        <v>15.8375</v>
      </c>
    </row>
    <row r="1245" spans="1:20" x14ac:dyDescent="0.2">
      <c r="A1245">
        <v>1243</v>
      </c>
      <c r="B1245">
        <v>-0.14799999999999999</v>
      </c>
      <c r="C1245">
        <v>13.3681</v>
      </c>
      <c r="D1245">
        <v>0.12790000000000001</v>
      </c>
      <c r="E1245">
        <v>4.6300000000000001E-2</v>
      </c>
      <c r="F1245" t="s">
        <v>23</v>
      </c>
      <c r="G1245" t="s">
        <v>23</v>
      </c>
      <c r="H1245" t="s">
        <v>3332</v>
      </c>
      <c r="I1245" t="s">
        <v>3333</v>
      </c>
      <c r="J1245" t="s">
        <v>3332</v>
      </c>
      <c r="K1245" t="s">
        <v>3334</v>
      </c>
      <c r="L1245">
        <v>0.74490000000000001</v>
      </c>
      <c r="M1245">
        <v>0.89880000000000004</v>
      </c>
      <c r="N1245" t="s">
        <v>3333</v>
      </c>
      <c r="O1245">
        <v>13.5192</v>
      </c>
      <c r="P1245">
        <v>14.2346</v>
      </c>
      <c r="Q1245">
        <v>12.2135</v>
      </c>
      <c r="R1245">
        <v>12.6282</v>
      </c>
      <c r="S1245">
        <v>13.6815</v>
      </c>
      <c r="T1245">
        <v>13.2136</v>
      </c>
    </row>
    <row r="1246" spans="1:20" x14ac:dyDescent="0.2">
      <c r="A1246">
        <v>1244</v>
      </c>
      <c r="B1246">
        <v>0.2417</v>
      </c>
      <c r="C1246">
        <v>13.642099999999999</v>
      </c>
      <c r="D1246">
        <v>0.20699999999999999</v>
      </c>
      <c r="E1246">
        <v>7.6399999999999996E-2</v>
      </c>
      <c r="F1246" t="s">
        <v>23</v>
      </c>
      <c r="G1246" t="s">
        <v>23</v>
      </c>
      <c r="H1246" t="s">
        <v>3335</v>
      </c>
      <c r="I1246" t="s">
        <v>3336</v>
      </c>
      <c r="J1246" t="s">
        <v>3335</v>
      </c>
      <c r="K1246" t="s">
        <v>3337</v>
      </c>
      <c r="L1246">
        <v>0.62090000000000001</v>
      </c>
      <c r="M1246">
        <v>0.83860000000000001</v>
      </c>
      <c r="N1246" t="s">
        <v>3336</v>
      </c>
      <c r="O1246">
        <v>13.4945</v>
      </c>
      <c r="P1246">
        <v>14.0198</v>
      </c>
      <c r="Q1246">
        <v>12.525399999999999</v>
      </c>
      <c r="R1246">
        <v>13.752800000000001</v>
      </c>
      <c r="S1246">
        <v>13.5319</v>
      </c>
      <c r="T1246">
        <v>13.4802</v>
      </c>
    </row>
    <row r="1247" spans="1:20" x14ac:dyDescent="0.2">
      <c r="A1247">
        <v>1245</v>
      </c>
      <c r="B1247">
        <v>-0.70579999999999998</v>
      </c>
      <c r="C1247">
        <v>14.4497</v>
      </c>
      <c r="D1247">
        <v>2.7845</v>
      </c>
      <c r="E1247">
        <v>1.4661999999999999</v>
      </c>
      <c r="F1247" t="s">
        <v>23</v>
      </c>
      <c r="G1247" t="s">
        <v>23</v>
      </c>
      <c r="H1247" t="s">
        <v>3338</v>
      </c>
      <c r="I1247" t="s">
        <v>3339</v>
      </c>
      <c r="J1247" t="s">
        <v>3338</v>
      </c>
      <c r="K1247" t="s">
        <v>3340</v>
      </c>
      <c r="L1247">
        <v>1.6000000000000001E-3</v>
      </c>
      <c r="M1247">
        <v>3.4200000000000001E-2</v>
      </c>
      <c r="N1247" t="s">
        <v>3339</v>
      </c>
      <c r="O1247">
        <v>14.589600000000001</v>
      </c>
      <c r="P1247">
        <v>14.9352</v>
      </c>
      <c r="Q1247">
        <v>14.686199999999999</v>
      </c>
      <c r="R1247">
        <v>13.968500000000001</v>
      </c>
      <c r="S1247">
        <v>14.045</v>
      </c>
      <c r="T1247">
        <v>14.0799</v>
      </c>
    </row>
    <row r="1248" spans="1:20" x14ac:dyDescent="0.2">
      <c r="A1248">
        <v>1246</v>
      </c>
      <c r="B1248">
        <v>0.15759999999999999</v>
      </c>
      <c r="C1248">
        <v>17.148599999999998</v>
      </c>
      <c r="D1248">
        <v>0.32450000000000001</v>
      </c>
      <c r="E1248">
        <v>0.1217</v>
      </c>
      <c r="F1248" t="s">
        <v>23</v>
      </c>
      <c r="G1248" t="s">
        <v>23</v>
      </c>
      <c r="H1248" t="s">
        <v>3341</v>
      </c>
      <c r="I1248" t="s">
        <v>3342</v>
      </c>
      <c r="J1248" t="s">
        <v>3341</v>
      </c>
      <c r="K1248" t="s">
        <v>3343</v>
      </c>
      <c r="L1248">
        <v>0.47370000000000001</v>
      </c>
      <c r="M1248">
        <v>0.75560000000000005</v>
      </c>
      <c r="N1248" t="s">
        <v>3342</v>
      </c>
      <c r="O1248">
        <v>17.068200000000001</v>
      </c>
      <c r="P1248">
        <v>16.872399999999999</v>
      </c>
      <c r="Q1248">
        <v>17.240500000000001</v>
      </c>
      <c r="R1248">
        <v>17.105399999999999</v>
      </c>
      <c r="S1248">
        <v>17.161000000000001</v>
      </c>
      <c r="T1248">
        <v>17.3873</v>
      </c>
    </row>
    <row r="1249" spans="1:20" x14ac:dyDescent="0.2">
      <c r="A1249">
        <v>1247</v>
      </c>
      <c r="B1249">
        <v>0.57140000000000002</v>
      </c>
      <c r="C1249">
        <v>12.733599999999999</v>
      </c>
      <c r="D1249">
        <v>1.0347</v>
      </c>
      <c r="E1249">
        <v>0.44729999999999998</v>
      </c>
      <c r="F1249" t="s">
        <v>23</v>
      </c>
      <c r="G1249" t="s">
        <v>23</v>
      </c>
      <c r="H1249" t="s">
        <v>3344</v>
      </c>
      <c r="I1249" t="s">
        <v>3345</v>
      </c>
      <c r="J1249" t="s">
        <v>3344</v>
      </c>
      <c r="K1249" t="s">
        <v>3346</v>
      </c>
      <c r="L1249">
        <v>9.2299999999999993E-2</v>
      </c>
      <c r="M1249">
        <v>0.35699999999999998</v>
      </c>
      <c r="N1249" t="s">
        <v>3345</v>
      </c>
      <c r="O1249">
        <v>12.200900000000001</v>
      </c>
      <c r="P1249">
        <v>12.7676</v>
      </c>
      <c r="Q1249">
        <v>12.3192</v>
      </c>
      <c r="R1249">
        <v>12.7544</v>
      </c>
      <c r="S1249">
        <v>12.823</v>
      </c>
      <c r="T1249">
        <v>13.4245</v>
      </c>
    </row>
    <row r="1250" spans="1:20" x14ac:dyDescent="0.2">
      <c r="A1250">
        <v>1248</v>
      </c>
      <c r="B1250">
        <v>0.69750000000000001</v>
      </c>
      <c r="C1250">
        <v>14.0451</v>
      </c>
      <c r="D1250">
        <v>1.0619000000000001</v>
      </c>
      <c r="E1250">
        <v>0.46139999999999998</v>
      </c>
      <c r="F1250" t="s">
        <v>23</v>
      </c>
      <c r="G1250" t="s">
        <v>23</v>
      </c>
      <c r="H1250" t="s">
        <v>3347</v>
      </c>
      <c r="I1250" t="s">
        <v>3348</v>
      </c>
      <c r="J1250" t="s">
        <v>3347</v>
      </c>
      <c r="K1250" t="s">
        <v>3349</v>
      </c>
      <c r="L1250">
        <v>8.6699999999999999E-2</v>
      </c>
      <c r="M1250">
        <v>0.34560000000000002</v>
      </c>
      <c r="N1250" t="s">
        <v>3348</v>
      </c>
      <c r="O1250">
        <v>13.517200000000001</v>
      </c>
      <c r="P1250">
        <v>13.782500000000001</v>
      </c>
      <c r="Q1250">
        <v>13.1539</v>
      </c>
      <c r="R1250">
        <v>14.1751</v>
      </c>
      <c r="S1250">
        <v>13.870799999999999</v>
      </c>
      <c r="T1250">
        <v>14.5</v>
      </c>
    </row>
    <row r="1251" spans="1:20" x14ac:dyDescent="0.2">
      <c r="A1251">
        <v>1249</v>
      </c>
      <c r="B1251">
        <v>-0.9536</v>
      </c>
      <c r="C1251">
        <v>14.9688</v>
      </c>
      <c r="D1251">
        <v>3.4413</v>
      </c>
      <c r="E1251">
        <v>1.8655999999999999</v>
      </c>
      <c r="F1251" t="s">
        <v>23</v>
      </c>
      <c r="G1251" t="s">
        <v>23</v>
      </c>
      <c r="H1251" t="s">
        <v>3350</v>
      </c>
      <c r="I1251" t="s">
        <v>3351</v>
      </c>
      <c r="J1251" t="s">
        <v>3350</v>
      </c>
      <c r="K1251" t="s">
        <v>3352</v>
      </c>
      <c r="L1251">
        <v>4.0000000000000002E-4</v>
      </c>
      <c r="M1251">
        <v>1.3599999999999999E-2</v>
      </c>
      <c r="N1251" t="s">
        <v>3351</v>
      </c>
      <c r="O1251">
        <v>15.6721</v>
      </c>
      <c r="P1251">
        <v>15.8887</v>
      </c>
      <c r="Q1251">
        <v>15.372999999999999</v>
      </c>
      <c r="R1251">
        <v>14.552099999999999</v>
      </c>
      <c r="S1251">
        <v>14.844099999999999</v>
      </c>
      <c r="T1251">
        <v>14.6767</v>
      </c>
    </row>
    <row r="1252" spans="1:20" x14ac:dyDescent="0.2">
      <c r="A1252">
        <v>1250</v>
      </c>
      <c r="B1252">
        <v>-0.3826</v>
      </c>
      <c r="C1252">
        <v>19.989100000000001</v>
      </c>
      <c r="D1252">
        <v>0.71040000000000003</v>
      </c>
      <c r="E1252">
        <v>0.28149999999999997</v>
      </c>
      <c r="F1252" t="s">
        <v>23</v>
      </c>
      <c r="G1252" t="s">
        <v>23</v>
      </c>
      <c r="H1252" t="s">
        <v>3353</v>
      </c>
      <c r="I1252" t="s">
        <v>3354</v>
      </c>
      <c r="J1252" t="s">
        <v>3353</v>
      </c>
      <c r="K1252" t="s">
        <v>3355</v>
      </c>
      <c r="L1252">
        <v>0.1948</v>
      </c>
      <c r="M1252">
        <v>0.52310000000000001</v>
      </c>
      <c r="N1252" t="s">
        <v>3354</v>
      </c>
      <c r="O1252">
        <v>20.382999999999999</v>
      </c>
      <c r="P1252">
        <v>20.438800000000001</v>
      </c>
      <c r="Q1252">
        <v>20.255299999999998</v>
      </c>
      <c r="R1252">
        <v>19.907399999999999</v>
      </c>
      <c r="S1252">
        <v>19.445799999999998</v>
      </c>
      <c r="T1252">
        <v>20.5761</v>
      </c>
    </row>
    <row r="1253" spans="1:20" x14ac:dyDescent="0.2">
      <c r="A1253">
        <v>1251</v>
      </c>
      <c r="B1253">
        <v>-1.0235000000000001</v>
      </c>
      <c r="C1253">
        <v>14.0908</v>
      </c>
      <c r="D1253">
        <v>3.4807999999999999</v>
      </c>
      <c r="E1253">
        <v>1.8869</v>
      </c>
      <c r="F1253" t="s">
        <v>1103</v>
      </c>
      <c r="G1253" t="s">
        <v>1103</v>
      </c>
      <c r="H1253" t="s">
        <v>3356</v>
      </c>
      <c r="I1253" t="s">
        <v>3357</v>
      </c>
      <c r="J1253" t="s">
        <v>3356</v>
      </c>
      <c r="K1253" t="s">
        <v>3358</v>
      </c>
      <c r="L1253">
        <v>2.9999999999999997E-4</v>
      </c>
      <c r="M1253">
        <v>1.2999999999999999E-2</v>
      </c>
      <c r="N1253" t="s">
        <v>3357</v>
      </c>
      <c r="O1253">
        <v>14.838900000000001</v>
      </c>
      <c r="P1253">
        <v>14.790900000000001</v>
      </c>
      <c r="Q1253">
        <v>14.562900000000001</v>
      </c>
      <c r="R1253">
        <v>13.9217</v>
      </c>
      <c r="S1253">
        <v>13.7019</v>
      </c>
      <c r="T1253">
        <v>13.498699999999999</v>
      </c>
    </row>
    <row r="1254" spans="1:20" x14ac:dyDescent="0.2">
      <c r="A1254">
        <v>1252</v>
      </c>
      <c r="B1254">
        <v>-0.40289999999999998</v>
      </c>
      <c r="C1254">
        <v>14.0383</v>
      </c>
      <c r="D1254">
        <v>0.91169999999999995</v>
      </c>
      <c r="E1254">
        <v>0.38540000000000002</v>
      </c>
      <c r="F1254" t="s">
        <v>23</v>
      </c>
      <c r="G1254" t="s">
        <v>23</v>
      </c>
      <c r="H1254" t="s">
        <v>3359</v>
      </c>
      <c r="I1254" t="s">
        <v>3360</v>
      </c>
      <c r="J1254" t="s">
        <v>3359</v>
      </c>
      <c r="K1254" t="s">
        <v>3361</v>
      </c>
      <c r="L1254">
        <v>0.1225</v>
      </c>
      <c r="M1254">
        <v>0.41170000000000001</v>
      </c>
      <c r="N1254" t="s">
        <v>3360</v>
      </c>
      <c r="O1254">
        <v>14.4438</v>
      </c>
      <c r="P1254">
        <v>14.3543</v>
      </c>
      <c r="Q1254">
        <v>14.0793</v>
      </c>
      <c r="R1254">
        <v>13.9308</v>
      </c>
      <c r="S1254">
        <v>13.623200000000001</v>
      </c>
      <c r="T1254">
        <v>14.114599999999999</v>
      </c>
    </row>
    <row r="1255" spans="1:20" x14ac:dyDescent="0.2">
      <c r="A1255">
        <v>1253</v>
      </c>
      <c r="B1255">
        <v>-0.52759999999999996</v>
      </c>
      <c r="C1255">
        <v>14.9772</v>
      </c>
      <c r="D1255">
        <v>1.2828999999999999</v>
      </c>
      <c r="E1255">
        <v>0.56989999999999996</v>
      </c>
      <c r="F1255" t="s">
        <v>23</v>
      </c>
      <c r="G1255" t="s">
        <v>23</v>
      </c>
      <c r="H1255" t="s">
        <v>3362</v>
      </c>
      <c r="I1255" t="s">
        <v>3363</v>
      </c>
      <c r="J1255" t="s">
        <v>3362</v>
      </c>
      <c r="K1255" t="s">
        <v>3364</v>
      </c>
      <c r="L1255">
        <v>5.21E-2</v>
      </c>
      <c r="M1255">
        <v>0.26919999999999999</v>
      </c>
      <c r="N1255" t="s">
        <v>3363</v>
      </c>
      <c r="O1255">
        <v>15.5739</v>
      </c>
      <c r="P1255">
        <v>15.4038</v>
      </c>
      <c r="Q1255">
        <v>14.866099999999999</v>
      </c>
      <c r="R1255">
        <v>14.551600000000001</v>
      </c>
      <c r="S1255">
        <v>14.976699999999999</v>
      </c>
      <c r="T1255">
        <v>14.732699999999999</v>
      </c>
    </row>
    <row r="1256" spans="1:20" x14ac:dyDescent="0.2">
      <c r="A1256">
        <v>1254</v>
      </c>
      <c r="B1256">
        <v>-0.30840000000000001</v>
      </c>
      <c r="C1256">
        <v>14.663600000000001</v>
      </c>
      <c r="D1256">
        <v>0.84340000000000004</v>
      </c>
      <c r="E1256">
        <v>0.3493</v>
      </c>
      <c r="F1256" t="s">
        <v>23</v>
      </c>
      <c r="G1256" t="s">
        <v>23</v>
      </c>
      <c r="H1256" t="s">
        <v>3365</v>
      </c>
      <c r="I1256" t="s">
        <v>3366</v>
      </c>
      <c r="J1256" t="s">
        <v>3365</v>
      </c>
      <c r="K1256" t="s">
        <v>3367</v>
      </c>
      <c r="L1256">
        <v>0.1434</v>
      </c>
      <c r="M1256">
        <v>0.44740000000000002</v>
      </c>
      <c r="N1256" t="s">
        <v>3366</v>
      </c>
      <c r="O1256">
        <v>14.806800000000001</v>
      </c>
      <c r="P1256">
        <v>14.9594</v>
      </c>
      <c r="Q1256">
        <v>14.811500000000001</v>
      </c>
      <c r="R1256">
        <v>14.481299999999999</v>
      </c>
      <c r="S1256">
        <v>14.6517</v>
      </c>
      <c r="T1256">
        <v>14.519299999999999</v>
      </c>
    </row>
    <row r="1257" spans="1:20" x14ac:dyDescent="0.2">
      <c r="A1257">
        <v>1255</v>
      </c>
      <c r="B1257">
        <v>-3.6499999999999998E-2</v>
      </c>
      <c r="C1257">
        <v>13.5464</v>
      </c>
      <c r="D1257">
        <v>2.7699999999999999E-2</v>
      </c>
      <c r="E1257">
        <v>8.2000000000000007E-3</v>
      </c>
      <c r="F1257" t="s">
        <v>23</v>
      </c>
      <c r="G1257" t="s">
        <v>23</v>
      </c>
      <c r="H1257" t="s">
        <v>3368</v>
      </c>
      <c r="I1257" t="s">
        <v>3369</v>
      </c>
      <c r="J1257" t="s">
        <v>3368</v>
      </c>
      <c r="K1257" t="s">
        <v>3370</v>
      </c>
      <c r="L1257">
        <v>0.93820000000000003</v>
      </c>
      <c r="M1257">
        <v>0.98119999999999996</v>
      </c>
      <c r="N1257" t="s">
        <v>3369</v>
      </c>
      <c r="O1257">
        <v>13.267300000000001</v>
      </c>
      <c r="P1257">
        <v>14.1401</v>
      </c>
      <c r="Q1257">
        <v>0</v>
      </c>
      <c r="R1257">
        <v>12.751799999999999</v>
      </c>
      <c r="S1257">
        <v>14.263199999999999</v>
      </c>
      <c r="T1257">
        <v>13.986599999999999</v>
      </c>
    </row>
    <row r="1258" spans="1:20" x14ac:dyDescent="0.2">
      <c r="A1258">
        <v>1256</v>
      </c>
      <c r="B1258">
        <v>-8.8900000000000007E-2</v>
      </c>
      <c r="C1258">
        <v>13.5357</v>
      </c>
      <c r="D1258">
        <v>5.8000000000000003E-2</v>
      </c>
      <c r="E1258">
        <v>1.9099999999999999E-2</v>
      </c>
      <c r="F1258" t="s">
        <v>23</v>
      </c>
      <c r="G1258" t="s">
        <v>23</v>
      </c>
      <c r="H1258" t="s">
        <v>3371</v>
      </c>
      <c r="I1258" t="s">
        <v>3372</v>
      </c>
      <c r="J1258" t="s">
        <v>3371</v>
      </c>
      <c r="K1258" t="s">
        <v>3373</v>
      </c>
      <c r="L1258">
        <v>0.87509999999999999</v>
      </c>
      <c r="M1258">
        <v>0.95689999999999997</v>
      </c>
      <c r="N1258" t="s">
        <v>3372</v>
      </c>
      <c r="O1258">
        <v>14.2841</v>
      </c>
      <c r="P1258">
        <v>13.292999999999999</v>
      </c>
      <c r="Q1258">
        <v>0</v>
      </c>
      <c r="R1258">
        <v>13.405200000000001</v>
      </c>
      <c r="S1258">
        <v>14.8248</v>
      </c>
      <c r="T1258">
        <v>12.8688</v>
      </c>
    </row>
    <row r="1259" spans="1:20" x14ac:dyDescent="0.2">
      <c r="A1259">
        <v>1257</v>
      </c>
      <c r="B1259">
        <v>-0.24299999999999999</v>
      </c>
      <c r="C1259">
        <v>15.718500000000001</v>
      </c>
      <c r="D1259">
        <v>0.57420000000000004</v>
      </c>
      <c r="E1259">
        <v>0.2218</v>
      </c>
      <c r="F1259" t="s">
        <v>23</v>
      </c>
      <c r="G1259" t="s">
        <v>23</v>
      </c>
      <c r="H1259" t="s">
        <v>3374</v>
      </c>
      <c r="I1259" t="s">
        <v>3375</v>
      </c>
      <c r="J1259" t="s">
        <v>3374</v>
      </c>
      <c r="K1259" t="s">
        <v>3376</v>
      </c>
      <c r="L1259">
        <v>0.2666</v>
      </c>
      <c r="M1259">
        <v>0.6</v>
      </c>
      <c r="N1259" t="s">
        <v>3375</v>
      </c>
      <c r="O1259">
        <v>15.636100000000001</v>
      </c>
      <c r="P1259">
        <v>16.171099999999999</v>
      </c>
      <c r="Q1259">
        <v>16.043800000000001</v>
      </c>
      <c r="R1259">
        <v>15.571</v>
      </c>
      <c r="S1259">
        <v>15.9612</v>
      </c>
      <c r="T1259">
        <v>15.5898</v>
      </c>
    </row>
    <row r="1260" spans="1:20" x14ac:dyDescent="0.2">
      <c r="A1260">
        <v>1258</v>
      </c>
      <c r="B1260">
        <v>-0.41410000000000002</v>
      </c>
      <c r="C1260">
        <v>13.7074</v>
      </c>
      <c r="D1260">
        <v>1.4833000000000001</v>
      </c>
      <c r="E1260">
        <v>0.66569999999999996</v>
      </c>
      <c r="F1260" t="s">
        <v>23</v>
      </c>
      <c r="G1260" t="s">
        <v>23</v>
      </c>
      <c r="H1260" t="s">
        <v>3377</v>
      </c>
      <c r="I1260" t="s">
        <v>3378</v>
      </c>
      <c r="J1260" t="s">
        <v>3377</v>
      </c>
      <c r="K1260" t="s">
        <v>3379</v>
      </c>
      <c r="L1260">
        <v>3.2899999999999999E-2</v>
      </c>
      <c r="M1260">
        <v>0.21590000000000001</v>
      </c>
      <c r="N1260" t="s">
        <v>3378</v>
      </c>
      <c r="O1260">
        <v>13.9102</v>
      </c>
      <c r="P1260">
        <v>14.043699999999999</v>
      </c>
      <c r="Q1260">
        <v>13.911099999999999</v>
      </c>
      <c r="R1260">
        <v>13.452299999999999</v>
      </c>
      <c r="S1260">
        <v>13.67</v>
      </c>
      <c r="T1260">
        <v>13.5002</v>
      </c>
    </row>
    <row r="1261" spans="1:20" x14ac:dyDescent="0.2">
      <c r="A1261">
        <v>1259</v>
      </c>
      <c r="B1261">
        <v>-0.97719999999999996</v>
      </c>
      <c r="C1261">
        <v>14.855399999999999</v>
      </c>
      <c r="D1261">
        <v>3.2305999999999999</v>
      </c>
      <c r="E1261">
        <v>1.7434000000000001</v>
      </c>
      <c r="F1261" t="s">
        <v>23</v>
      </c>
      <c r="G1261" t="s">
        <v>23</v>
      </c>
      <c r="H1261" t="s">
        <v>3380</v>
      </c>
      <c r="I1261" t="s">
        <v>3381</v>
      </c>
      <c r="J1261" t="s">
        <v>3380</v>
      </c>
      <c r="K1261" t="s">
        <v>3382</v>
      </c>
      <c r="L1261">
        <v>5.9999999999999995E-4</v>
      </c>
      <c r="M1261">
        <v>1.8100000000000002E-2</v>
      </c>
      <c r="N1261" t="s">
        <v>3381</v>
      </c>
      <c r="O1261">
        <v>15.4497</v>
      </c>
      <c r="P1261">
        <v>15.447800000000001</v>
      </c>
      <c r="Q1261">
        <v>15.501799999999999</v>
      </c>
      <c r="R1261">
        <v>14.476699999999999</v>
      </c>
      <c r="S1261">
        <v>14.6305</v>
      </c>
      <c r="T1261">
        <v>14.3605</v>
      </c>
    </row>
    <row r="1262" spans="1:20" x14ac:dyDescent="0.2">
      <c r="A1262">
        <v>1260</v>
      </c>
      <c r="B1262">
        <v>-6.9699999999999998E-2</v>
      </c>
      <c r="C1262">
        <v>19.0669</v>
      </c>
      <c r="D1262">
        <v>0.1193</v>
      </c>
      <c r="E1262">
        <v>4.19E-2</v>
      </c>
      <c r="F1262" t="s">
        <v>23</v>
      </c>
      <c r="G1262" t="s">
        <v>23</v>
      </c>
      <c r="H1262" t="s">
        <v>3383</v>
      </c>
      <c r="I1262" t="s">
        <v>3384</v>
      </c>
      <c r="J1262" t="s">
        <v>3383</v>
      </c>
      <c r="K1262" t="s">
        <v>3385</v>
      </c>
      <c r="L1262">
        <v>0.75980000000000003</v>
      </c>
      <c r="M1262">
        <v>0.90790000000000004</v>
      </c>
      <c r="N1262" t="s">
        <v>3384</v>
      </c>
      <c r="O1262">
        <v>19.035699999999999</v>
      </c>
      <c r="P1262">
        <v>19.123799999999999</v>
      </c>
      <c r="Q1262">
        <v>18.838100000000001</v>
      </c>
      <c r="R1262">
        <v>18.975999999999999</v>
      </c>
      <c r="S1262">
        <v>18.724299999999999</v>
      </c>
      <c r="T1262">
        <v>19.088200000000001</v>
      </c>
    </row>
    <row r="1263" spans="1:20" x14ac:dyDescent="0.2">
      <c r="A1263">
        <v>1261</v>
      </c>
      <c r="B1263">
        <v>-0.16719999999999999</v>
      </c>
      <c r="C1263">
        <v>14.8432</v>
      </c>
      <c r="D1263">
        <v>0.2369</v>
      </c>
      <c r="E1263">
        <v>8.4400000000000003E-2</v>
      </c>
      <c r="F1263" t="s">
        <v>23</v>
      </c>
      <c r="G1263" t="s">
        <v>23</v>
      </c>
      <c r="H1263" t="s">
        <v>3386</v>
      </c>
      <c r="I1263" t="s">
        <v>3387</v>
      </c>
      <c r="J1263" t="s">
        <v>3386</v>
      </c>
      <c r="K1263" t="s">
        <v>3388</v>
      </c>
      <c r="L1263">
        <v>0.5796</v>
      </c>
      <c r="M1263">
        <v>0.82340000000000002</v>
      </c>
      <c r="N1263" t="s">
        <v>3387</v>
      </c>
      <c r="O1263">
        <v>14.680899999999999</v>
      </c>
      <c r="P1263">
        <v>14.944900000000001</v>
      </c>
      <c r="Q1263">
        <v>14.776899999999999</v>
      </c>
      <c r="R1263">
        <v>14.5954</v>
      </c>
      <c r="S1263">
        <v>14.5886</v>
      </c>
      <c r="T1263">
        <v>14.7171</v>
      </c>
    </row>
    <row r="1264" spans="1:20" x14ac:dyDescent="0.2">
      <c r="A1264">
        <v>1262</v>
      </c>
      <c r="B1264">
        <v>-8.9300000000000004E-2</v>
      </c>
      <c r="C1264">
        <v>16.037400000000002</v>
      </c>
      <c r="D1264">
        <v>0.2099</v>
      </c>
      <c r="E1264">
        <v>7.7299999999999994E-2</v>
      </c>
      <c r="F1264" t="s">
        <v>23</v>
      </c>
      <c r="G1264" t="s">
        <v>23</v>
      </c>
      <c r="H1264" t="s">
        <v>3389</v>
      </c>
      <c r="I1264" t="s">
        <v>3390</v>
      </c>
      <c r="J1264" t="s">
        <v>3389</v>
      </c>
      <c r="K1264" t="s">
        <v>3391</v>
      </c>
      <c r="L1264">
        <v>0.61670000000000003</v>
      </c>
      <c r="M1264">
        <v>0.83699999999999997</v>
      </c>
      <c r="N1264" t="s">
        <v>3390</v>
      </c>
      <c r="O1264">
        <v>16.043700000000001</v>
      </c>
      <c r="P1264">
        <v>16.020800000000001</v>
      </c>
      <c r="Q1264">
        <v>16.1129</v>
      </c>
      <c r="R1264">
        <v>15.933999999999999</v>
      </c>
      <c r="S1264">
        <v>15.7552</v>
      </c>
      <c r="T1264">
        <v>16.220300000000002</v>
      </c>
    </row>
    <row r="1265" spans="1:20" x14ac:dyDescent="0.2">
      <c r="A1265">
        <v>1263</v>
      </c>
      <c r="B1265">
        <v>0.5696</v>
      </c>
      <c r="C1265">
        <v>15.4498</v>
      </c>
      <c r="D1265">
        <v>1.8173999999999999</v>
      </c>
      <c r="E1265">
        <v>0.85509999999999997</v>
      </c>
      <c r="F1265" t="s">
        <v>23</v>
      </c>
      <c r="G1265" t="s">
        <v>23</v>
      </c>
      <c r="H1265" t="s">
        <v>3392</v>
      </c>
      <c r="I1265" t="s">
        <v>3393</v>
      </c>
      <c r="J1265" t="s">
        <v>3392</v>
      </c>
      <c r="K1265" t="s">
        <v>3394</v>
      </c>
      <c r="L1265">
        <v>1.52E-2</v>
      </c>
      <c r="M1265">
        <v>0.1396</v>
      </c>
      <c r="N1265" t="s">
        <v>3393</v>
      </c>
      <c r="O1265">
        <v>15.170500000000001</v>
      </c>
      <c r="P1265">
        <v>15.396100000000001</v>
      </c>
      <c r="Q1265">
        <v>15.060600000000001</v>
      </c>
      <c r="R1265">
        <v>15.6952</v>
      </c>
      <c r="S1265">
        <v>15.864599999999999</v>
      </c>
      <c r="T1265">
        <v>15.776300000000001</v>
      </c>
    </row>
    <row r="1266" spans="1:20" x14ac:dyDescent="0.2">
      <c r="A1266">
        <v>1264</v>
      </c>
      <c r="B1266">
        <v>-0.17510000000000001</v>
      </c>
      <c r="C1266">
        <v>13.235900000000001</v>
      </c>
      <c r="D1266">
        <v>0.33989999999999998</v>
      </c>
      <c r="E1266">
        <v>0.1295</v>
      </c>
      <c r="F1266" t="s">
        <v>23</v>
      </c>
      <c r="G1266" t="s">
        <v>23</v>
      </c>
      <c r="H1266" t="s">
        <v>3395</v>
      </c>
      <c r="I1266" t="s">
        <v>3396</v>
      </c>
      <c r="J1266" t="s">
        <v>3395</v>
      </c>
      <c r="K1266" t="s">
        <v>3397</v>
      </c>
      <c r="L1266">
        <v>0.4572</v>
      </c>
      <c r="M1266">
        <v>0.74209999999999998</v>
      </c>
      <c r="N1266" t="s">
        <v>3396</v>
      </c>
      <c r="O1266">
        <v>13.0601</v>
      </c>
      <c r="P1266">
        <v>13.696999999999999</v>
      </c>
      <c r="Q1266">
        <v>13.089600000000001</v>
      </c>
      <c r="R1266">
        <v>12.829599999999999</v>
      </c>
      <c r="S1266">
        <v>13.262700000000001</v>
      </c>
      <c r="T1266">
        <v>13.229100000000001</v>
      </c>
    </row>
    <row r="1267" spans="1:20" x14ac:dyDescent="0.2">
      <c r="A1267">
        <v>1265</v>
      </c>
      <c r="B1267">
        <v>0.88759999999999994</v>
      </c>
      <c r="C1267">
        <v>14.689399999999999</v>
      </c>
      <c r="D1267">
        <v>2.7528999999999999</v>
      </c>
      <c r="E1267">
        <v>1.4517</v>
      </c>
      <c r="F1267" t="s">
        <v>23</v>
      </c>
      <c r="G1267" t="s">
        <v>23</v>
      </c>
      <c r="H1267" t="s">
        <v>3398</v>
      </c>
      <c r="I1267" t="s">
        <v>3399</v>
      </c>
      <c r="J1267" t="s">
        <v>3398</v>
      </c>
      <c r="K1267" t="s">
        <v>3400</v>
      </c>
      <c r="L1267">
        <v>1.8E-3</v>
      </c>
      <c r="M1267">
        <v>3.5299999999999998E-2</v>
      </c>
      <c r="N1267" t="s">
        <v>3399</v>
      </c>
      <c r="O1267">
        <v>13.908300000000001</v>
      </c>
      <c r="P1267">
        <v>14.491199999999999</v>
      </c>
      <c r="Q1267">
        <v>13.989599999999999</v>
      </c>
      <c r="R1267">
        <v>14.995799999999999</v>
      </c>
      <c r="S1267">
        <v>15.115</v>
      </c>
      <c r="T1267">
        <v>14.940899999999999</v>
      </c>
    </row>
    <row r="1268" spans="1:20" x14ac:dyDescent="0.2">
      <c r="A1268">
        <v>1266</v>
      </c>
      <c r="B1268">
        <v>-0.1391</v>
      </c>
      <c r="C1268">
        <v>13.315300000000001</v>
      </c>
      <c r="D1268">
        <v>0.31340000000000001</v>
      </c>
      <c r="E1268">
        <v>0.1177</v>
      </c>
      <c r="F1268" t="s">
        <v>23</v>
      </c>
      <c r="G1268" t="s">
        <v>23</v>
      </c>
      <c r="H1268" t="s">
        <v>3401</v>
      </c>
      <c r="I1268" t="s">
        <v>3402</v>
      </c>
      <c r="J1268" t="s">
        <v>3401</v>
      </c>
      <c r="K1268" t="s">
        <v>3403</v>
      </c>
      <c r="L1268">
        <v>0.48599999999999999</v>
      </c>
      <c r="M1268">
        <v>0.76259999999999994</v>
      </c>
      <c r="N1268" t="s">
        <v>3402</v>
      </c>
      <c r="O1268">
        <v>13.3249</v>
      </c>
      <c r="P1268">
        <v>13.397</v>
      </c>
      <c r="Q1268">
        <v>13.414300000000001</v>
      </c>
      <c r="R1268">
        <v>13.234999999999999</v>
      </c>
      <c r="S1268">
        <v>13.1632</v>
      </c>
      <c r="T1268">
        <v>13.3209</v>
      </c>
    </row>
    <row r="1269" spans="1:20" x14ac:dyDescent="0.2">
      <c r="A1269">
        <v>1267</v>
      </c>
      <c r="B1269">
        <v>-0.21060000000000001</v>
      </c>
      <c r="C1269">
        <v>15.0076</v>
      </c>
      <c r="D1269">
        <v>0.3745</v>
      </c>
      <c r="E1269">
        <v>0.1426</v>
      </c>
      <c r="F1269" t="s">
        <v>23</v>
      </c>
      <c r="G1269" t="s">
        <v>23</v>
      </c>
      <c r="H1269" t="s">
        <v>3404</v>
      </c>
      <c r="I1269" t="s">
        <v>3405</v>
      </c>
      <c r="J1269" t="s">
        <v>3404</v>
      </c>
      <c r="K1269" t="s">
        <v>3406</v>
      </c>
      <c r="L1269">
        <v>0.42220000000000002</v>
      </c>
      <c r="M1269">
        <v>0.72009999999999996</v>
      </c>
      <c r="N1269" t="s">
        <v>3405</v>
      </c>
      <c r="O1269">
        <v>14.9749</v>
      </c>
      <c r="P1269">
        <v>14.8879</v>
      </c>
      <c r="Q1269">
        <v>15.5542</v>
      </c>
      <c r="R1269">
        <v>14.908200000000001</v>
      </c>
      <c r="S1269">
        <v>15.138500000000001</v>
      </c>
      <c r="T1269">
        <v>14.7384</v>
      </c>
    </row>
    <row r="1270" spans="1:20" x14ac:dyDescent="0.2">
      <c r="A1270">
        <v>1268</v>
      </c>
      <c r="B1270">
        <v>0.65129999999999999</v>
      </c>
      <c r="C1270">
        <v>14.1265</v>
      </c>
      <c r="D1270">
        <v>1.9732000000000001</v>
      </c>
      <c r="E1270">
        <v>0.94410000000000005</v>
      </c>
      <c r="F1270" t="s">
        <v>23</v>
      </c>
      <c r="G1270" t="s">
        <v>23</v>
      </c>
      <c r="H1270" t="s">
        <v>3407</v>
      </c>
      <c r="I1270" t="s">
        <v>3408</v>
      </c>
      <c r="J1270" t="s">
        <v>3407</v>
      </c>
      <c r="K1270" t="s">
        <v>3409</v>
      </c>
      <c r="L1270">
        <v>1.06E-2</v>
      </c>
      <c r="M1270">
        <v>0.1137</v>
      </c>
      <c r="N1270" t="s">
        <v>3408</v>
      </c>
      <c r="O1270">
        <v>13.459899999999999</v>
      </c>
      <c r="P1270">
        <v>13.8485</v>
      </c>
      <c r="Q1270">
        <v>14.0984</v>
      </c>
      <c r="R1270">
        <v>14.2957</v>
      </c>
      <c r="S1270">
        <v>14.323700000000001</v>
      </c>
      <c r="T1270">
        <v>14.741400000000001</v>
      </c>
    </row>
    <row r="1271" spans="1:20" x14ac:dyDescent="0.2">
      <c r="A1271">
        <v>1269</v>
      </c>
      <c r="B1271">
        <v>1.41E-2</v>
      </c>
      <c r="C1271">
        <v>14.3589</v>
      </c>
      <c r="D1271">
        <v>2.2100000000000002E-2</v>
      </c>
      <c r="E1271">
        <v>6.7999999999999996E-3</v>
      </c>
      <c r="F1271" t="s">
        <v>23</v>
      </c>
      <c r="G1271" t="s">
        <v>23</v>
      </c>
      <c r="H1271" t="s">
        <v>3410</v>
      </c>
      <c r="I1271" t="s">
        <v>3411</v>
      </c>
      <c r="J1271" t="s">
        <v>3410</v>
      </c>
      <c r="K1271" t="s">
        <v>3412</v>
      </c>
      <c r="L1271">
        <v>0.95040000000000002</v>
      </c>
      <c r="M1271">
        <v>0.98450000000000004</v>
      </c>
      <c r="N1271" t="s">
        <v>3411</v>
      </c>
      <c r="O1271">
        <v>14.419600000000001</v>
      </c>
      <c r="P1271">
        <v>14.533099999999999</v>
      </c>
      <c r="Q1271">
        <v>14.2036</v>
      </c>
      <c r="R1271">
        <v>14.7925</v>
      </c>
      <c r="S1271">
        <v>14.167299999999999</v>
      </c>
      <c r="T1271">
        <v>14.238899999999999</v>
      </c>
    </row>
    <row r="1272" spans="1:20" x14ac:dyDescent="0.2">
      <c r="A1272">
        <v>1270</v>
      </c>
      <c r="B1272">
        <v>-0.30719999999999997</v>
      </c>
      <c r="C1272">
        <v>12.952500000000001</v>
      </c>
      <c r="D1272">
        <v>0.72550000000000003</v>
      </c>
      <c r="E1272">
        <v>0.2898</v>
      </c>
      <c r="F1272" t="s">
        <v>23</v>
      </c>
      <c r="G1272" t="s">
        <v>23</v>
      </c>
      <c r="H1272" t="s">
        <v>3413</v>
      </c>
      <c r="I1272" t="s">
        <v>3414</v>
      </c>
      <c r="J1272" t="s">
        <v>3413</v>
      </c>
      <c r="K1272" t="s">
        <v>3415</v>
      </c>
      <c r="L1272">
        <v>0.18809999999999999</v>
      </c>
      <c r="M1272">
        <v>0.5131</v>
      </c>
      <c r="N1272" t="s">
        <v>3414</v>
      </c>
      <c r="O1272">
        <v>12.8651</v>
      </c>
      <c r="P1272">
        <v>13.5596</v>
      </c>
      <c r="Q1272">
        <v>13.042299999999999</v>
      </c>
      <c r="R1272">
        <v>12.9899</v>
      </c>
      <c r="S1272">
        <v>12.598599999999999</v>
      </c>
      <c r="T1272">
        <v>12.9567</v>
      </c>
    </row>
    <row r="1273" spans="1:20" x14ac:dyDescent="0.2">
      <c r="A1273">
        <v>1271</v>
      </c>
      <c r="B1273">
        <v>0.2331</v>
      </c>
      <c r="C1273">
        <v>17.932300000000001</v>
      </c>
      <c r="D1273">
        <v>0.5796</v>
      </c>
      <c r="E1273">
        <v>0.22259999999999999</v>
      </c>
      <c r="F1273" t="s">
        <v>23</v>
      </c>
      <c r="G1273" t="s">
        <v>23</v>
      </c>
      <c r="H1273" t="s">
        <v>3416</v>
      </c>
      <c r="I1273" t="s">
        <v>3417</v>
      </c>
      <c r="J1273" t="s">
        <v>3416</v>
      </c>
      <c r="K1273" t="s">
        <v>3418</v>
      </c>
      <c r="L1273">
        <v>0.26319999999999999</v>
      </c>
      <c r="M1273">
        <v>0.59889999999999999</v>
      </c>
      <c r="N1273" t="s">
        <v>3417</v>
      </c>
      <c r="O1273">
        <v>18.105899999999998</v>
      </c>
      <c r="P1273">
        <v>17.485900000000001</v>
      </c>
      <c r="Q1273">
        <v>17.776399999999999</v>
      </c>
      <c r="R1273">
        <v>17.979199999999999</v>
      </c>
      <c r="S1273">
        <v>17.947900000000001</v>
      </c>
      <c r="T1273">
        <v>18.1403</v>
      </c>
    </row>
    <row r="1274" spans="1:20" x14ac:dyDescent="0.2">
      <c r="A1274">
        <v>1272</v>
      </c>
      <c r="B1274">
        <v>0.1469</v>
      </c>
      <c r="C1274">
        <v>15.9925</v>
      </c>
      <c r="D1274">
        <v>0.21759999999999999</v>
      </c>
      <c r="E1274">
        <v>7.8600000000000003E-2</v>
      </c>
      <c r="F1274" t="s">
        <v>23</v>
      </c>
      <c r="G1274" t="s">
        <v>23</v>
      </c>
      <c r="H1274" t="s">
        <v>3419</v>
      </c>
      <c r="I1274" t="s">
        <v>3420</v>
      </c>
      <c r="J1274" t="s">
        <v>3419</v>
      </c>
      <c r="K1274" t="s">
        <v>3421</v>
      </c>
      <c r="L1274">
        <v>0.60589999999999999</v>
      </c>
      <c r="M1274">
        <v>0.83450000000000002</v>
      </c>
      <c r="N1274" t="s">
        <v>3420</v>
      </c>
      <c r="O1274">
        <v>16.375599999999999</v>
      </c>
      <c r="P1274">
        <v>15.3346</v>
      </c>
      <c r="Q1274">
        <v>16.094999999999999</v>
      </c>
      <c r="R1274">
        <v>16.194400000000002</v>
      </c>
      <c r="S1274">
        <v>16.365600000000001</v>
      </c>
      <c r="T1274">
        <v>15.6858</v>
      </c>
    </row>
    <row r="1275" spans="1:20" x14ac:dyDescent="0.2">
      <c r="A1275">
        <v>1273</v>
      </c>
      <c r="B1275">
        <v>0.24729999999999999</v>
      </c>
      <c r="C1275">
        <v>14.9086</v>
      </c>
      <c r="D1275">
        <v>0.46439999999999998</v>
      </c>
      <c r="E1275">
        <v>0.1792</v>
      </c>
      <c r="F1275" t="s">
        <v>23</v>
      </c>
      <c r="G1275" t="s">
        <v>23</v>
      </c>
      <c r="H1275" t="s">
        <v>3422</v>
      </c>
      <c r="I1275" t="s">
        <v>3423</v>
      </c>
      <c r="J1275" t="s">
        <v>3422</v>
      </c>
      <c r="K1275" t="s">
        <v>3424</v>
      </c>
      <c r="L1275">
        <v>0.34320000000000001</v>
      </c>
      <c r="M1275">
        <v>0.66190000000000004</v>
      </c>
      <c r="N1275" t="s">
        <v>3423</v>
      </c>
      <c r="O1275">
        <v>14.479699999999999</v>
      </c>
      <c r="P1275">
        <v>14.5909</v>
      </c>
      <c r="Q1275">
        <v>14.7646</v>
      </c>
      <c r="R1275">
        <v>14.8048</v>
      </c>
      <c r="S1275">
        <v>14.4618</v>
      </c>
      <c r="T1275">
        <v>15.3104</v>
      </c>
    </row>
    <row r="1276" spans="1:20" x14ac:dyDescent="0.2">
      <c r="A1276">
        <v>1274</v>
      </c>
      <c r="B1276">
        <v>-6.9099999999999995E-2</v>
      </c>
      <c r="C1276">
        <v>12.8225</v>
      </c>
      <c r="D1276">
        <v>7.1599999999999997E-2</v>
      </c>
      <c r="E1276">
        <v>2.4799999999999999E-2</v>
      </c>
      <c r="F1276" t="s">
        <v>23</v>
      </c>
      <c r="G1276" t="s">
        <v>23</v>
      </c>
      <c r="H1276" t="s">
        <v>3425</v>
      </c>
      <c r="I1276" t="s">
        <v>3426</v>
      </c>
      <c r="J1276" t="s">
        <v>3425</v>
      </c>
      <c r="K1276" t="s">
        <v>3427</v>
      </c>
      <c r="L1276">
        <v>0.84799999999999998</v>
      </c>
      <c r="M1276">
        <v>0.9446</v>
      </c>
      <c r="N1276" t="s">
        <v>3426</v>
      </c>
      <c r="O1276">
        <v>12.744300000000001</v>
      </c>
      <c r="P1276">
        <v>0</v>
      </c>
      <c r="Q1276">
        <v>12.820399999999999</v>
      </c>
      <c r="R1276">
        <v>12.2674</v>
      </c>
      <c r="S1276">
        <v>12.8422</v>
      </c>
      <c r="T1276">
        <v>13.030099999999999</v>
      </c>
    </row>
    <row r="1277" spans="1:20" x14ac:dyDescent="0.2">
      <c r="A1277">
        <v>1275</v>
      </c>
      <c r="B1277">
        <v>0.1158</v>
      </c>
      <c r="C1277">
        <v>14.9801</v>
      </c>
      <c r="D1277">
        <v>0.26519999999999999</v>
      </c>
      <c r="E1277">
        <v>9.9000000000000005E-2</v>
      </c>
      <c r="F1277" t="s">
        <v>23</v>
      </c>
      <c r="G1277" t="s">
        <v>23</v>
      </c>
      <c r="H1277" t="s">
        <v>3428</v>
      </c>
      <c r="I1277" t="s">
        <v>3429</v>
      </c>
      <c r="J1277" t="s">
        <v>3428</v>
      </c>
      <c r="K1277" t="s">
        <v>3430</v>
      </c>
      <c r="L1277">
        <v>0.54300000000000004</v>
      </c>
      <c r="M1277">
        <v>0.79620000000000002</v>
      </c>
      <c r="N1277" t="s">
        <v>3429</v>
      </c>
      <c r="O1277">
        <v>15.0533</v>
      </c>
      <c r="P1277">
        <v>14.973699999999999</v>
      </c>
      <c r="Q1277">
        <v>14.9442</v>
      </c>
      <c r="R1277">
        <v>15.097</v>
      </c>
      <c r="S1277">
        <v>15.2247</v>
      </c>
      <c r="T1277">
        <v>14.9968</v>
      </c>
    </row>
    <row r="1278" spans="1:20" x14ac:dyDescent="0.2">
      <c r="A1278">
        <v>1276</v>
      </c>
      <c r="B1278">
        <v>-0.29659999999999997</v>
      </c>
      <c r="C1278">
        <v>13.7536</v>
      </c>
      <c r="D1278">
        <v>0.90880000000000005</v>
      </c>
      <c r="E1278">
        <v>0.38479999999999998</v>
      </c>
      <c r="F1278" t="s">
        <v>23</v>
      </c>
      <c r="G1278" t="s">
        <v>23</v>
      </c>
      <c r="H1278" t="s">
        <v>3431</v>
      </c>
      <c r="I1278" t="s">
        <v>3432</v>
      </c>
      <c r="J1278" t="s">
        <v>3431</v>
      </c>
      <c r="K1278" t="s">
        <v>3433</v>
      </c>
      <c r="L1278">
        <v>0.1234</v>
      </c>
      <c r="M1278">
        <v>0.4123</v>
      </c>
      <c r="N1278" t="s">
        <v>3432</v>
      </c>
      <c r="O1278">
        <v>14.089399999999999</v>
      </c>
      <c r="P1278">
        <v>14.118600000000001</v>
      </c>
      <c r="Q1278">
        <v>13.8162</v>
      </c>
      <c r="R1278">
        <v>13.7546</v>
      </c>
      <c r="S1278">
        <v>13.5367</v>
      </c>
      <c r="T1278">
        <v>13.8432</v>
      </c>
    </row>
    <row r="1279" spans="1:20" x14ac:dyDescent="0.2">
      <c r="A1279">
        <v>1277</v>
      </c>
      <c r="B1279">
        <v>-0.13669999999999999</v>
      </c>
      <c r="C1279">
        <v>15.7913</v>
      </c>
      <c r="D1279">
        <v>0.32540000000000002</v>
      </c>
      <c r="E1279">
        <v>0.122</v>
      </c>
      <c r="F1279" t="s">
        <v>23</v>
      </c>
      <c r="G1279" t="s">
        <v>23</v>
      </c>
      <c r="H1279" t="s">
        <v>3434</v>
      </c>
      <c r="I1279" t="s">
        <v>3435</v>
      </c>
      <c r="J1279" t="s">
        <v>3434</v>
      </c>
      <c r="K1279" t="s">
        <v>3436</v>
      </c>
      <c r="L1279">
        <v>0.47270000000000001</v>
      </c>
      <c r="M1279">
        <v>0.75519999999999998</v>
      </c>
      <c r="N1279" t="s">
        <v>3435</v>
      </c>
      <c r="O1279">
        <v>15.960100000000001</v>
      </c>
      <c r="P1279">
        <v>15.9642</v>
      </c>
      <c r="Q1279">
        <v>15.704700000000001</v>
      </c>
      <c r="R1279">
        <v>15.814500000000001</v>
      </c>
      <c r="S1279">
        <v>15.902100000000001</v>
      </c>
      <c r="T1279">
        <v>15.5022</v>
      </c>
    </row>
    <row r="1280" spans="1:20" x14ac:dyDescent="0.2">
      <c r="A1280">
        <v>1278</v>
      </c>
      <c r="B1280">
        <v>-0.436</v>
      </c>
      <c r="C1280">
        <v>13.3575</v>
      </c>
      <c r="D1280">
        <v>0.89080000000000004</v>
      </c>
      <c r="E1280">
        <v>0.37430000000000002</v>
      </c>
      <c r="F1280" t="s">
        <v>23</v>
      </c>
      <c r="G1280" t="s">
        <v>23</v>
      </c>
      <c r="H1280" t="s">
        <v>3437</v>
      </c>
      <c r="I1280" t="s">
        <v>3438</v>
      </c>
      <c r="J1280" t="s">
        <v>3437</v>
      </c>
      <c r="K1280" t="s">
        <v>3439</v>
      </c>
      <c r="L1280">
        <v>0.12859999999999999</v>
      </c>
      <c r="M1280">
        <v>0.4224</v>
      </c>
      <c r="N1280" t="s">
        <v>3438</v>
      </c>
      <c r="O1280">
        <v>13.593500000000001</v>
      </c>
      <c r="P1280">
        <v>13.122</v>
      </c>
      <c r="Q1280">
        <v>13.785600000000001</v>
      </c>
      <c r="R1280">
        <v>13.2973</v>
      </c>
      <c r="S1280">
        <v>12.9549</v>
      </c>
      <c r="T1280">
        <v>12.940799999999999</v>
      </c>
    </row>
    <row r="1281" spans="1:20" x14ac:dyDescent="0.2">
      <c r="A1281">
        <v>1279</v>
      </c>
      <c r="B1281">
        <v>-0.22950000000000001</v>
      </c>
      <c r="C1281">
        <v>14.1937</v>
      </c>
      <c r="D1281">
        <v>0.50009999999999999</v>
      </c>
      <c r="E1281">
        <v>0.19070000000000001</v>
      </c>
      <c r="F1281" t="s">
        <v>23</v>
      </c>
      <c r="G1281" t="s">
        <v>23</v>
      </c>
      <c r="H1281" t="s">
        <v>3440</v>
      </c>
      <c r="I1281" t="s">
        <v>3441</v>
      </c>
      <c r="J1281" t="s">
        <v>3440</v>
      </c>
      <c r="K1281" t="s">
        <v>3442</v>
      </c>
      <c r="L1281">
        <v>0.31619999999999998</v>
      </c>
      <c r="M1281">
        <v>0.64459999999999995</v>
      </c>
      <c r="N1281" t="s">
        <v>3441</v>
      </c>
      <c r="O1281">
        <v>14.388999999999999</v>
      </c>
      <c r="P1281">
        <v>14.372400000000001</v>
      </c>
      <c r="Q1281">
        <v>14.6434</v>
      </c>
      <c r="R1281">
        <v>14.228999999999999</v>
      </c>
      <c r="S1281">
        <v>14.472200000000001</v>
      </c>
      <c r="T1281">
        <v>14.0151</v>
      </c>
    </row>
    <row r="1282" spans="1:20" x14ac:dyDescent="0.2">
      <c r="A1282">
        <v>1280</v>
      </c>
      <c r="B1282">
        <v>-0.58640000000000003</v>
      </c>
      <c r="C1282">
        <v>14.045400000000001</v>
      </c>
      <c r="D1282">
        <v>1.4461999999999999</v>
      </c>
      <c r="E1282">
        <v>0.64929999999999999</v>
      </c>
      <c r="F1282" t="s">
        <v>23</v>
      </c>
      <c r="G1282" t="s">
        <v>23</v>
      </c>
      <c r="H1282" t="s">
        <v>3443</v>
      </c>
      <c r="I1282" t="s">
        <v>3444</v>
      </c>
      <c r="J1282" t="s">
        <v>3443</v>
      </c>
      <c r="K1282" t="s">
        <v>3445</v>
      </c>
      <c r="L1282">
        <v>3.5799999999999998E-2</v>
      </c>
      <c r="M1282">
        <v>0.22420000000000001</v>
      </c>
      <c r="N1282" t="s">
        <v>3444</v>
      </c>
      <c r="O1282">
        <v>13.9513</v>
      </c>
      <c r="P1282">
        <v>14.7447</v>
      </c>
      <c r="Q1282">
        <v>14.217599999999999</v>
      </c>
      <c r="R1282">
        <v>13.714</v>
      </c>
      <c r="S1282">
        <v>13.4869</v>
      </c>
      <c r="T1282">
        <v>13.9535</v>
      </c>
    </row>
    <row r="1283" spans="1:20" x14ac:dyDescent="0.2">
      <c r="A1283">
        <v>1281</v>
      </c>
      <c r="B1283">
        <v>0.58660000000000001</v>
      </c>
      <c r="C1283">
        <v>14.2631</v>
      </c>
      <c r="D1283">
        <v>1.3026</v>
      </c>
      <c r="E1283">
        <v>0.57669999999999999</v>
      </c>
      <c r="F1283" t="s">
        <v>23</v>
      </c>
      <c r="G1283" t="s">
        <v>23</v>
      </c>
      <c r="H1283" t="s">
        <v>3446</v>
      </c>
      <c r="I1283" t="s">
        <v>3447</v>
      </c>
      <c r="J1283" t="s">
        <v>3446</v>
      </c>
      <c r="K1283" t="s">
        <v>3448</v>
      </c>
      <c r="L1283">
        <v>4.9799999999999997E-2</v>
      </c>
      <c r="M1283">
        <v>0.26500000000000001</v>
      </c>
      <c r="N1283" t="s">
        <v>3447</v>
      </c>
      <c r="O1283">
        <v>13.8453</v>
      </c>
      <c r="P1283">
        <v>14.2552</v>
      </c>
      <c r="Q1283">
        <v>13.5779</v>
      </c>
      <c r="R1283">
        <v>14.550599999999999</v>
      </c>
      <c r="S1283">
        <v>14.5975</v>
      </c>
      <c r="T1283">
        <v>14.290100000000001</v>
      </c>
    </row>
    <row r="1284" spans="1:20" x14ac:dyDescent="0.2">
      <c r="A1284">
        <v>1282</v>
      </c>
      <c r="B1284">
        <v>0.1643</v>
      </c>
      <c r="C1284">
        <v>16.084199999999999</v>
      </c>
      <c r="D1284">
        <v>0.32650000000000001</v>
      </c>
      <c r="E1284">
        <v>0.12239999999999999</v>
      </c>
      <c r="F1284" t="s">
        <v>23</v>
      </c>
      <c r="G1284" t="s">
        <v>23</v>
      </c>
      <c r="H1284" t="s">
        <v>3449</v>
      </c>
      <c r="I1284" t="s">
        <v>3450</v>
      </c>
      <c r="J1284" t="s">
        <v>3449</v>
      </c>
      <c r="K1284" t="s">
        <v>3451</v>
      </c>
      <c r="L1284">
        <v>0.47149999999999997</v>
      </c>
      <c r="M1284">
        <v>0.75429999999999997</v>
      </c>
      <c r="N1284" t="s">
        <v>3450</v>
      </c>
      <c r="O1284">
        <v>16.1996</v>
      </c>
      <c r="P1284">
        <v>16.053899999999999</v>
      </c>
      <c r="Q1284">
        <v>16.164899999999999</v>
      </c>
      <c r="R1284">
        <v>16.185500000000001</v>
      </c>
      <c r="S1284">
        <v>16.553599999999999</v>
      </c>
      <c r="T1284">
        <v>16.1722</v>
      </c>
    </row>
    <row r="1285" spans="1:20" x14ac:dyDescent="0.2">
      <c r="A1285">
        <v>1283</v>
      </c>
      <c r="B1285">
        <v>0.36030000000000001</v>
      </c>
      <c r="C1285">
        <v>16.474900000000002</v>
      </c>
      <c r="D1285">
        <v>0.46910000000000002</v>
      </c>
      <c r="E1285">
        <v>0.1812</v>
      </c>
      <c r="F1285" t="s">
        <v>23</v>
      </c>
      <c r="G1285" t="s">
        <v>23</v>
      </c>
      <c r="H1285" t="s">
        <v>3452</v>
      </c>
      <c r="I1285" t="s">
        <v>3453</v>
      </c>
      <c r="J1285" t="s">
        <v>3452</v>
      </c>
      <c r="K1285" t="s">
        <v>3454</v>
      </c>
      <c r="L1285">
        <v>0.33950000000000002</v>
      </c>
      <c r="M1285">
        <v>0.65880000000000005</v>
      </c>
      <c r="N1285" t="s">
        <v>3453</v>
      </c>
      <c r="O1285">
        <v>15.8386</v>
      </c>
      <c r="P1285">
        <v>16.415800000000001</v>
      </c>
      <c r="Q1285">
        <v>15.915100000000001</v>
      </c>
      <c r="R1285">
        <v>16.741099999999999</v>
      </c>
      <c r="S1285">
        <v>16.318999999999999</v>
      </c>
      <c r="T1285">
        <v>16.190100000000001</v>
      </c>
    </row>
    <row r="1286" spans="1:20" x14ac:dyDescent="0.2">
      <c r="A1286">
        <v>1284</v>
      </c>
      <c r="B1286">
        <v>-0.50419999999999998</v>
      </c>
      <c r="C1286">
        <v>13.9376</v>
      </c>
      <c r="D1286">
        <v>1.1380999999999999</v>
      </c>
      <c r="E1286">
        <v>0.50370000000000004</v>
      </c>
      <c r="F1286" t="s">
        <v>23</v>
      </c>
      <c r="G1286" t="s">
        <v>23</v>
      </c>
      <c r="H1286" t="s">
        <v>3455</v>
      </c>
      <c r="I1286" t="s">
        <v>3456</v>
      </c>
      <c r="J1286" t="s">
        <v>3455</v>
      </c>
      <c r="K1286" t="s">
        <v>3457</v>
      </c>
      <c r="L1286">
        <v>7.2800000000000004E-2</v>
      </c>
      <c r="M1286">
        <v>0.31359999999999999</v>
      </c>
      <c r="N1286" t="s">
        <v>3456</v>
      </c>
      <c r="O1286">
        <v>14.4575</v>
      </c>
      <c r="P1286">
        <v>14.0153</v>
      </c>
      <c r="Q1286">
        <v>14.416399999999999</v>
      </c>
      <c r="R1286">
        <v>13.4704</v>
      </c>
      <c r="S1286">
        <v>14.1837</v>
      </c>
      <c r="T1286">
        <v>13.7226</v>
      </c>
    </row>
    <row r="1287" spans="1:20" x14ac:dyDescent="0.2">
      <c r="A1287">
        <v>1285</v>
      </c>
      <c r="B1287">
        <v>-3.1300000000000001E-2</v>
      </c>
      <c r="C1287">
        <v>12.455299999999999</v>
      </c>
      <c r="D1287">
        <v>5.7599999999999998E-2</v>
      </c>
      <c r="E1287">
        <v>1.9099999999999999E-2</v>
      </c>
      <c r="F1287" t="s">
        <v>23</v>
      </c>
      <c r="G1287" t="s">
        <v>23</v>
      </c>
      <c r="H1287" t="s">
        <v>3458</v>
      </c>
      <c r="I1287" t="s">
        <v>3459</v>
      </c>
      <c r="J1287" t="s">
        <v>3458</v>
      </c>
      <c r="K1287" t="s">
        <v>3460</v>
      </c>
      <c r="L1287">
        <v>0.87580000000000002</v>
      </c>
      <c r="M1287">
        <v>0.95689999999999997</v>
      </c>
      <c r="N1287" t="s">
        <v>3459</v>
      </c>
      <c r="O1287">
        <v>12.602499999999999</v>
      </c>
      <c r="P1287">
        <v>12.488</v>
      </c>
      <c r="Q1287">
        <v>0</v>
      </c>
      <c r="R1287">
        <v>12.366</v>
      </c>
      <c r="S1287">
        <v>12.568099999999999</v>
      </c>
      <c r="T1287">
        <v>12.6076</v>
      </c>
    </row>
    <row r="1288" spans="1:20" x14ac:dyDescent="0.2">
      <c r="A1288">
        <v>1286</v>
      </c>
      <c r="B1288">
        <v>0.13039999999999999</v>
      </c>
      <c r="C1288">
        <v>19.139600000000002</v>
      </c>
      <c r="D1288">
        <v>0.32729999999999998</v>
      </c>
      <c r="E1288">
        <v>0.123</v>
      </c>
      <c r="F1288" t="s">
        <v>23</v>
      </c>
      <c r="G1288" t="s">
        <v>23</v>
      </c>
      <c r="H1288" t="s">
        <v>3461</v>
      </c>
      <c r="I1288" t="s">
        <v>3462</v>
      </c>
      <c r="J1288" t="s">
        <v>3461</v>
      </c>
      <c r="K1288" t="s">
        <v>3463</v>
      </c>
      <c r="L1288">
        <v>0.47060000000000002</v>
      </c>
      <c r="M1288">
        <v>0.75339999999999996</v>
      </c>
      <c r="N1288" t="s">
        <v>3462</v>
      </c>
      <c r="O1288">
        <v>18.9422</v>
      </c>
      <c r="P1288">
        <v>19.060700000000001</v>
      </c>
      <c r="Q1288">
        <v>19.087399999999999</v>
      </c>
      <c r="R1288">
        <v>19.139900000000001</v>
      </c>
      <c r="S1288">
        <v>19.086200000000002</v>
      </c>
      <c r="T1288">
        <v>19.255199999999999</v>
      </c>
    </row>
    <row r="1289" spans="1:20" x14ac:dyDescent="0.2">
      <c r="A1289">
        <v>1287</v>
      </c>
      <c r="B1289">
        <v>0.3528</v>
      </c>
      <c r="C1289">
        <v>18.186599999999999</v>
      </c>
      <c r="D1289">
        <v>0.45200000000000001</v>
      </c>
      <c r="E1289">
        <v>0.17080000000000001</v>
      </c>
      <c r="F1289" t="s">
        <v>23</v>
      </c>
      <c r="G1289" t="s">
        <v>23</v>
      </c>
      <c r="H1289" t="s">
        <v>3464</v>
      </c>
      <c r="I1289" t="s">
        <v>3465</v>
      </c>
      <c r="J1289" t="s">
        <v>3464</v>
      </c>
      <c r="K1289" t="s">
        <v>3466</v>
      </c>
      <c r="L1289">
        <v>0.35320000000000001</v>
      </c>
      <c r="M1289">
        <v>0.67479999999999996</v>
      </c>
      <c r="N1289" t="s">
        <v>3465</v>
      </c>
      <c r="O1289">
        <v>17.941800000000001</v>
      </c>
      <c r="P1289">
        <v>17.867599999999999</v>
      </c>
      <c r="Q1289">
        <v>17.682099999999998</v>
      </c>
      <c r="R1289">
        <v>18.0733</v>
      </c>
      <c r="S1289">
        <v>17.8443</v>
      </c>
      <c r="T1289">
        <v>18.632400000000001</v>
      </c>
    </row>
    <row r="1290" spans="1:20" x14ac:dyDescent="0.2">
      <c r="A1290">
        <v>1288</v>
      </c>
      <c r="B1290">
        <v>0.57679999999999998</v>
      </c>
      <c r="C1290">
        <v>13.872400000000001</v>
      </c>
      <c r="D1290">
        <v>1.3599000000000001</v>
      </c>
      <c r="E1290">
        <v>0.61319999999999997</v>
      </c>
      <c r="F1290" t="s">
        <v>23</v>
      </c>
      <c r="G1290" t="s">
        <v>23</v>
      </c>
      <c r="H1290" t="s">
        <v>3467</v>
      </c>
      <c r="I1290" t="s">
        <v>3468</v>
      </c>
      <c r="J1290" t="s">
        <v>3467</v>
      </c>
      <c r="K1290" t="s">
        <v>3469</v>
      </c>
      <c r="L1290">
        <v>4.3700000000000003E-2</v>
      </c>
      <c r="M1290">
        <v>0.2437</v>
      </c>
      <c r="N1290" t="s">
        <v>3468</v>
      </c>
      <c r="O1290">
        <v>13.2639</v>
      </c>
      <c r="P1290">
        <v>13.902799999999999</v>
      </c>
      <c r="Q1290">
        <v>13.4293</v>
      </c>
      <c r="R1290">
        <v>13.7096</v>
      </c>
      <c r="S1290">
        <v>14.1052</v>
      </c>
      <c r="T1290">
        <v>14.511699999999999</v>
      </c>
    </row>
    <row r="1291" spans="1:20" x14ac:dyDescent="0.2">
      <c r="A1291">
        <v>1289</v>
      </c>
      <c r="B1291">
        <v>-4.0300000000000002E-2</v>
      </c>
      <c r="C1291">
        <v>16.249400000000001</v>
      </c>
      <c r="D1291">
        <v>5.9799999999999999E-2</v>
      </c>
      <c r="E1291">
        <v>2.01E-2</v>
      </c>
      <c r="F1291" t="s">
        <v>23</v>
      </c>
      <c r="G1291" t="s">
        <v>23</v>
      </c>
      <c r="H1291" t="s">
        <v>3470</v>
      </c>
      <c r="I1291" t="s">
        <v>3471</v>
      </c>
      <c r="J1291" t="s">
        <v>3470</v>
      </c>
      <c r="K1291" t="s">
        <v>3472</v>
      </c>
      <c r="L1291">
        <v>0.87139999999999995</v>
      </c>
      <c r="M1291">
        <v>0.95479999999999998</v>
      </c>
      <c r="N1291" t="s">
        <v>3471</v>
      </c>
      <c r="O1291">
        <v>16.271699999999999</v>
      </c>
      <c r="P1291">
        <v>16.140499999999999</v>
      </c>
      <c r="Q1291">
        <v>16.432400000000001</v>
      </c>
      <c r="R1291">
        <v>15.998900000000001</v>
      </c>
      <c r="S1291">
        <v>16.427600000000002</v>
      </c>
      <c r="T1291">
        <v>16.2972</v>
      </c>
    </row>
    <row r="1292" spans="1:20" x14ac:dyDescent="0.2">
      <c r="A1292">
        <v>1290</v>
      </c>
      <c r="B1292">
        <v>-0.10390000000000001</v>
      </c>
      <c r="C1292">
        <v>14.1342</v>
      </c>
      <c r="D1292">
        <v>0.22700000000000001</v>
      </c>
      <c r="E1292">
        <v>8.1600000000000006E-2</v>
      </c>
      <c r="F1292" t="s">
        <v>23</v>
      </c>
      <c r="G1292" t="s">
        <v>23</v>
      </c>
      <c r="H1292" t="s">
        <v>3473</v>
      </c>
      <c r="I1292" t="s">
        <v>3474</v>
      </c>
      <c r="J1292" t="s">
        <v>3473</v>
      </c>
      <c r="K1292" t="s">
        <v>3475</v>
      </c>
      <c r="L1292">
        <v>0.59289999999999998</v>
      </c>
      <c r="M1292">
        <v>0.82869999999999999</v>
      </c>
      <c r="N1292" t="s">
        <v>3474</v>
      </c>
      <c r="O1292">
        <v>14.352600000000001</v>
      </c>
      <c r="P1292">
        <v>14.2301</v>
      </c>
      <c r="Q1292">
        <v>13.821999999999999</v>
      </c>
      <c r="R1292">
        <v>13.8744</v>
      </c>
      <c r="S1292">
        <v>14.027799999999999</v>
      </c>
      <c r="T1292">
        <v>14.1907</v>
      </c>
    </row>
    <row r="1293" spans="1:20" x14ac:dyDescent="0.2">
      <c r="A1293">
        <v>1291</v>
      </c>
      <c r="B1293">
        <v>-1.2552000000000001</v>
      </c>
      <c r="C1293">
        <v>15.638500000000001</v>
      </c>
      <c r="D1293">
        <v>3.8641999999999999</v>
      </c>
      <c r="E1293">
        <v>2.1507999999999998</v>
      </c>
      <c r="F1293" t="s">
        <v>1103</v>
      </c>
      <c r="G1293" t="s">
        <v>1103</v>
      </c>
      <c r="H1293" t="s">
        <v>3476</v>
      </c>
      <c r="I1293" t="s">
        <v>3477</v>
      </c>
      <c r="J1293" t="s">
        <v>3476</v>
      </c>
      <c r="K1293" t="s">
        <v>3478</v>
      </c>
      <c r="L1293">
        <v>1E-4</v>
      </c>
      <c r="M1293">
        <v>7.1000000000000004E-3</v>
      </c>
      <c r="N1293" t="s">
        <v>3477</v>
      </c>
      <c r="O1293">
        <v>16.390599999999999</v>
      </c>
      <c r="P1293">
        <v>16.214300000000001</v>
      </c>
      <c r="Q1293">
        <v>16.341999999999999</v>
      </c>
      <c r="R1293">
        <v>14.667</v>
      </c>
      <c r="S1293">
        <v>15.4354</v>
      </c>
      <c r="T1293">
        <v>15.079000000000001</v>
      </c>
    </row>
    <row r="1294" spans="1:20" x14ac:dyDescent="0.2">
      <c r="A1294">
        <v>1292</v>
      </c>
      <c r="B1294">
        <v>6.4999999999999997E-3</v>
      </c>
      <c r="C1294">
        <v>13.633100000000001</v>
      </c>
      <c r="D1294">
        <v>1.32E-2</v>
      </c>
      <c r="E1294">
        <v>4.0000000000000001E-3</v>
      </c>
      <c r="F1294" t="s">
        <v>23</v>
      </c>
      <c r="G1294" t="s">
        <v>23</v>
      </c>
      <c r="H1294" t="s">
        <v>3479</v>
      </c>
      <c r="I1294" t="s">
        <v>3480</v>
      </c>
      <c r="J1294" t="s">
        <v>3479</v>
      </c>
      <c r="K1294" t="s">
        <v>3481</v>
      </c>
      <c r="L1294">
        <v>0.97</v>
      </c>
      <c r="M1294">
        <v>0.99080000000000001</v>
      </c>
      <c r="N1294" t="s">
        <v>3480</v>
      </c>
      <c r="O1294">
        <v>13.769299999999999</v>
      </c>
      <c r="P1294">
        <v>13.729699999999999</v>
      </c>
      <c r="Q1294">
        <v>13.646800000000001</v>
      </c>
      <c r="R1294">
        <v>13.6615</v>
      </c>
      <c r="S1294">
        <v>13.6966</v>
      </c>
      <c r="T1294">
        <v>13.8072</v>
      </c>
    </row>
    <row r="1295" spans="1:20" x14ac:dyDescent="0.2">
      <c r="A1295">
        <v>1293</v>
      </c>
      <c r="B1295">
        <v>8.48E-2</v>
      </c>
      <c r="C1295">
        <v>13.0664</v>
      </c>
      <c r="D1295">
        <v>0.1246</v>
      </c>
      <c r="E1295">
        <v>4.5400000000000003E-2</v>
      </c>
      <c r="F1295" t="s">
        <v>23</v>
      </c>
      <c r="G1295" t="s">
        <v>23</v>
      </c>
      <c r="H1295" t="s">
        <v>3482</v>
      </c>
      <c r="I1295" t="s">
        <v>3483</v>
      </c>
      <c r="J1295" t="s">
        <v>3482</v>
      </c>
      <c r="K1295" t="s">
        <v>3484</v>
      </c>
      <c r="L1295">
        <v>0.75049999999999994</v>
      </c>
      <c r="M1295">
        <v>0.90069999999999995</v>
      </c>
      <c r="N1295" t="s">
        <v>3483</v>
      </c>
      <c r="O1295">
        <v>13.221</v>
      </c>
      <c r="P1295">
        <v>13.1371</v>
      </c>
      <c r="Q1295">
        <v>12.7399</v>
      </c>
      <c r="R1295">
        <v>13.6975</v>
      </c>
      <c r="S1295">
        <v>13.0154</v>
      </c>
      <c r="T1295">
        <v>12.6394</v>
      </c>
    </row>
    <row r="1296" spans="1:20" x14ac:dyDescent="0.2">
      <c r="A1296">
        <v>1294</v>
      </c>
      <c r="B1296">
        <v>0.2034</v>
      </c>
      <c r="C1296">
        <v>12.710100000000001</v>
      </c>
      <c r="D1296">
        <v>0.26090000000000002</v>
      </c>
      <c r="E1296">
        <v>9.6100000000000005E-2</v>
      </c>
      <c r="F1296" t="s">
        <v>23</v>
      </c>
      <c r="G1296" t="s">
        <v>23</v>
      </c>
      <c r="H1296" t="s">
        <v>3485</v>
      </c>
      <c r="I1296" t="s">
        <v>3486</v>
      </c>
      <c r="J1296" t="s">
        <v>3485</v>
      </c>
      <c r="K1296" t="s">
        <v>3487</v>
      </c>
      <c r="L1296">
        <v>0.5484</v>
      </c>
      <c r="M1296">
        <v>0.8014</v>
      </c>
      <c r="N1296" t="s">
        <v>3486</v>
      </c>
      <c r="O1296">
        <v>12.6716</v>
      </c>
      <c r="P1296">
        <v>12.3148</v>
      </c>
      <c r="Q1296">
        <v>0</v>
      </c>
      <c r="R1296">
        <v>12.971</v>
      </c>
      <c r="S1296">
        <v>12.4222</v>
      </c>
      <c r="T1296">
        <v>0</v>
      </c>
    </row>
    <row r="1297" spans="1:20" x14ac:dyDescent="0.2">
      <c r="A1297">
        <v>1295</v>
      </c>
      <c r="B1297">
        <v>0.1124</v>
      </c>
      <c r="C1297">
        <v>12.6608</v>
      </c>
      <c r="D1297">
        <v>0.14050000000000001</v>
      </c>
      <c r="E1297">
        <v>5.2400000000000002E-2</v>
      </c>
      <c r="F1297" t="s">
        <v>23</v>
      </c>
      <c r="G1297" t="s">
        <v>23</v>
      </c>
      <c r="H1297" t="s">
        <v>3488</v>
      </c>
      <c r="I1297" t="s">
        <v>3489</v>
      </c>
      <c r="J1297" t="s">
        <v>3488</v>
      </c>
      <c r="K1297" t="s">
        <v>3490</v>
      </c>
      <c r="L1297">
        <v>0.72360000000000002</v>
      </c>
      <c r="M1297">
        <v>0.88639999999999997</v>
      </c>
      <c r="N1297" t="s">
        <v>3489</v>
      </c>
      <c r="O1297">
        <v>12.378299999999999</v>
      </c>
      <c r="P1297">
        <v>12.142799999999999</v>
      </c>
      <c r="Q1297">
        <v>13.021100000000001</v>
      </c>
      <c r="R1297">
        <v>12.974500000000001</v>
      </c>
      <c r="S1297">
        <v>12.2784</v>
      </c>
      <c r="T1297">
        <v>0</v>
      </c>
    </row>
    <row r="1298" spans="1:20" x14ac:dyDescent="0.2">
      <c r="A1298">
        <v>1296</v>
      </c>
      <c r="B1298">
        <v>-1.234</v>
      </c>
      <c r="C1298">
        <v>14.729900000000001</v>
      </c>
      <c r="D1298">
        <v>2.2263999999999999</v>
      </c>
      <c r="E1298">
        <v>1.0941000000000001</v>
      </c>
      <c r="F1298" t="s">
        <v>1103</v>
      </c>
      <c r="G1298" t="s">
        <v>23</v>
      </c>
      <c r="H1298" t="s">
        <v>3491</v>
      </c>
      <c r="I1298" t="s">
        <v>3492</v>
      </c>
      <c r="J1298" t="s">
        <v>3491</v>
      </c>
      <c r="K1298" t="s">
        <v>3493</v>
      </c>
      <c r="L1298">
        <v>5.8999999999999999E-3</v>
      </c>
      <c r="M1298">
        <v>8.0500000000000002E-2</v>
      </c>
      <c r="N1298" t="s">
        <v>3492</v>
      </c>
      <c r="O1298">
        <v>15.850899999999999</v>
      </c>
      <c r="P1298">
        <v>14.669600000000001</v>
      </c>
      <c r="Q1298">
        <v>15.7096</v>
      </c>
      <c r="R1298">
        <v>14.595499999999999</v>
      </c>
      <c r="S1298">
        <v>14.3188</v>
      </c>
      <c r="T1298">
        <v>13.614000000000001</v>
      </c>
    </row>
    <row r="1299" spans="1:20" x14ac:dyDescent="0.2">
      <c r="A1299">
        <v>1297</v>
      </c>
      <c r="B1299">
        <v>8.7300000000000003E-2</v>
      </c>
      <c r="C1299">
        <v>13.1379</v>
      </c>
      <c r="D1299">
        <v>6.9099999999999995E-2</v>
      </c>
      <c r="E1299">
        <v>2.41E-2</v>
      </c>
      <c r="F1299" t="s">
        <v>23</v>
      </c>
      <c r="G1299" t="s">
        <v>23</v>
      </c>
      <c r="H1299" t="s">
        <v>3494</v>
      </c>
      <c r="I1299" t="s">
        <v>3495</v>
      </c>
      <c r="J1299" t="s">
        <v>3494</v>
      </c>
      <c r="K1299" t="s">
        <v>3496</v>
      </c>
      <c r="L1299">
        <v>0.85289999999999999</v>
      </c>
      <c r="M1299">
        <v>0.94599999999999995</v>
      </c>
      <c r="N1299" t="s">
        <v>3495</v>
      </c>
      <c r="O1299">
        <v>12.7866</v>
      </c>
      <c r="P1299">
        <v>12.9955</v>
      </c>
      <c r="Q1299">
        <v>0</v>
      </c>
      <c r="R1299">
        <v>13.393700000000001</v>
      </c>
      <c r="S1299">
        <v>12.570399999999999</v>
      </c>
      <c r="T1299">
        <v>12.9709</v>
      </c>
    </row>
    <row r="1300" spans="1:20" x14ac:dyDescent="0.2">
      <c r="A1300">
        <v>1298</v>
      </c>
      <c r="B1300">
        <v>2.0899999999999998E-2</v>
      </c>
      <c r="C1300">
        <v>13.3574</v>
      </c>
      <c r="D1300">
        <v>3.9399999999999998E-2</v>
      </c>
      <c r="E1300">
        <v>1.3100000000000001E-2</v>
      </c>
      <c r="F1300" t="s">
        <v>23</v>
      </c>
      <c r="G1300" t="s">
        <v>23</v>
      </c>
      <c r="H1300" t="s">
        <v>3497</v>
      </c>
      <c r="I1300" t="s">
        <v>3498</v>
      </c>
      <c r="J1300" t="s">
        <v>3497</v>
      </c>
      <c r="K1300" t="s">
        <v>3499</v>
      </c>
      <c r="L1300">
        <v>0.91339999999999999</v>
      </c>
      <c r="M1300">
        <v>0.97030000000000005</v>
      </c>
      <c r="N1300" t="s">
        <v>3498</v>
      </c>
      <c r="O1300">
        <v>13.1401</v>
      </c>
      <c r="P1300">
        <v>13.4551</v>
      </c>
      <c r="Q1300">
        <v>13.417299999999999</v>
      </c>
      <c r="R1300">
        <v>13.3469</v>
      </c>
      <c r="S1300">
        <v>13.2216</v>
      </c>
      <c r="T1300">
        <v>13.506500000000001</v>
      </c>
    </row>
    <row r="1301" spans="1:20" x14ac:dyDescent="0.2">
      <c r="A1301">
        <v>1299</v>
      </c>
      <c r="B1301">
        <v>0.2056</v>
      </c>
      <c r="C1301">
        <v>19.559699999999999</v>
      </c>
      <c r="D1301">
        <v>0.27800000000000002</v>
      </c>
      <c r="E1301">
        <v>0.1017</v>
      </c>
      <c r="F1301" t="s">
        <v>23</v>
      </c>
      <c r="G1301" t="s">
        <v>23</v>
      </c>
      <c r="H1301" t="s">
        <v>3500</v>
      </c>
      <c r="I1301" t="s">
        <v>3501</v>
      </c>
      <c r="J1301" t="s">
        <v>3500</v>
      </c>
      <c r="K1301" t="s">
        <v>3502</v>
      </c>
      <c r="L1301">
        <v>0.5272</v>
      </c>
      <c r="M1301">
        <v>0.7913</v>
      </c>
      <c r="N1301" t="s">
        <v>3501</v>
      </c>
      <c r="O1301">
        <v>19.334599999999998</v>
      </c>
      <c r="P1301">
        <v>19.377099999999999</v>
      </c>
      <c r="Q1301">
        <v>19.942699999999999</v>
      </c>
      <c r="R1301">
        <v>19.596499999999999</v>
      </c>
      <c r="S1301">
        <v>19.876000000000001</v>
      </c>
      <c r="T1301">
        <v>19.7986</v>
      </c>
    </row>
    <row r="1302" spans="1:20" x14ac:dyDescent="0.2">
      <c r="A1302">
        <v>1300</v>
      </c>
      <c r="B1302">
        <v>0.54390000000000005</v>
      </c>
      <c r="C1302">
        <v>14.370900000000001</v>
      </c>
      <c r="D1302">
        <v>1.3364</v>
      </c>
      <c r="E1302">
        <v>0.59850000000000003</v>
      </c>
      <c r="F1302" t="s">
        <v>23</v>
      </c>
      <c r="G1302" t="s">
        <v>23</v>
      </c>
      <c r="H1302" t="s">
        <v>3503</v>
      </c>
      <c r="I1302" t="s">
        <v>3504</v>
      </c>
      <c r="J1302" t="s">
        <v>3503</v>
      </c>
      <c r="K1302" t="s">
        <v>3505</v>
      </c>
      <c r="L1302">
        <v>4.6100000000000002E-2</v>
      </c>
      <c r="M1302">
        <v>0.252</v>
      </c>
      <c r="N1302" t="s">
        <v>3504</v>
      </c>
      <c r="O1302">
        <v>14.116099999999999</v>
      </c>
      <c r="P1302">
        <v>14.293799999999999</v>
      </c>
      <c r="Q1302">
        <v>13.8561</v>
      </c>
      <c r="R1302">
        <v>14.493399999999999</v>
      </c>
      <c r="S1302">
        <v>15.0215</v>
      </c>
      <c r="T1302">
        <v>14.3827</v>
      </c>
    </row>
    <row r="1303" spans="1:20" x14ac:dyDescent="0.2">
      <c r="A1303">
        <v>1301</v>
      </c>
      <c r="B1303">
        <v>0.38129999999999997</v>
      </c>
      <c r="C1303">
        <v>14.4777</v>
      </c>
      <c r="D1303">
        <v>0.72809999999999997</v>
      </c>
      <c r="E1303">
        <v>0.29199999999999998</v>
      </c>
      <c r="F1303" t="s">
        <v>23</v>
      </c>
      <c r="G1303" t="s">
        <v>23</v>
      </c>
      <c r="H1303" t="s">
        <v>3506</v>
      </c>
      <c r="I1303" t="s">
        <v>3507</v>
      </c>
      <c r="J1303" t="s">
        <v>3506</v>
      </c>
      <c r="K1303" t="s">
        <v>3508</v>
      </c>
      <c r="L1303">
        <v>0.187</v>
      </c>
      <c r="M1303">
        <v>0.51049999999999995</v>
      </c>
      <c r="N1303" t="s">
        <v>3507</v>
      </c>
      <c r="O1303">
        <v>14.7822</v>
      </c>
      <c r="P1303">
        <v>13.7277</v>
      </c>
      <c r="Q1303">
        <v>14.338800000000001</v>
      </c>
      <c r="R1303">
        <v>14.734999999999999</v>
      </c>
      <c r="S1303">
        <v>14.782999999999999</v>
      </c>
      <c r="T1303">
        <v>14.4747</v>
      </c>
    </row>
    <row r="1304" spans="1:20" x14ac:dyDescent="0.2">
      <c r="A1304">
        <v>1302</v>
      </c>
      <c r="B1304">
        <v>0.13009999999999999</v>
      </c>
      <c r="C1304">
        <v>16.899699999999999</v>
      </c>
      <c r="D1304">
        <v>0.24790000000000001</v>
      </c>
      <c r="E1304">
        <v>8.8400000000000006E-2</v>
      </c>
      <c r="F1304" t="s">
        <v>23</v>
      </c>
      <c r="G1304" t="s">
        <v>23</v>
      </c>
      <c r="H1304" t="s">
        <v>3509</v>
      </c>
      <c r="I1304" t="s">
        <v>3510</v>
      </c>
      <c r="J1304" t="s">
        <v>3509</v>
      </c>
      <c r="K1304" t="s">
        <v>3511</v>
      </c>
      <c r="L1304">
        <v>0.56510000000000005</v>
      </c>
      <c r="M1304">
        <v>0.81579999999999997</v>
      </c>
      <c r="N1304" t="s">
        <v>3510</v>
      </c>
      <c r="O1304">
        <v>16.978899999999999</v>
      </c>
      <c r="P1304">
        <v>17.2196</v>
      </c>
      <c r="Q1304">
        <v>16.7332</v>
      </c>
      <c r="R1304">
        <v>17.0915</v>
      </c>
      <c r="S1304">
        <v>17.340800000000002</v>
      </c>
      <c r="T1304">
        <v>16.889700000000001</v>
      </c>
    </row>
    <row r="1305" spans="1:20" x14ac:dyDescent="0.2">
      <c r="A1305">
        <v>1303</v>
      </c>
      <c r="B1305">
        <v>-9.9000000000000005E-2</v>
      </c>
      <c r="C1305">
        <v>13.419700000000001</v>
      </c>
      <c r="D1305">
        <v>0.183</v>
      </c>
      <c r="E1305">
        <v>6.6900000000000001E-2</v>
      </c>
      <c r="F1305" t="s">
        <v>23</v>
      </c>
      <c r="G1305" t="s">
        <v>23</v>
      </c>
      <c r="H1305" t="s">
        <v>3512</v>
      </c>
      <c r="I1305" t="s">
        <v>3513</v>
      </c>
      <c r="J1305" t="s">
        <v>3512</v>
      </c>
      <c r="K1305" t="s">
        <v>3514</v>
      </c>
      <c r="L1305">
        <v>0.65620000000000001</v>
      </c>
      <c r="M1305">
        <v>0.85729999999999995</v>
      </c>
      <c r="N1305" t="s">
        <v>3513</v>
      </c>
      <c r="O1305">
        <v>13.5999</v>
      </c>
      <c r="P1305">
        <v>13.224600000000001</v>
      </c>
      <c r="Q1305">
        <v>13.653</v>
      </c>
      <c r="R1305">
        <v>13.3193</v>
      </c>
      <c r="S1305">
        <v>13.467599999999999</v>
      </c>
      <c r="T1305">
        <v>0</v>
      </c>
    </row>
    <row r="1306" spans="1:20" x14ac:dyDescent="0.2">
      <c r="A1306">
        <v>1304</v>
      </c>
      <c r="B1306">
        <v>0.35909999999999997</v>
      </c>
      <c r="C1306">
        <v>13.409800000000001</v>
      </c>
      <c r="D1306">
        <v>0.40529999999999999</v>
      </c>
      <c r="E1306">
        <v>0.15429999999999999</v>
      </c>
      <c r="F1306" t="s">
        <v>23</v>
      </c>
      <c r="G1306" t="s">
        <v>23</v>
      </c>
      <c r="H1306" t="s">
        <v>3515</v>
      </c>
      <c r="I1306" t="s">
        <v>3516</v>
      </c>
      <c r="J1306" t="s">
        <v>3515</v>
      </c>
      <c r="K1306" t="s">
        <v>3517</v>
      </c>
      <c r="L1306">
        <v>0.39329999999999998</v>
      </c>
      <c r="M1306">
        <v>0.70099999999999996</v>
      </c>
      <c r="N1306" t="s">
        <v>3516</v>
      </c>
      <c r="O1306">
        <v>12.9605</v>
      </c>
      <c r="P1306">
        <v>13.029299999999999</v>
      </c>
      <c r="Q1306">
        <v>12.9496</v>
      </c>
      <c r="R1306">
        <v>13.5299</v>
      </c>
      <c r="S1306">
        <v>12.6982</v>
      </c>
      <c r="T1306">
        <v>13.7887</v>
      </c>
    </row>
    <row r="1307" spans="1:20" x14ac:dyDescent="0.2">
      <c r="A1307">
        <v>1305</v>
      </c>
      <c r="B1307">
        <v>0.56369999999999998</v>
      </c>
      <c r="C1307">
        <v>13.1501</v>
      </c>
      <c r="D1307">
        <v>0.59750000000000003</v>
      </c>
      <c r="E1307">
        <v>0.22950000000000001</v>
      </c>
      <c r="F1307" t="s">
        <v>23</v>
      </c>
      <c r="G1307" t="s">
        <v>23</v>
      </c>
      <c r="H1307" t="s">
        <v>3518</v>
      </c>
      <c r="I1307" t="s">
        <v>3519</v>
      </c>
      <c r="J1307" t="s">
        <v>3518</v>
      </c>
      <c r="K1307" t="s">
        <v>3520</v>
      </c>
      <c r="L1307">
        <v>0.25259999999999999</v>
      </c>
      <c r="M1307">
        <v>0.58950000000000002</v>
      </c>
      <c r="N1307" t="s">
        <v>3519</v>
      </c>
      <c r="O1307">
        <v>12.628</v>
      </c>
      <c r="P1307">
        <v>13.136799999999999</v>
      </c>
      <c r="Q1307">
        <v>0</v>
      </c>
      <c r="R1307">
        <v>13.1655</v>
      </c>
      <c r="S1307">
        <v>0</v>
      </c>
      <c r="T1307">
        <v>13.726800000000001</v>
      </c>
    </row>
    <row r="1308" spans="1:20" x14ac:dyDescent="0.2">
      <c r="A1308">
        <v>1306</v>
      </c>
      <c r="B1308">
        <v>8.1100000000000005E-2</v>
      </c>
      <c r="C1308">
        <v>12.077199999999999</v>
      </c>
      <c r="D1308">
        <v>0.1124</v>
      </c>
      <c r="E1308">
        <v>3.8600000000000002E-2</v>
      </c>
      <c r="F1308" t="s">
        <v>23</v>
      </c>
      <c r="G1308" t="s">
        <v>23</v>
      </c>
      <c r="H1308" t="s">
        <v>3521</v>
      </c>
      <c r="I1308" t="s">
        <v>3522</v>
      </c>
      <c r="J1308" t="s">
        <v>3521</v>
      </c>
      <c r="K1308" t="s">
        <v>3523</v>
      </c>
      <c r="L1308">
        <v>0.77200000000000002</v>
      </c>
      <c r="M1308">
        <v>0.91490000000000005</v>
      </c>
      <c r="N1308" t="s">
        <v>3522</v>
      </c>
      <c r="O1308">
        <v>12.0169</v>
      </c>
      <c r="P1308">
        <v>12.441000000000001</v>
      </c>
      <c r="Q1308">
        <v>11.9373</v>
      </c>
      <c r="R1308">
        <v>11.930400000000001</v>
      </c>
      <c r="S1308">
        <v>12.495200000000001</v>
      </c>
      <c r="T1308">
        <v>0</v>
      </c>
    </row>
    <row r="1309" spans="1:20" x14ac:dyDescent="0.2">
      <c r="A1309">
        <v>1307</v>
      </c>
      <c r="B1309">
        <v>-0.37259999999999999</v>
      </c>
      <c r="C1309">
        <v>13.2095</v>
      </c>
      <c r="D1309">
        <v>0.83309999999999995</v>
      </c>
      <c r="E1309">
        <v>0.34420000000000001</v>
      </c>
      <c r="F1309" t="s">
        <v>23</v>
      </c>
      <c r="G1309" t="s">
        <v>23</v>
      </c>
      <c r="H1309" t="s">
        <v>3524</v>
      </c>
      <c r="I1309" t="s">
        <v>3525</v>
      </c>
      <c r="J1309" t="s">
        <v>3524</v>
      </c>
      <c r="K1309" t="s">
        <v>3526</v>
      </c>
      <c r="L1309">
        <v>0.1469</v>
      </c>
      <c r="M1309">
        <v>0.45269999999999999</v>
      </c>
      <c r="N1309" t="s">
        <v>3525</v>
      </c>
      <c r="O1309">
        <v>13.736700000000001</v>
      </c>
      <c r="P1309">
        <v>13.2072</v>
      </c>
      <c r="Q1309">
        <v>13.2065</v>
      </c>
      <c r="R1309">
        <v>12.9116</v>
      </c>
      <c r="S1309">
        <v>13.110200000000001</v>
      </c>
      <c r="T1309">
        <v>0</v>
      </c>
    </row>
    <row r="1310" spans="1:20" x14ac:dyDescent="0.2">
      <c r="A1310">
        <v>1308</v>
      </c>
      <c r="B1310">
        <v>9.4299999999999995E-2</v>
      </c>
      <c r="C1310">
        <v>14.4659</v>
      </c>
      <c r="D1310">
        <v>0.2044</v>
      </c>
      <c r="E1310">
        <v>7.5700000000000003E-2</v>
      </c>
      <c r="F1310" t="s">
        <v>23</v>
      </c>
      <c r="G1310" t="s">
        <v>23</v>
      </c>
      <c r="H1310" t="s">
        <v>3527</v>
      </c>
      <c r="I1310" t="s">
        <v>3528</v>
      </c>
      <c r="J1310" t="s">
        <v>3527</v>
      </c>
      <c r="K1310" t="s">
        <v>3529</v>
      </c>
      <c r="L1310">
        <v>0.62470000000000003</v>
      </c>
      <c r="M1310">
        <v>0.84009999999999996</v>
      </c>
      <c r="N1310" t="s">
        <v>3528</v>
      </c>
      <c r="O1310">
        <v>14.459300000000001</v>
      </c>
      <c r="P1310">
        <v>14.098599999999999</v>
      </c>
      <c r="Q1310">
        <v>14.5609</v>
      </c>
      <c r="R1310">
        <v>14.5824</v>
      </c>
      <c r="S1310">
        <v>14.5138</v>
      </c>
      <c r="T1310">
        <v>14.305400000000001</v>
      </c>
    </row>
    <row r="1311" spans="1:20" x14ac:dyDescent="0.2">
      <c r="A1311">
        <v>1309</v>
      </c>
      <c r="B1311">
        <v>-0.24579999999999999</v>
      </c>
      <c r="C1311">
        <v>14.458399999999999</v>
      </c>
      <c r="D1311">
        <v>0.3332</v>
      </c>
      <c r="E1311">
        <v>0.12709999999999999</v>
      </c>
      <c r="F1311" t="s">
        <v>23</v>
      </c>
      <c r="G1311" t="s">
        <v>23</v>
      </c>
      <c r="H1311" t="s">
        <v>3530</v>
      </c>
      <c r="I1311" t="s">
        <v>3531</v>
      </c>
      <c r="J1311" t="s">
        <v>3530</v>
      </c>
      <c r="K1311" t="s">
        <v>3532</v>
      </c>
      <c r="L1311">
        <v>0.46429999999999999</v>
      </c>
      <c r="M1311">
        <v>0.74639999999999995</v>
      </c>
      <c r="N1311" t="s">
        <v>3531</v>
      </c>
      <c r="O1311">
        <v>15.282400000000001</v>
      </c>
      <c r="P1311">
        <v>14.561999999999999</v>
      </c>
      <c r="Q1311">
        <v>14.3285</v>
      </c>
      <c r="R1311">
        <v>14.6675</v>
      </c>
      <c r="S1311">
        <v>14.526199999999999</v>
      </c>
      <c r="T1311">
        <v>14.241899999999999</v>
      </c>
    </row>
    <row r="1312" spans="1:20" x14ac:dyDescent="0.2">
      <c r="A1312">
        <v>1310</v>
      </c>
      <c r="B1312">
        <v>-0.24479999999999999</v>
      </c>
      <c r="C1312">
        <v>14.805400000000001</v>
      </c>
      <c r="D1312">
        <v>0.43240000000000001</v>
      </c>
      <c r="E1312">
        <v>0.16420000000000001</v>
      </c>
      <c r="F1312" t="s">
        <v>23</v>
      </c>
      <c r="G1312" t="s">
        <v>23</v>
      </c>
      <c r="H1312" t="s">
        <v>3533</v>
      </c>
      <c r="I1312" t="s">
        <v>3534</v>
      </c>
      <c r="J1312" t="s">
        <v>3533</v>
      </c>
      <c r="K1312" t="s">
        <v>3535</v>
      </c>
      <c r="L1312">
        <v>0.3695</v>
      </c>
      <c r="M1312">
        <v>0.68520000000000003</v>
      </c>
      <c r="N1312" t="s">
        <v>3534</v>
      </c>
      <c r="O1312">
        <v>14.976100000000001</v>
      </c>
      <c r="P1312">
        <v>14.448</v>
      </c>
      <c r="Q1312">
        <v>15.0823</v>
      </c>
      <c r="R1312">
        <v>15.0016</v>
      </c>
      <c r="S1312">
        <v>14.4337</v>
      </c>
      <c r="T1312">
        <v>14.3368</v>
      </c>
    </row>
    <row r="1313" spans="1:20" x14ac:dyDescent="0.2">
      <c r="A1313">
        <v>1311</v>
      </c>
      <c r="B1313">
        <v>-0.63549999999999995</v>
      </c>
      <c r="C1313">
        <v>21.9542</v>
      </c>
      <c r="D1313">
        <v>0.99170000000000003</v>
      </c>
      <c r="E1313">
        <v>0.42499999999999999</v>
      </c>
      <c r="F1313" t="s">
        <v>23</v>
      </c>
      <c r="G1313" t="s">
        <v>23</v>
      </c>
      <c r="H1313" t="s">
        <v>3536</v>
      </c>
      <c r="I1313" t="s">
        <v>3537</v>
      </c>
      <c r="J1313" t="s">
        <v>3536</v>
      </c>
      <c r="K1313" t="s">
        <v>3538</v>
      </c>
      <c r="L1313">
        <v>0.1019</v>
      </c>
      <c r="M1313">
        <v>0.37580000000000002</v>
      </c>
      <c r="N1313" t="s">
        <v>3537</v>
      </c>
      <c r="O1313">
        <v>22.128499999999999</v>
      </c>
      <c r="P1313">
        <v>22.398800000000001</v>
      </c>
      <c r="Q1313">
        <v>22.518899999999999</v>
      </c>
      <c r="R1313">
        <v>21.647500000000001</v>
      </c>
      <c r="S1313">
        <v>21.590800000000002</v>
      </c>
      <c r="T1313">
        <v>21.901499999999999</v>
      </c>
    </row>
    <row r="1314" spans="1:20" x14ac:dyDescent="0.2">
      <c r="A1314">
        <v>1312</v>
      </c>
      <c r="B1314">
        <v>-0.34439999999999998</v>
      </c>
      <c r="C1314">
        <v>14.565099999999999</v>
      </c>
      <c r="D1314">
        <v>1.2270000000000001</v>
      </c>
      <c r="E1314">
        <v>0.5464</v>
      </c>
      <c r="F1314" t="s">
        <v>23</v>
      </c>
      <c r="G1314" t="s">
        <v>23</v>
      </c>
      <c r="H1314" t="s">
        <v>3539</v>
      </c>
      <c r="I1314" t="s">
        <v>3540</v>
      </c>
      <c r="J1314" t="s">
        <v>3539</v>
      </c>
      <c r="K1314" t="s">
        <v>3541</v>
      </c>
      <c r="L1314">
        <v>5.9299999999999999E-2</v>
      </c>
      <c r="M1314">
        <v>0.28420000000000001</v>
      </c>
      <c r="N1314" t="s">
        <v>3540</v>
      </c>
      <c r="O1314">
        <v>14.629899999999999</v>
      </c>
      <c r="P1314">
        <v>14.6815</v>
      </c>
      <c r="Q1314">
        <v>14.851100000000001</v>
      </c>
      <c r="R1314">
        <v>14.4947</v>
      </c>
      <c r="S1314">
        <v>14.286199999999999</v>
      </c>
      <c r="T1314">
        <v>14.3482</v>
      </c>
    </row>
    <row r="1315" spans="1:20" x14ac:dyDescent="0.2">
      <c r="A1315">
        <v>1313</v>
      </c>
      <c r="B1315">
        <v>-0.9637</v>
      </c>
      <c r="C1315">
        <v>16.032599999999999</v>
      </c>
      <c r="D1315">
        <v>2.9437000000000002</v>
      </c>
      <c r="E1315">
        <v>1.5595000000000001</v>
      </c>
      <c r="F1315" t="s">
        <v>23</v>
      </c>
      <c r="G1315" t="s">
        <v>23</v>
      </c>
      <c r="H1315" t="s">
        <v>3542</v>
      </c>
      <c r="I1315" t="s">
        <v>3543</v>
      </c>
      <c r="J1315" t="s">
        <v>3542</v>
      </c>
      <c r="K1315" t="s">
        <v>3544</v>
      </c>
      <c r="L1315">
        <v>1.1000000000000001E-3</v>
      </c>
      <c r="M1315">
        <v>2.76E-2</v>
      </c>
      <c r="N1315" t="s">
        <v>3543</v>
      </c>
      <c r="O1315">
        <v>16.946000000000002</v>
      </c>
      <c r="P1315">
        <v>16.4968</v>
      </c>
      <c r="Q1315">
        <v>16.380800000000001</v>
      </c>
      <c r="R1315">
        <v>15.6777</v>
      </c>
      <c r="S1315">
        <v>15.8032</v>
      </c>
      <c r="T1315">
        <v>15.451700000000001</v>
      </c>
    </row>
    <row r="1316" spans="1:20" x14ac:dyDescent="0.2">
      <c r="A1316">
        <v>1314</v>
      </c>
      <c r="B1316">
        <v>0.37530000000000002</v>
      </c>
      <c r="C1316">
        <v>15.0966</v>
      </c>
      <c r="D1316">
        <v>0.65610000000000002</v>
      </c>
      <c r="E1316">
        <v>0.25800000000000001</v>
      </c>
      <c r="F1316" t="s">
        <v>23</v>
      </c>
      <c r="G1316" t="s">
        <v>23</v>
      </c>
      <c r="H1316" t="s">
        <v>3545</v>
      </c>
      <c r="I1316" t="s">
        <v>3546</v>
      </c>
      <c r="J1316" t="s">
        <v>3545</v>
      </c>
      <c r="K1316" t="s">
        <v>3547</v>
      </c>
      <c r="L1316">
        <v>0.22070000000000001</v>
      </c>
      <c r="M1316">
        <v>0.55210000000000004</v>
      </c>
      <c r="N1316" t="s">
        <v>3546</v>
      </c>
      <c r="O1316">
        <v>14.3643</v>
      </c>
      <c r="P1316">
        <v>15.094799999999999</v>
      </c>
      <c r="Q1316">
        <v>14.727600000000001</v>
      </c>
      <c r="R1316">
        <v>15.0052</v>
      </c>
      <c r="S1316">
        <v>14.9085</v>
      </c>
      <c r="T1316">
        <v>15.398999999999999</v>
      </c>
    </row>
    <row r="1317" spans="1:20" x14ac:dyDescent="0.2">
      <c r="A1317">
        <v>1315</v>
      </c>
      <c r="B1317">
        <v>0.25509999999999999</v>
      </c>
      <c r="C1317">
        <v>13.628500000000001</v>
      </c>
      <c r="D1317">
        <v>0.31280000000000002</v>
      </c>
      <c r="E1317">
        <v>0.11749999999999999</v>
      </c>
      <c r="F1317" t="s">
        <v>23</v>
      </c>
      <c r="G1317" t="s">
        <v>23</v>
      </c>
      <c r="H1317" t="s">
        <v>3548</v>
      </c>
      <c r="I1317" t="s">
        <v>3549</v>
      </c>
      <c r="J1317" t="s">
        <v>3548</v>
      </c>
      <c r="K1317" t="s">
        <v>3550</v>
      </c>
      <c r="L1317">
        <v>0.48670000000000002</v>
      </c>
      <c r="M1317">
        <v>0.76300000000000001</v>
      </c>
      <c r="N1317" t="s">
        <v>3549</v>
      </c>
      <c r="O1317">
        <v>13.155099999999999</v>
      </c>
      <c r="P1317">
        <v>13.851900000000001</v>
      </c>
      <c r="Q1317">
        <v>13.0762</v>
      </c>
      <c r="R1317">
        <v>13.5565</v>
      </c>
      <c r="S1317">
        <v>13.4541</v>
      </c>
      <c r="T1317">
        <v>13.837899999999999</v>
      </c>
    </row>
    <row r="1318" spans="1:20" x14ac:dyDescent="0.2">
      <c r="A1318">
        <v>1316</v>
      </c>
      <c r="B1318">
        <v>0.3715</v>
      </c>
      <c r="C1318">
        <v>13.3172</v>
      </c>
      <c r="D1318">
        <v>1.2323</v>
      </c>
      <c r="E1318">
        <v>0.54700000000000004</v>
      </c>
      <c r="F1318" t="s">
        <v>23</v>
      </c>
      <c r="G1318" t="s">
        <v>23</v>
      </c>
      <c r="H1318" t="s">
        <v>3551</v>
      </c>
      <c r="I1318" t="s">
        <v>3552</v>
      </c>
      <c r="J1318" t="s">
        <v>3551</v>
      </c>
      <c r="K1318" t="s">
        <v>3553</v>
      </c>
      <c r="L1318">
        <v>5.8599999999999999E-2</v>
      </c>
      <c r="M1318">
        <v>0.2838</v>
      </c>
      <c r="N1318" t="s">
        <v>3552</v>
      </c>
      <c r="O1318">
        <v>13.0639</v>
      </c>
      <c r="P1318">
        <v>13.0784</v>
      </c>
      <c r="Q1318">
        <v>13.0349</v>
      </c>
      <c r="R1318">
        <v>13.598100000000001</v>
      </c>
      <c r="S1318">
        <v>13.221500000000001</v>
      </c>
      <c r="T1318">
        <v>13.472099999999999</v>
      </c>
    </row>
    <row r="1319" spans="1:20" x14ac:dyDescent="0.2">
      <c r="A1319">
        <v>1317</v>
      </c>
      <c r="B1319">
        <v>-0.1757</v>
      </c>
      <c r="C1319">
        <v>18.401199999999999</v>
      </c>
      <c r="D1319">
        <v>0.4269</v>
      </c>
      <c r="E1319">
        <v>0.1633</v>
      </c>
      <c r="F1319" t="s">
        <v>23</v>
      </c>
      <c r="G1319" t="s">
        <v>23</v>
      </c>
      <c r="H1319" t="s">
        <v>3554</v>
      </c>
      <c r="I1319" t="s">
        <v>3555</v>
      </c>
      <c r="J1319" t="s">
        <v>3554</v>
      </c>
      <c r="K1319" t="s">
        <v>3556</v>
      </c>
      <c r="L1319">
        <v>0.37419999999999998</v>
      </c>
      <c r="M1319">
        <v>0.68669999999999998</v>
      </c>
      <c r="N1319" t="s">
        <v>3555</v>
      </c>
      <c r="O1319">
        <v>18.469100000000001</v>
      </c>
      <c r="P1319">
        <v>18.826599999999999</v>
      </c>
      <c r="Q1319">
        <v>18.437899999999999</v>
      </c>
      <c r="R1319">
        <v>18.3704</v>
      </c>
      <c r="S1319">
        <v>18.593599999999999</v>
      </c>
      <c r="T1319">
        <v>18.2425</v>
      </c>
    </row>
    <row r="1320" spans="1:20" x14ac:dyDescent="0.2">
      <c r="A1320">
        <v>1318</v>
      </c>
      <c r="B1320">
        <v>-1.09E-2</v>
      </c>
      <c r="C1320">
        <v>16.297699999999999</v>
      </c>
      <c r="D1320">
        <v>2.0799999999999999E-2</v>
      </c>
      <c r="E1320">
        <v>6.1999999999999998E-3</v>
      </c>
      <c r="F1320" t="s">
        <v>23</v>
      </c>
      <c r="G1320" t="s">
        <v>23</v>
      </c>
      <c r="H1320" t="s">
        <v>3557</v>
      </c>
      <c r="I1320" t="s">
        <v>3558</v>
      </c>
      <c r="J1320" t="s">
        <v>3557</v>
      </c>
      <c r="K1320" t="s">
        <v>3559</v>
      </c>
      <c r="L1320">
        <v>0.95330000000000004</v>
      </c>
      <c r="M1320">
        <v>0.98570000000000002</v>
      </c>
      <c r="N1320" t="s">
        <v>3558</v>
      </c>
      <c r="O1320">
        <v>16.667899999999999</v>
      </c>
      <c r="P1320">
        <v>16.1172</v>
      </c>
      <c r="Q1320">
        <v>16.268999999999998</v>
      </c>
      <c r="R1320">
        <v>16.3157</v>
      </c>
      <c r="S1320">
        <v>16.3066</v>
      </c>
      <c r="T1320">
        <v>16.3993</v>
      </c>
    </row>
    <row r="1321" spans="1:20" x14ac:dyDescent="0.2">
      <c r="A1321">
        <v>1319</v>
      </c>
      <c r="B1321">
        <v>0.14560000000000001</v>
      </c>
      <c r="C1321">
        <v>16.736899999999999</v>
      </c>
      <c r="D1321">
        <v>0.34200000000000003</v>
      </c>
      <c r="E1321">
        <v>0.13020000000000001</v>
      </c>
      <c r="F1321" t="s">
        <v>23</v>
      </c>
      <c r="G1321" t="s">
        <v>23</v>
      </c>
      <c r="H1321" t="s">
        <v>3560</v>
      </c>
      <c r="I1321" t="s">
        <v>3561</v>
      </c>
      <c r="J1321" t="s">
        <v>3560</v>
      </c>
      <c r="K1321" t="s">
        <v>3562</v>
      </c>
      <c r="L1321">
        <v>0.45500000000000002</v>
      </c>
      <c r="M1321">
        <v>0.74099999999999999</v>
      </c>
      <c r="N1321" t="s">
        <v>3561</v>
      </c>
      <c r="O1321">
        <v>16.789200000000001</v>
      </c>
      <c r="P1321">
        <v>17.016400000000001</v>
      </c>
      <c r="Q1321">
        <v>16.554500000000001</v>
      </c>
      <c r="R1321">
        <v>16.889299999999999</v>
      </c>
      <c r="S1321">
        <v>16.918500000000002</v>
      </c>
      <c r="T1321">
        <v>16.989100000000001</v>
      </c>
    </row>
    <row r="1322" spans="1:20" x14ac:dyDescent="0.2">
      <c r="A1322">
        <v>1320</v>
      </c>
      <c r="B1322">
        <v>5.7999999999999996E-3</v>
      </c>
      <c r="C1322">
        <v>15.021699999999999</v>
      </c>
      <c r="D1322">
        <v>1.0699999999999999E-2</v>
      </c>
      <c r="E1322">
        <v>3.5999999999999999E-3</v>
      </c>
      <c r="F1322" t="s">
        <v>23</v>
      </c>
      <c r="G1322" t="s">
        <v>23</v>
      </c>
      <c r="H1322" t="s">
        <v>3563</v>
      </c>
      <c r="I1322" t="s">
        <v>3564</v>
      </c>
      <c r="J1322" t="s">
        <v>3563</v>
      </c>
      <c r="K1322" t="s">
        <v>3565</v>
      </c>
      <c r="L1322">
        <v>0.97570000000000001</v>
      </c>
      <c r="M1322">
        <v>0.99170000000000003</v>
      </c>
      <c r="N1322" t="s">
        <v>3564</v>
      </c>
      <c r="O1322">
        <v>15.0213</v>
      </c>
      <c r="P1322">
        <v>15.1799</v>
      </c>
      <c r="Q1322">
        <v>14.8004</v>
      </c>
      <c r="R1322">
        <v>15.0044</v>
      </c>
      <c r="S1322">
        <v>14.9673</v>
      </c>
      <c r="T1322">
        <v>15.0474</v>
      </c>
    </row>
    <row r="1323" spans="1:20" x14ac:dyDescent="0.2">
      <c r="A1323">
        <v>1321</v>
      </c>
      <c r="B1323">
        <v>-0.1038</v>
      </c>
      <c r="C1323">
        <v>13.1275</v>
      </c>
      <c r="D1323">
        <v>0.23080000000000001</v>
      </c>
      <c r="E1323">
        <v>8.3699999999999997E-2</v>
      </c>
      <c r="F1323" t="s">
        <v>23</v>
      </c>
      <c r="G1323" t="s">
        <v>23</v>
      </c>
      <c r="H1323" t="s">
        <v>3566</v>
      </c>
      <c r="I1323" t="s">
        <v>3567</v>
      </c>
      <c r="J1323" t="s">
        <v>3566</v>
      </c>
      <c r="K1323" t="s">
        <v>3568</v>
      </c>
      <c r="L1323">
        <v>0.58779999999999999</v>
      </c>
      <c r="M1323">
        <v>0.82479999999999998</v>
      </c>
      <c r="N1323" t="s">
        <v>3567</v>
      </c>
      <c r="O1323">
        <v>13.2354</v>
      </c>
      <c r="P1323">
        <v>13.184900000000001</v>
      </c>
      <c r="Q1323">
        <v>13.2417</v>
      </c>
      <c r="R1323">
        <v>13.0783</v>
      </c>
      <c r="S1323">
        <v>13.067399999999999</v>
      </c>
      <c r="T1323">
        <v>13.204700000000001</v>
      </c>
    </row>
    <row r="1324" spans="1:20" x14ac:dyDescent="0.2">
      <c r="A1324">
        <v>1322</v>
      </c>
      <c r="B1324">
        <v>-6.88E-2</v>
      </c>
      <c r="C1324">
        <v>12.809799999999999</v>
      </c>
      <c r="D1324">
        <v>0.1084</v>
      </c>
      <c r="E1324">
        <v>3.7900000000000003E-2</v>
      </c>
      <c r="F1324" t="s">
        <v>23</v>
      </c>
      <c r="G1324" t="s">
        <v>23</v>
      </c>
      <c r="H1324" t="s">
        <v>3569</v>
      </c>
      <c r="I1324" t="s">
        <v>3570</v>
      </c>
      <c r="J1324" t="s">
        <v>3569</v>
      </c>
      <c r="K1324" t="s">
        <v>3571</v>
      </c>
      <c r="L1324">
        <v>0.77910000000000001</v>
      </c>
      <c r="M1324">
        <v>0.91649999999999998</v>
      </c>
      <c r="N1324" t="s">
        <v>3570</v>
      </c>
      <c r="O1324">
        <v>12.8504</v>
      </c>
      <c r="P1324">
        <v>12.4496</v>
      </c>
      <c r="Q1324">
        <v>12.931800000000001</v>
      </c>
      <c r="R1324">
        <v>12.6539</v>
      </c>
      <c r="S1324">
        <v>12.482200000000001</v>
      </c>
      <c r="T1324">
        <v>12.8893</v>
      </c>
    </row>
    <row r="1325" spans="1:20" x14ac:dyDescent="0.2">
      <c r="A1325">
        <v>1323</v>
      </c>
      <c r="B1325">
        <v>-1.6899999999999998E-2</v>
      </c>
      <c r="C1325">
        <v>13.5458</v>
      </c>
      <c r="D1325">
        <v>2.8400000000000002E-2</v>
      </c>
      <c r="E1325">
        <v>8.6E-3</v>
      </c>
      <c r="F1325" t="s">
        <v>23</v>
      </c>
      <c r="G1325" t="s">
        <v>23</v>
      </c>
      <c r="H1325" t="s">
        <v>3572</v>
      </c>
      <c r="I1325" t="s">
        <v>3573</v>
      </c>
      <c r="J1325" t="s">
        <v>3572</v>
      </c>
      <c r="K1325" t="s">
        <v>3574</v>
      </c>
      <c r="L1325">
        <v>0.93659999999999999</v>
      </c>
      <c r="M1325">
        <v>0.98040000000000005</v>
      </c>
      <c r="N1325" t="s">
        <v>3573</v>
      </c>
      <c r="O1325">
        <v>13.1267</v>
      </c>
      <c r="P1325">
        <v>13.816700000000001</v>
      </c>
      <c r="Q1325">
        <v>13.471500000000001</v>
      </c>
      <c r="R1325">
        <v>13.617699999999999</v>
      </c>
      <c r="S1325">
        <v>13.5181</v>
      </c>
      <c r="T1325">
        <v>13.228400000000001</v>
      </c>
    </row>
    <row r="1326" spans="1:20" x14ac:dyDescent="0.2">
      <c r="A1326">
        <v>1324</v>
      </c>
      <c r="B1326">
        <v>5.9799999999999999E-2</v>
      </c>
      <c r="C1326">
        <v>14.2051</v>
      </c>
      <c r="D1326">
        <v>0.13109999999999999</v>
      </c>
      <c r="E1326">
        <v>4.7600000000000003E-2</v>
      </c>
      <c r="F1326" t="s">
        <v>23</v>
      </c>
      <c r="G1326" t="s">
        <v>23</v>
      </c>
      <c r="H1326" t="s">
        <v>3575</v>
      </c>
      <c r="I1326" t="s">
        <v>3576</v>
      </c>
      <c r="J1326" t="s">
        <v>3575</v>
      </c>
      <c r="K1326" t="s">
        <v>3577</v>
      </c>
      <c r="L1326">
        <v>0.73950000000000005</v>
      </c>
      <c r="M1326">
        <v>0.89610000000000001</v>
      </c>
      <c r="N1326" t="s">
        <v>3576</v>
      </c>
      <c r="O1326">
        <v>14.2807</v>
      </c>
      <c r="P1326">
        <v>14.1846</v>
      </c>
      <c r="Q1326">
        <v>14.205500000000001</v>
      </c>
      <c r="R1326">
        <v>14.318199999999999</v>
      </c>
      <c r="S1326">
        <v>14.4886</v>
      </c>
      <c r="T1326">
        <v>14.0434</v>
      </c>
    </row>
    <row r="1327" spans="1:20" x14ac:dyDescent="0.2">
      <c r="A1327">
        <v>1325</v>
      </c>
      <c r="B1327">
        <v>0.38229999999999997</v>
      </c>
      <c r="C1327">
        <v>16.770099999999999</v>
      </c>
      <c r="D1327">
        <v>1.1105</v>
      </c>
      <c r="E1327">
        <v>0.48530000000000001</v>
      </c>
      <c r="F1327" t="s">
        <v>23</v>
      </c>
      <c r="G1327" t="s">
        <v>23</v>
      </c>
      <c r="H1327" t="s">
        <v>3578</v>
      </c>
      <c r="I1327" t="s">
        <v>3579</v>
      </c>
      <c r="J1327" t="s">
        <v>3578</v>
      </c>
      <c r="K1327" t="s">
        <v>3580</v>
      </c>
      <c r="L1327">
        <v>7.7499999999999999E-2</v>
      </c>
      <c r="M1327">
        <v>0.3271</v>
      </c>
      <c r="N1327" t="s">
        <v>3579</v>
      </c>
      <c r="O1327">
        <v>16.417200000000001</v>
      </c>
      <c r="P1327">
        <v>16.501899999999999</v>
      </c>
      <c r="Q1327">
        <v>16.525600000000001</v>
      </c>
      <c r="R1327">
        <v>16.930700000000002</v>
      </c>
      <c r="S1327">
        <v>16.873899999999999</v>
      </c>
      <c r="T1327">
        <v>16.786999999999999</v>
      </c>
    </row>
    <row r="1328" spans="1:20" x14ac:dyDescent="0.2">
      <c r="A1328">
        <v>1326</v>
      </c>
      <c r="B1328">
        <v>-0.38150000000000001</v>
      </c>
      <c r="C1328">
        <v>15.726800000000001</v>
      </c>
      <c r="D1328">
        <v>1.4577</v>
      </c>
      <c r="E1328">
        <v>0.65200000000000002</v>
      </c>
      <c r="F1328" t="s">
        <v>23</v>
      </c>
      <c r="G1328" t="s">
        <v>23</v>
      </c>
      <c r="H1328" t="s">
        <v>3581</v>
      </c>
      <c r="I1328" t="s">
        <v>3582</v>
      </c>
      <c r="J1328" t="s">
        <v>3581</v>
      </c>
      <c r="K1328" t="s">
        <v>3583</v>
      </c>
      <c r="L1328">
        <v>3.49E-2</v>
      </c>
      <c r="M1328">
        <v>0.2228</v>
      </c>
      <c r="N1328" t="s">
        <v>3582</v>
      </c>
      <c r="O1328">
        <v>15.9412</v>
      </c>
      <c r="P1328">
        <v>15.778600000000001</v>
      </c>
      <c r="Q1328">
        <v>15.9595</v>
      </c>
      <c r="R1328">
        <v>15.607799999999999</v>
      </c>
      <c r="S1328">
        <v>15.536799999999999</v>
      </c>
      <c r="T1328">
        <v>15.3903</v>
      </c>
    </row>
    <row r="1329" spans="1:20" x14ac:dyDescent="0.2">
      <c r="A1329">
        <v>1327</v>
      </c>
      <c r="B1329">
        <v>0.1174</v>
      </c>
      <c r="C1329">
        <v>14.527699999999999</v>
      </c>
      <c r="D1329">
        <v>0.21149999999999999</v>
      </c>
      <c r="E1329">
        <v>7.7299999999999994E-2</v>
      </c>
      <c r="F1329" t="s">
        <v>23</v>
      </c>
      <c r="G1329" t="s">
        <v>23</v>
      </c>
      <c r="H1329" t="s">
        <v>3584</v>
      </c>
      <c r="I1329" t="s">
        <v>3585</v>
      </c>
      <c r="J1329" t="s">
        <v>3584</v>
      </c>
      <c r="K1329" t="s">
        <v>3586</v>
      </c>
      <c r="L1329">
        <v>0.61439999999999995</v>
      </c>
      <c r="M1329">
        <v>0.83699999999999997</v>
      </c>
      <c r="N1329" t="s">
        <v>3585</v>
      </c>
      <c r="O1329">
        <v>14.5108</v>
      </c>
      <c r="P1329">
        <v>14.104699999999999</v>
      </c>
      <c r="Q1329">
        <v>14.4053</v>
      </c>
      <c r="R1329">
        <v>14.647</v>
      </c>
      <c r="S1329">
        <v>14.468400000000001</v>
      </c>
      <c r="T1329">
        <v>14.2576</v>
      </c>
    </row>
    <row r="1330" spans="1:20" x14ac:dyDescent="0.2">
      <c r="A1330">
        <v>1328</v>
      </c>
      <c r="B1330">
        <v>0.2039</v>
      </c>
      <c r="C1330">
        <v>15.066000000000001</v>
      </c>
      <c r="D1330">
        <v>0.38400000000000001</v>
      </c>
      <c r="E1330">
        <v>0.14660000000000001</v>
      </c>
      <c r="F1330" t="s">
        <v>23</v>
      </c>
      <c r="G1330" t="s">
        <v>23</v>
      </c>
      <c r="H1330" t="s">
        <v>3587</v>
      </c>
      <c r="I1330" t="s">
        <v>3588</v>
      </c>
      <c r="J1330" t="s">
        <v>3587</v>
      </c>
      <c r="K1330" t="s">
        <v>3589</v>
      </c>
      <c r="L1330">
        <v>0.41299999999999998</v>
      </c>
      <c r="M1330">
        <v>0.71350000000000002</v>
      </c>
      <c r="N1330" t="s">
        <v>3588</v>
      </c>
      <c r="O1330">
        <v>15.1129</v>
      </c>
      <c r="P1330">
        <v>14.6616</v>
      </c>
      <c r="Q1330">
        <v>15.3139</v>
      </c>
      <c r="R1330">
        <v>14.9884</v>
      </c>
      <c r="S1330">
        <v>15.248799999999999</v>
      </c>
      <c r="T1330">
        <v>15.4627</v>
      </c>
    </row>
    <row r="1331" spans="1:20" x14ac:dyDescent="0.2">
      <c r="A1331">
        <v>1329</v>
      </c>
      <c r="B1331">
        <v>1.01E-2</v>
      </c>
      <c r="C1331">
        <v>19.478100000000001</v>
      </c>
      <c r="D1331">
        <v>1.24E-2</v>
      </c>
      <c r="E1331">
        <v>3.5999999999999999E-3</v>
      </c>
      <c r="F1331" t="s">
        <v>23</v>
      </c>
      <c r="G1331" t="s">
        <v>23</v>
      </c>
      <c r="H1331" t="s">
        <v>3590</v>
      </c>
      <c r="I1331" t="s">
        <v>3591</v>
      </c>
      <c r="J1331" t="s">
        <v>3590</v>
      </c>
      <c r="K1331" t="s">
        <v>3592</v>
      </c>
      <c r="L1331">
        <v>0.9718</v>
      </c>
      <c r="M1331">
        <v>0.99170000000000003</v>
      </c>
      <c r="N1331" t="s">
        <v>3591</v>
      </c>
      <c r="O1331">
        <v>19.2682</v>
      </c>
      <c r="P1331">
        <v>19.345199999999998</v>
      </c>
      <c r="Q1331">
        <v>19.900600000000001</v>
      </c>
      <c r="R1331">
        <v>19.558800000000002</v>
      </c>
      <c r="S1331">
        <v>19.604099999999999</v>
      </c>
      <c r="T1331">
        <v>19.381499999999999</v>
      </c>
    </row>
    <row r="1332" spans="1:20" x14ac:dyDescent="0.2">
      <c r="A1332">
        <v>1330</v>
      </c>
      <c r="B1332">
        <v>-0.63570000000000004</v>
      </c>
      <c r="C1332">
        <v>19.242799999999999</v>
      </c>
      <c r="D1332">
        <v>1.0546</v>
      </c>
      <c r="E1332">
        <v>0.45700000000000002</v>
      </c>
      <c r="F1332" t="s">
        <v>23</v>
      </c>
      <c r="G1332" t="s">
        <v>23</v>
      </c>
      <c r="H1332" t="s">
        <v>3593</v>
      </c>
      <c r="I1332" t="s">
        <v>3594</v>
      </c>
      <c r="J1332" t="s">
        <v>3593</v>
      </c>
      <c r="K1332" t="s">
        <v>3595</v>
      </c>
      <c r="L1332">
        <v>8.8200000000000001E-2</v>
      </c>
      <c r="M1332">
        <v>0.34920000000000001</v>
      </c>
      <c r="N1332" t="s">
        <v>3594</v>
      </c>
      <c r="O1332">
        <v>20.059899999999999</v>
      </c>
      <c r="P1332">
        <v>18.6508</v>
      </c>
      <c r="Q1332">
        <v>20.062999999999999</v>
      </c>
      <c r="R1332">
        <v>18.973800000000001</v>
      </c>
      <c r="S1332">
        <v>18.994</v>
      </c>
      <c r="T1332">
        <v>18.898700000000002</v>
      </c>
    </row>
    <row r="1333" spans="1:20" x14ac:dyDescent="0.2">
      <c r="A1333">
        <v>1331</v>
      </c>
      <c r="B1333">
        <v>1.2063999999999999</v>
      </c>
      <c r="C1333">
        <v>17.629300000000001</v>
      </c>
      <c r="D1333">
        <v>2.5861000000000001</v>
      </c>
      <c r="E1333">
        <v>1.3523000000000001</v>
      </c>
      <c r="F1333" t="s">
        <v>62</v>
      </c>
      <c r="G1333" t="s">
        <v>62</v>
      </c>
      <c r="H1333" t="s">
        <v>3596</v>
      </c>
      <c r="I1333" t="s">
        <v>3597</v>
      </c>
      <c r="J1333" t="s">
        <v>3596</v>
      </c>
      <c r="K1333" t="s">
        <v>3598</v>
      </c>
      <c r="L1333">
        <v>2.5999999999999999E-3</v>
      </c>
      <c r="M1333">
        <v>4.4400000000000002E-2</v>
      </c>
      <c r="N1333" t="s">
        <v>3597</v>
      </c>
      <c r="O1333">
        <v>16.7516</v>
      </c>
      <c r="P1333">
        <v>17.672799999999999</v>
      </c>
      <c r="Q1333">
        <v>17.111599999999999</v>
      </c>
      <c r="R1333">
        <v>17.882200000000001</v>
      </c>
      <c r="S1333">
        <v>18.263300000000001</v>
      </c>
      <c r="T1333">
        <v>19.009799999999998</v>
      </c>
    </row>
    <row r="1334" spans="1:20" x14ac:dyDescent="0.2">
      <c r="A1334">
        <v>1332</v>
      </c>
      <c r="B1334">
        <v>0.1138</v>
      </c>
      <c r="C1334">
        <v>17.188800000000001</v>
      </c>
      <c r="D1334">
        <v>0.31509999999999999</v>
      </c>
      <c r="E1334">
        <v>0.1183</v>
      </c>
      <c r="F1334" t="s">
        <v>23</v>
      </c>
      <c r="G1334" t="s">
        <v>23</v>
      </c>
      <c r="H1334" t="s">
        <v>3599</v>
      </c>
      <c r="I1334" t="s">
        <v>3600</v>
      </c>
      <c r="J1334" t="s">
        <v>3599</v>
      </c>
      <c r="K1334" t="s">
        <v>3601</v>
      </c>
      <c r="L1334">
        <v>0.48409999999999997</v>
      </c>
      <c r="M1334">
        <v>0.76160000000000005</v>
      </c>
      <c r="N1334" t="s">
        <v>3600</v>
      </c>
      <c r="O1334">
        <v>16.976700000000001</v>
      </c>
      <c r="P1334">
        <v>17.188400000000001</v>
      </c>
      <c r="Q1334">
        <v>17.0883</v>
      </c>
      <c r="R1334">
        <v>17.144600000000001</v>
      </c>
      <c r="S1334">
        <v>17.2912</v>
      </c>
      <c r="T1334">
        <v>17.158899999999999</v>
      </c>
    </row>
    <row r="1335" spans="1:20" x14ac:dyDescent="0.2">
      <c r="A1335">
        <v>1333</v>
      </c>
      <c r="B1335">
        <v>-4.2200000000000001E-2</v>
      </c>
      <c r="C1335">
        <v>13.7273</v>
      </c>
      <c r="D1335">
        <v>9.0800000000000006E-2</v>
      </c>
      <c r="E1335">
        <v>3.1300000000000001E-2</v>
      </c>
      <c r="F1335" t="s">
        <v>23</v>
      </c>
      <c r="G1335" t="s">
        <v>23</v>
      </c>
      <c r="H1335" t="s">
        <v>3602</v>
      </c>
      <c r="I1335" t="s">
        <v>3603</v>
      </c>
      <c r="J1335" t="s">
        <v>3602</v>
      </c>
      <c r="K1335" t="s">
        <v>3604</v>
      </c>
      <c r="L1335">
        <v>0.81130000000000002</v>
      </c>
      <c r="M1335">
        <v>0.93049999999999999</v>
      </c>
      <c r="N1335" t="s">
        <v>3603</v>
      </c>
      <c r="O1335">
        <v>13.6753</v>
      </c>
      <c r="P1335">
        <v>13.7324</v>
      </c>
      <c r="Q1335">
        <v>13.649100000000001</v>
      </c>
      <c r="R1335">
        <v>13.494300000000001</v>
      </c>
      <c r="S1335">
        <v>13.6852</v>
      </c>
      <c r="T1335">
        <v>13.7507</v>
      </c>
    </row>
    <row r="1336" spans="1:20" x14ac:dyDescent="0.2">
      <c r="A1336">
        <v>1334</v>
      </c>
      <c r="B1336">
        <v>-5.4600000000000003E-2</v>
      </c>
      <c r="C1336">
        <v>13.8423</v>
      </c>
      <c r="D1336">
        <v>0.1082</v>
      </c>
      <c r="E1336">
        <v>3.78E-2</v>
      </c>
      <c r="F1336" t="s">
        <v>23</v>
      </c>
      <c r="G1336" t="s">
        <v>23</v>
      </c>
      <c r="H1336" t="s">
        <v>3605</v>
      </c>
      <c r="I1336" t="s">
        <v>3606</v>
      </c>
      <c r="J1336" t="s">
        <v>3605</v>
      </c>
      <c r="K1336" t="s">
        <v>3607</v>
      </c>
      <c r="L1336">
        <v>0.77949999999999997</v>
      </c>
      <c r="M1336">
        <v>0.91669999999999996</v>
      </c>
      <c r="N1336" t="s">
        <v>3606</v>
      </c>
      <c r="O1336">
        <v>13.886799999999999</v>
      </c>
      <c r="P1336">
        <v>13.8246</v>
      </c>
      <c r="Q1336">
        <v>13.81</v>
      </c>
      <c r="R1336">
        <v>13.7003</v>
      </c>
      <c r="S1336">
        <v>13.861000000000001</v>
      </c>
      <c r="T1336">
        <v>13.7963</v>
      </c>
    </row>
    <row r="1337" spans="1:20" x14ac:dyDescent="0.2">
      <c r="A1337">
        <v>1335</v>
      </c>
      <c r="B1337">
        <v>-0.505</v>
      </c>
      <c r="C1337">
        <v>12.9133</v>
      </c>
      <c r="D1337">
        <v>1.2304999999999999</v>
      </c>
      <c r="E1337">
        <v>0.54649999999999999</v>
      </c>
      <c r="F1337" t="s">
        <v>23</v>
      </c>
      <c r="G1337" t="s">
        <v>23</v>
      </c>
      <c r="H1337" t="s">
        <v>3608</v>
      </c>
      <c r="I1337" t="s">
        <v>3609</v>
      </c>
      <c r="J1337" t="s">
        <v>3608</v>
      </c>
      <c r="K1337" t="s">
        <v>3610</v>
      </c>
      <c r="L1337">
        <v>5.8799999999999998E-2</v>
      </c>
      <c r="M1337">
        <v>0.28410000000000002</v>
      </c>
      <c r="N1337" t="s">
        <v>3609</v>
      </c>
      <c r="O1337">
        <v>13.609400000000001</v>
      </c>
      <c r="P1337">
        <v>12.691800000000001</v>
      </c>
      <c r="Q1337">
        <v>13.2066</v>
      </c>
      <c r="R1337">
        <v>12.8918</v>
      </c>
      <c r="S1337">
        <v>12.5884</v>
      </c>
      <c r="T1337">
        <v>12.512700000000001</v>
      </c>
    </row>
    <row r="1338" spans="1:20" x14ac:dyDescent="0.2">
      <c r="A1338">
        <v>1336</v>
      </c>
      <c r="B1338">
        <v>-0.1351</v>
      </c>
      <c r="C1338">
        <v>14.536799999999999</v>
      </c>
      <c r="D1338">
        <v>0.24579999999999999</v>
      </c>
      <c r="E1338">
        <v>8.7999999999999995E-2</v>
      </c>
      <c r="F1338" t="s">
        <v>23</v>
      </c>
      <c r="G1338" t="s">
        <v>23</v>
      </c>
      <c r="H1338" t="s">
        <v>3611</v>
      </c>
      <c r="I1338" t="s">
        <v>3612</v>
      </c>
      <c r="J1338" t="s">
        <v>3611</v>
      </c>
      <c r="K1338" t="s">
        <v>3613</v>
      </c>
      <c r="L1338">
        <v>0.56779999999999997</v>
      </c>
      <c r="M1338">
        <v>0.81659999999999999</v>
      </c>
      <c r="N1338" t="s">
        <v>3612</v>
      </c>
      <c r="O1338">
        <v>14.5753</v>
      </c>
      <c r="P1338">
        <v>15.037000000000001</v>
      </c>
      <c r="Q1338">
        <v>14.3568</v>
      </c>
      <c r="R1338">
        <v>14.462999999999999</v>
      </c>
      <c r="S1338">
        <v>14.683299999999999</v>
      </c>
      <c r="T1338">
        <v>14.417299999999999</v>
      </c>
    </row>
    <row r="1339" spans="1:20" x14ac:dyDescent="0.2">
      <c r="A1339">
        <v>1337</v>
      </c>
      <c r="B1339">
        <v>6.9400000000000003E-2</v>
      </c>
      <c r="C1339">
        <v>14.7378</v>
      </c>
      <c r="D1339">
        <v>0.13930000000000001</v>
      </c>
      <c r="E1339">
        <v>5.16E-2</v>
      </c>
      <c r="F1339" t="s">
        <v>23</v>
      </c>
      <c r="G1339" t="s">
        <v>23</v>
      </c>
      <c r="H1339" t="s">
        <v>3614</v>
      </c>
      <c r="I1339" t="s">
        <v>3615</v>
      </c>
      <c r="J1339" t="s">
        <v>3614</v>
      </c>
      <c r="K1339" t="s">
        <v>3616</v>
      </c>
      <c r="L1339">
        <v>0.72570000000000001</v>
      </c>
      <c r="M1339">
        <v>0.88790000000000002</v>
      </c>
      <c r="N1339" t="s">
        <v>3615</v>
      </c>
      <c r="O1339">
        <v>14.770200000000001</v>
      </c>
      <c r="P1339">
        <v>14.790100000000001</v>
      </c>
      <c r="Q1339">
        <v>14.629200000000001</v>
      </c>
      <c r="R1339">
        <v>14.893700000000001</v>
      </c>
      <c r="S1339">
        <v>14.649900000000001</v>
      </c>
      <c r="T1339">
        <v>14.854200000000001</v>
      </c>
    </row>
    <row r="1340" spans="1:20" x14ac:dyDescent="0.2">
      <c r="A1340">
        <v>1338</v>
      </c>
      <c r="B1340">
        <v>0.24099999999999999</v>
      </c>
      <c r="C1340">
        <v>17.032</v>
      </c>
      <c r="D1340">
        <v>0.505</v>
      </c>
      <c r="E1340">
        <v>0.19359999999999999</v>
      </c>
      <c r="F1340" t="s">
        <v>23</v>
      </c>
      <c r="G1340" t="s">
        <v>23</v>
      </c>
      <c r="H1340" t="s">
        <v>3617</v>
      </c>
      <c r="I1340" t="s">
        <v>3618</v>
      </c>
      <c r="J1340" t="s">
        <v>3617</v>
      </c>
      <c r="K1340" t="s">
        <v>3619</v>
      </c>
      <c r="L1340">
        <v>0.31259999999999999</v>
      </c>
      <c r="M1340">
        <v>0.64029999999999998</v>
      </c>
      <c r="N1340" t="s">
        <v>3618</v>
      </c>
      <c r="O1340">
        <v>17.012899999999998</v>
      </c>
      <c r="P1340">
        <v>17.164200000000001</v>
      </c>
      <c r="Q1340">
        <v>16.880700000000001</v>
      </c>
      <c r="R1340">
        <v>17.121400000000001</v>
      </c>
      <c r="S1340">
        <v>17.575099999999999</v>
      </c>
      <c r="T1340">
        <v>17.084399999999999</v>
      </c>
    </row>
    <row r="1341" spans="1:20" x14ac:dyDescent="0.2">
      <c r="A1341">
        <v>1339</v>
      </c>
      <c r="B1341">
        <v>0.18509999999999999</v>
      </c>
      <c r="C1341">
        <v>13.9535</v>
      </c>
      <c r="D1341">
        <v>0.4869</v>
      </c>
      <c r="E1341">
        <v>0.18690000000000001</v>
      </c>
      <c r="F1341" t="s">
        <v>23</v>
      </c>
      <c r="G1341" t="s">
        <v>23</v>
      </c>
      <c r="H1341" t="s">
        <v>3620</v>
      </c>
      <c r="I1341" t="s">
        <v>3621</v>
      </c>
      <c r="J1341" t="s">
        <v>3620</v>
      </c>
      <c r="K1341" t="s">
        <v>3622</v>
      </c>
      <c r="L1341">
        <v>0.32590000000000002</v>
      </c>
      <c r="M1341">
        <v>0.65029999999999999</v>
      </c>
      <c r="N1341" t="s">
        <v>3621</v>
      </c>
      <c r="O1341">
        <v>13.9574</v>
      </c>
      <c r="P1341">
        <v>13.6585</v>
      </c>
      <c r="Q1341">
        <v>14.1053</v>
      </c>
      <c r="R1341">
        <v>14.043200000000001</v>
      </c>
      <c r="S1341">
        <v>14.1684</v>
      </c>
      <c r="T1341">
        <v>14.0648</v>
      </c>
    </row>
    <row r="1342" spans="1:20" x14ac:dyDescent="0.2">
      <c r="A1342">
        <v>1340</v>
      </c>
      <c r="B1342">
        <v>8.1199999999999994E-2</v>
      </c>
      <c r="C1342">
        <v>12.3047</v>
      </c>
      <c r="D1342">
        <v>0.16539999999999999</v>
      </c>
      <c r="E1342">
        <v>6.1199999999999997E-2</v>
      </c>
      <c r="F1342" t="s">
        <v>23</v>
      </c>
      <c r="G1342" t="s">
        <v>23</v>
      </c>
      <c r="H1342" t="s">
        <v>3623</v>
      </c>
      <c r="I1342" t="s">
        <v>3624</v>
      </c>
      <c r="J1342" t="s">
        <v>3623</v>
      </c>
      <c r="K1342" t="s">
        <v>3625</v>
      </c>
      <c r="L1342">
        <v>0.68320000000000003</v>
      </c>
      <c r="M1342">
        <v>0.86870000000000003</v>
      </c>
      <c r="N1342" t="s">
        <v>3624</v>
      </c>
      <c r="O1342">
        <v>12.3415</v>
      </c>
      <c r="P1342">
        <v>12.419700000000001</v>
      </c>
      <c r="Q1342">
        <v>12.3605</v>
      </c>
      <c r="R1342">
        <v>12.4383</v>
      </c>
      <c r="S1342">
        <v>12.4718</v>
      </c>
      <c r="T1342">
        <v>0</v>
      </c>
    </row>
    <row r="1343" spans="1:20" x14ac:dyDescent="0.2">
      <c r="A1343">
        <v>1341</v>
      </c>
      <c r="B1343">
        <v>0.32650000000000001</v>
      </c>
      <c r="C1343">
        <v>17.728999999999999</v>
      </c>
      <c r="D1343">
        <v>0.60289999999999999</v>
      </c>
      <c r="E1343">
        <v>0.23269999999999999</v>
      </c>
      <c r="F1343" t="s">
        <v>23</v>
      </c>
      <c r="G1343" t="s">
        <v>23</v>
      </c>
      <c r="H1343" t="s">
        <v>3626</v>
      </c>
      <c r="I1343" t="s">
        <v>3627</v>
      </c>
      <c r="J1343" t="s">
        <v>3626</v>
      </c>
      <c r="K1343" t="s">
        <v>3628</v>
      </c>
      <c r="L1343">
        <v>0.2495</v>
      </c>
      <c r="M1343">
        <v>0.58520000000000005</v>
      </c>
      <c r="N1343" t="s">
        <v>3627</v>
      </c>
      <c r="O1343">
        <v>17.5534</v>
      </c>
      <c r="P1343">
        <v>17.397600000000001</v>
      </c>
      <c r="Q1343">
        <v>17.396599999999999</v>
      </c>
      <c r="R1343">
        <v>17.963899999999999</v>
      </c>
      <c r="S1343">
        <v>17.628399999999999</v>
      </c>
      <c r="T1343">
        <v>17.7348</v>
      </c>
    </row>
    <row r="1344" spans="1:20" x14ac:dyDescent="0.2">
      <c r="A1344">
        <v>1342</v>
      </c>
      <c r="B1344">
        <v>0.22639999999999999</v>
      </c>
      <c r="C1344">
        <v>15.672599999999999</v>
      </c>
      <c r="D1344">
        <v>0.39929999999999999</v>
      </c>
      <c r="E1344">
        <v>0.15079999999999999</v>
      </c>
      <c r="F1344" t="s">
        <v>23</v>
      </c>
      <c r="G1344" t="s">
        <v>23</v>
      </c>
      <c r="H1344" t="s">
        <v>3629</v>
      </c>
      <c r="I1344" t="s">
        <v>3630</v>
      </c>
      <c r="J1344" t="s">
        <v>3629</v>
      </c>
      <c r="K1344" t="s">
        <v>3631</v>
      </c>
      <c r="L1344">
        <v>0.39879999999999999</v>
      </c>
      <c r="M1344">
        <v>0.70660000000000001</v>
      </c>
      <c r="N1344" t="s">
        <v>3630</v>
      </c>
      <c r="O1344">
        <v>15.015700000000001</v>
      </c>
      <c r="P1344">
        <v>15.970700000000001</v>
      </c>
      <c r="Q1344">
        <v>15.4405</v>
      </c>
      <c r="R1344">
        <v>15.4877</v>
      </c>
      <c r="S1344">
        <v>15.5291</v>
      </c>
      <c r="T1344">
        <v>16.089200000000002</v>
      </c>
    </row>
    <row r="1345" spans="1:20" x14ac:dyDescent="0.2">
      <c r="A1345">
        <v>1343</v>
      </c>
      <c r="B1345">
        <v>-0.36070000000000002</v>
      </c>
      <c r="C1345">
        <v>13.6837</v>
      </c>
      <c r="D1345">
        <v>0.50519999999999998</v>
      </c>
      <c r="E1345">
        <v>0.19359999999999999</v>
      </c>
      <c r="F1345" t="s">
        <v>23</v>
      </c>
      <c r="G1345" t="s">
        <v>23</v>
      </c>
      <c r="H1345" t="s">
        <v>3632</v>
      </c>
      <c r="I1345" t="s">
        <v>3633</v>
      </c>
      <c r="J1345" t="s">
        <v>3632</v>
      </c>
      <c r="K1345" t="s">
        <v>3634</v>
      </c>
      <c r="L1345">
        <v>0.3125</v>
      </c>
      <c r="M1345">
        <v>0.64029999999999998</v>
      </c>
      <c r="N1345" t="s">
        <v>3633</v>
      </c>
      <c r="O1345">
        <v>13.664099999999999</v>
      </c>
      <c r="P1345">
        <v>13.5685</v>
      </c>
      <c r="Q1345">
        <v>13.7928</v>
      </c>
      <c r="R1345">
        <v>13.4368</v>
      </c>
      <c r="S1345">
        <v>13.0763</v>
      </c>
      <c r="T1345">
        <v>13.430199999999999</v>
      </c>
    </row>
    <row r="1346" spans="1:20" x14ac:dyDescent="0.2">
      <c r="A1346">
        <v>1344</v>
      </c>
      <c r="B1346">
        <v>0.56610000000000005</v>
      </c>
      <c r="C1346">
        <v>13.116199999999999</v>
      </c>
      <c r="D1346">
        <v>1.0001</v>
      </c>
      <c r="E1346">
        <v>0.42870000000000003</v>
      </c>
      <c r="F1346" t="s">
        <v>23</v>
      </c>
      <c r="G1346" t="s">
        <v>23</v>
      </c>
      <c r="H1346" t="s">
        <v>3635</v>
      </c>
      <c r="I1346" t="s">
        <v>3636</v>
      </c>
      <c r="J1346" t="s">
        <v>3635</v>
      </c>
      <c r="K1346" t="s">
        <v>3637</v>
      </c>
      <c r="L1346">
        <v>0.1</v>
      </c>
      <c r="M1346">
        <v>0.37269999999999998</v>
      </c>
      <c r="N1346" t="s">
        <v>3636</v>
      </c>
      <c r="O1346">
        <v>12.5741</v>
      </c>
      <c r="P1346">
        <v>12.962199999999999</v>
      </c>
      <c r="Q1346">
        <v>12.886200000000001</v>
      </c>
      <c r="R1346">
        <v>12.998799999999999</v>
      </c>
      <c r="S1346">
        <v>13.615500000000001</v>
      </c>
      <c r="T1346">
        <v>13.506600000000001</v>
      </c>
    </row>
    <row r="1347" spans="1:20" x14ac:dyDescent="0.2">
      <c r="A1347">
        <v>1345</v>
      </c>
      <c r="B1347">
        <v>0.14949999999999999</v>
      </c>
      <c r="C1347">
        <v>14.2729</v>
      </c>
      <c r="D1347">
        <v>0.18379999999999999</v>
      </c>
      <c r="E1347">
        <v>6.7000000000000004E-2</v>
      </c>
      <c r="F1347" t="s">
        <v>23</v>
      </c>
      <c r="G1347" t="s">
        <v>23</v>
      </c>
      <c r="H1347" t="s">
        <v>3638</v>
      </c>
      <c r="I1347" t="s">
        <v>3639</v>
      </c>
      <c r="J1347" t="s">
        <v>3638</v>
      </c>
      <c r="K1347" t="s">
        <v>3640</v>
      </c>
      <c r="L1347">
        <v>0.65500000000000003</v>
      </c>
      <c r="M1347">
        <v>0.85699999999999998</v>
      </c>
      <c r="N1347" t="s">
        <v>3639</v>
      </c>
      <c r="O1347">
        <v>14.1593</v>
      </c>
      <c r="P1347">
        <v>13.9177</v>
      </c>
      <c r="Q1347">
        <v>13.8711</v>
      </c>
      <c r="R1347">
        <v>14.381399999999999</v>
      </c>
      <c r="S1347">
        <v>13.565099999999999</v>
      </c>
      <c r="T1347">
        <v>14.45</v>
      </c>
    </row>
    <row r="1348" spans="1:20" x14ac:dyDescent="0.2">
      <c r="A1348">
        <v>1346</v>
      </c>
      <c r="B1348">
        <v>-0.2477</v>
      </c>
      <c r="C1348">
        <v>17.499300000000002</v>
      </c>
      <c r="D1348">
        <v>0.56530000000000002</v>
      </c>
      <c r="E1348">
        <v>0.21959999999999999</v>
      </c>
      <c r="F1348" t="s">
        <v>23</v>
      </c>
      <c r="G1348" t="s">
        <v>23</v>
      </c>
      <c r="H1348" t="s">
        <v>3641</v>
      </c>
      <c r="I1348" t="s">
        <v>3642</v>
      </c>
      <c r="J1348" t="s">
        <v>3641</v>
      </c>
      <c r="K1348" t="s">
        <v>3643</v>
      </c>
      <c r="L1348">
        <v>0.27210000000000001</v>
      </c>
      <c r="M1348">
        <v>0.60309999999999997</v>
      </c>
      <c r="N1348" t="s">
        <v>3642</v>
      </c>
      <c r="O1348">
        <v>17.596699999999998</v>
      </c>
      <c r="P1348">
        <v>17.785699999999999</v>
      </c>
      <c r="Q1348">
        <v>17.569099999999999</v>
      </c>
      <c r="R1348">
        <v>17.596800000000002</v>
      </c>
      <c r="S1348">
        <v>17.289200000000001</v>
      </c>
      <c r="T1348">
        <v>17.322299999999998</v>
      </c>
    </row>
    <row r="1349" spans="1:20" x14ac:dyDescent="0.2">
      <c r="A1349">
        <v>1347</v>
      </c>
      <c r="B1349">
        <v>0.28770000000000001</v>
      </c>
      <c r="C1349">
        <v>12.5916</v>
      </c>
      <c r="D1349">
        <v>0.61280000000000001</v>
      </c>
      <c r="E1349">
        <v>0.23599999999999999</v>
      </c>
      <c r="F1349" t="s">
        <v>23</v>
      </c>
      <c r="G1349" t="s">
        <v>23</v>
      </c>
      <c r="H1349" t="s">
        <v>3644</v>
      </c>
      <c r="I1349" t="s">
        <v>3645</v>
      </c>
      <c r="J1349" t="s">
        <v>3644</v>
      </c>
      <c r="K1349" t="s">
        <v>3646</v>
      </c>
      <c r="L1349">
        <v>0.24390000000000001</v>
      </c>
      <c r="M1349">
        <v>0.58069999999999999</v>
      </c>
      <c r="N1349" t="s">
        <v>3645</v>
      </c>
      <c r="O1349">
        <v>12.2623</v>
      </c>
      <c r="P1349">
        <v>12.490600000000001</v>
      </c>
      <c r="Q1349">
        <v>12.4815</v>
      </c>
      <c r="R1349">
        <v>12.6051</v>
      </c>
      <c r="S1349">
        <v>12.6693</v>
      </c>
      <c r="T1349">
        <v>12.822900000000001</v>
      </c>
    </row>
    <row r="1350" spans="1:20" x14ac:dyDescent="0.2">
      <c r="A1350">
        <v>1348</v>
      </c>
      <c r="B1350">
        <v>-7.2900000000000006E-2</v>
      </c>
      <c r="C1350">
        <v>15.3146</v>
      </c>
      <c r="D1350">
        <v>7.3400000000000007E-2</v>
      </c>
      <c r="E1350">
        <v>2.4799999999999999E-2</v>
      </c>
      <c r="F1350" t="s">
        <v>23</v>
      </c>
      <c r="G1350" t="s">
        <v>23</v>
      </c>
      <c r="H1350" t="s">
        <v>3647</v>
      </c>
      <c r="I1350" t="s">
        <v>3648</v>
      </c>
      <c r="J1350" t="s">
        <v>3647</v>
      </c>
      <c r="K1350" t="s">
        <v>3649</v>
      </c>
      <c r="L1350">
        <v>0.84450000000000003</v>
      </c>
      <c r="M1350">
        <v>0.94450000000000001</v>
      </c>
      <c r="N1350" t="s">
        <v>3648</v>
      </c>
      <c r="O1350">
        <v>14.7181</v>
      </c>
      <c r="P1350">
        <v>15.9519</v>
      </c>
      <c r="Q1350">
        <v>15.2211</v>
      </c>
      <c r="R1350">
        <v>14.726699999999999</v>
      </c>
      <c r="S1350">
        <v>15.022600000000001</v>
      </c>
      <c r="T1350">
        <v>15.923</v>
      </c>
    </row>
    <row r="1351" spans="1:20" x14ac:dyDescent="0.2">
      <c r="A1351">
        <v>1349</v>
      </c>
      <c r="B1351">
        <v>-0.23080000000000001</v>
      </c>
      <c r="C1351">
        <v>13.356299999999999</v>
      </c>
      <c r="D1351">
        <v>0.52939999999999998</v>
      </c>
      <c r="E1351">
        <v>0.2006</v>
      </c>
      <c r="F1351" t="s">
        <v>23</v>
      </c>
      <c r="G1351" t="s">
        <v>23</v>
      </c>
      <c r="H1351" t="s">
        <v>3650</v>
      </c>
      <c r="I1351" t="s">
        <v>3651</v>
      </c>
      <c r="J1351" t="s">
        <v>3650</v>
      </c>
      <c r="K1351" t="s">
        <v>3652</v>
      </c>
      <c r="L1351">
        <v>0.29549999999999998</v>
      </c>
      <c r="M1351">
        <v>0.63009999999999999</v>
      </c>
      <c r="N1351" t="s">
        <v>3651</v>
      </c>
      <c r="O1351">
        <v>13.5342</v>
      </c>
      <c r="P1351">
        <v>13.218500000000001</v>
      </c>
      <c r="Q1351">
        <v>13.7645</v>
      </c>
      <c r="R1351">
        <v>13.4711</v>
      </c>
      <c r="S1351">
        <v>13.080399999999999</v>
      </c>
      <c r="T1351">
        <v>13.273300000000001</v>
      </c>
    </row>
    <row r="1352" spans="1:20" x14ac:dyDescent="0.2">
      <c r="A1352">
        <v>1350</v>
      </c>
      <c r="B1352">
        <v>0.32840000000000003</v>
      </c>
      <c r="C1352">
        <v>19.372699999999998</v>
      </c>
      <c r="D1352">
        <v>0.73529999999999995</v>
      </c>
      <c r="E1352">
        <v>0.29580000000000001</v>
      </c>
      <c r="F1352" t="s">
        <v>23</v>
      </c>
      <c r="G1352" t="s">
        <v>23</v>
      </c>
      <c r="H1352" t="s">
        <v>3653</v>
      </c>
      <c r="I1352" t="s">
        <v>3654</v>
      </c>
      <c r="J1352" t="s">
        <v>3653</v>
      </c>
      <c r="K1352" t="s">
        <v>3655</v>
      </c>
      <c r="L1352">
        <v>0.18390000000000001</v>
      </c>
      <c r="M1352">
        <v>0.50609999999999999</v>
      </c>
      <c r="N1352" t="s">
        <v>3654</v>
      </c>
      <c r="O1352">
        <v>19.290500000000002</v>
      </c>
      <c r="P1352">
        <v>18.795300000000001</v>
      </c>
      <c r="Q1352">
        <v>19.517800000000001</v>
      </c>
      <c r="R1352">
        <v>19.447399999999998</v>
      </c>
      <c r="S1352">
        <v>19.550799999999999</v>
      </c>
      <c r="T1352">
        <v>19.590599999999998</v>
      </c>
    </row>
    <row r="1353" spans="1:20" x14ac:dyDescent="0.2">
      <c r="A1353">
        <v>1351</v>
      </c>
      <c r="B1353">
        <v>0.75090000000000001</v>
      </c>
      <c r="C1353">
        <v>14.788</v>
      </c>
      <c r="D1353">
        <v>0.84040000000000004</v>
      </c>
      <c r="E1353">
        <v>0.34710000000000002</v>
      </c>
      <c r="F1353" t="s">
        <v>23</v>
      </c>
      <c r="G1353" t="s">
        <v>23</v>
      </c>
      <c r="H1353" t="s">
        <v>3656</v>
      </c>
      <c r="I1353" t="s">
        <v>3657</v>
      </c>
      <c r="J1353" t="s">
        <v>3656</v>
      </c>
      <c r="K1353" t="s">
        <v>3658</v>
      </c>
      <c r="L1353">
        <v>0.1444</v>
      </c>
      <c r="M1353">
        <v>0.44969999999999999</v>
      </c>
      <c r="N1353" t="s">
        <v>3657</v>
      </c>
      <c r="O1353">
        <v>14.052199999999999</v>
      </c>
      <c r="P1353">
        <v>14.6564</v>
      </c>
      <c r="Q1353">
        <v>13.834899999999999</v>
      </c>
      <c r="R1353">
        <v>15.262</v>
      </c>
      <c r="S1353">
        <v>14.742000000000001</v>
      </c>
      <c r="T1353">
        <v>14.792</v>
      </c>
    </row>
    <row r="1354" spans="1:20" x14ac:dyDescent="0.2">
      <c r="A1354">
        <v>1352</v>
      </c>
      <c r="B1354">
        <v>-3.1699999999999999E-2</v>
      </c>
      <c r="C1354">
        <v>13.862500000000001</v>
      </c>
      <c r="D1354">
        <v>5.3600000000000002E-2</v>
      </c>
      <c r="E1354">
        <v>1.6899999999999998E-2</v>
      </c>
      <c r="F1354" t="s">
        <v>23</v>
      </c>
      <c r="G1354" t="s">
        <v>23</v>
      </c>
      <c r="H1354" t="s">
        <v>3659</v>
      </c>
      <c r="I1354" t="s">
        <v>3660</v>
      </c>
      <c r="J1354" t="s">
        <v>3659</v>
      </c>
      <c r="K1354" t="s">
        <v>3661</v>
      </c>
      <c r="L1354">
        <v>0.88400000000000001</v>
      </c>
      <c r="M1354">
        <v>0.96189999999999998</v>
      </c>
      <c r="N1354" t="s">
        <v>3660</v>
      </c>
      <c r="O1354">
        <v>13.835599999999999</v>
      </c>
      <c r="P1354">
        <v>14.1051</v>
      </c>
      <c r="Q1354">
        <v>13.849500000000001</v>
      </c>
      <c r="R1354">
        <v>13.679500000000001</v>
      </c>
      <c r="S1354">
        <v>13.7661</v>
      </c>
      <c r="T1354">
        <v>14.249700000000001</v>
      </c>
    </row>
    <row r="1355" spans="1:20" x14ac:dyDescent="0.2">
      <c r="A1355">
        <v>1353</v>
      </c>
      <c r="B1355">
        <v>-0.84260000000000002</v>
      </c>
      <c r="C1355">
        <v>14.113300000000001</v>
      </c>
      <c r="D1355">
        <v>2.3532000000000002</v>
      </c>
      <c r="E1355">
        <v>1.1734</v>
      </c>
      <c r="F1355" t="s">
        <v>23</v>
      </c>
      <c r="G1355" t="s">
        <v>23</v>
      </c>
      <c r="H1355" t="s">
        <v>3662</v>
      </c>
      <c r="I1355" t="s">
        <v>3663</v>
      </c>
      <c r="J1355" t="s">
        <v>3662</v>
      </c>
      <c r="K1355" t="s">
        <v>3664</v>
      </c>
      <c r="L1355">
        <v>4.4000000000000003E-3</v>
      </c>
      <c r="M1355">
        <v>6.7100000000000007E-2</v>
      </c>
      <c r="N1355" t="s">
        <v>3663</v>
      </c>
      <c r="O1355">
        <v>14.3932</v>
      </c>
      <c r="P1355">
        <v>14.220700000000001</v>
      </c>
      <c r="Q1355">
        <v>14.850899999999999</v>
      </c>
      <c r="R1355">
        <v>13.937099999999999</v>
      </c>
      <c r="S1355">
        <v>13.338699999999999</v>
      </c>
      <c r="T1355">
        <v>13.6614</v>
      </c>
    </row>
    <row r="1356" spans="1:20" x14ac:dyDescent="0.2">
      <c r="A1356">
        <v>1354</v>
      </c>
      <c r="B1356">
        <v>-0.19209999999999999</v>
      </c>
      <c r="C1356">
        <v>14.1942</v>
      </c>
      <c r="D1356">
        <v>0.41880000000000001</v>
      </c>
      <c r="E1356">
        <v>0.1588</v>
      </c>
      <c r="F1356" t="s">
        <v>23</v>
      </c>
      <c r="G1356" t="s">
        <v>23</v>
      </c>
      <c r="H1356" t="s">
        <v>3665</v>
      </c>
      <c r="I1356" t="s">
        <v>3666</v>
      </c>
      <c r="J1356" t="s">
        <v>3665</v>
      </c>
      <c r="K1356" t="s">
        <v>3667</v>
      </c>
      <c r="L1356">
        <v>0.38119999999999998</v>
      </c>
      <c r="M1356">
        <v>0.69379999999999997</v>
      </c>
      <c r="N1356" t="s">
        <v>3666</v>
      </c>
      <c r="O1356">
        <v>14.288500000000001</v>
      </c>
      <c r="P1356">
        <v>14.1348</v>
      </c>
      <c r="Q1356">
        <v>14.760899999999999</v>
      </c>
      <c r="R1356">
        <v>14.2644</v>
      </c>
      <c r="S1356">
        <v>14.177899999999999</v>
      </c>
      <c r="T1356">
        <v>14.165699999999999</v>
      </c>
    </row>
    <row r="1357" spans="1:20" x14ac:dyDescent="0.2">
      <c r="A1357">
        <v>1355</v>
      </c>
      <c r="B1357">
        <v>0.1268</v>
      </c>
      <c r="C1357">
        <v>14.160299999999999</v>
      </c>
      <c r="D1357">
        <v>0.24390000000000001</v>
      </c>
      <c r="E1357">
        <v>8.7599999999999997E-2</v>
      </c>
      <c r="F1357" t="s">
        <v>23</v>
      </c>
      <c r="G1357" t="s">
        <v>23</v>
      </c>
      <c r="H1357" t="s">
        <v>3668</v>
      </c>
      <c r="I1357" t="s">
        <v>3669</v>
      </c>
      <c r="J1357" t="s">
        <v>3668</v>
      </c>
      <c r="K1357" t="s">
        <v>3670</v>
      </c>
      <c r="L1357">
        <v>0.57030000000000003</v>
      </c>
      <c r="M1357">
        <v>0.81730000000000003</v>
      </c>
      <c r="N1357" t="s">
        <v>3669</v>
      </c>
      <c r="O1357">
        <v>13.989000000000001</v>
      </c>
      <c r="P1357">
        <v>14.600099999999999</v>
      </c>
      <c r="Q1357">
        <v>14.115600000000001</v>
      </c>
      <c r="R1357">
        <v>14.235099999999999</v>
      </c>
      <c r="S1357">
        <v>14.684799999999999</v>
      </c>
      <c r="T1357">
        <v>14.165100000000001</v>
      </c>
    </row>
    <row r="1358" spans="1:20" x14ac:dyDescent="0.2">
      <c r="A1358">
        <v>1356</v>
      </c>
      <c r="B1358">
        <v>-0.14130000000000001</v>
      </c>
      <c r="C1358">
        <v>15.4849</v>
      </c>
      <c r="D1358">
        <v>0.29370000000000002</v>
      </c>
      <c r="E1358">
        <v>0.1105</v>
      </c>
      <c r="F1358" t="s">
        <v>23</v>
      </c>
      <c r="G1358" t="s">
        <v>23</v>
      </c>
      <c r="H1358" t="s">
        <v>3671</v>
      </c>
      <c r="I1358" t="s">
        <v>3672</v>
      </c>
      <c r="J1358" t="s">
        <v>3671</v>
      </c>
      <c r="K1358" t="s">
        <v>3673</v>
      </c>
      <c r="L1358">
        <v>0.50849999999999995</v>
      </c>
      <c r="M1358">
        <v>0.77529999999999999</v>
      </c>
      <c r="N1358" t="s">
        <v>3672</v>
      </c>
      <c r="O1358">
        <v>15.6006</v>
      </c>
      <c r="P1358">
        <v>15.405200000000001</v>
      </c>
      <c r="Q1358">
        <v>15.4406</v>
      </c>
      <c r="R1358">
        <v>15.6258</v>
      </c>
      <c r="S1358">
        <v>15.2553</v>
      </c>
      <c r="T1358">
        <v>15.1416</v>
      </c>
    </row>
    <row r="1359" spans="1:20" x14ac:dyDescent="0.2">
      <c r="A1359">
        <v>1357</v>
      </c>
      <c r="B1359">
        <v>0.28449999999999998</v>
      </c>
      <c r="C1359">
        <v>15.862500000000001</v>
      </c>
      <c r="D1359">
        <v>0.56910000000000005</v>
      </c>
      <c r="E1359">
        <v>0.22070000000000001</v>
      </c>
      <c r="F1359" t="s">
        <v>23</v>
      </c>
      <c r="G1359" t="s">
        <v>23</v>
      </c>
      <c r="H1359" t="s">
        <v>3674</v>
      </c>
      <c r="I1359" t="s">
        <v>3675</v>
      </c>
      <c r="J1359" t="s">
        <v>3674</v>
      </c>
      <c r="K1359" t="s">
        <v>3676</v>
      </c>
      <c r="L1359">
        <v>0.2697</v>
      </c>
      <c r="M1359">
        <v>0.60160000000000002</v>
      </c>
      <c r="N1359" t="s">
        <v>3675</v>
      </c>
      <c r="O1359">
        <v>15.586399999999999</v>
      </c>
      <c r="P1359">
        <v>15.745900000000001</v>
      </c>
      <c r="Q1359">
        <v>15.9048</v>
      </c>
      <c r="R1359">
        <v>15.948700000000001</v>
      </c>
      <c r="S1359">
        <v>15.898099999999999</v>
      </c>
      <c r="T1359">
        <v>16.2439</v>
      </c>
    </row>
    <row r="1360" spans="1:20" x14ac:dyDescent="0.2">
      <c r="A1360">
        <v>1358</v>
      </c>
      <c r="B1360">
        <v>-4.7699999999999999E-2</v>
      </c>
      <c r="C1360">
        <v>17.056899999999999</v>
      </c>
      <c r="D1360">
        <v>8.7400000000000005E-2</v>
      </c>
      <c r="E1360">
        <v>3.0200000000000001E-2</v>
      </c>
      <c r="F1360" t="s">
        <v>23</v>
      </c>
      <c r="G1360" t="s">
        <v>23</v>
      </c>
      <c r="H1360" t="s">
        <v>3677</v>
      </c>
      <c r="I1360" t="s">
        <v>3678</v>
      </c>
      <c r="J1360" t="s">
        <v>3677</v>
      </c>
      <c r="K1360" t="s">
        <v>3679</v>
      </c>
      <c r="L1360">
        <v>0.81769999999999998</v>
      </c>
      <c r="M1360">
        <v>0.93269999999999997</v>
      </c>
      <c r="N1360" t="s">
        <v>3678</v>
      </c>
      <c r="O1360">
        <v>17.087800000000001</v>
      </c>
      <c r="P1360">
        <v>17.418199999999999</v>
      </c>
      <c r="Q1360">
        <v>16.8338</v>
      </c>
      <c r="R1360">
        <v>17.075600000000001</v>
      </c>
      <c r="S1360">
        <v>17.229500000000002</v>
      </c>
      <c r="T1360">
        <v>16.891300000000001</v>
      </c>
    </row>
    <row r="1361" spans="1:20" x14ac:dyDescent="0.2">
      <c r="A1361">
        <v>1359</v>
      </c>
      <c r="B1361">
        <v>8.6300000000000002E-2</v>
      </c>
      <c r="C1361">
        <v>17.3597</v>
      </c>
      <c r="D1361">
        <v>0.19980000000000001</v>
      </c>
      <c r="E1361">
        <v>7.3599999999999999E-2</v>
      </c>
      <c r="F1361" t="s">
        <v>23</v>
      </c>
      <c r="G1361" t="s">
        <v>23</v>
      </c>
      <c r="H1361" t="s">
        <v>3680</v>
      </c>
      <c r="I1361" t="s">
        <v>3681</v>
      </c>
      <c r="J1361" t="s">
        <v>3680</v>
      </c>
      <c r="K1361" t="s">
        <v>3682</v>
      </c>
      <c r="L1361">
        <v>0.63119999999999998</v>
      </c>
      <c r="M1361">
        <v>0.84399999999999997</v>
      </c>
      <c r="N1361" t="s">
        <v>3681</v>
      </c>
      <c r="O1361">
        <v>17.2379</v>
      </c>
      <c r="P1361">
        <v>17.287600000000001</v>
      </c>
      <c r="Q1361">
        <v>17.177800000000001</v>
      </c>
      <c r="R1361">
        <v>17.426200000000001</v>
      </c>
      <c r="S1361">
        <v>17.354199999999999</v>
      </c>
      <c r="T1361">
        <v>17.1816</v>
      </c>
    </row>
    <row r="1362" spans="1:20" x14ac:dyDescent="0.2">
      <c r="A1362">
        <v>1360</v>
      </c>
      <c r="B1362">
        <v>-0.1721</v>
      </c>
      <c r="C1362">
        <v>14.4978</v>
      </c>
      <c r="D1362">
        <v>0.31059999999999999</v>
      </c>
      <c r="E1362">
        <v>0.1168</v>
      </c>
      <c r="F1362" t="s">
        <v>23</v>
      </c>
      <c r="G1362" t="s">
        <v>23</v>
      </c>
      <c r="H1362" t="s">
        <v>3683</v>
      </c>
      <c r="I1362" t="s">
        <v>3684</v>
      </c>
      <c r="J1362" t="s">
        <v>3683</v>
      </c>
      <c r="K1362" t="s">
        <v>3685</v>
      </c>
      <c r="L1362">
        <v>0.48909999999999998</v>
      </c>
      <c r="M1362">
        <v>0.76419999999999999</v>
      </c>
      <c r="N1362" t="s">
        <v>3684</v>
      </c>
      <c r="O1362">
        <v>14.4956</v>
      </c>
      <c r="P1362">
        <v>14.7805</v>
      </c>
      <c r="Q1362">
        <v>14.6182</v>
      </c>
      <c r="R1362">
        <v>14.4899</v>
      </c>
      <c r="S1362">
        <v>14.0441</v>
      </c>
      <c r="T1362">
        <v>14.8437</v>
      </c>
    </row>
    <row r="1363" spans="1:20" x14ac:dyDescent="0.2">
      <c r="A1363">
        <v>1361</v>
      </c>
      <c r="B1363">
        <v>-6.0900000000000003E-2</v>
      </c>
      <c r="C1363">
        <v>16.352900000000002</v>
      </c>
      <c r="D1363">
        <v>8.9599999999999999E-2</v>
      </c>
      <c r="E1363">
        <v>3.0599999999999999E-2</v>
      </c>
      <c r="F1363" t="s">
        <v>23</v>
      </c>
      <c r="G1363" t="s">
        <v>23</v>
      </c>
      <c r="H1363" t="s">
        <v>3686</v>
      </c>
      <c r="I1363" t="s">
        <v>3687</v>
      </c>
      <c r="J1363" t="s">
        <v>3686</v>
      </c>
      <c r="K1363" t="s">
        <v>3688</v>
      </c>
      <c r="L1363">
        <v>0.81359999999999999</v>
      </c>
      <c r="M1363">
        <v>0.93210000000000004</v>
      </c>
      <c r="N1363" t="s">
        <v>3687</v>
      </c>
      <c r="O1363">
        <v>16.391200000000001</v>
      </c>
      <c r="P1363">
        <v>16.226400000000002</v>
      </c>
      <c r="Q1363">
        <v>16.3032</v>
      </c>
      <c r="R1363">
        <v>16.526199999999999</v>
      </c>
      <c r="S1363">
        <v>16.2361</v>
      </c>
      <c r="T1363">
        <v>15.975899999999999</v>
      </c>
    </row>
    <row r="1364" spans="1:20" x14ac:dyDescent="0.2">
      <c r="A1364">
        <v>1362</v>
      </c>
      <c r="B1364">
        <v>-0.29349999999999998</v>
      </c>
      <c r="C1364">
        <v>15.596</v>
      </c>
      <c r="D1364">
        <v>0.58050000000000002</v>
      </c>
      <c r="E1364">
        <v>0.22259999999999999</v>
      </c>
      <c r="F1364" t="s">
        <v>23</v>
      </c>
      <c r="G1364" t="s">
        <v>23</v>
      </c>
      <c r="H1364" t="s">
        <v>3689</v>
      </c>
      <c r="I1364" t="s">
        <v>3690</v>
      </c>
      <c r="J1364" t="s">
        <v>3689</v>
      </c>
      <c r="K1364" t="s">
        <v>3691</v>
      </c>
      <c r="L1364">
        <v>0.26269999999999999</v>
      </c>
      <c r="M1364">
        <v>0.59889999999999999</v>
      </c>
      <c r="N1364" t="s">
        <v>3690</v>
      </c>
      <c r="O1364">
        <v>15.8538</v>
      </c>
      <c r="P1364">
        <v>15.7372</v>
      </c>
      <c r="Q1364">
        <v>15.8109</v>
      </c>
      <c r="R1364">
        <v>15.4565</v>
      </c>
      <c r="S1364">
        <v>15.2798</v>
      </c>
      <c r="T1364">
        <v>15.7852</v>
      </c>
    </row>
    <row r="1365" spans="1:20" x14ac:dyDescent="0.2">
      <c r="A1365">
        <v>1363</v>
      </c>
      <c r="B1365">
        <v>3.6999999999999998E-2</v>
      </c>
      <c r="C1365">
        <v>15.669</v>
      </c>
      <c r="D1365">
        <v>7.2700000000000001E-2</v>
      </c>
      <c r="E1365">
        <v>2.4799999999999999E-2</v>
      </c>
      <c r="F1365" t="s">
        <v>23</v>
      </c>
      <c r="G1365" t="s">
        <v>23</v>
      </c>
      <c r="H1365" t="s">
        <v>3692</v>
      </c>
      <c r="I1365" t="s">
        <v>3693</v>
      </c>
      <c r="J1365" t="s">
        <v>3692</v>
      </c>
      <c r="K1365" t="s">
        <v>3694</v>
      </c>
      <c r="L1365">
        <v>0.8458</v>
      </c>
      <c r="M1365">
        <v>0.94450000000000001</v>
      </c>
      <c r="N1365" t="s">
        <v>3693</v>
      </c>
      <c r="O1365">
        <v>15.680999999999999</v>
      </c>
      <c r="P1365">
        <v>15.7554</v>
      </c>
      <c r="Q1365">
        <v>15.582100000000001</v>
      </c>
      <c r="R1365">
        <v>15.6151</v>
      </c>
      <c r="S1365">
        <v>15.9803</v>
      </c>
      <c r="T1365">
        <v>15.5342</v>
      </c>
    </row>
    <row r="1366" spans="1:20" x14ac:dyDescent="0.2">
      <c r="A1366">
        <v>1364</v>
      </c>
      <c r="B1366">
        <v>-3.1099999999999999E-2</v>
      </c>
      <c r="C1366">
        <v>14.6235</v>
      </c>
      <c r="D1366">
        <v>0.06</v>
      </c>
      <c r="E1366">
        <v>2.0199999999999999E-2</v>
      </c>
      <c r="F1366" t="s">
        <v>23</v>
      </c>
      <c r="G1366" t="s">
        <v>23</v>
      </c>
      <c r="H1366" t="s">
        <v>3695</v>
      </c>
      <c r="I1366" t="s">
        <v>3696</v>
      </c>
      <c r="J1366" t="s">
        <v>3695</v>
      </c>
      <c r="K1366" t="s">
        <v>3697</v>
      </c>
      <c r="L1366">
        <v>0.87090000000000001</v>
      </c>
      <c r="M1366">
        <v>0.9546</v>
      </c>
      <c r="N1366" t="s">
        <v>3696</v>
      </c>
      <c r="O1366">
        <v>14.262</v>
      </c>
      <c r="P1366">
        <v>14.7385</v>
      </c>
      <c r="Q1366">
        <v>14.639799999999999</v>
      </c>
      <c r="R1366">
        <v>14.3027</v>
      </c>
      <c r="S1366">
        <v>14.6088</v>
      </c>
      <c r="T1366">
        <v>14.635400000000001</v>
      </c>
    </row>
    <row r="1367" spans="1:20" x14ac:dyDescent="0.2">
      <c r="A1367">
        <v>1365</v>
      </c>
      <c r="B1367">
        <v>0.1419</v>
      </c>
      <c r="C1367">
        <v>14.445499999999999</v>
      </c>
      <c r="D1367">
        <v>0.3831</v>
      </c>
      <c r="E1367">
        <v>0.1464</v>
      </c>
      <c r="F1367" t="s">
        <v>23</v>
      </c>
      <c r="G1367" t="s">
        <v>23</v>
      </c>
      <c r="H1367" t="s">
        <v>3698</v>
      </c>
      <c r="I1367" t="s">
        <v>3699</v>
      </c>
      <c r="J1367" t="s">
        <v>3698</v>
      </c>
      <c r="K1367" t="s">
        <v>3700</v>
      </c>
      <c r="L1367">
        <v>0.41389999999999999</v>
      </c>
      <c r="M1367">
        <v>0.71379999999999999</v>
      </c>
      <c r="N1367" t="s">
        <v>3699</v>
      </c>
      <c r="O1367">
        <v>14.511799999999999</v>
      </c>
      <c r="P1367">
        <v>14.369899999999999</v>
      </c>
      <c r="Q1367">
        <v>14.439</v>
      </c>
      <c r="R1367">
        <v>14.5268</v>
      </c>
      <c r="S1367">
        <v>14.729900000000001</v>
      </c>
      <c r="T1367">
        <v>14.489699999999999</v>
      </c>
    </row>
    <row r="1368" spans="1:20" x14ac:dyDescent="0.2">
      <c r="A1368">
        <v>1366</v>
      </c>
      <c r="B1368">
        <v>-0.1656</v>
      </c>
      <c r="C1368">
        <v>19.0198</v>
      </c>
      <c r="D1368">
        <v>0.1545</v>
      </c>
      <c r="E1368">
        <v>5.7799999999999997E-2</v>
      </c>
      <c r="F1368" t="s">
        <v>23</v>
      </c>
      <c r="G1368" t="s">
        <v>23</v>
      </c>
      <c r="H1368" t="s">
        <v>3701</v>
      </c>
      <c r="I1368" t="s">
        <v>3702</v>
      </c>
      <c r="J1368" t="s">
        <v>3701</v>
      </c>
      <c r="K1368" t="s">
        <v>3703</v>
      </c>
      <c r="L1368">
        <v>0.7006</v>
      </c>
      <c r="M1368">
        <v>0.87529999999999997</v>
      </c>
      <c r="N1368" t="s">
        <v>3702</v>
      </c>
      <c r="O1368">
        <v>19.136500000000002</v>
      </c>
      <c r="P1368">
        <v>18.981999999999999</v>
      </c>
      <c r="Q1368">
        <v>18.698</v>
      </c>
      <c r="R1368">
        <v>19.096599999999999</v>
      </c>
      <c r="S1368">
        <v>18.467600000000001</v>
      </c>
      <c r="T1368">
        <v>18.755199999999999</v>
      </c>
    </row>
    <row r="1369" spans="1:20" x14ac:dyDescent="0.2">
      <c r="A1369">
        <v>1367</v>
      </c>
      <c r="B1369">
        <v>-4.3400000000000001E-2</v>
      </c>
      <c r="C1369">
        <v>13.8802</v>
      </c>
      <c r="D1369">
        <v>2.7799999999999998E-2</v>
      </c>
      <c r="E1369">
        <v>8.2000000000000007E-3</v>
      </c>
      <c r="F1369" t="s">
        <v>23</v>
      </c>
      <c r="G1369" t="s">
        <v>23</v>
      </c>
      <c r="H1369" t="s">
        <v>3704</v>
      </c>
      <c r="I1369" t="s">
        <v>3705</v>
      </c>
      <c r="J1369" t="s">
        <v>3704</v>
      </c>
      <c r="K1369" t="s">
        <v>3706</v>
      </c>
      <c r="L1369">
        <v>0.93799999999999994</v>
      </c>
      <c r="M1369">
        <v>0.98119999999999996</v>
      </c>
      <c r="N1369" t="s">
        <v>3705</v>
      </c>
      <c r="O1369">
        <v>13.837899999999999</v>
      </c>
      <c r="P1369">
        <v>13.904199999999999</v>
      </c>
      <c r="Q1369">
        <v>13.683299999999999</v>
      </c>
      <c r="R1369">
        <v>14.208299999999999</v>
      </c>
      <c r="S1369">
        <v>13.4124</v>
      </c>
      <c r="T1369">
        <v>13.674300000000001</v>
      </c>
    </row>
    <row r="1370" spans="1:20" x14ac:dyDescent="0.2">
      <c r="A1370">
        <v>1368</v>
      </c>
      <c r="B1370">
        <v>0.98280000000000001</v>
      </c>
      <c r="C1370">
        <v>15.7805</v>
      </c>
      <c r="D1370">
        <v>1.0490999999999999</v>
      </c>
      <c r="E1370">
        <v>0.45689999999999997</v>
      </c>
      <c r="F1370" t="s">
        <v>23</v>
      </c>
      <c r="G1370" t="s">
        <v>23</v>
      </c>
      <c r="H1370" t="s">
        <v>3707</v>
      </c>
      <c r="I1370" t="s">
        <v>3708</v>
      </c>
      <c r="J1370" t="s">
        <v>3707</v>
      </c>
      <c r="K1370" t="s">
        <v>3709</v>
      </c>
      <c r="L1370">
        <v>8.9300000000000004E-2</v>
      </c>
      <c r="M1370">
        <v>0.34920000000000001</v>
      </c>
      <c r="N1370" t="s">
        <v>3708</v>
      </c>
      <c r="O1370">
        <v>14.848599999999999</v>
      </c>
      <c r="P1370">
        <v>15.4346</v>
      </c>
      <c r="Q1370">
        <v>14.620799999999999</v>
      </c>
      <c r="R1370">
        <v>16.1708</v>
      </c>
      <c r="S1370">
        <v>15.9321</v>
      </c>
      <c r="T1370">
        <v>15.749499999999999</v>
      </c>
    </row>
    <row r="1371" spans="1:20" x14ac:dyDescent="0.2">
      <c r="A1371">
        <v>1369</v>
      </c>
      <c r="B1371">
        <v>-0.25309999999999999</v>
      </c>
      <c r="C1371">
        <v>14.975099999999999</v>
      </c>
      <c r="D1371">
        <v>0.75549999999999995</v>
      </c>
      <c r="E1371">
        <v>0.30520000000000003</v>
      </c>
      <c r="F1371" t="s">
        <v>23</v>
      </c>
      <c r="G1371" t="s">
        <v>23</v>
      </c>
      <c r="H1371" t="s">
        <v>3710</v>
      </c>
      <c r="I1371" t="s">
        <v>3711</v>
      </c>
      <c r="J1371" t="s">
        <v>3710</v>
      </c>
      <c r="K1371" t="s">
        <v>3712</v>
      </c>
      <c r="L1371">
        <v>0.17560000000000001</v>
      </c>
      <c r="M1371">
        <v>0.49519999999999997</v>
      </c>
      <c r="N1371" t="s">
        <v>3711</v>
      </c>
      <c r="O1371">
        <v>15.1083</v>
      </c>
      <c r="P1371">
        <v>15.359500000000001</v>
      </c>
      <c r="Q1371">
        <v>15.1571</v>
      </c>
      <c r="R1371">
        <v>15.012499999999999</v>
      </c>
      <c r="S1371">
        <v>14.7356</v>
      </c>
      <c r="T1371">
        <v>15.117599999999999</v>
      </c>
    </row>
    <row r="1372" spans="1:20" x14ac:dyDescent="0.2">
      <c r="A1372">
        <v>1370</v>
      </c>
      <c r="B1372">
        <v>-0.19220000000000001</v>
      </c>
      <c r="C1372">
        <v>14.3446</v>
      </c>
      <c r="D1372">
        <v>0.42730000000000001</v>
      </c>
      <c r="E1372">
        <v>0.1633</v>
      </c>
      <c r="F1372" t="s">
        <v>23</v>
      </c>
      <c r="G1372" t="s">
        <v>23</v>
      </c>
      <c r="H1372" t="s">
        <v>3713</v>
      </c>
      <c r="I1372" t="s">
        <v>3714</v>
      </c>
      <c r="J1372" t="s">
        <v>3713</v>
      </c>
      <c r="K1372" t="s">
        <v>3715</v>
      </c>
      <c r="L1372">
        <v>0.37390000000000001</v>
      </c>
      <c r="M1372">
        <v>0.68669999999999998</v>
      </c>
      <c r="N1372" t="s">
        <v>3714</v>
      </c>
      <c r="O1372">
        <v>14.4009</v>
      </c>
      <c r="P1372">
        <v>14.5459</v>
      </c>
      <c r="Q1372">
        <v>14.544600000000001</v>
      </c>
      <c r="R1372">
        <v>14.5801</v>
      </c>
      <c r="S1372">
        <v>14.3286</v>
      </c>
      <c r="T1372">
        <v>14.0061</v>
      </c>
    </row>
    <row r="1373" spans="1:20" x14ac:dyDescent="0.2">
      <c r="A1373">
        <v>1371</v>
      </c>
      <c r="B1373">
        <v>0.30380000000000001</v>
      </c>
      <c r="C1373">
        <v>18.145600000000002</v>
      </c>
      <c r="D1373">
        <v>0.68420000000000003</v>
      </c>
      <c r="E1373">
        <v>0.27129999999999999</v>
      </c>
      <c r="F1373" t="s">
        <v>23</v>
      </c>
      <c r="G1373" t="s">
        <v>23</v>
      </c>
      <c r="H1373" t="s">
        <v>3716</v>
      </c>
      <c r="I1373" t="s">
        <v>3717</v>
      </c>
      <c r="J1373" t="s">
        <v>3716</v>
      </c>
      <c r="K1373" t="s">
        <v>3718</v>
      </c>
      <c r="L1373">
        <v>0.2069</v>
      </c>
      <c r="M1373">
        <v>0.53539999999999999</v>
      </c>
      <c r="N1373" t="s">
        <v>3717</v>
      </c>
      <c r="O1373">
        <v>17.9374</v>
      </c>
      <c r="P1373">
        <v>17.805299999999999</v>
      </c>
      <c r="Q1373">
        <v>18.098800000000001</v>
      </c>
      <c r="R1373">
        <v>18.3386</v>
      </c>
      <c r="S1373">
        <v>18.369199999999999</v>
      </c>
      <c r="T1373">
        <v>18.045000000000002</v>
      </c>
    </row>
    <row r="1374" spans="1:20" x14ac:dyDescent="0.2">
      <c r="A1374">
        <v>1372</v>
      </c>
      <c r="B1374">
        <v>9.9699999999999997E-2</v>
      </c>
      <c r="C1374">
        <v>13.4772</v>
      </c>
      <c r="D1374">
        <v>0.10979999999999999</v>
      </c>
      <c r="E1374">
        <v>3.8100000000000002E-2</v>
      </c>
      <c r="F1374" t="s">
        <v>23</v>
      </c>
      <c r="G1374" t="s">
        <v>23</v>
      </c>
      <c r="H1374" t="s">
        <v>3719</v>
      </c>
      <c r="I1374" t="s">
        <v>3720</v>
      </c>
      <c r="J1374" t="s">
        <v>3719</v>
      </c>
      <c r="K1374" t="s">
        <v>3721</v>
      </c>
      <c r="L1374">
        <v>0.77669999999999995</v>
      </c>
      <c r="M1374">
        <v>0.91600000000000004</v>
      </c>
      <c r="N1374" t="s">
        <v>3720</v>
      </c>
      <c r="O1374">
        <v>12.972300000000001</v>
      </c>
      <c r="P1374">
        <v>13.5608</v>
      </c>
      <c r="Q1374">
        <v>0</v>
      </c>
      <c r="R1374">
        <v>13.357100000000001</v>
      </c>
      <c r="S1374">
        <v>12.849600000000001</v>
      </c>
      <c r="T1374">
        <v>13.891999999999999</v>
      </c>
    </row>
    <row r="1375" spans="1:20" x14ac:dyDescent="0.2">
      <c r="A1375">
        <v>1373</v>
      </c>
      <c r="B1375">
        <v>0.22550000000000001</v>
      </c>
      <c r="C1375">
        <v>16.968499999999999</v>
      </c>
      <c r="D1375">
        <v>0.34279999999999999</v>
      </c>
      <c r="E1375">
        <v>0.13020000000000001</v>
      </c>
      <c r="F1375" t="s">
        <v>23</v>
      </c>
      <c r="G1375" t="s">
        <v>23</v>
      </c>
      <c r="H1375" t="s">
        <v>3722</v>
      </c>
      <c r="I1375" t="s">
        <v>3723</v>
      </c>
      <c r="J1375" t="s">
        <v>3722</v>
      </c>
      <c r="K1375" t="s">
        <v>3724</v>
      </c>
      <c r="L1375">
        <v>0.45419999999999999</v>
      </c>
      <c r="M1375">
        <v>0.74099999999999999</v>
      </c>
      <c r="N1375" t="s">
        <v>3723</v>
      </c>
      <c r="O1375">
        <v>16.8977</v>
      </c>
      <c r="P1375">
        <v>16.5732</v>
      </c>
      <c r="Q1375">
        <v>17.2592</v>
      </c>
      <c r="R1375">
        <v>16.965699999999998</v>
      </c>
      <c r="S1375">
        <v>16.945900000000002</v>
      </c>
      <c r="T1375">
        <v>17.494900000000001</v>
      </c>
    </row>
    <row r="1376" spans="1:20" x14ac:dyDescent="0.2">
      <c r="A1376">
        <v>1374</v>
      </c>
      <c r="B1376">
        <v>0.26290000000000002</v>
      </c>
      <c r="C1376">
        <v>16.837599999999998</v>
      </c>
      <c r="D1376">
        <v>0.36499999999999999</v>
      </c>
      <c r="E1376">
        <v>0.1381</v>
      </c>
      <c r="F1376" t="s">
        <v>23</v>
      </c>
      <c r="G1376" t="s">
        <v>23</v>
      </c>
      <c r="H1376" t="s">
        <v>3725</v>
      </c>
      <c r="I1376" t="s">
        <v>3726</v>
      </c>
      <c r="J1376" t="s">
        <v>3725</v>
      </c>
      <c r="K1376" t="s">
        <v>3727</v>
      </c>
      <c r="L1376">
        <v>0.43149999999999999</v>
      </c>
      <c r="M1376">
        <v>0.72760000000000002</v>
      </c>
      <c r="N1376" t="s">
        <v>3726</v>
      </c>
      <c r="O1376">
        <v>16.531400000000001</v>
      </c>
      <c r="P1376">
        <v>16.933599999999998</v>
      </c>
      <c r="Q1376">
        <v>16.408200000000001</v>
      </c>
      <c r="R1376">
        <v>17.046900000000001</v>
      </c>
      <c r="S1376">
        <v>16.849599999999999</v>
      </c>
      <c r="T1376">
        <v>16.765499999999999</v>
      </c>
    </row>
    <row r="1377" spans="1:20" x14ac:dyDescent="0.2">
      <c r="A1377">
        <v>1375</v>
      </c>
      <c r="B1377">
        <v>0.37440000000000001</v>
      </c>
      <c r="C1377">
        <v>16.675000000000001</v>
      </c>
      <c r="D1377">
        <v>1.0501</v>
      </c>
      <c r="E1377">
        <v>0.45689999999999997</v>
      </c>
      <c r="F1377" t="s">
        <v>23</v>
      </c>
      <c r="G1377" t="s">
        <v>23</v>
      </c>
      <c r="H1377" t="s">
        <v>3728</v>
      </c>
      <c r="I1377" t="s">
        <v>3729</v>
      </c>
      <c r="J1377" t="s">
        <v>3728</v>
      </c>
      <c r="K1377" t="s">
        <v>3730</v>
      </c>
      <c r="L1377">
        <v>8.9099999999999999E-2</v>
      </c>
      <c r="M1377">
        <v>0.34920000000000001</v>
      </c>
      <c r="N1377" t="s">
        <v>3729</v>
      </c>
      <c r="O1377">
        <v>16.2867</v>
      </c>
      <c r="P1377">
        <v>16.661999999999999</v>
      </c>
      <c r="Q1377">
        <v>16.476099999999999</v>
      </c>
      <c r="R1377">
        <v>16.670200000000001</v>
      </c>
      <c r="S1377">
        <v>17.0245</v>
      </c>
      <c r="T1377">
        <v>16.853300000000001</v>
      </c>
    </row>
    <row r="1378" spans="1:20" x14ac:dyDescent="0.2">
      <c r="A1378">
        <v>1376</v>
      </c>
      <c r="B1378">
        <v>-0.19589999999999999</v>
      </c>
      <c r="C1378">
        <v>15.2226</v>
      </c>
      <c r="D1378">
        <v>0.23530000000000001</v>
      </c>
      <c r="E1378">
        <v>8.3699999999999997E-2</v>
      </c>
      <c r="F1378" t="s">
        <v>23</v>
      </c>
      <c r="G1378" t="s">
        <v>23</v>
      </c>
      <c r="H1378" t="s">
        <v>3731</v>
      </c>
      <c r="I1378" t="s">
        <v>3732</v>
      </c>
      <c r="J1378" t="s">
        <v>3731</v>
      </c>
      <c r="K1378" t="s">
        <v>3733</v>
      </c>
      <c r="L1378">
        <v>0.58179999999999998</v>
      </c>
      <c r="M1378">
        <v>0.82469999999999999</v>
      </c>
      <c r="N1378" t="s">
        <v>3732</v>
      </c>
      <c r="O1378">
        <v>15.2805</v>
      </c>
      <c r="P1378">
        <v>15.599299999999999</v>
      </c>
      <c r="Q1378">
        <v>15.021599999999999</v>
      </c>
      <c r="R1378">
        <v>15.3363</v>
      </c>
      <c r="S1378">
        <v>15.1309</v>
      </c>
      <c r="T1378">
        <v>14.846500000000001</v>
      </c>
    </row>
    <row r="1379" spans="1:20" x14ac:dyDescent="0.2">
      <c r="A1379">
        <v>1377</v>
      </c>
      <c r="B1379">
        <v>-0.14069999999999999</v>
      </c>
      <c r="C1379">
        <v>20.610499999999998</v>
      </c>
      <c r="D1379">
        <v>0.182</v>
      </c>
      <c r="E1379">
        <v>6.6900000000000001E-2</v>
      </c>
      <c r="F1379" t="s">
        <v>23</v>
      </c>
      <c r="G1379" t="s">
        <v>23</v>
      </c>
      <c r="H1379" t="s">
        <v>3734</v>
      </c>
      <c r="I1379" t="s">
        <v>3735</v>
      </c>
      <c r="J1379" t="s">
        <v>3734</v>
      </c>
      <c r="K1379" t="s">
        <v>3736</v>
      </c>
      <c r="L1379">
        <v>0.65759999999999996</v>
      </c>
      <c r="M1379">
        <v>0.85729999999999995</v>
      </c>
      <c r="N1379" t="s">
        <v>3735</v>
      </c>
      <c r="O1379">
        <v>20.435300000000002</v>
      </c>
      <c r="P1379">
        <v>20.110499999999998</v>
      </c>
      <c r="Q1379">
        <v>21.366399999999999</v>
      </c>
      <c r="R1379">
        <v>20.421900000000001</v>
      </c>
      <c r="S1379">
        <v>20.612100000000002</v>
      </c>
      <c r="T1379">
        <v>20.456299999999999</v>
      </c>
    </row>
    <row r="1380" spans="1:20" x14ac:dyDescent="0.2">
      <c r="A1380">
        <v>1378</v>
      </c>
      <c r="B1380">
        <v>0.1198</v>
      </c>
      <c r="C1380">
        <v>14.7979</v>
      </c>
      <c r="D1380">
        <v>0.185</v>
      </c>
      <c r="E1380">
        <v>6.7100000000000007E-2</v>
      </c>
      <c r="F1380" t="s">
        <v>23</v>
      </c>
      <c r="G1380" t="s">
        <v>23</v>
      </c>
      <c r="H1380" t="s">
        <v>3737</v>
      </c>
      <c r="I1380" t="s">
        <v>3738</v>
      </c>
      <c r="J1380" t="s">
        <v>3737</v>
      </c>
      <c r="K1380" t="s">
        <v>3739</v>
      </c>
      <c r="L1380">
        <v>0.65310000000000001</v>
      </c>
      <c r="M1380">
        <v>0.85680000000000001</v>
      </c>
      <c r="N1380" t="s">
        <v>3738</v>
      </c>
      <c r="O1380">
        <v>14.7225</v>
      </c>
      <c r="P1380">
        <v>14.4442</v>
      </c>
      <c r="Q1380">
        <v>14.723699999999999</v>
      </c>
      <c r="R1380">
        <v>14.9381</v>
      </c>
      <c r="S1380">
        <v>14.642899999999999</v>
      </c>
      <c r="T1380">
        <v>14.668799999999999</v>
      </c>
    </row>
    <row r="1381" spans="1:20" x14ac:dyDescent="0.2">
      <c r="A1381">
        <v>1379</v>
      </c>
      <c r="B1381">
        <v>-0.1981</v>
      </c>
      <c r="C1381">
        <v>21.810400000000001</v>
      </c>
      <c r="D1381">
        <v>0.3775</v>
      </c>
      <c r="E1381">
        <v>0.1434</v>
      </c>
      <c r="F1381" t="s">
        <v>23</v>
      </c>
      <c r="G1381" t="s">
        <v>23</v>
      </c>
      <c r="H1381" t="s">
        <v>3740</v>
      </c>
      <c r="I1381" t="s">
        <v>3741</v>
      </c>
      <c r="J1381" t="s">
        <v>3740</v>
      </c>
      <c r="K1381" t="s">
        <v>3742</v>
      </c>
      <c r="L1381">
        <v>0.41930000000000001</v>
      </c>
      <c r="M1381">
        <v>0.71879999999999999</v>
      </c>
      <c r="N1381" t="s">
        <v>3741</v>
      </c>
      <c r="O1381">
        <v>21.871700000000001</v>
      </c>
      <c r="P1381">
        <v>21.631599999999999</v>
      </c>
      <c r="Q1381">
        <v>22.307099999999998</v>
      </c>
      <c r="R1381">
        <v>21.907399999999999</v>
      </c>
      <c r="S1381">
        <v>21.902899999999999</v>
      </c>
      <c r="T1381">
        <v>21.405899999999999</v>
      </c>
    </row>
    <row r="1382" spans="1:20" x14ac:dyDescent="0.2">
      <c r="A1382">
        <v>1380</v>
      </c>
      <c r="B1382">
        <v>-0.20380000000000001</v>
      </c>
      <c r="C1382">
        <v>19.4724</v>
      </c>
      <c r="D1382">
        <v>0.36670000000000003</v>
      </c>
      <c r="E1382">
        <v>0.1386</v>
      </c>
      <c r="F1382" t="s">
        <v>23</v>
      </c>
      <c r="G1382" t="s">
        <v>23</v>
      </c>
      <c r="H1382" t="s">
        <v>3743</v>
      </c>
      <c r="I1382" t="s">
        <v>3744</v>
      </c>
      <c r="J1382" t="s">
        <v>3743</v>
      </c>
      <c r="K1382" t="s">
        <v>3745</v>
      </c>
      <c r="L1382">
        <v>0.42980000000000002</v>
      </c>
      <c r="M1382">
        <v>0.7268</v>
      </c>
      <c r="N1382" t="s">
        <v>3744</v>
      </c>
      <c r="O1382">
        <v>19.547899999999998</v>
      </c>
      <c r="P1382">
        <v>19.246500000000001</v>
      </c>
      <c r="Q1382">
        <v>20.0136</v>
      </c>
      <c r="R1382">
        <v>19.729800000000001</v>
      </c>
      <c r="S1382">
        <v>19.382200000000001</v>
      </c>
      <c r="T1382">
        <v>19.084399999999999</v>
      </c>
    </row>
    <row r="1383" spans="1:20" x14ac:dyDescent="0.2">
      <c r="A1383">
        <v>1381</v>
      </c>
      <c r="B1383">
        <v>-0.13689999999999999</v>
      </c>
      <c r="C1383">
        <v>21.366800000000001</v>
      </c>
      <c r="D1383">
        <v>0.16520000000000001</v>
      </c>
      <c r="E1383">
        <v>6.1199999999999997E-2</v>
      </c>
      <c r="F1383" t="s">
        <v>23</v>
      </c>
      <c r="G1383" t="s">
        <v>23</v>
      </c>
      <c r="H1383" t="s">
        <v>3746</v>
      </c>
      <c r="I1383" t="s">
        <v>3747</v>
      </c>
      <c r="J1383" t="s">
        <v>3746</v>
      </c>
      <c r="K1383" t="s">
        <v>3748</v>
      </c>
      <c r="L1383">
        <v>0.68359999999999999</v>
      </c>
      <c r="M1383">
        <v>0.86870000000000003</v>
      </c>
      <c r="N1383" t="s">
        <v>3747</v>
      </c>
      <c r="O1383">
        <v>21.2041</v>
      </c>
      <c r="P1383">
        <v>20.866299999999999</v>
      </c>
      <c r="Q1383">
        <v>22.113700000000001</v>
      </c>
      <c r="R1383">
        <v>21.346699999999998</v>
      </c>
      <c r="S1383">
        <v>21.3873</v>
      </c>
      <c r="T1383">
        <v>21.039200000000001</v>
      </c>
    </row>
    <row r="1384" spans="1:20" x14ac:dyDescent="0.2">
      <c r="A1384">
        <v>1382</v>
      </c>
      <c r="B1384">
        <v>-6.0999999999999999E-2</v>
      </c>
      <c r="C1384">
        <v>20.857900000000001</v>
      </c>
      <c r="D1384">
        <v>9.0499999999999997E-2</v>
      </c>
      <c r="E1384">
        <v>3.1099999999999999E-2</v>
      </c>
      <c r="F1384" t="s">
        <v>23</v>
      </c>
      <c r="G1384" t="s">
        <v>23</v>
      </c>
      <c r="H1384" t="s">
        <v>3749</v>
      </c>
      <c r="I1384" t="s">
        <v>3750</v>
      </c>
      <c r="J1384" t="s">
        <v>3749</v>
      </c>
      <c r="K1384" t="s">
        <v>3751</v>
      </c>
      <c r="L1384">
        <v>0.81200000000000006</v>
      </c>
      <c r="M1384">
        <v>0.93089999999999995</v>
      </c>
      <c r="N1384" t="s">
        <v>3750</v>
      </c>
      <c r="O1384">
        <v>20.790400000000002</v>
      </c>
      <c r="P1384">
        <v>20.712499999999999</v>
      </c>
      <c r="Q1384">
        <v>21.3706</v>
      </c>
      <c r="R1384">
        <v>20.903700000000001</v>
      </c>
      <c r="S1384">
        <v>21.018699999999999</v>
      </c>
      <c r="T1384">
        <v>20.7682</v>
      </c>
    </row>
    <row r="1385" spans="1:20" x14ac:dyDescent="0.2">
      <c r="A1385">
        <v>1383</v>
      </c>
      <c r="B1385">
        <v>-0.15329999999999999</v>
      </c>
      <c r="C1385">
        <v>21.060400000000001</v>
      </c>
      <c r="D1385">
        <v>0.29709999999999998</v>
      </c>
      <c r="E1385">
        <v>0.1116</v>
      </c>
      <c r="F1385" t="s">
        <v>23</v>
      </c>
      <c r="G1385" t="s">
        <v>23</v>
      </c>
      <c r="H1385" t="s">
        <v>3752</v>
      </c>
      <c r="I1385" t="s">
        <v>3753</v>
      </c>
      <c r="J1385" t="s">
        <v>3752</v>
      </c>
      <c r="K1385" t="s">
        <v>3754</v>
      </c>
      <c r="L1385">
        <v>0.50449999999999995</v>
      </c>
      <c r="M1385">
        <v>0.77339999999999998</v>
      </c>
      <c r="N1385" t="s">
        <v>3753</v>
      </c>
      <c r="O1385">
        <v>21.065000000000001</v>
      </c>
      <c r="P1385">
        <v>20.839200000000002</v>
      </c>
      <c r="Q1385">
        <v>21.598800000000001</v>
      </c>
      <c r="R1385">
        <v>21.064499999999999</v>
      </c>
      <c r="S1385">
        <v>21.185700000000001</v>
      </c>
      <c r="T1385">
        <v>20.7928</v>
      </c>
    </row>
    <row r="1386" spans="1:20" x14ac:dyDescent="0.2">
      <c r="A1386">
        <v>1384</v>
      </c>
      <c r="B1386">
        <v>0.59560000000000002</v>
      </c>
      <c r="C1386">
        <v>14.7889</v>
      </c>
      <c r="D1386">
        <v>1.2410000000000001</v>
      </c>
      <c r="E1386">
        <v>0.55220000000000002</v>
      </c>
      <c r="F1386" t="s">
        <v>23</v>
      </c>
      <c r="G1386" t="s">
        <v>23</v>
      </c>
      <c r="H1386" t="s">
        <v>3755</v>
      </c>
      <c r="I1386" t="s">
        <v>3756</v>
      </c>
      <c r="J1386" t="s">
        <v>3755</v>
      </c>
      <c r="K1386" t="s">
        <v>3757</v>
      </c>
      <c r="L1386">
        <v>5.74E-2</v>
      </c>
      <c r="M1386">
        <v>0.28039999999999998</v>
      </c>
      <c r="N1386" t="s">
        <v>3756</v>
      </c>
      <c r="O1386">
        <v>14.2918</v>
      </c>
      <c r="P1386">
        <v>14.1417</v>
      </c>
      <c r="Q1386">
        <v>14.4923</v>
      </c>
      <c r="R1386">
        <v>14.9697</v>
      </c>
      <c r="S1386">
        <v>14.959300000000001</v>
      </c>
      <c r="T1386">
        <v>14.7836</v>
      </c>
    </row>
    <row r="1387" spans="1:20" x14ac:dyDescent="0.2">
      <c r="A1387">
        <v>1385</v>
      </c>
      <c r="B1387">
        <v>-3.9100000000000003E-2</v>
      </c>
      <c r="C1387">
        <v>21.192</v>
      </c>
      <c r="D1387">
        <v>6.25E-2</v>
      </c>
      <c r="E1387">
        <v>2.1000000000000001E-2</v>
      </c>
      <c r="F1387" t="s">
        <v>23</v>
      </c>
      <c r="G1387" t="s">
        <v>23</v>
      </c>
      <c r="H1387" t="s">
        <v>3758</v>
      </c>
      <c r="I1387" t="s">
        <v>3759</v>
      </c>
      <c r="J1387" t="s">
        <v>3758</v>
      </c>
      <c r="K1387" t="s">
        <v>3760</v>
      </c>
      <c r="L1387">
        <v>0.8659</v>
      </c>
      <c r="M1387">
        <v>0.95289999999999997</v>
      </c>
      <c r="N1387" t="s">
        <v>3759</v>
      </c>
      <c r="O1387">
        <v>21.4879</v>
      </c>
      <c r="P1387">
        <v>21.206</v>
      </c>
      <c r="Q1387">
        <v>21.018000000000001</v>
      </c>
      <c r="R1387">
        <v>21.2136</v>
      </c>
      <c r="S1387">
        <v>21.258700000000001</v>
      </c>
      <c r="T1387">
        <v>21.1221</v>
      </c>
    </row>
    <row r="1388" spans="1:20" x14ac:dyDescent="0.2">
      <c r="A1388">
        <v>1386</v>
      </c>
      <c r="B1388">
        <v>-0.37940000000000002</v>
      </c>
      <c r="C1388">
        <v>15.5267</v>
      </c>
      <c r="D1388">
        <v>0.94159999999999999</v>
      </c>
      <c r="E1388">
        <v>0.40429999999999999</v>
      </c>
      <c r="F1388" t="s">
        <v>23</v>
      </c>
      <c r="G1388" t="s">
        <v>23</v>
      </c>
      <c r="H1388" t="s">
        <v>3761</v>
      </c>
      <c r="I1388" t="s">
        <v>3762</v>
      </c>
      <c r="J1388" t="s">
        <v>3761</v>
      </c>
      <c r="K1388" t="s">
        <v>3763</v>
      </c>
      <c r="L1388">
        <v>0.1144</v>
      </c>
      <c r="M1388">
        <v>0.39419999999999999</v>
      </c>
      <c r="N1388" t="s">
        <v>3762</v>
      </c>
      <c r="O1388">
        <v>15.6319</v>
      </c>
      <c r="P1388">
        <v>15.784700000000001</v>
      </c>
      <c r="Q1388">
        <v>15.7971</v>
      </c>
      <c r="R1388">
        <v>15.6762</v>
      </c>
      <c r="S1388">
        <v>15.1882</v>
      </c>
      <c r="T1388">
        <v>15.2112</v>
      </c>
    </row>
    <row r="1389" spans="1:20" x14ac:dyDescent="0.2">
      <c r="A1389">
        <v>1387</v>
      </c>
      <c r="B1389">
        <v>-0.152</v>
      </c>
      <c r="C1389">
        <v>13.794499999999999</v>
      </c>
      <c r="D1389">
        <v>0.1376</v>
      </c>
      <c r="E1389">
        <v>5.1499999999999997E-2</v>
      </c>
      <c r="F1389" t="s">
        <v>23</v>
      </c>
      <c r="G1389" t="s">
        <v>23</v>
      </c>
      <c r="H1389" t="s">
        <v>3764</v>
      </c>
      <c r="I1389" t="s">
        <v>3765</v>
      </c>
      <c r="J1389" t="s">
        <v>3764</v>
      </c>
      <c r="K1389" t="s">
        <v>3766</v>
      </c>
      <c r="L1389">
        <v>0.72850000000000004</v>
      </c>
      <c r="M1389">
        <v>0.8881</v>
      </c>
      <c r="N1389" t="s">
        <v>3765</v>
      </c>
      <c r="O1389">
        <v>14.3308</v>
      </c>
      <c r="P1389">
        <v>14.011699999999999</v>
      </c>
      <c r="Q1389">
        <v>13.0078</v>
      </c>
      <c r="R1389">
        <v>14.0655</v>
      </c>
      <c r="S1389">
        <v>13.828799999999999</v>
      </c>
      <c r="T1389">
        <v>13.0001</v>
      </c>
    </row>
    <row r="1390" spans="1:20" x14ac:dyDescent="0.2">
      <c r="A1390">
        <v>1388</v>
      </c>
      <c r="B1390">
        <v>0.18729999999999999</v>
      </c>
      <c r="C1390">
        <v>17.3294</v>
      </c>
      <c r="D1390">
        <v>0.26950000000000002</v>
      </c>
      <c r="E1390">
        <v>0.1008</v>
      </c>
      <c r="F1390" t="s">
        <v>23</v>
      </c>
      <c r="G1390" t="s">
        <v>23</v>
      </c>
      <c r="H1390" t="s">
        <v>3767</v>
      </c>
      <c r="I1390" t="s">
        <v>3768</v>
      </c>
      <c r="J1390" t="s">
        <v>3767</v>
      </c>
      <c r="K1390" t="s">
        <v>3769</v>
      </c>
      <c r="L1390">
        <v>0.53769999999999996</v>
      </c>
      <c r="M1390">
        <v>0.79279999999999995</v>
      </c>
      <c r="N1390" t="s">
        <v>3768</v>
      </c>
      <c r="O1390">
        <v>17.153099999999998</v>
      </c>
      <c r="P1390">
        <v>16.8978</v>
      </c>
      <c r="Q1390">
        <v>17.4056</v>
      </c>
      <c r="R1390">
        <v>17.609100000000002</v>
      </c>
      <c r="S1390">
        <v>17.5947</v>
      </c>
      <c r="T1390">
        <v>16.814499999999999</v>
      </c>
    </row>
    <row r="1391" spans="1:20" x14ac:dyDescent="0.2">
      <c r="A1391">
        <v>1389</v>
      </c>
      <c r="B1391">
        <v>0.2152</v>
      </c>
      <c r="C1391">
        <v>14.5015</v>
      </c>
      <c r="D1391">
        <v>0.48820000000000002</v>
      </c>
      <c r="E1391">
        <v>0.18690000000000001</v>
      </c>
      <c r="F1391" t="s">
        <v>23</v>
      </c>
      <c r="G1391" t="s">
        <v>23</v>
      </c>
      <c r="H1391" t="s">
        <v>3770</v>
      </c>
      <c r="I1391" t="s">
        <v>3771</v>
      </c>
      <c r="J1391" t="s">
        <v>3770</v>
      </c>
      <c r="K1391" t="s">
        <v>3772</v>
      </c>
      <c r="L1391">
        <v>0.32490000000000002</v>
      </c>
      <c r="M1391">
        <v>0.65029999999999999</v>
      </c>
      <c r="N1391" t="s">
        <v>3771</v>
      </c>
      <c r="O1391">
        <v>14.5441</v>
      </c>
      <c r="P1391">
        <v>14.0076</v>
      </c>
      <c r="Q1391">
        <v>14.602399999999999</v>
      </c>
      <c r="R1391">
        <v>14.6265</v>
      </c>
      <c r="S1391">
        <v>14.355399999999999</v>
      </c>
      <c r="T1391">
        <v>14.8179</v>
      </c>
    </row>
    <row r="1392" spans="1:20" x14ac:dyDescent="0.2">
      <c r="A1392">
        <v>1390</v>
      </c>
      <c r="B1392">
        <v>0.45379999999999998</v>
      </c>
      <c r="C1392">
        <v>17.811199999999999</v>
      </c>
      <c r="D1392">
        <v>0.7147</v>
      </c>
      <c r="E1392">
        <v>0.28389999999999999</v>
      </c>
      <c r="F1392" t="s">
        <v>23</v>
      </c>
      <c r="G1392" t="s">
        <v>23</v>
      </c>
      <c r="H1392" t="s">
        <v>3773</v>
      </c>
      <c r="I1392" t="s">
        <v>3774</v>
      </c>
      <c r="J1392" t="s">
        <v>3773</v>
      </c>
      <c r="K1392" t="s">
        <v>3775</v>
      </c>
      <c r="L1392">
        <v>0.19289999999999999</v>
      </c>
      <c r="M1392">
        <v>0.52010000000000001</v>
      </c>
      <c r="N1392" t="s">
        <v>3774</v>
      </c>
      <c r="O1392">
        <v>17.343299999999999</v>
      </c>
      <c r="P1392">
        <v>16.860099999999999</v>
      </c>
      <c r="Q1392">
        <v>18.348400000000002</v>
      </c>
      <c r="R1392">
        <v>18.0092</v>
      </c>
      <c r="S1392">
        <v>17.8688</v>
      </c>
      <c r="T1392">
        <v>18.035</v>
      </c>
    </row>
    <row r="1393" spans="1:20" x14ac:dyDescent="0.2">
      <c r="A1393">
        <v>1391</v>
      </c>
      <c r="B1393">
        <v>0.26429999999999998</v>
      </c>
      <c r="C1393">
        <v>16.873899999999999</v>
      </c>
      <c r="D1393">
        <v>0.377</v>
      </c>
      <c r="E1393">
        <v>0.1434</v>
      </c>
      <c r="F1393" t="s">
        <v>23</v>
      </c>
      <c r="G1393" t="s">
        <v>23</v>
      </c>
      <c r="H1393" t="s">
        <v>3776</v>
      </c>
      <c r="I1393" t="s">
        <v>3777</v>
      </c>
      <c r="J1393" t="s">
        <v>3776</v>
      </c>
      <c r="K1393" t="s">
        <v>3778</v>
      </c>
      <c r="L1393">
        <v>0.41980000000000001</v>
      </c>
      <c r="M1393">
        <v>0.71879999999999999</v>
      </c>
      <c r="N1393" t="s">
        <v>3777</v>
      </c>
      <c r="O1393">
        <v>16.385100000000001</v>
      </c>
      <c r="P1393">
        <v>16.165600000000001</v>
      </c>
      <c r="Q1393">
        <v>17.150099999999998</v>
      </c>
      <c r="R1393">
        <v>16.968800000000002</v>
      </c>
      <c r="S1393">
        <v>16.6709</v>
      </c>
      <c r="T1393">
        <v>16.854099999999999</v>
      </c>
    </row>
    <row r="1394" spans="1:20" x14ac:dyDescent="0.2">
      <c r="A1394">
        <v>1392</v>
      </c>
      <c r="B1394">
        <v>0.33179999999999998</v>
      </c>
      <c r="C1394">
        <v>14.5063</v>
      </c>
      <c r="D1394">
        <v>0.51170000000000004</v>
      </c>
      <c r="E1394">
        <v>0.1938</v>
      </c>
      <c r="F1394" t="s">
        <v>23</v>
      </c>
      <c r="G1394" t="s">
        <v>23</v>
      </c>
      <c r="H1394" t="s">
        <v>3779</v>
      </c>
      <c r="I1394" t="s">
        <v>3780</v>
      </c>
      <c r="J1394" t="s">
        <v>3779</v>
      </c>
      <c r="K1394" t="s">
        <v>3781</v>
      </c>
      <c r="L1394">
        <v>0.30780000000000002</v>
      </c>
      <c r="M1394">
        <v>0.6401</v>
      </c>
      <c r="N1394" t="s">
        <v>3780</v>
      </c>
      <c r="O1394">
        <v>14.1844</v>
      </c>
      <c r="P1394">
        <v>14.3391</v>
      </c>
      <c r="Q1394">
        <v>14.272500000000001</v>
      </c>
      <c r="R1394">
        <v>13.9962</v>
      </c>
      <c r="S1394">
        <v>14.6607</v>
      </c>
      <c r="T1394">
        <v>15.134600000000001</v>
      </c>
    </row>
    <row r="1395" spans="1:20" x14ac:dyDescent="0.2">
      <c r="A1395">
        <v>1393</v>
      </c>
      <c r="B1395">
        <v>0.22439999999999999</v>
      </c>
      <c r="C1395">
        <v>14.8674</v>
      </c>
      <c r="D1395">
        <v>0.34510000000000002</v>
      </c>
      <c r="E1395">
        <v>0.13120000000000001</v>
      </c>
      <c r="F1395" t="s">
        <v>23</v>
      </c>
      <c r="G1395" t="s">
        <v>23</v>
      </c>
      <c r="H1395" t="s">
        <v>3782</v>
      </c>
      <c r="I1395" t="s">
        <v>3783</v>
      </c>
      <c r="J1395" t="s">
        <v>3782</v>
      </c>
      <c r="K1395" t="s">
        <v>3784</v>
      </c>
      <c r="L1395">
        <v>0.45179999999999998</v>
      </c>
      <c r="M1395">
        <v>0.73929999999999996</v>
      </c>
      <c r="N1395" t="s">
        <v>3783</v>
      </c>
      <c r="O1395">
        <v>14.6303</v>
      </c>
      <c r="P1395">
        <v>14.7363</v>
      </c>
      <c r="Q1395">
        <v>15.0421</v>
      </c>
      <c r="R1395">
        <v>14.9925</v>
      </c>
      <c r="S1395">
        <v>14.664</v>
      </c>
      <c r="T1395">
        <v>15.4254</v>
      </c>
    </row>
    <row r="1396" spans="1:20" x14ac:dyDescent="0.2">
      <c r="A1396">
        <v>1394</v>
      </c>
      <c r="B1396">
        <v>-0.1653</v>
      </c>
      <c r="C1396">
        <v>13.809900000000001</v>
      </c>
      <c r="D1396">
        <v>0.16470000000000001</v>
      </c>
      <c r="E1396">
        <v>6.1199999999999997E-2</v>
      </c>
      <c r="F1396" t="s">
        <v>23</v>
      </c>
      <c r="G1396" t="s">
        <v>23</v>
      </c>
      <c r="H1396" t="s">
        <v>3785</v>
      </c>
      <c r="I1396" t="s">
        <v>3786</v>
      </c>
      <c r="J1396" t="s">
        <v>3785</v>
      </c>
      <c r="K1396" t="s">
        <v>3787</v>
      </c>
      <c r="L1396">
        <v>0.68440000000000001</v>
      </c>
      <c r="M1396">
        <v>0.86870000000000003</v>
      </c>
      <c r="N1396" t="s">
        <v>3786</v>
      </c>
      <c r="O1396">
        <v>14.5444</v>
      </c>
      <c r="P1396">
        <v>14.1844</v>
      </c>
      <c r="Q1396">
        <v>13.678599999999999</v>
      </c>
      <c r="R1396">
        <v>0</v>
      </c>
      <c r="S1396">
        <v>13.970499999999999</v>
      </c>
      <c r="T1396">
        <v>0</v>
      </c>
    </row>
    <row r="1397" spans="1:20" x14ac:dyDescent="0.2">
      <c r="A1397">
        <v>1395</v>
      </c>
      <c r="B1397">
        <v>-1.1561999999999999</v>
      </c>
      <c r="C1397">
        <v>16.338899999999999</v>
      </c>
      <c r="D1397">
        <v>3.1547000000000001</v>
      </c>
      <c r="E1397">
        <v>1.7044999999999999</v>
      </c>
      <c r="F1397" t="s">
        <v>1103</v>
      </c>
      <c r="G1397" t="s">
        <v>1103</v>
      </c>
      <c r="H1397" t="s">
        <v>3788</v>
      </c>
      <c r="I1397" t="s">
        <v>3789</v>
      </c>
      <c r="J1397" t="s">
        <v>3788</v>
      </c>
      <c r="K1397" t="s">
        <v>3790</v>
      </c>
      <c r="L1397">
        <v>6.9999999999999999E-4</v>
      </c>
      <c r="M1397">
        <v>1.9699999999999999E-2</v>
      </c>
      <c r="N1397" t="s">
        <v>3789</v>
      </c>
      <c r="O1397">
        <v>17.054099999999998</v>
      </c>
      <c r="P1397">
        <v>16.699000000000002</v>
      </c>
      <c r="Q1397">
        <v>17.196000000000002</v>
      </c>
      <c r="R1397">
        <v>16.084299999999999</v>
      </c>
      <c r="S1397">
        <v>16.0029</v>
      </c>
      <c r="T1397">
        <v>15.3934</v>
      </c>
    </row>
    <row r="1398" spans="1:20" x14ac:dyDescent="0.2">
      <c r="A1398">
        <v>1396</v>
      </c>
      <c r="B1398">
        <v>-5.3800000000000001E-2</v>
      </c>
      <c r="C1398">
        <v>20.816299999999998</v>
      </c>
      <c r="D1398">
        <v>7.3200000000000001E-2</v>
      </c>
      <c r="E1398">
        <v>2.4799999999999999E-2</v>
      </c>
      <c r="F1398" t="s">
        <v>23</v>
      </c>
      <c r="G1398" t="s">
        <v>23</v>
      </c>
      <c r="H1398" t="s">
        <v>3791</v>
      </c>
      <c r="I1398" t="s">
        <v>3792</v>
      </c>
      <c r="J1398" t="s">
        <v>3791</v>
      </c>
      <c r="K1398" t="s">
        <v>3793</v>
      </c>
      <c r="L1398">
        <v>0.8448</v>
      </c>
      <c r="M1398">
        <v>0.94450000000000001</v>
      </c>
      <c r="N1398" t="s">
        <v>3792</v>
      </c>
      <c r="O1398">
        <v>20.876100000000001</v>
      </c>
      <c r="P1398">
        <v>20.266999999999999</v>
      </c>
      <c r="Q1398">
        <v>21.406600000000001</v>
      </c>
      <c r="R1398">
        <v>20.9711</v>
      </c>
      <c r="S1398">
        <v>20.8794</v>
      </c>
      <c r="T1398">
        <v>20.537700000000001</v>
      </c>
    </row>
    <row r="1399" spans="1:20" x14ac:dyDescent="0.2">
      <c r="A1399">
        <v>1397</v>
      </c>
      <c r="B1399">
        <v>0.49569999999999997</v>
      </c>
      <c r="C1399">
        <v>14.8574</v>
      </c>
      <c r="D1399">
        <v>1.7656000000000001</v>
      </c>
      <c r="E1399">
        <v>0.82440000000000002</v>
      </c>
      <c r="F1399" t="s">
        <v>23</v>
      </c>
      <c r="G1399" t="s">
        <v>23</v>
      </c>
      <c r="H1399" t="s">
        <v>3794</v>
      </c>
      <c r="I1399" t="s">
        <v>3795</v>
      </c>
      <c r="J1399" t="s">
        <v>3794</v>
      </c>
      <c r="K1399" t="s">
        <v>3796</v>
      </c>
      <c r="L1399">
        <v>1.72E-2</v>
      </c>
      <c r="M1399">
        <v>0.14979999999999999</v>
      </c>
      <c r="N1399" t="s">
        <v>3795</v>
      </c>
      <c r="O1399">
        <v>14.672000000000001</v>
      </c>
      <c r="P1399">
        <v>14.5778</v>
      </c>
      <c r="Q1399">
        <v>14.5715</v>
      </c>
      <c r="R1399">
        <v>14.940799999999999</v>
      </c>
      <c r="S1399">
        <v>15.3561</v>
      </c>
      <c r="T1399">
        <v>15.0114</v>
      </c>
    </row>
    <row r="1400" spans="1:20" x14ac:dyDescent="0.2">
      <c r="A1400">
        <v>1398</v>
      </c>
      <c r="B1400">
        <v>-0.51700000000000002</v>
      </c>
      <c r="C1400">
        <v>13.562099999999999</v>
      </c>
      <c r="D1400">
        <v>1.5644</v>
      </c>
      <c r="E1400">
        <v>0.71140000000000003</v>
      </c>
      <c r="F1400" t="s">
        <v>23</v>
      </c>
      <c r="G1400" t="s">
        <v>23</v>
      </c>
      <c r="H1400" t="s">
        <v>3797</v>
      </c>
      <c r="I1400" t="s">
        <v>3798</v>
      </c>
      <c r="J1400" t="s">
        <v>3797</v>
      </c>
      <c r="K1400" t="s">
        <v>3799</v>
      </c>
      <c r="L1400">
        <v>2.7300000000000001E-2</v>
      </c>
      <c r="M1400">
        <v>0.1943</v>
      </c>
      <c r="N1400" t="s">
        <v>3798</v>
      </c>
      <c r="O1400">
        <v>13.5633</v>
      </c>
      <c r="P1400">
        <v>14.2903</v>
      </c>
      <c r="Q1400">
        <v>13.933999999999999</v>
      </c>
      <c r="R1400">
        <v>13.48</v>
      </c>
      <c r="S1400">
        <v>13.291700000000001</v>
      </c>
      <c r="T1400">
        <v>13.4648</v>
      </c>
    </row>
    <row r="1401" spans="1:20" x14ac:dyDescent="0.2">
      <c r="A1401">
        <v>1399</v>
      </c>
      <c r="B1401">
        <v>-0.308</v>
      </c>
      <c r="C1401">
        <v>15.7818</v>
      </c>
      <c r="D1401">
        <v>0.68210000000000004</v>
      </c>
      <c r="E1401">
        <v>0.27129999999999999</v>
      </c>
      <c r="F1401" t="s">
        <v>23</v>
      </c>
      <c r="G1401" t="s">
        <v>23</v>
      </c>
      <c r="H1401" t="s">
        <v>3800</v>
      </c>
      <c r="I1401" t="s">
        <v>3801</v>
      </c>
      <c r="J1401" t="s">
        <v>3800</v>
      </c>
      <c r="K1401" t="s">
        <v>3802</v>
      </c>
      <c r="L1401">
        <v>0.2079</v>
      </c>
      <c r="M1401">
        <v>0.53539999999999999</v>
      </c>
      <c r="N1401" t="s">
        <v>3801</v>
      </c>
      <c r="O1401">
        <v>16.1434</v>
      </c>
      <c r="P1401">
        <v>16.2273</v>
      </c>
      <c r="Q1401">
        <v>15.843299999999999</v>
      </c>
      <c r="R1401">
        <v>15.8269</v>
      </c>
      <c r="S1401">
        <v>16.1126</v>
      </c>
      <c r="T1401">
        <v>15.3504</v>
      </c>
    </row>
    <row r="1402" spans="1:20" x14ac:dyDescent="0.2">
      <c r="A1402">
        <v>1400</v>
      </c>
      <c r="B1402">
        <v>0.28920000000000001</v>
      </c>
      <c r="C1402">
        <v>13.5893</v>
      </c>
      <c r="D1402">
        <v>0.58069999999999999</v>
      </c>
      <c r="E1402">
        <v>0.22259999999999999</v>
      </c>
      <c r="F1402" t="s">
        <v>23</v>
      </c>
      <c r="G1402" t="s">
        <v>23</v>
      </c>
      <c r="H1402" t="s">
        <v>3803</v>
      </c>
      <c r="I1402" t="s">
        <v>3804</v>
      </c>
      <c r="J1402" t="s">
        <v>3803</v>
      </c>
      <c r="K1402" t="s">
        <v>3805</v>
      </c>
      <c r="L1402">
        <v>0.2626</v>
      </c>
      <c r="M1402">
        <v>0.59889999999999999</v>
      </c>
      <c r="N1402" t="s">
        <v>3804</v>
      </c>
      <c r="O1402">
        <v>13.4239</v>
      </c>
      <c r="P1402">
        <v>13.619400000000001</v>
      </c>
      <c r="Q1402">
        <v>13.0017</v>
      </c>
      <c r="R1402">
        <v>13.6646</v>
      </c>
      <c r="S1402">
        <v>13.488200000000001</v>
      </c>
      <c r="T1402">
        <v>13.759600000000001</v>
      </c>
    </row>
    <row r="1403" spans="1:20" x14ac:dyDescent="0.2">
      <c r="A1403">
        <v>1401</v>
      </c>
      <c r="B1403">
        <v>5.45E-2</v>
      </c>
      <c r="C1403">
        <v>17.807300000000001</v>
      </c>
      <c r="D1403">
        <v>0.12330000000000001</v>
      </c>
      <c r="E1403">
        <v>4.4400000000000002E-2</v>
      </c>
      <c r="F1403" t="s">
        <v>23</v>
      </c>
      <c r="G1403" t="s">
        <v>23</v>
      </c>
      <c r="H1403" t="s">
        <v>3806</v>
      </c>
      <c r="I1403" t="s">
        <v>3807</v>
      </c>
      <c r="J1403" t="s">
        <v>3806</v>
      </c>
      <c r="K1403" t="s">
        <v>3808</v>
      </c>
      <c r="L1403">
        <v>0.75290000000000001</v>
      </c>
      <c r="M1403">
        <v>0.90280000000000005</v>
      </c>
      <c r="N1403" t="s">
        <v>3807</v>
      </c>
      <c r="O1403">
        <v>17.723099999999999</v>
      </c>
      <c r="P1403">
        <v>17.7547</v>
      </c>
      <c r="Q1403">
        <v>17.681100000000001</v>
      </c>
      <c r="R1403">
        <v>17.699100000000001</v>
      </c>
      <c r="S1403">
        <v>17.832699999999999</v>
      </c>
      <c r="T1403">
        <v>17.790600000000001</v>
      </c>
    </row>
    <row r="1404" spans="1:20" x14ac:dyDescent="0.2">
      <c r="A1404">
        <v>1402</v>
      </c>
      <c r="B1404">
        <v>0.14530000000000001</v>
      </c>
      <c r="C1404">
        <v>15.187900000000001</v>
      </c>
      <c r="D1404">
        <v>0.1144</v>
      </c>
      <c r="E1404">
        <v>3.95E-2</v>
      </c>
      <c r="F1404" t="s">
        <v>23</v>
      </c>
      <c r="G1404" t="s">
        <v>23</v>
      </c>
      <c r="H1404" t="s">
        <v>3809</v>
      </c>
      <c r="I1404" t="s">
        <v>3810</v>
      </c>
      <c r="J1404" t="s">
        <v>3809</v>
      </c>
      <c r="K1404" t="s">
        <v>3811</v>
      </c>
      <c r="L1404">
        <v>0.76849999999999996</v>
      </c>
      <c r="M1404">
        <v>0.91310000000000002</v>
      </c>
      <c r="N1404" t="s">
        <v>3810</v>
      </c>
      <c r="O1404">
        <v>14.6808</v>
      </c>
      <c r="P1404">
        <v>15.4655</v>
      </c>
      <c r="Q1404">
        <v>14.5214</v>
      </c>
      <c r="R1404">
        <v>15.479900000000001</v>
      </c>
      <c r="S1404">
        <v>14.7661</v>
      </c>
      <c r="T1404">
        <v>14.8575</v>
      </c>
    </row>
    <row r="1405" spans="1:20" x14ac:dyDescent="0.2">
      <c r="A1405">
        <v>1403</v>
      </c>
      <c r="B1405">
        <v>-3.1800000000000002E-2</v>
      </c>
      <c r="C1405">
        <v>15.4788</v>
      </c>
      <c r="D1405">
        <v>3.9699999999999999E-2</v>
      </c>
      <c r="E1405">
        <v>1.3100000000000001E-2</v>
      </c>
      <c r="F1405" t="s">
        <v>23</v>
      </c>
      <c r="G1405" t="s">
        <v>23</v>
      </c>
      <c r="H1405" t="s">
        <v>3812</v>
      </c>
      <c r="I1405" t="s">
        <v>3813</v>
      </c>
      <c r="J1405" t="s">
        <v>3812</v>
      </c>
      <c r="K1405" t="s">
        <v>3814</v>
      </c>
      <c r="L1405">
        <v>0.91269999999999996</v>
      </c>
      <c r="M1405">
        <v>0.97030000000000005</v>
      </c>
      <c r="N1405" t="s">
        <v>3813</v>
      </c>
      <c r="O1405">
        <v>15.4915</v>
      </c>
      <c r="P1405">
        <v>15.2949</v>
      </c>
      <c r="Q1405">
        <v>15.5101</v>
      </c>
      <c r="R1405">
        <v>15.6614</v>
      </c>
      <c r="S1405">
        <v>15.3102</v>
      </c>
      <c r="T1405">
        <v>15.2296</v>
      </c>
    </row>
    <row r="1406" spans="1:20" x14ac:dyDescent="0.2">
      <c r="A1406">
        <v>1404</v>
      </c>
      <c r="B1406">
        <v>0.64159999999999995</v>
      </c>
      <c r="C1406">
        <v>15.826700000000001</v>
      </c>
      <c r="D1406">
        <v>0.8125</v>
      </c>
      <c r="E1406">
        <v>0.33439999999999998</v>
      </c>
      <c r="F1406" t="s">
        <v>23</v>
      </c>
      <c r="G1406" t="s">
        <v>23</v>
      </c>
      <c r="H1406" t="s">
        <v>3815</v>
      </c>
      <c r="I1406" t="s">
        <v>3816</v>
      </c>
      <c r="J1406" t="s">
        <v>3815</v>
      </c>
      <c r="K1406" t="s">
        <v>3817</v>
      </c>
      <c r="L1406">
        <v>0.154</v>
      </c>
      <c r="M1406">
        <v>0.46300000000000002</v>
      </c>
      <c r="N1406" t="s">
        <v>3816</v>
      </c>
      <c r="O1406">
        <v>14.9771</v>
      </c>
      <c r="P1406">
        <v>15.6737</v>
      </c>
      <c r="Q1406">
        <v>15.200699999999999</v>
      </c>
      <c r="R1406">
        <v>16.035</v>
      </c>
      <c r="S1406">
        <v>15.6869</v>
      </c>
      <c r="T1406">
        <v>16.054300000000001</v>
      </c>
    </row>
    <row r="1407" spans="1:20" x14ac:dyDescent="0.2">
      <c r="A1407">
        <v>1405</v>
      </c>
      <c r="B1407">
        <v>-0.77449999999999997</v>
      </c>
      <c r="C1407">
        <v>14.2928</v>
      </c>
      <c r="D1407">
        <v>2.3269000000000002</v>
      </c>
      <c r="E1407">
        <v>1.1594</v>
      </c>
      <c r="F1407" t="s">
        <v>23</v>
      </c>
      <c r="G1407" t="s">
        <v>23</v>
      </c>
      <c r="H1407" t="s">
        <v>3818</v>
      </c>
      <c r="I1407" t="s">
        <v>3819</v>
      </c>
      <c r="J1407" t="s">
        <v>3818</v>
      </c>
      <c r="K1407" t="s">
        <v>3820</v>
      </c>
      <c r="L1407">
        <v>4.7000000000000002E-3</v>
      </c>
      <c r="M1407">
        <v>6.93E-2</v>
      </c>
      <c r="N1407" t="s">
        <v>3819</v>
      </c>
      <c r="O1407">
        <v>14.8932</v>
      </c>
      <c r="P1407">
        <v>14.4716</v>
      </c>
      <c r="Q1407">
        <v>14.773099999999999</v>
      </c>
      <c r="R1407">
        <v>13.8652</v>
      </c>
      <c r="S1407">
        <v>13.8842</v>
      </c>
      <c r="T1407">
        <v>14.065</v>
      </c>
    </row>
    <row r="1408" spans="1:20" x14ac:dyDescent="0.2">
      <c r="A1408">
        <v>1406</v>
      </c>
      <c r="B1408">
        <v>-6.2300000000000001E-2</v>
      </c>
      <c r="C1408">
        <v>22.535900000000002</v>
      </c>
      <c r="D1408">
        <v>6.3299999999999995E-2</v>
      </c>
      <c r="E1408">
        <v>2.1100000000000001E-2</v>
      </c>
      <c r="F1408" t="s">
        <v>23</v>
      </c>
      <c r="G1408" t="s">
        <v>23</v>
      </c>
      <c r="H1408" t="s">
        <v>3821</v>
      </c>
      <c r="I1408" t="s">
        <v>3822</v>
      </c>
      <c r="J1408" t="s">
        <v>3821</v>
      </c>
      <c r="K1408" t="s">
        <v>3823</v>
      </c>
      <c r="L1408">
        <v>0.86429999999999996</v>
      </c>
      <c r="M1408">
        <v>0.9526</v>
      </c>
      <c r="N1408" t="s">
        <v>3822</v>
      </c>
      <c r="O1408">
        <v>22.207599999999999</v>
      </c>
      <c r="P1408">
        <v>22.348299999999998</v>
      </c>
      <c r="Q1408">
        <v>23.184999999999999</v>
      </c>
      <c r="R1408">
        <v>22.545000000000002</v>
      </c>
      <c r="S1408">
        <v>22.6906</v>
      </c>
      <c r="T1408">
        <v>22.3184</v>
      </c>
    </row>
    <row r="1409" spans="1:20" x14ac:dyDescent="0.2">
      <c r="A1409">
        <v>1407</v>
      </c>
      <c r="B1409">
        <v>0.23039999999999999</v>
      </c>
      <c r="C1409">
        <v>20.2683</v>
      </c>
      <c r="D1409">
        <v>0.50839999999999996</v>
      </c>
      <c r="E1409">
        <v>0.19359999999999999</v>
      </c>
      <c r="F1409" t="s">
        <v>23</v>
      </c>
      <c r="G1409" t="s">
        <v>23</v>
      </c>
      <c r="H1409" t="s">
        <v>3824</v>
      </c>
      <c r="I1409" t="s">
        <v>3825</v>
      </c>
      <c r="J1409" t="s">
        <v>3824</v>
      </c>
      <c r="K1409" t="s">
        <v>3826</v>
      </c>
      <c r="L1409">
        <v>0.31019999999999998</v>
      </c>
      <c r="M1409">
        <v>0.64029999999999998</v>
      </c>
      <c r="N1409" t="s">
        <v>3825</v>
      </c>
      <c r="O1409">
        <v>20.120200000000001</v>
      </c>
      <c r="P1409">
        <v>19.684000000000001</v>
      </c>
      <c r="Q1409">
        <v>20.534500000000001</v>
      </c>
      <c r="R1409">
        <v>20.417100000000001</v>
      </c>
      <c r="S1409">
        <v>20.3918</v>
      </c>
      <c r="T1409">
        <v>20.2209</v>
      </c>
    </row>
    <row r="1410" spans="1:20" x14ac:dyDescent="0.2">
      <c r="A1410">
        <v>1408</v>
      </c>
      <c r="B1410">
        <v>0.39650000000000002</v>
      </c>
      <c r="C1410">
        <v>15.8184</v>
      </c>
      <c r="D1410">
        <v>0.90800000000000003</v>
      </c>
      <c r="E1410">
        <v>0.38450000000000001</v>
      </c>
      <c r="F1410" t="s">
        <v>23</v>
      </c>
      <c r="G1410" t="s">
        <v>23</v>
      </c>
      <c r="H1410" t="s">
        <v>3827</v>
      </c>
      <c r="I1410" t="s">
        <v>3828</v>
      </c>
      <c r="J1410" t="s">
        <v>3827</v>
      </c>
      <c r="K1410" t="s">
        <v>3829</v>
      </c>
      <c r="L1410">
        <v>0.1236</v>
      </c>
      <c r="M1410">
        <v>0.41260000000000002</v>
      </c>
      <c r="N1410" t="s">
        <v>3828</v>
      </c>
      <c r="O1410">
        <v>15.2278</v>
      </c>
      <c r="P1410">
        <v>15.315200000000001</v>
      </c>
      <c r="Q1410">
        <v>15.855600000000001</v>
      </c>
      <c r="R1410">
        <v>16.0578</v>
      </c>
      <c r="S1410">
        <v>15.8894</v>
      </c>
      <c r="T1410">
        <v>15.6408</v>
      </c>
    </row>
    <row r="1411" spans="1:20" x14ac:dyDescent="0.2">
      <c r="A1411">
        <v>1409</v>
      </c>
      <c r="B1411">
        <v>-0.76329999999999998</v>
      </c>
      <c r="C1411">
        <v>17.4679</v>
      </c>
      <c r="D1411">
        <v>2.3107000000000002</v>
      </c>
      <c r="E1411">
        <v>1.1536999999999999</v>
      </c>
      <c r="F1411" t="s">
        <v>23</v>
      </c>
      <c r="G1411" t="s">
        <v>23</v>
      </c>
      <c r="H1411" t="s">
        <v>3830</v>
      </c>
      <c r="I1411" t="s">
        <v>3831</v>
      </c>
      <c r="J1411" t="s">
        <v>3830</v>
      </c>
      <c r="K1411" t="s">
        <v>3832</v>
      </c>
      <c r="L1411">
        <v>4.8999999999999998E-3</v>
      </c>
      <c r="M1411">
        <v>7.0199999999999999E-2</v>
      </c>
      <c r="N1411" t="s">
        <v>3831</v>
      </c>
      <c r="O1411">
        <v>17.803000000000001</v>
      </c>
      <c r="P1411">
        <v>17.708300000000001</v>
      </c>
      <c r="Q1411">
        <v>17.780899999999999</v>
      </c>
      <c r="R1411">
        <v>17.285599999999999</v>
      </c>
      <c r="S1411">
        <v>16.5763</v>
      </c>
      <c r="T1411">
        <v>17.140699999999999</v>
      </c>
    </row>
    <row r="1412" spans="1:20" x14ac:dyDescent="0.2">
      <c r="A1412">
        <v>1410</v>
      </c>
      <c r="B1412">
        <v>-2.0171999999999999</v>
      </c>
      <c r="C1412">
        <v>14.7653</v>
      </c>
      <c r="D1412">
        <v>5.2648000000000001</v>
      </c>
      <c r="E1412">
        <v>3.0743</v>
      </c>
      <c r="F1412" t="s">
        <v>1103</v>
      </c>
      <c r="G1412" t="s">
        <v>1103</v>
      </c>
      <c r="H1412" t="s">
        <v>3833</v>
      </c>
      <c r="I1412" t="s">
        <v>3834</v>
      </c>
      <c r="J1412" t="s">
        <v>3833</v>
      </c>
      <c r="K1412" t="s">
        <v>3835</v>
      </c>
      <c r="L1412">
        <v>0</v>
      </c>
      <c r="M1412">
        <v>8.0000000000000004E-4</v>
      </c>
      <c r="N1412" t="s">
        <v>3834</v>
      </c>
      <c r="O1412">
        <v>15.916</v>
      </c>
      <c r="P1412">
        <v>16.125</v>
      </c>
      <c r="Q1412">
        <v>15.533799999999999</v>
      </c>
      <c r="R1412">
        <v>14.0352</v>
      </c>
      <c r="S1412">
        <v>14.048299999999999</v>
      </c>
      <c r="T1412">
        <v>13.439500000000001</v>
      </c>
    </row>
    <row r="1413" spans="1:20" x14ac:dyDescent="0.2">
      <c r="A1413">
        <v>1411</v>
      </c>
      <c r="B1413">
        <v>-0.1741</v>
      </c>
      <c r="C1413">
        <v>15.265499999999999</v>
      </c>
      <c r="D1413">
        <v>0.16919999999999999</v>
      </c>
      <c r="E1413">
        <v>6.2399999999999997E-2</v>
      </c>
      <c r="F1413" t="s">
        <v>23</v>
      </c>
      <c r="G1413" t="s">
        <v>23</v>
      </c>
      <c r="H1413" t="s">
        <v>3836</v>
      </c>
      <c r="I1413" t="s">
        <v>3837</v>
      </c>
      <c r="J1413" t="s">
        <v>3836</v>
      </c>
      <c r="K1413" t="s">
        <v>3838</v>
      </c>
      <c r="L1413">
        <v>0.67730000000000001</v>
      </c>
      <c r="M1413">
        <v>0.86609999999999998</v>
      </c>
      <c r="N1413" t="s">
        <v>3837</v>
      </c>
      <c r="O1413">
        <v>15.308999999999999</v>
      </c>
      <c r="P1413">
        <v>15.386799999999999</v>
      </c>
      <c r="Q1413">
        <v>14.8931</v>
      </c>
      <c r="R1413">
        <v>15.3789</v>
      </c>
      <c r="S1413">
        <v>15.1021</v>
      </c>
      <c r="T1413">
        <v>14.585699999999999</v>
      </c>
    </row>
    <row r="1414" spans="1:20" x14ac:dyDescent="0.2">
      <c r="A1414">
        <v>1412</v>
      </c>
      <c r="B1414">
        <v>-1.7859</v>
      </c>
      <c r="C1414">
        <v>16.412199999999999</v>
      </c>
      <c r="D1414">
        <v>4.8547000000000002</v>
      </c>
      <c r="E1414">
        <v>2.8683000000000001</v>
      </c>
      <c r="F1414" t="s">
        <v>1103</v>
      </c>
      <c r="G1414" t="s">
        <v>1103</v>
      </c>
      <c r="H1414" t="s">
        <v>3839</v>
      </c>
      <c r="I1414" t="s">
        <v>3840</v>
      </c>
      <c r="J1414" t="s">
        <v>3839</v>
      </c>
      <c r="K1414" t="s">
        <v>3841</v>
      </c>
      <c r="L1414">
        <v>0</v>
      </c>
      <c r="M1414">
        <v>1.4E-3</v>
      </c>
      <c r="N1414" t="s">
        <v>3840</v>
      </c>
      <c r="O1414">
        <v>17.565300000000001</v>
      </c>
      <c r="P1414">
        <v>17.071899999999999</v>
      </c>
      <c r="Q1414">
        <v>17.109100000000002</v>
      </c>
      <c r="R1414">
        <v>15.3825</v>
      </c>
      <c r="S1414">
        <v>15.795</v>
      </c>
      <c r="T1414">
        <v>15.210900000000001</v>
      </c>
    </row>
    <row r="1415" spans="1:20" x14ac:dyDescent="0.2">
      <c r="A1415">
        <v>1413</v>
      </c>
      <c r="B1415">
        <v>0.375</v>
      </c>
      <c r="C1415">
        <v>14.141400000000001</v>
      </c>
      <c r="D1415">
        <v>0.4733</v>
      </c>
      <c r="E1415">
        <v>0.1827</v>
      </c>
      <c r="F1415" t="s">
        <v>23</v>
      </c>
      <c r="G1415" t="s">
        <v>23</v>
      </c>
      <c r="H1415" t="s">
        <v>3842</v>
      </c>
      <c r="I1415" t="s">
        <v>3843</v>
      </c>
      <c r="J1415" t="s">
        <v>3842</v>
      </c>
      <c r="K1415" t="s">
        <v>3844</v>
      </c>
      <c r="L1415">
        <v>0.33629999999999999</v>
      </c>
      <c r="M1415">
        <v>0.65659999999999996</v>
      </c>
      <c r="N1415" t="s">
        <v>3843</v>
      </c>
      <c r="O1415">
        <v>13.6975</v>
      </c>
      <c r="P1415">
        <v>13.756600000000001</v>
      </c>
      <c r="Q1415">
        <v>13.7135</v>
      </c>
      <c r="R1415">
        <v>14.577199999999999</v>
      </c>
      <c r="S1415">
        <v>13.870100000000001</v>
      </c>
      <c r="T1415">
        <v>13.8452</v>
      </c>
    </row>
    <row r="1416" spans="1:20" x14ac:dyDescent="0.2">
      <c r="A1416">
        <v>1414</v>
      </c>
      <c r="B1416">
        <v>0.19689999999999999</v>
      </c>
      <c r="C1416">
        <v>15.443099999999999</v>
      </c>
      <c r="D1416">
        <v>0.16470000000000001</v>
      </c>
      <c r="E1416">
        <v>6.1199999999999997E-2</v>
      </c>
      <c r="F1416" t="s">
        <v>23</v>
      </c>
      <c r="G1416" t="s">
        <v>23</v>
      </c>
      <c r="H1416" t="s">
        <v>3845</v>
      </c>
      <c r="I1416" t="s">
        <v>3846</v>
      </c>
      <c r="J1416" t="s">
        <v>3845</v>
      </c>
      <c r="K1416" t="s">
        <v>3847</v>
      </c>
      <c r="L1416">
        <v>0.68440000000000001</v>
      </c>
      <c r="M1416">
        <v>0.86870000000000003</v>
      </c>
      <c r="N1416" t="s">
        <v>3846</v>
      </c>
      <c r="O1416">
        <v>15.1092</v>
      </c>
      <c r="P1416">
        <v>15.311999999999999</v>
      </c>
      <c r="Q1416">
        <v>14.816700000000001</v>
      </c>
      <c r="R1416">
        <v>15.608000000000001</v>
      </c>
      <c r="S1416">
        <v>15.330299999999999</v>
      </c>
      <c r="T1416">
        <v>14.8901</v>
      </c>
    </row>
    <row r="1417" spans="1:20" x14ac:dyDescent="0.2">
      <c r="A1417">
        <v>1415</v>
      </c>
      <c r="B1417">
        <v>-1.1511</v>
      </c>
      <c r="C1417">
        <v>14.560600000000001</v>
      </c>
      <c r="D1417">
        <v>3.4380000000000002</v>
      </c>
      <c r="E1417">
        <v>1.8655999999999999</v>
      </c>
      <c r="F1417" t="s">
        <v>1103</v>
      </c>
      <c r="G1417" t="s">
        <v>1103</v>
      </c>
      <c r="H1417" t="s">
        <v>3848</v>
      </c>
      <c r="I1417" t="s">
        <v>3849</v>
      </c>
      <c r="J1417" t="s">
        <v>3848</v>
      </c>
      <c r="K1417" t="s">
        <v>3850</v>
      </c>
      <c r="L1417">
        <v>4.0000000000000002E-4</v>
      </c>
      <c r="M1417">
        <v>1.3599999999999999E-2</v>
      </c>
      <c r="N1417" t="s">
        <v>3849</v>
      </c>
      <c r="O1417">
        <v>15.2506</v>
      </c>
      <c r="P1417">
        <v>15.016999999999999</v>
      </c>
      <c r="Q1417">
        <v>14.9795</v>
      </c>
      <c r="R1417">
        <v>13.9253</v>
      </c>
      <c r="S1417">
        <v>13.966900000000001</v>
      </c>
      <c r="T1417">
        <v>13.9017</v>
      </c>
    </row>
    <row r="1418" spans="1:20" x14ac:dyDescent="0.2">
      <c r="A1418">
        <v>1416</v>
      </c>
      <c r="B1418">
        <v>-0.1298</v>
      </c>
      <c r="C1418">
        <v>19.6282</v>
      </c>
      <c r="D1418">
        <v>0.33500000000000002</v>
      </c>
      <c r="E1418">
        <v>0.12790000000000001</v>
      </c>
      <c r="F1418" t="s">
        <v>23</v>
      </c>
      <c r="G1418" t="s">
        <v>23</v>
      </c>
      <c r="H1418" t="s">
        <v>3851</v>
      </c>
      <c r="I1418" t="s">
        <v>3852</v>
      </c>
      <c r="J1418" t="s">
        <v>3851</v>
      </c>
      <c r="K1418" t="s">
        <v>3853</v>
      </c>
      <c r="L1418">
        <v>0.46239999999999998</v>
      </c>
      <c r="M1418">
        <v>0.74490000000000001</v>
      </c>
      <c r="N1418" t="s">
        <v>3852</v>
      </c>
      <c r="O1418">
        <v>19.993600000000001</v>
      </c>
      <c r="P1418">
        <v>19.712700000000002</v>
      </c>
      <c r="Q1418">
        <v>19.560600000000001</v>
      </c>
      <c r="R1418">
        <v>19.689800000000002</v>
      </c>
      <c r="S1418">
        <v>19.5747</v>
      </c>
      <c r="T1418">
        <v>19.613099999999999</v>
      </c>
    </row>
    <row r="1419" spans="1:20" x14ac:dyDescent="0.2">
      <c r="A1419">
        <v>1417</v>
      </c>
      <c r="B1419">
        <v>-0.70720000000000005</v>
      </c>
      <c r="C1419">
        <v>14.0306</v>
      </c>
      <c r="D1419">
        <v>1.9658</v>
      </c>
      <c r="E1419">
        <v>0.94410000000000005</v>
      </c>
      <c r="F1419" t="s">
        <v>23</v>
      </c>
      <c r="G1419" t="s">
        <v>23</v>
      </c>
      <c r="H1419" t="s">
        <v>3854</v>
      </c>
      <c r="I1419" t="s">
        <v>3855</v>
      </c>
      <c r="J1419" t="s">
        <v>3854</v>
      </c>
      <c r="K1419" t="s">
        <v>3856</v>
      </c>
      <c r="L1419">
        <v>1.0800000000000001E-2</v>
      </c>
      <c r="M1419">
        <v>0.1137</v>
      </c>
      <c r="N1419" t="s">
        <v>3855</v>
      </c>
      <c r="O1419">
        <v>14.382899999999999</v>
      </c>
      <c r="P1419">
        <v>14.859</v>
      </c>
      <c r="Q1419">
        <v>14.133800000000001</v>
      </c>
      <c r="R1419">
        <v>13.8749</v>
      </c>
      <c r="S1419">
        <v>13.721299999999999</v>
      </c>
      <c r="T1419">
        <v>13.6578</v>
      </c>
    </row>
    <row r="1420" spans="1:20" x14ac:dyDescent="0.2">
      <c r="A1420">
        <v>1418</v>
      </c>
      <c r="B1420">
        <v>9.1999999999999998E-2</v>
      </c>
      <c r="C1420">
        <v>16.8721</v>
      </c>
      <c r="D1420">
        <v>0.13750000000000001</v>
      </c>
      <c r="E1420">
        <v>5.1499999999999997E-2</v>
      </c>
      <c r="F1420" t="s">
        <v>23</v>
      </c>
      <c r="G1420" t="s">
        <v>23</v>
      </c>
      <c r="H1420" t="s">
        <v>3857</v>
      </c>
      <c r="I1420" t="s">
        <v>3858</v>
      </c>
      <c r="J1420" t="s">
        <v>3857</v>
      </c>
      <c r="K1420" t="s">
        <v>3859</v>
      </c>
      <c r="L1420">
        <v>0.72860000000000003</v>
      </c>
      <c r="M1420">
        <v>0.8881</v>
      </c>
      <c r="N1420" t="s">
        <v>3858</v>
      </c>
      <c r="O1420">
        <v>16.622699999999998</v>
      </c>
      <c r="P1420">
        <v>16.961400000000001</v>
      </c>
      <c r="Q1420">
        <v>16.7014</v>
      </c>
      <c r="R1420">
        <v>16.9069</v>
      </c>
      <c r="S1420">
        <v>16.775099999999998</v>
      </c>
      <c r="T1420">
        <v>16.8794</v>
      </c>
    </row>
    <row r="1421" spans="1:20" x14ac:dyDescent="0.2">
      <c r="A1421">
        <v>1419</v>
      </c>
      <c r="B1421">
        <v>0.18890000000000001</v>
      </c>
      <c r="C1421">
        <v>17.619700000000002</v>
      </c>
      <c r="D1421">
        <v>0.1956</v>
      </c>
      <c r="E1421">
        <v>7.1900000000000006E-2</v>
      </c>
      <c r="F1421" t="s">
        <v>23</v>
      </c>
      <c r="G1421" t="s">
        <v>23</v>
      </c>
      <c r="H1421" t="s">
        <v>3860</v>
      </c>
      <c r="I1421" t="s">
        <v>3861</v>
      </c>
      <c r="J1421" t="s">
        <v>3860</v>
      </c>
      <c r="K1421" t="s">
        <v>3862</v>
      </c>
      <c r="L1421">
        <v>0.63739999999999997</v>
      </c>
      <c r="M1421">
        <v>0.84750000000000003</v>
      </c>
      <c r="N1421" t="s">
        <v>3861</v>
      </c>
      <c r="O1421">
        <v>17.324100000000001</v>
      </c>
      <c r="P1421">
        <v>17.514500000000002</v>
      </c>
      <c r="Q1421">
        <v>16.983499999999999</v>
      </c>
      <c r="R1421">
        <v>17.746500000000001</v>
      </c>
      <c r="S1421">
        <v>17.271100000000001</v>
      </c>
      <c r="T1421">
        <v>17.371099999999998</v>
      </c>
    </row>
    <row r="1422" spans="1:20" x14ac:dyDescent="0.2">
      <c r="A1422">
        <v>1420</v>
      </c>
      <c r="B1422">
        <v>5.6800000000000003E-2</v>
      </c>
      <c r="C1422">
        <v>16.262599999999999</v>
      </c>
      <c r="D1422">
        <v>5.2999999999999999E-2</v>
      </c>
      <c r="E1422">
        <v>1.67E-2</v>
      </c>
      <c r="F1422" t="s">
        <v>23</v>
      </c>
      <c r="G1422" t="s">
        <v>23</v>
      </c>
      <c r="H1422" t="s">
        <v>3863</v>
      </c>
      <c r="I1422" t="s">
        <v>3864</v>
      </c>
      <c r="J1422" t="s">
        <v>3863</v>
      </c>
      <c r="K1422" t="s">
        <v>3865</v>
      </c>
      <c r="L1422">
        <v>0.8851</v>
      </c>
      <c r="M1422">
        <v>0.96230000000000004</v>
      </c>
      <c r="N1422" t="s">
        <v>3864</v>
      </c>
      <c r="O1422">
        <v>16.018699999999999</v>
      </c>
      <c r="P1422">
        <v>15.988899999999999</v>
      </c>
      <c r="Q1422">
        <v>16.236000000000001</v>
      </c>
      <c r="R1422">
        <v>16.327999999999999</v>
      </c>
      <c r="S1422">
        <v>15.7499</v>
      </c>
      <c r="T1422">
        <v>16.336099999999998</v>
      </c>
    </row>
    <row r="1423" spans="1:20" x14ac:dyDescent="0.2">
      <c r="A1423">
        <v>1421</v>
      </c>
      <c r="B1423">
        <v>5.2900000000000003E-2</v>
      </c>
      <c r="C1423">
        <v>17.418600000000001</v>
      </c>
      <c r="D1423">
        <v>4.3799999999999999E-2</v>
      </c>
      <c r="E1423">
        <v>1.37E-2</v>
      </c>
      <c r="F1423" t="s">
        <v>23</v>
      </c>
      <c r="G1423" t="s">
        <v>23</v>
      </c>
      <c r="H1423" t="s">
        <v>3866</v>
      </c>
      <c r="I1423" t="s">
        <v>3867</v>
      </c>
      <c r="J1423" t="s">
        <v>3866</v>
      </c>
      <c r="K1423" t="s">
        <v>3868</v>
      </c>
      <c r="L1423">
        <v>0.90400000000000003</v>
      </c>
      <c r="M1423">
        <v>0.96899999999999997</v>
      </c>
      <c r="N1423" t="s">
        <v>3867</v>
      </c>
      <c r="O1423">
        <v>17.410499999999999</v>
      </c>
      <c r="P1423">
        <v>17.252300000000002</v>
      </c>
      <c r="Q1423">
        <v>17.889900000000001</v>
      </c>
      <c r="R1423">
        <v>17.3081</v>
      </c>
      <c r="S1423">
        <v>17.388999999999999</v>
      </c>
      <c r="T1423">
        <v>18.014399999999998</v>
      </c>
    </row>
    <row r="1424" spans="1:20" x14ac:dyDescent="0.2">
      <c r="A1424">
        <v>1422</v>
      </c>
      <c r="B1424">
        <v>-0.58169999999999999</v>
      </c>
      <c r="C1424">
        <v>21.063300000000002</v>
      </c>
      <c r="D1424">
        <v>0.80579999999999996</v>
      </c>
      <c r="E1424">
        <v>0.33260000000000001</v>
      </c>
      <c r="F1424" t="s">
        <v>23</v>
      </c>
      <c r="G1424" t="s">
        <v>23</v>
      </c>
      <c r="H1424" t="s">
        <v>3869</v>
      </c>
      <c r="I1424" t="s">
        <v>3870</v>
      </c>
      <c r="J1424" t="s">
        <v>3869</v>
      </c>
      <c r="K1424" t="s">
        <v>3871</v>
      </c>
      <c r="L1424">
        <v>0.15640000000000001</v>
      </c>
      <c r="M1424">
        <v>0.46500000000000002</v>
      </c>
      <c r="N1424" t="s">
        <v>3870</v>
      </c>
      <c r="O1424">
        <v>20.992799999999999</v>
      </c>
      <c r="P1424">
        <v>21.1023</v>
      </c>
      <c r="Q1424">
        <v>22.169599999999999</v>
      </c>
      <c r="R1424">
        <v>20.910699999999999</v>
      </c>
      <c r="S1424">
        <v>21.030100000000001</v>
      </c>
      <c r="T1424">
        <v>20.578800000000001</v>
      </c>
    </row>
    <row r="1425" spans="1:20" x14ac:dyDescent="0.2">
      <c r="A1425">
        <v>1423</v>
      </c>
      <c r="B1425">
        <v>8.6300000000000002E-2</v>
      </c>
      <c r="C1425">
        <v>19.383500000000002</v>
      </c>
      <c r="D1425">
        <v>9.2799999999999994E-2</v>
      </c>
      <c r="E1425">
        <v>3.2399999999999998E-2</v>
      </c>
      <c r="F1425" t="s">
        <v>23</v>
      </c>
      <c r="G1425" t="s">
        <v>23</v>
      </c>
      <c r="H1425" t="s">
        <v>3872</v>
      </c>
      <c r="I1425" t="s">
        <v>3873</v>
      </c>
      <c r="J1425" t="s">
        <v>3872</v>
      </c>
      <c r="K1425" t="s">
        <v>3874</v>
      </c>
      <c r="L1425">
        <v>0.80759999999999998</v>
      </c>
      <c r="M1425">
        <v>0.92810000000000004</v>
      </c>
      <c r="N1425" t="s">
        <v>3873</v>
      </c>
      <c r="O1425">
        <v>19.2882</v>
      </c>
      <c r="P1425">
        <v>18.468599999999999</v>
      </c>
      <c r="Q1425">
        <v>20.1465</v>
      </c>
      <c r="R1425">
        <v>19.485800000000001</v>
      </c>
      <c r="S1425">
        <v>19.379100000000001</v>
      </c>
      <c r="T1425">
        <v>19.2974</v>
      </c>
    </row>
    <row r="1426" spans="1:20" x14ac:dyDescent="0.2">
      <c r="A1426">
        <v>1424</v>
      </c>
      <c r="B1426">
        <v>-3.7999999999999999E-2</v>
      </c>
      <c r="C1426">
        <v>14.5204</v>
      </c>
      <c r="D1426">
        <v>5.2299999999999999E-2</v>
      </c>
      <c r="E1426">
        <v>1.61E-2</v>
      </c>
      <c r="F1426" t="s">
        <v>23</v>
      </c>
      <c r="G1426" t="s">
        <v>23</v>
      </c>
      <c r="H1426" t="s">
        <v>3875</v>
      </c>
      <c r="I1426" t="s">
        <v>3876</v>
      </c>
      <c r="J1426" t="s">
        <v>3875</v>
      </c>
      <c r="K1426" t="s">
        <v>3877</v>
      </c>
      <c r="L1426">
        <v>0.88639999999999997</v>
      </c>
      <c r="M1426">
        <v>0.96350000000000002</v>
      </c>
      <c r="N1426" t="s">
        <v>3876</v>
      </c>
      <c r="O1426">
        <v>14.3255</v>
      </c>
      <c r="P1426">
        <v>14.4787</v>
      </c>
      <c r="Q1426">
        <v>14.583600000000001</v>
      </c>
      <c r="R1426">
        <v>14.2583</v>
      </c>
      <c r="S1426">
        <v>14.321099999999999</v>
      </c>
      <c r="T1426">
        <v>14.6942</v>
      </c>
    </row>
    <row r="1427" spans="1:20" x14ac:dyDescent="0.2">
      <c r="A1427">
        <v>1425</v>
      </c>
      <c r="B1427">
        <v>-0.31740000000000002</v>
      </c>
      <c r="C1427">
        <v>15.926399999999999</v>
      </c>
      <c r="D1427">
        <v>0.5917</v>
      </c>
      <c r="E1427">
        <v>0.2273</v>
      </c>
      <c r="F1427" t="s">
        <v>23</v>
      </c>
      <c r="G1427" t="s">
        <v>23</v>
      </c>
      <c r="H1427" t="s">
        <v>3878</v>
      </c>
      <c r="I1427" t="s">
        <v>3879</v>
      </c>
      <c r="J1427" t="s">
        <v>3878</v>
      </c>
      <c r="K1427" t="s">
        <v>3880</v>
      </c>
      <c r="L1427">
        <v>0.25600000000000001</v>
      </c>
      <c r="M1427">
        <v>0.59250000000000003</v>
      </c>
      <c r="N1427" t="s">
        <v>3879</v>
      </c>
      <c r="O1427">
        <v>16.280899999999999</v>
      </c>
      <c r="P1427">
        <v>15.933</v>
      </c>
      <c r="Q1427">
        <v>16.209599999999998</v>
      </c>
      <c r="R1427">
        <v>15.8178</v>
      </c>
      <c r="S1427">
        <v>15.5168</v>
      </c>
      <c r="T1427">
        <v>16.136800000000001</v>
      </c>
    </row>
    <row r="1428" spans="1:20" x14ac:dyDescent="0.2">
      <c r="A1428">
        <v>1426</v>
      </c>
      <c r="B1428">
        <v>-2.3199999999999998E-2</v>
      </c>
      <c r="C1428">
        <v>22.789300000000001</v>
      </c>
      <c r="D1428">
        <v>4.82E-2</v>
      </c>
      <c r="E1428">
        <v>1.55E-2</v>
      </c>
      <c r="F1428" t="s">
        <v>23</v>
      </c>
      <c r="G1428" t="s">
        <v>23</v>
      </c>
      <c r="H1428" t="s">
        <v>3881</v>
      </c>
      <c r="I1428" t="s">
        <v>3882</v>
      </c>
      <c r="J1428" t="s">
        <v>3881</v>
      </c>
      <c r="K1428" t="s">
        <v>3883</v>
      </c>
      <c r="L1428">
        <v>0.89500000000000002</v>
      </c>
      <c r="M1428">
        <v>0.96499999999999997</v>
      </c>
      <c r="N1428" t="s">
        <v>3882</v>
      </c>
      <c r="O1428">
        <v>22.899699999999999</v>
      </c>
      <c r="P1428">
        <v>22.850999999999999</v>
      </c>
      <c r="Q1428">
        <v>22.771799999999999</v>
      </c>
      <c r="R1428">
        <v>22.88</v>
      </c>
      <c r="S1428">
        <v>22.990400000000001</v>
      </c>
      <c r="T1428">
        <v>22.582599999999999</v>
      </c>
    </row>
    <row r="1429" spans="1:20" x14ac:dyDescent="0.2">
      <c r="A1429">
        <v>1427</v>
      </c>
      <c r="B1429">
        <v>7.6799999999999993E-2</v>
      </c>
      <c r="C1429">
        <v>13.7906</v>
      </c>
      <c r="D1429">
        <v>0.15570000000000001</v>
      </c>
      <c r="E1429">
        <v>5.7799999999999997E-2</v>
      </c>
      <c r="F1429" t="s">
        <v>23</v>
      </c>
      <c r="G1429" t="s">
        <v>23</v>
      </c>
      <c r="H1429" t="s">
        <v>3884</v>
      </c>
      <c r="I1429" t="s">
        <v>3885</v>
      </c>
      <c r="J1429" t="s">
        <v>3884</v>
      </c>
      <c r="K1429" t="s">
        <v>3886</v>
      </c>
      <c r="L1429">
        <v>0.69869999999999999</v>
      </c>
      <c r="M1429">
        <v>0.87529999999999997</v>
      </c>
      <c r="N1429" t="s">
        <v>3885</v>
      </c>
      <c r="O1429">
        <v>13.784599999999999</v>
      </c>
      <c r="P1429">
        <v>13.984500000000001</v>
      </c>
      <c r="Q1429">
        <v>13.818899999999999</v>
      </c>
      <c r="R1429">
        <v>13.641400000000001</v>
      </c>
      <c r="S1429">
        <v>14.143800000000001</v>
      </c>
      <c r="T1429">
        <v>14.033300000000001</v>
      </c>
    </row>
    <row r="1430" spans="1:20" x14ac:dyDescent="0.2">
      <c r="A1430">
        <v>1428</v>
      </c>
      <c r="B1430">
        <v>7.3499999999999996E-2</v>
      </c>
      <c r="C1430">
        <v>17.8139</v>
      </c>
      <c r="D1430">
        <v>0.10879999999999999</v>
      </c>
      <c r="E1430">
        <v>3.7900000000000003E-2</v>
      </c>
      <c r="F1430" t="s">
        <v>23</v>
      </c>
      <c r="G1430" t="s">
        <v>23</v>
      </c>
      <c r="H1430" t="s">
        <v>3887</v>
      </c>
      <c r="I1430" t="s">
        <v>3888</v>
      </c>
      <c r="J1430" t="s">
        <v>3887</v>
      </c>
      <c r="K1430" t="s">
        <v>3889</v>
      </c>
      <c r="L1430">
        <v>0.77839999999999998</v>
      </c>
      <c r="M1430">
        <v>0.91639999999999999</v>
      </c>
      <c r="N1430" t="s">
        <v>3888</v>
      </c>
      <c r="O1430">
        <v>17.914999999999999</v>
      </c>
      <c r="P1430">
        <v>17.6218</v>
      </c>
      <c r="Q1430">
        <v>17.603200000000001</v>
      </c>
      <c r="R1430">
        <v>18.030799999999999</v>
      </c>
      <c r="S1430">
        <v>17.6709</v>
      </c>
      <c r="T1430">
        <v>17.658999999999999</v>
      </c>
    </row>
    <row r="1431" spans="1:20" x14ac:dyDescent="0.2">
      <c r="A1431">
        <v>1429</v>
      </c>
      <c r="B1431">
        <v>-0.47099999999999997</v>
      </c>
      <c r="C1431">
        <v>15.709</v>
      </c>
      <c r="D1431">
        <v>1.6457999999999999</v>
      </c>
      <c r="E1431">
        <v>0.76500000000000001</v>
      </c>
      <c r="F1431" t="s">
        <v>23</v>
      </c>
      <c r="G1431" t="s">
        <v>23</v>
      </c>
      <c r="H1431" t="s">
        <v>3890</v>
      </c>
      <c r="I1431" t="s">
        <v>3891</v>
      </c>
      <c r="J1431" t="s">
        <v>3890</v>
      </c>
      <c r="K1431" t="s">
        <v>3892</v>
      </c>
      <c r="L1431">
        <v>2.2599999999999999E-2</v>
      </c>
      <c r="M1431">
        <v>0.17180000000000001</v>
      </c>
      <c r="N1431" t="s">
        <v>3891</v>
      </c>
      <c r="O1431">
        <v>16.125599999999999</v>
      </c>
      <c r="P1431">
        <v>16.040600000000001</v>
      </c>
      <c r="Q1431">
        <v>15.748799999999999</v>
      </c>
      <c r="R1431">
        <v>15.581799999999999</v>
      </c>
      <c r="S1431">
        <v>15.5656</v>
      </c>
      <c r="T1431">
        <v>15.354699999999999</v>
      </c>
    </row>
    <row r="1432" spans="1:20" x14ac:dyDescent="0.2">
      <c r="A1432">
        <v>1430</v>
      </c>
      <c r="B1432">
        <v>0.1835</v>
      </c>
      <c r="C1432">
        <v>15.803599999999999</v>
      </c>
      <c r="D1432">
        <v>0.47089999999999999</v>
      </c>
      <c r="E1432">
        <v>0.18190000000000001</v>
      </c>
      <c r="F1432" t="s">
        <v>23</v>
      </c>
      <c r="G1432" t="s">
        <v>23</v>
      </c>
      <c r="H1432" t="s">
        <v>3893</v>
      </c>
      <c r="I1432" t="s">
        <v>3894</v>
      </c>
      <c r="J1432" t="s">
        <v>3893</v>
      </c>
      <c r="K1432" t="s">
        <v>3895</v>
      </c>
      <c r="L1432">
        <v>0.3382</v>
      </c>
      <c r="M1432">
        <v>0.65780000000000005</v>
      </c>
      <c r="N1432" t="s">
        <v>3894</v>
      </c>
      <c r="O1432">
        <v>15.642099999999999</v>
      </c>
      <c r="P1432">
        <v>15.7235</v>
      </c>
      <c r="Q1432">
        <v>15.6343</v>
      </c>
      <c r="R1432">
        <v>15.8887</v>
      </c>
      <c r="S1432">
        <v>15.798299999999999</v>
      </c>
      <c r="T1432">
        <v>15.8636</v>
      </c>
    </row>
    <row r="1433" spans="1:20" x14ac:dyDescent="0.2">
      <c r="A1433">
        <v>1431</v>
      </c>
      <c r="B1433">
        <v>-0.50119999999999998</v>
      </c>
      <c r="C1433">
        <v>20.831199999999999</v>
      </c>
      <c r="D1433">
        <v>1.7139</v>
      </c>
      <c r="E1433">
        <v>0.79530000000000001</v>
      </c>
      <c r="F1433" t="s">
        <v>23</v>
      </c>
      <c r="G1433" t="s">
        <v>23</v>
      </c>
      <c r="H1433" t="s">
        <v>3896</v>
      </c>
      <c r="I1433" t="s">
        <v>3897</v>
      </c>
      <c r="J1433" t="s">
        <v>3896</v>
      </c>
      <c r="K1433" t="s">
        <v>3898</v>
      </c>
      <c r="L1433">
        <v>1.9300000000000001E-2</v>
      </c>
      <c r="M1433">
        <v>0.16020000000000001</v>
      </c>
      <c r="N1433" t="s">
        <v>3897</v>
      </c>
      <c r="O1433">
        <v>21.359200000000001</v>
      </c>
      <c r="P1433">
        <v>21.303000000000001</v>
      </c>
      <c r="Q1433">
        <v>20.932099999999998</v>
      </c>
      <c r="R1433">
        <v>20.764299999999999</v>
      </c>
      <c r="S1433">
        <v>20.804099999999998</v>
      </c>
      <c r="T1433">
        <v>20.522300000000001</v>
      </c>
    </row>
    <row r="1434" spans="1:20" x14ac:dyDescent="0.2">
      <c r="A1434">
        <v>1432</v>
      </c>
      <c r="B1434">
        <v>-0.2162</v>
      </c>
      <c r="C1434">
        <v>15.4922</v>
      </c>
      <c r="D1434">
        <v>0.34260000000000002</v>
      </c>
      <c r="E1434">
        <v>0.13020000000000001</v>
      </c>
      <c r="F1434" t="s">
        <v>23</v>
      </c>
      <c r="G1434" t="s">
        <v>23</v>
      </c>
      <c r="H1434" t="s">
        <v>3899</v>
      </c>
      <c r="I1434" t="s">
        <v>3900</v>
      </c>
      <c r="J1434" t="s">
        <v>3899</v>
      </c>
      <c r="K1434" t="s">
        <v>3901</v>
      </c>
      <c r="L1434">
        <v>0.45440000000000003</v>
      </c>
      <c r="M1434">
        <v>0.74099999999999999</v>
      </c>
      <c r="N1434" t="s">
        <v>3900</v>
      </c>
      <c r="O1434">
        <v>15.688499999999999</v>
      </c>
      <c r="P1434">
        <v>15.914</v>
      </c>
      <c r="Q1434">
        <v>15.255699999999999</v>
      </c>
      <c r="R1434">
        <v>15.5158</v>
      </c>
      <c r="S1434">
        <v>15.5276</v>
      </c>
      <c r="T1434">
        <v>15.1663</v>
      </c>
    </row>
    <row r="1435" spans="1:20" x14ac:dyDescent="0.2">
      <c r="A1435">
        <v>1433</v>
      </c>
      <c r="B1435">
        <v>-2.4870000000000001</v>
      </c>
      <c r="C1435">
        <v>17.709800000000001</v>
      </c>
      <c r="D1435">
        <v>6.0006000000000004</v>
      </c>
      <c r="E1435">
        <v>3.6040999999999999</v>
      </c>
      <c r="F1435" t="s">
        <v>1103</v>
      </c>
      <c r="G1435" t="s">
        <v>1103</v>
      </c>
      <c r="H1435" t="s">
        <v>3902</v>
      </c>
      <c r="I1435" t="s">
        <v>3903</v>
      </c>
      <c r="J1435" t="s">
        <v>3902</v>
      </c>
      <c r="K1435" t="s">
        <v>2258</v>
      </c>
      <c r="L1435">
        <v>0</v>
      </c>
      <c r="M1435">
        <v>2.0000000000000001E-4</v>
      </c>
      <c r="N1435" t="s">
        <v>3903</v>
      </c>
      <c r="O1435">
        <v>19.290600000000001</v>
      </c>
      <c r="P1435">
        <v>19.066299999999998</v>
      </c>
      <c r="Q1435">
        <v>18.747900000000001</v>
      </c>
      <c r="R1435">
        <v>16.856300000000001</v>
      </c>
      <c r="S1435">
        <v>16.633800000000001</v>
      </c>
      <c r="T1435">
        <v>16.153600000000001</v>
      </c>
    </row>
    <row r="1436" spans="1:20" x14ac:dyDescent="0.2">
      <c r="A1436">
        <v>1434</v>
      </c>
      <c r="B1436">
        <v>0.16350000000000001</v>
      </c>
      <c r="C1436">
        <v>12.6462</v>
      </c>
      <c r="D1436">
        <v>0.311</v>
      </c>
      <c r="E1436">
        <v>0.1168</v>
      </c>
      <c r="F1436" t="s">
        <v>23</v>
      </c>
      <c r="G1436" t="s">
        <v>23</v>
      </c>
      <c r="H1436" t="s">
        <v>3904</v>
      </c>
      <c r="I1436" t="s">
        <v>3905</v>
      </c>
      <c r="J1436" t="s">
        <v>3904</v>
      </c>
      <c r="K1436" t="s">
        <v>3906</v>
      </c>
      <c r="L1436">
        <v>0.48859999999999998</v>
      </c>
      <c r="M1436">
        <v>0.76419999999999999</v>
      </c>
      <c r="N1436" t="s">
        <v>3905</v>
      </c>
      <c r="O1436">
        <v>12.319100000000001</v>
      </c>
      <c r="P1436">
        <v>12.984999999999999</v>
      </c>
      <c r="Q1436">
        <v>12.38</v>
      </c>
      <c r="R1436">
        <v>12.676399999999999</v>
      </c>
      <c r="S1436">
        <v>12.601699999999999</v>
      </c>
      <c r="T1436">
        <v>12.8964</v>
      </c>
    </row>
    <row r="1437" spans="1:20" x14ac:dyDescent="0.2">
      <c r="A1437">
        <v>1435</v>
      </c>
      <c r="B1437">
        <v>-5.2999999999999999E-2</v>
      </c>
      <c r="C1437">
        <v>14.374700000000001</v>
      </c>
      <c r="D1437">
        <v>7.8399999999999997E-2</v>
      </c>
      <c r="E1437">
        <v>2.6499999999999999E-2</v>
      </c>
      <c r="F1437" t="s">
        <v>23</v>
      </c>
      <c r="G1437" t="s">
        <v>23</v>
      </c>
      <c r="H1437" t="s">
        <v>3907</v>
      </c>
      <c r="I1437" t="s">
        <v>3908</v>
      </c>
      <c r="J1437" t="s">
        <v>3907</v>
      </c>
      <c r="K1437" t="s">
        <v>3909</v>
      </c>
      <c r="L1437">
        <v>0.83489999999999998</v>
      </c>
      <c r="M1437">
        <v>0.94089999999999996</v>
      </c>
      <c r="N1437" t="s">
        <v>3908</v>
      </c>
      <c r="O1437">
        <v>14.473599999999999</v>
      </c>
      <c r="P1437">
        <v>14.7888</v>
      </c>
      <c r="Q1437">
        <v>14.4815</v>
      </c>
      <c r="R1437">
        <v>14.486599999999999</v>
      </c>
      <c r="S1437">
        <v>14.651999999999999</v>
      </c>
      <c r="T1437">
        <v>14.446099999999999</v>
      </c>
    </row>
    <row r="1438" spans="1:20" x14ac:dyDescent="0.2">
      <c r="A1438">
        <v>1436</v>
      </c>
      <c r="B1438">
        <v>-6.08E-2</v>
      </c>
      <c r="C1438">
        <v>14.845700000000001</v>
      </c>
      <c r="D1438">
        <v>8.1900000000000001E-2</v>
      </c>
      <c r="E1438">
        <v>2.7900000000000001E-2</v>
      </c>
      <c r="F1438" t="s">
        <v>23</v>
      </c>
      <c r="G1438" t="s">
        <v>23</v>
      </c>
      <c r="H1438" t="s">
        <v>3910</v>
      </c>
      <c r="I1438" t="s">
        <v>3911</v>
      </c>
      <c r="J1438" t="s">
        <v>3910</v>
      </c>
      <c r="K1438" t="s">
        <v>3912</v>
      </c>
      <c r="L1438">
        <v>0.82820000000000005</v>
      </c>
      <c r="M1438">
        <v>0.93769999999999998</v>
      </c>
      <c r="N1438" t="s">
        <v>3911</v>
      </c>
      <c r="O1438">
        <v>15.167</v>
      </c>
      <c r="P1438">
        <v>14.7303</v>
      </c>
      <c r="Q1438">
        <v>14.9589</v>
      </c>
      <c r="R1438">
        <v>14.824</v>
      </c>
      <c r="S1438">
        <v>14.830299999999999</v>
      </c>
      <c r="T1438">
        <v>15.019500000000001</v>
      </c>
    </row>
    <row r="1439" spans="1:20" x14ac:dyDescent="0.2">
      <c r="A1439">
        <v>1437</v>
      </c>
      <c r="B1439">
        <v>0.37909999999999999</v>
      </c>
      <c r="C1439">
        <v>14.261699999999999</v>
      </c>
      <c r="D1439">
        <v>0.29809999999999998</v>
      </c>
      <c r="E1439">
        <v>0.112</v>
      </c>
      <c r="F1439" t="s">
        <v>23</v>
      </c>
      <c r="G1439" t="s">
        <v>23</v>
      </c>
      <c r="H1439" t="s">
        <v>3913</v>
      </c>
      <c r="I1439" t="s">
        <v>3914</v>
      </c>
      <c r="J1439" t="s">
        <v>3913</v>
      </c>
      <c r="K1439" t="s">
        <v>3915</v>
      </c>
      <c r="L1439">
        <v>0.50339999999999996</v>
      </c>
      <c r="M1439">
        <v>0.77280000000000004</v>
      </c>
      <c r="N1439" t="s">
        <v>3914</v>
      </c>
      <c r="O1439">
        <v>13.682600000000001</v>
      </c>
      <c r="P1439">
        <v>14.264200000000001</v>
      </c>
      <c r="Q1439">
        <v>13.458</v>
      </c>
      <c r="R1439">
        <v>14.433</v>
      </c>
      <c r="S1439">
        <v>14.049200000000001</v>
      </c>
      <c r="T1439">
        <v>14.06</v>
      </c>
    </row>
    <row r="1440" spans="1:20" x14ac:dyDescent="0.2">
      <c r="A1440">
        <v>1438</v>
      </c>
      <c r="B1440">
        <v>-0.1116</v>
      </c>
      <c r="C1440">
        <v>18.037199999999999</v>
      </c>
      <c r="D1440">
        <v>0.2195</v>
      </c>
      <c r="E1440">
        <v>7.8799999999999995E-2</v>
      </c>
      <c r="F1440" t="s">
        <v>23</v>
      </c>
      <c r="G1440" t="s">
        <v>23</v>
      </c>
      <c r="H1440" t="s">
        <v>3916</v>
      </c>
      <c r="I1440" t="s">
        <v>3917</v>
      </c>
      <c r="J1440" t="s">
        <v>3916</v>
      </c>
      <c r="K1440" t="s">
        <v>3918</v>
      </c>
      <c r="L1440">
        <v>0.60319999999999996</v>
      </c>
      <c r="M1440">
        <v>0.83409999999999995</v>
      </c>
      <c r="N1440" t="s">
        <v>3917</v>
      </c>
      <c r="O1440">
        <v>17.974699999999999</v>
      </c>
      <c r="P1440">
        <v>18.146100000000001</v>
      </c>
      <c r="Q1440">
        <v>17.916699999999999</v>
      </c>
      <c r="R1440">
        <v>18.125900000000001</v>
      </c>
      <c r="S1440">
        <v>17.9316</v>
      </c>
      <c r="T1440">
        <v>17.645199999999999</v>
      </c>
    </row>
    <row r="1441" spans="1:20" x14ac:dyDescent="0.2">
      <c r="A1441">
        <v>1439</v>
      </c>
      <c r="B1441">
        <v>-0.54339999999999999</v>
      </c>
      <c r="C1441">
        <v>16.431000000000001</v>
      </c>
      <c r="D1441">
        <v>1.5607</v>
      </c>
      <c r="E1441">
        <v>0.70960000000000001</v>
      </c>
      <c r="F1441" t="s">
        <v>23</v>
      </c>
      <c r="G1441" t="s">
        <v>23</v>
      </c>
      <c r="H1441" t="s">
        <v>3919</v>
      </c>
      <c r="I1441" t="s">
        <v>3920</v>
      </c>
      <c r="J1441" t="s">
        <v>3919</v>
      </c>
      <c r="K1441" t="s">
        <v>3921</v>
      </c>
      <c r="L1441">
        <v>2.75E-2</v>
      </c>
      <c r="M1441">
        <v>0.1951</v>
      </c>
      <c r="N1441" t="s">
        <v>3920</v>
      </c>
      <c r="O1441">
        <v>16.898099999999999</v>
      </c>
      <c r="P1441">
        <v>16.849299999999999</v>
      </c>
      <c r="Q1441">
        <v>16.388200000000001</v>
      </c>
      <c r="R1441">
        <v>16.1038</v>
      </c>
      <c r="S1441">
        <v>15.979799999999999</v>
      </c>
      <c r="T1441">
        <v>16.421800000000001</v>
      </c>
    </row>
    <row r="1442" spans="1:20" x14ac:dyDescent="0.2">
      <c r="A1442">
        <v>1440</v>
      </c>
      <c r="B1442">
        <v>-0.1168</v>
      </c>
      <c r="C1442">
        <v>17.509399999999999</v>
      </c>
      <c r="D1442">
        <v>0.15040000000000001</v>
      </c>
      <c r="E1442">
        <v>5.7299999999999997E-2</v>
      </c>
      <c r="F1442" t="s">
        <v>23</v>
      </c>
      <c r="G1442" t="s">
        <v>23</v>
      </c>
      <c r="H1442" t="s">
        <v>3922</v>
      </c>
      <c r="I1442" t="s">
        <v>3923</v>
      </c>
      <c r="J1442" t="s">
        <v>3922</v>
      </c>
      <c r="K1442" t="s">
        <v>3924</v>
      </c>
      <c r="L1442">
        <v>0.70720000000000005</v>
      </c>
      <c r="M1442">
        <v>0.87649999999999995</v>
      </c>
      <c r="N1442" t="s">
        <v>3923</v>
      </c>
      <c r="O1442">
        <v>17.217400000000001</v>
      </c>
      <c r="P1442">
        <v>17.8566</v>
      </c>
      <c r="Q1442">
        <v>17.381799999999998</v>
      </c>
      <c r="R1442">
        <v>17.5579</v>
      </c>
      <c r="S1442">
        <v>17.3582</v>
      </c>
      <c r="T1442">
        <v>17.189299999999999</v>
      </c>
    </row>
    <row r="1443" spans="1:20" x14ac:dyDescent="0.2">
      <c r="A1443">
        <v>1441</v>
      </c>
      <c r="B1443">
        <v>-0.54049999999999998</v>
      </c>
      <c r="C1443">
        <v>14.215299999999999</v>
      </c>
      <c r="D1443">
        <v>0.79330000000000001</v>
      </c>
      <c r="E1443">
        <v>0.32500000000000001</v>
      </c>
      <c r="F1443" t="s">
        <v>23</v>
      </c>
      <c r="G1443" t="s">
        <v>23</v>
      </c>
      <c r="H1443" t="s">
        <v>3925</v>
      </c>
      <c r="I1443" t="s">
        <v>3926</v>
      </c>
      <c r="J1443" t="s">
        <v>3925</v>
      </c>
      <c r="K1443" t="s">
        <v>3927</v>
      </c>
      <c r="L1443">
        <v>0.16089999999999999</v>
      </c>
      <c r="M1443">
        <v>0.47320000000000001</v>
      </c>
      <c r="N1443" t="s">
        <v>3926</v>
      </c>
      <c r="O1443">
        <v>14.2136</v>
      </c>
      <c r="P1443">
        <v>14.240600000000001</v>
      </c>
      <c r="Q1443">
        <v>14.439399999999999</v>
      </c>
      <c r="R1443">
        <v>14.212400000000001</v>
      </c>
      <c r="S1443">
        <v>13.7943</v>
      </c>
      <c r="T1443">
        <v>13.2653</v>
      </c>
    </row>
    <row r="1444" spans="1:20" x14ac:dyDescent="0.2">
      <c r="A1444">
        <v>1442</v>
      </c>
      <c r="B1444">
        <v>0.18129999999999999</v>
      </c>
      <c r="C1444">
        <v>15.944800000000001</v>
      </c>
      <c r="D1444">
        <v>0.3206</v>
      </c>
      <c r="E1444">
        <v>0.12089999999999999</v>
      </c>
      <c r="F1444" t="s">
        <v>23</v>
      </c>
      <c r="G1444" t="s">
        <v>23</v>
      </c>
      <c r="H1444" t="s">
        <v>3928</v>
      </c>
      <c r="I1444" t="s">
        <v>3929</v>
      </c>
      <c r="J1444" t="s">
        <v>3928</v>
      </c>
      <c r="K1444" t="s">
        <v>3930</v>
      </c>
      <c r="L1444">
        <v>0.47789999999999999</v>
      </c>
      <c r="M1444">
        <v>0.75700000000000001</v>
      </c>
      <c r="N1444" t="s">
        <v>3929</v>
      </c>
      <c r="O1444">
        <v>15.7288</v>
      </c>
      <c r="P1444">
        <v>16.227399999999999</v>
      </c>
      <c r="Q1444">
        <v>15.8551</v>
      </c>
      <c r="R1444">
        <v>16.066700000000001</v>
      </c>
      <c r="S1444">
        <v>16.3949</v>
      </c>
      <c r="T1444">
        <v>15.893800000000001</v>
      </c>
    </row>
    <row r="1445" spans="1:20" x14ac:dyDescent="0.2">
      <c r="A1445">
        <v>1443</v>
      </c>
      <c r="B1445">
        <v>-0.82420000000000004</v>
      </c>
      <c r="C1445">
        <v>16.550799999999999</v>
      </c>
      <c r="D1445">
        <v>3.1808999999999998</v>
      </c>
      <c r="E1445">
        <v>1.7081</v>
      </c>
      <c r="F1445" t="s">
        <v>23</v>
      </c>
      <c r="G1445" t="s">
        <v>23</v>
      </c>
      <c r="H1445" t="s">
        <v>3931</v>
      </c>
      <c r="I1445" t="s">
        <v>3932</v>
      </c>
      <c r="J1445" t="s">
        <v>3931</v>
      </c>
      <c r="K1445" t="s">
        <v>3933</v>
      </c>
      <c r="L1445">
        <v>6.9999999999999999E-4</v>
      </c>
      <c r="M1445">
        <v>1.9599999999999999E-2</v>
      </c>
      <c r="N1445" t="s">
        <v>3932</v>
      </c>
      <c r="O1445">
        <v>17.253299999999999</v>
      </c>
      <c r="P1445">
        <v>17.1204</v>
      </c>
      <c r="Q1445">
        <v>16.832100000000001</v>
      </c>
      <c r="R1445">
        <v>16.236899999999999</v>
      </c>
      <c r="S1445">
        <v>16.208100000000002</v>
      </c>
      <c r="T1445">
        <v>16.2883</v>
      </c>
    </row>
    <row r="1446" spans="1:20" x14ac:dyDescent="0.2">
      <c r="A1446">
        <v>1444</v>
      </c>
      <c r="B1446">
        <v>-0.18729999999999999</v>
      </c>
      <c r="C1446">
        <v>18.688400000000001</v>
      </c>
      <c r="D1446">
        <v>0.34549999999999997</v>
      </c>
      <c r="E1446">
        <v>0.13120000000000001</v>
      </c>
      <c r="F1446" t="s">
        <v>23</v>
      </c>
      <c r="G1446" t="s">
        <v>23</v>
      </c>
      <c r="H1446" t="s">
        <v>3934</v>
      </c>
      <c r="I1446" t="s">
        <v>3935</v>
      </c>
      <c r="J1446" t="s">
        <v>3934</v>
      </c>
      <c r="K1446" t="s">
        <v>3936</v>
      </c>
      <c r="L1446">
        <v>0.45129999999999998</v>
      </c>
      <c r="M1446">
        <v>0.73929999999999996</v>
      </c>
      <c r="N1446" t="s">
        <v>3935</v>
      </c>
      <c r="O1446">
        <v>18.559200000000001</v>
      </c>
      <c r="P1446">
        <v>19.181699999999999</v>
      </c>
      <c r="Q1446">
        <v>19.170500000000001</v>
      </c>
      <c r="R1446">
        <v>18.900500000000001</v>
      </c>
      <c r="S1446">
        <v>19.067499999999999</v>
      </c>
      <c r="T1446">
        <v>18.381599999999999</v>
      </c>
    </row>
    <row r="1447" spans="1:20" x14ac:dyDescent="0.2">
      <c r="A1447">
        <v>1445</v>
      </c>
      <c r="B1447">
        <v>-0.39250000000000002</v>
      </c>
      <c r="C1447">
        <v>14.0852</v>
      </c>
      <c r="D1447">
        <v>0.58009999999999995</v>
      </c>
      <c r="E1447">
        <v>0.22259999999999999</v>
      </c>
      <c r="F1447" t="s">
        <v>23</v>
      </c>
      <c r="G1447" t="s">
        <v>23</v>
      </c>
      <c r="H1447" t="s">
        <v>3937</v>
      </c>
      <c r="I1447" t="s">
        <v>3938</v>
      </c>
      <c r="J1447" t="s">
        <v>3937</v>
      </c>
      <c r="K1447" t="s">
        <v>3939</v>
      </c>
      <c r="L1447">
        <v>0.26300000000000001</v>
      </c>
      <c r="M1447">
        <v>0.59889999999999999</v>
      </c>
      <c r="N1447" t="s">
        <v>3938</v>
      </c>
      <c r="O1447">
        <v>14.6302</v>
      </c>
      <c r="P1447">
        <v>14.413500000000001</v>
      </c>
      <c r="Q1447">
        <v>13.5928</v>
      </c>
      <c r="R1447">
        <v>13.9863</v>
      </c>
      <c r="S1447">
        <v>14.0474</v>
      </c>
      <c r="T1447">
        <v>13.4255</v>
      </c>
    </row>
    <row r="1448" spans="1:20" x14ac:dyDescent="0.2">
      <c r="A1448">
        <v>1446</v>
      </c>
      <c r="B1448">
        <v>-3.5400000000000001E-2</v>
      </c>
      <c r="C1448">
        <v>15.6271</v>
      </c>
      <c r="D1448">
        <v>5.21E-2</v>
      </c>
      <c r="E1448">
        <v>1.61E-2</v>
      </c>
      <c r="F1448" t="s">
        <v>23</v>
      </c>
      <c r="G1448" t="s">
        <v>23</v>
      </c>
      <c r="H1448" t="s">
        <v>3940</v>
      </c>
      <c r="I1448" t="s">
        <v>3941</v>
      </c>
      <c r="J1448" t="s">
        <v>3940</v>
      </c>
      <c r="K1448" t="s">
        <v>3942</v>
      </c>
      <c r="L1448">
        <v>0.88690000000000002</v>
      </c>
      <c r="M1448">
        <v>0.9637</v>
      </c>
      <c r="N1448" t="s">
        <v>3941</v>
      </c>
      <c r="O1448">
        <v>15.798299999999999</v>
      </c>
      <c r="P1448">
        <v>15.4253</v>
      </c>
      <c r="Q1448">
        <v>15.899699999999999</v>
      </c>
      <c r="R1448">
        <v>15.982200000000001</v>
      </c>
      <c r="S1448">
        <v>15.3224</v>
      </c>
      <c r="T1448">
        <v>15.712300000000001</v>
      </c>
    </row>
    <row r="1449" spans="1:20" x14ac:dyDescent="0.2">
      <c r="A1449">
        <v>1447</v>
      </c>
      <c r="B1449">
        <v>0.71179999999999999</v>
      </c>
      <c r="C1449">
        <v>14.327500000000001</v>
      </c>
      <c r="D1449">
        <v>1.3622000000000001</v>
      </c>
      <c r="E1449">
        <v>0.61319999999999997</v>
      </c>
      <c r="F1449" t="s">
        <v>23</v>
      </c>
      <c r="G1449" t="s">
        <v>23</v>
      </c>
      <c r="H1449" t="s">
        <v>3943</v>
      </c>
      <c r="I1449" t="s">
        <v>3944</v>
      </c>
      <c r="J1449" t="s">
        <v>3943</v>
      </c>
      <c r="K1449" t="s">
        <v>3945</v>
      </c>
      <c r="L1449">
        <v>4.3400000000000001E-2</v>
      </c>
      <c r="M1449">
        <v>0.2437</v>
      </c>
      <c r="N1449" t="s">
        <v>3944</v>
      </c>
      <c r="O1449">
        <v>13.847799999999999</v>
      </c>
      <c r="P1449">
        <v>13.3817</v>
      </c>
      <c r="Q1449">
        <v>13.8925</v>
      </c>
      <c r="R1449">
        <v>14.564500000000001</v>
      </c>
      <c r="S1449">
        <v>14.191599999999999</v>
      </c>
      <c r="T1449">
        <v>14.5014</v>
      </c>
    </row>
    <row r="1450" spans="1:20" x14ac:dyDescent="0.2">
      <c r="A1450">
        <v>1448</v>
      </c>
      <c r="B1450">
        <v>-0.3498</v>
      </c>
      <c r="C1450">
        <v>15.5764</v>
      </c>
      <c r="D1450">
        <v>0.69930000000000003</v>
      </c>
      <c r="E1450">
        <v>0.27489999999999998</v>
      </c>
      <c r="F1450" t="s">
        <v>23</v>
      </c>
      <c r="G1450" t="s">
        <v>23</v>
      </c>
      <c r="H1450" t="s">
        <v>3946</v>
      </c>
      <c r="I1450" t="s">
        <v>3947</v>
      </c>
      <c r="J1450" t="s">
        <v>3946</v>
      </c>
      <c r="K1450" t="s">
        <v>3948</v>
      </c>
      <c r="L1450">
        <v>0.19980000000000001</v>
      </c>
      <c r="M1450">
        <v>0.53100000000000003</v>
      </c>
      <c r="N1450" t="s">
        <v>3947</v>
      </c>
      <c r="O1450">
        <v>15.740600000000001</v>
      </c>
      <c r="P1450">
        <v>15.837999999999999</v>
      </c>
      <c r="Q1450">
        <v>15.4617</v>
      </c>
      <c r="R1450">
        <v>15.2782</v>
      </c>
      <c r="S1450">
        <v>15.3104</v>
      </c>
      <c r="T1450">
        <v>15.4023</v>
      </c>
    </row>
    <row r="1451" spans="1:20" x14ac:dyDescent="0.2">
      <c r="A1451">
        <v>1449</v>
      </c>
      <c r="B1451">
        <v>0.1071</v>
      </c>
      <c r="C1451">
        <v>16.46</v>
      </c>
      <c r="D1451">
        <v>9.5299999999999996E-2</v>
      </c>
      <c r="E1451">
        <v>3.4000000000000002E-2</v>
      </c>
      <c r="F1451" t="s">
        <v>23</v>
      </c>
      <c r="G1451" t="s">
        <v>23</v>
      </c>
      <c r="H1451" t="s">
        <v>3949</v>
      </c>
      <c r="I1451" t="s">
        <v>3950</v>
      </c>
      <c r="J1451" t="s">
        <v>3949</v>
      </c>
      <c r="K1451" t="s">
        <v>3951</v>
      </c>
      <c r="L1451">
        <v>0.80289999999999995</v>
      </c>
      <c r="M1451">
        <v>0.92459999999999998</v>
      </c>
      <c r="N1451" t="s">
        <v>3950</v>
      </c>
      <c r="O1451">
        <v>15.9757</v>
      </c>
      <c r="P1451">
        <v>16.521000000000001</v>
      </c>
      <c r="Q1451">
        <v>16.2256</v>
      </c>
      <c r="R1451">
        <v>16.711400000000001</v>
      </c>
      <c r="S1451">
        <v>16.337800000000001</v>
      </c>
      <c r="T1451">
        <v>15.994300000000001</v>
      </c>
    </row>
    <row r="1452" spans="1:20" x14ac:dyDescent="0.2">
      <c r="A1452">
        <v>1450</v>
      </c>
      <c r="B1452">
        <v>1.1228</v>
      </c>
      <c r="C1452">
        <v>21.656300000000002</v>
      </c>
      <c r="D1452">
        <v>1.6735</v>
      </c>
      <c r="E1452">
        <v>0.78080000000000005</v>
      </c>
      <c r="F1452" t="s">
        <v>62</v>
      </c>
      <c r="G1452" t="s">
        <v>23</v>
      </c>
      <c r="H1452" t="s">
        <v>3952</v>
      </c>
      <c r="I1452" t="s">
        <v>3953</v>
      </c>
      <c r="J1452" t="s">
        <v>3952</v>
      </c>
      <c r="K1452" t="s">
        <v>3954</v>
      </c>
      <c r="L1452">
        <v>2.12E-2</v>
      </c>
      <c r="M1452">
        <v>0.16569999999999999</v>
      </c>
      <c r="N1452" t="s">
        <v>3953</v>
      </c>
      <c r="O1452">
        <v>21.736799999999999</v>
      </c>
      <c r="P1452">
        <v>20.3125</v>
      </c>
      <c r="Q1452">
        <v>21.020399999999999</v>
      </c>
      <c r="R1452">
        <v>21.584499999999998</v>
      </c>
      <c r="S1452">
        <v>22.089300000000001</v>
      </c>
      <c r="T1452">
        <v>22.764299999999999</v>
      </c>
    </row>
    <row r="1453" spans="1:20" x14ac:dyDescent="0.2">
      <c r="A1453">
        <v>1451</v>
      </c>
      <c r="B1453">
        <v>0.14230000000000001</v>
      </c>
      <c r="C1453">
        <v>14.532</v>
      </c>
      <c r="D1453">
        <v>0.3105</v>
      </c>
      <c r="E1453">
        <v>0.1168</v>
      </c>
      <c r="F1453" t="s">
        <v>23</v>
      </c>
      <c r="G1453" t="s">
        <v>23</v>
      </c>
      <c r="H1453" t="s">
        <v>3955</v>
      </c>
      <c r="I1453" t="s">
        <v>3956</v>
      </c>
      <c r="J1453" t="s">
        <v>3955</v>
      </c>
      <c r="K1453" t="s">
        <v>3957</v>
      </c>
      <c r="L1453">
        <v>0.48920000000000002</v>
      </c>
      <c r="M1453">
        <v>0.76419999999999999</v>
      </c>
      <c r="N1453" t="s">
        <v>3956</v>
      </c>
      <c r="O1453">
        <v>14.4514</v>
      </c>
      <c r="P1453">
        <v>14.4664</v>
      </c>
      <c r="Q1453">
        <v>14.470599999999999</v>
      </c>
      <c r="R1453">
        <v>14.719900000000001</v>
      </c>
      <c r="S1453">
        <v>14.413500000000001</v>
      </c>
      <c r="T1453">
        <v>14.681699999999999</v>
      </c>
    </row>
    <row r="1454" spans="1:20" x14ac:dyDescent="0.2">
      <c r="A1454">
        <v>1452</v>
      </c>
      <c r="B1454">
        <v>0.22470000000000001</v>
      </c>
      <c r="C1454">
        <v>12.7896</v>
      </c>
      <c r="D1454">
        <v>0.35149999999999998</v>
      </c>
      <c r="E1454">
        <v>0.1326</v>
      </c>
      <c r="F1454" t="s">
        <v>23</v>
      </c>
      <c r="G1454" t="s">
        <v>23</v>
      </c>
      <c r="H1454" t="s">
        <v>8532</v>
      </c>
      <c r="I1454" t="s">
        <v>3958</v>
      </c>
      <c r="J1454" t="s">
        <v>8532</v>
      </c>
      <c r="K1454" t="s">
        <v>3959</v>
      </c>
      <c r="L1454">
        <v>0.4451</v>
      </c>
      <c r="M1454">
        <v>0.73699999999999999</v>
      </c>
      <c r="N1454" t="s">
        <v>3958</v>
      </c>
      <c r="O1454">
        <v>12.668100000000001</v>
      </c>
      <c r="P1454">
        <v>12.5418</v>
      </c>
      <c r="Q1454">
        <v>0</v>
      </c>
      <c r="R1454">
        <v>12.957800000000001</v>
      </c>
      <c r="S1454">
        <v>12.5906</v>
      </c>
      <c r="T1454">
        <v>12.9406</v>
      </c>
    </row>
    <row r="1455" spans="1:20" x14ac:dyDescent="0.2">
      <c r="A1455">
        <v>1453</v>
      </c>
      <c r="B1455">
        <v>-0.1086</v>
      </c>
      <c r="C1455">
        <v>15.433299999999999</v>
      </c>
      <c r="D1455">
        <v>0.21820000000000001</v>
      </c>
      <c r="E1455">
        <v>7.8600000000000003E-2</v>
      </c>
      <c r="F1455" t="s">
        <v>23</v>
      </c>
      <c r="G1455" t="s">
        <v>23</v>
      </c>
      <c r="H1455" t="s">
        <v>3960</v>
      </c>
      <c r="I1455" t="s">
        <v>3961</v>
      </c>
      <c r="J1455" t="s">
        <v>3960</v>
      </c>
      <c r="K1455" t="s">
        <v>3962</v>
      </c>
      <c r="L1455">
        <v>0.60509999999999997</v>
      </c>
      <c r="M1455">
        <v>0.83450000000000002</v>
      </c>
      <c r="N1455" t="s">
        <v>3961</v>
      </c>
      <c r="O1455">
        <v>15.1868</v>
      </c>
      <c r="P1455">
        <v>15.6896</v>
      </c>
      <c r="Q1455">
        <v>15.677899999999999</v>
      </c>
      <c r="R1455">
        <v>15.334099999999999</v>
      </c>
      <c r="S1455">
        <v>15.409700000000001</v>
      </c>
      <c r="T1455">
        <v>15.484500000000001</v>
      </c>
    </row>
    <row r="1456" spans="1:20" x14ac:dyDescent="0.2">
      <c r="A1456">
        <v>1454</v>
      </c>
      <c r="B1456">
        <v>-7.6799999999999993E-2</v>
      </c>
      <c r="C1456">
        <v>20.131399999999999</v>
      </c>
      <c r="D1456">
        <v>0.17249999999999999</v>
      </c>
      <c r="E1456">
        <v>6.3899999999999998E-2</v>
      </c>
      <c r="F1456" t="s">
        <v>23</v>
      </c>
      <c r="G1456" t="s">
        <v>23</v>
      </c>
      <c r="H1456" t="s">
        <v>3963</v>
      </c>
      <c r="I1456" t="s">
        <v>3964</v>
      </c>
      <c r="J1456" t="s">
        <v>3963</v>
      </c>
      <c r="K1456" t="s">
        <v>1553</v>
      </c>
      <c r="L1456">
        <v>0.67220000000000002</v>
      </c>
      <c r="M1456">
        <v>0.86309999999999998</v>
      </c>
      <c r="N1456" t="s">
        <v>3964</v>
      </c>
      <c r="O1456">
        <v>20.102699999999999</v>
      </c>
      <c r="P1456">
        <v>20.3249</v>
      </c>
      <c r="Q1456">
        <v>19.9467</v>
      </c>
      <c r="R1456">
        <v>20.114599999999999</v>
      </c>
      <c r="S1456">
        <v>19.8734</v>
      </c>
      <c r="T1456">
        <v>20.155999999999999</v>
      </c>
    </row>
    <row r="1457" spans="1:20" x14ac:dyDescent="0.2">
      <c r="A1457">
        <v>1455</v>
      </c>
      <c r="B1457">
        <v>-0.14749999999999999</v>
      </c>
      <c r="C1457">
        <v>13.991199999999999</v>
      </c>
      <c r="D1457">
        <v>0.20760000000000001</v>
      </c>
      <c r="E1457">
        <v>7.6600000000000001E-2</v>
      </c>
      <c r="F1457" t="s">
        <v>23</v>
      </c>
      <c r="G1457" t="s">
        <v>23</v>
      </c>
      <c r="H1457" t="s">
        <v>3965</v>
      </c>
      <c r="I1457" t="s">
        <v>3966</v>
      </c>
      <c r="J1457" t="s">
        <v>3965</v>
      </c>
      <c r="K1457" t="s">
        <v>542</v>
      </c>
      <c r="L1457">
        <v>0.62</v>
      </c>
      <c r="M1457">
        <v>0.83840000000000003</v>
      </c>
      <c r="N1457" t="s">
        <v>3966</v>
      </c>
      <c r="O1457">
        <v>13.924200000000001</v>
      </c>
      <c r="P1457">
        <v>13.484299999999999</v>
      </c>
      <c r="Q1457">
        <v>14.5616</v>
      </c>
      <c r="R1457">
        <v>13.893000000000001</v>
      </c>
      <c r="S1457">
        <v>14.0814</v>
      </c>
      <c r="T1457">
        <v>13.5532</v>
      </c>
    </row>
    <row r="1458" spans="1:20" x14ac:dyDescent="0.2">
      <c r="A1458">
        <v>1456</v>
      </c>
      <c r="B1458">
        <v>3.85E-2</v>
      </c>
      <c r="C1458">
        <v>14.844799999999999</v>
      </c>
      <c r="D1458">
        <v>7.6100000000000001E-2</v>
      </c>
      <c r="E1458">
        <v>2.53E-2</v>
      </c>
      <c r="F1458" t="s">
        <v>23</v>
      </c>
      <c r="G1458" t="s">
        <v>23</v>
      </c>
      <c r="H1458" t="s">
        <v>3967</v>
      </c>
      <c r="I1458" t="s">
        <v>3968</v>
      </c>
      <c r="J1458" t="s">
        <v>3967</v>
      </c>
      <c r="K1458" t="s">
        <v>3969</v>
      </c>
      <c r="L1458">
        <v>0.83930000000000005</v>
      </c>
      <c r="M1458">
        <v>0.94340000000000002</v>
      </c>
      <c r="N1458" t="s">
        <v>3968</v>
      </c>
      <c r="O1458">
        <v>14.9139</v>
      </c>
      <c r="P1458">
        <v>15.0372</v>
      </c>
      <c r="Q1458">
        <v>14.6372</v>
      </c>
      <c r="R1458">
        <v>14.87</v>
      </c>
      <c r="S1458">
        <v>14.9252</v>
      </c>
      <c r="T1458">
        <v>14.9086</v>
      </c>
    </row>
    <row r="1459" spans="1:20" x14ac:dyDescent="0.2">
      <c r="A1459">
        <v>1457</v>
      </c>
      <c r="B1459">
        <v>0.75929999999999997</v>
      </c>
      <c r="C1459">
        <v>13.3733</v>
      </c>
      <c r="D1459">
        <v>2.7555999999999998</v>
      </c>
      <c r="E1459">
        <v>1.4517</v>
      </c>
      <c r="F1459" t="s">
        <v>23</v>
      </c>
      <c r="G1459" t="s">
        <v>23</v>
      </c>
      <c r="H1459" t="s">
        <v>3970</v>
      </c>
      <c r="I1459" t="s">
        <v>3971</v>
      </c>
      <c r="J1459" t="s">
        <v>3970</v>
      </c>
      <c r="K1459" t="s">
        <v>3972</v>
      </c>
      <c r="L1459">
        <v>1.8E-3</v>
      </c>
      <c r="M1459">
        <v>3.5299999999999998E-2</v>
      </c>
      <c r="N1459" t="s">
        <v>3971</v>
      </c>
      <c r="O1459">
        <v>12.8172</v>
      </c>
      <c r="P1459">
        <v>12.745900000000001</v>
      </c>
      <c r="Q1459">
        <v>13.181100000000001</v>
      </c>
      <c r="R1459">
        <v>13.634600000000001</v>
      </c>
      <c r="S1459">
        <v>13.6083</v>
      </c>
      <c r="T1459">
        <v>13.779299999999999</v>
      </c>
    </row>
    <row r="1460" spans="1:20" x14ac:dyDescent="0.2">
      <c r="A1460">
        <v>1458</v>
      </c>
      <c r="B1460">
        <v>-1.28</v>
      </c>
      <c r="C1460">
        <v>16.239599999999999</v>
      </c>
      <c r="D1460">
        <v>4.0873999999999997</v>
      </c>
      <c r="E1460">
        <v>2.3035000000000001</v>
      </c>
      <c r="F1460" t="s">
        <v>1103</v>
      </c>
      <c r="G1460" t="s">
        <v>1103</v>
      </c>
      <c r="H1460" t="s">
        <v>8533</v>
      </c>
      <c r="I1460" t="s">
        <v>3973</v>
      </c>
      <c r="J1460" t="s">
        <v>8533</v>
      </c>
      <c r="K1460" t="s">
        <v>3974</v>
      </c>
      <c r="L1460">
        <v>1E-4</v>
      </c>
      <c r="M1460">
        <v>5.0000000000000001E-3</v>
      </c>
      <c r="N1460" t="s">
        <v>3973</v>
      </c>
      <c r="O1460">
        <v>17.126100000000001</v>
      </c>
      <c r="P1460">
        <v>17.297000000000001</v>
      </c>
      <c r="Q1460">
        <v>16.769400000000001</v>
      </c>
      <c r="R1460">
        <v>15.8348</v>
      </c>
      <c r="S1460">
        <v>15.9077</v>
      </c>
      <c r="T1460">
        <v>15.61</v>
      </c>
    </row>
    <row r="1461" spans="1:20" x14ac:dyDescent="0.2">
      <c r="A1461">
        <v>1459</v>
      </c>
      <c r="B1461">
        <v>0.12479999999999999</v>
      </c>
      <c r="C1461">
        <v>16.739599999999999</v>
      </c>
      <c r="D1461">
        <v>0.17549999999999999</v>
      </c>
      <c r="E1461">
        <v>6.4600000000000005E-2</v>
      </c>
      <c r="F1461" t="s">
        <v>23</v>
      </c>
      <c r="G1461" t="s">
        <v>23</v>
      </c>
      <c r="H1461" t="s">
        <v>8534</v>
      </c>
      <c r="I1461" t="s">
        <v>3975</v>
      </c>
      <c r="J1461" t="s">
        <v>8534</v>
      </c>
      <c r="K1461" t="s">
        <v>3976</v>
      </c>
      <c r="L1461">
        <v>0.66749999999999998</v>
      </c>
      <c r="M1461">
        <v>0.86180000000000001</v>
      </c>
      <c r="N1461" t="s">
        <v>3975</v>
      </c>
      <c r="O1461">
        <v>16.5182</v>
      </c>
      <c r="P1461">
        <v>16.5411</v>
      </c>
      <c r="Q1461">
        <v>17.234200000000001</v>
      </c>
      <c r="R1461">
        <v>16.817399999999999</v>
      </c>
      <c r="S1461">
        <v>17.041599999999999</v>
      </c>
      <c r="T1461">
        <v>16.809000000000001</v>
      </c>
    </row>
    <row r="1462" spans="1:20" x14ac:dyDescent="0.2">
      <c r="A1462">
        <v>1460</v>
      </c>
      <c r="B1462">
        <v>-1.5599999999999999E-2</v>
      </c>
      <c r="C1462">
        <v>14.750299999999999</v>
      </c>
      <c r="D1462">
        <v>1.72E-2</v>
      </c>
      <c r="E1462">
        <v>4.7000000000000002E-3</v>
      </c>
      <c r="F1462" t="s">
        <v>23</v>
      </c>
      <c r="G1462" t="s">
        <v>23</v>
      </c>
      <c r="H1462" t="s">
        <v>3977</v>
      </c>
      <c r="I1462" t="s">
        <v>3978</v>
      </c>
      <c r="J1462" t="s">
        <v>3977</v>
      </c>
      <c r="K1462" t="s">
        <v>3979</v>
      </c>
      <c r="L1462">
        <v>0.96130000000000004</v>
      </c>
      <c r="M1462">
        <v>0.98929999999999996</v>
      </c>
      <c r="N1462" t="s">
        <v>3978</v>
      </c>
      <c r="O1462">
        <v>14.446099999999999</v>
      </c>
      <c r="P1462">
        <v>14.7059</v>
      </c>
      <c r="Q1462">
        <v>14.715400000000001</v>
      </c>
      <c r="R1462">
        <v>14.925800000000001</v>
      </c>
      <c r="S1462">
        <v>14.4634</v>
      </c>
      <c r="T1462">
        <v>14.4315</v>
      </c>
    </row>
    <row r="1463" spans="1:20" x14ac:dyDescent="0.2">
      <c r="A1463">
        <v>1461</v>
      </c>
      <c r="B1463">
        <v>-1.2999999999999999E-3</v>
      </c>
      <c r="C1463">
        <v>14.648</v>
      </c>
      <c r="D1463">
        <v>2.0999999999999999E-3</v>
      </c>
      <c r="E1463">
        <v>5.0000000000000001E-4</v>
      </c>
      <c r="F1463" t="s">
        <v>23</v>
      </c>
      <c r="G1463" t="s">
        <v>23</v>
      </c>
      <c r="H1463" t="s">
        <v>3980</v>
      </c>
      <c r="I1463" t="s">
        <v>3981</v>
      </c>
      <c r="J1463" t="s">
        <v>3980</v>
      </c>
      <c r="K1463" t="s">
        <v>3982</v>
      </c>
      <c r="L1463">
        <v>0.99509999999999998</v>
      </c>
      <c r="M1463">
        <v>0.99890000000000001</v>
      </c>
      <c r="N1463" t="s">
        <v>3981</v>
      </c>
      <c r="O1463">
        <v>14.5784</v>
      </c>
      <c r="P1463">
        <v>15.0753</v>
      </c>
      <c r="Q1463">
        <v>14.4795</v>
      </c>
      <c r="R1463">
        <v>14.6591</v>
      </c>
      <c r="S1463">
        <v>14.8725</v>
      </c>
      <c r="T1463">
        <v>14.5976</v>
      </c>
    </row>
    <row r="1464" spans="1:20" x14ac:dyDescent="0.2">
      <c r="A1464">
        <v>1462</v>
      </c>
      <c r="B1464">
        <v>-0.17979999999999999</v>
      </c>
      <c r="C1464">
        <v>12.6799</v>
      </c>
      <c r="D1464">
        <v>0.25409999999999999</v>
      </c>
      <c r="E1464">
        <v>9.1399999999999995E-2</v>
      </c>
      <c r="F1464" t="s">
        <v>23</v>
      </c>
      <c r="G1464" t="s">
        <v>23</v>
      </c>
      <c r="H1464" t="s">
        <v>3983</v>
      </c>
      <c r="I1464" t="s">
        <v>3984</v>
      </c>
      <c r="J1464" t="s">
        <v>3983</v>
      </c>
      <c r="K1464" t="s">
        <v>3985</v>
      </c>
      <c r="L1464">
        <v>0.55700000000000005</v>
      </c>
      <c r="M1464">
        <v>0.81020000000000003</v>
      </c>
      <c r="N1464" t="s">
        <v>3984</v>
      </c>
      <c r="O1464">
        <v>13.229200000000001</v>
      </c>
      <c r="P1464">
        <v>12.4217</v>
      </c>
      <c r="Q1464">
        <v>12.508800000000001</v>
      </c>
      <c r="R1464">
        <v>12.3866</v>
      </c>
      <c r="S1464">
        <v>12.6936</v>
      </c>
      <c r="T1464">
        <v>0</v>
      </c>
    </row>
    <row r="1465" spans="1:20" x14ac:dyDescent="0.2">
      <c r="A1465">
        <v>1463</v>
      </c>
      <c r="B1465">
        <v>9.4899999999999998E-2</v>
      </c>
      <c r="C1465">
        <v>13.652799999999999</v>
      </c>
      <c r="D1465">
        <v>0.193</v>
      </c>
      <c r="E1465">
        <v>7.0599999999999996E-2</v>
      </c>
      <c r="F1465" t="s">
        <v>23</v>
      </c>
      <c r="G1465" t="s">
        <v>23</v>
      </c>
      <c r="H1465" t="s">
        <v>3986</v>
      </c>
      <c r="I1465" t="s">
        <v>3987</v>
      </c>
      <c r="J1465" t="s">
        <v>3986</v>
      </c>
      <c r="K1465" t="s">
        <v>3988</v>
      </c>
      <c r="L1465">
        <v>0.64119999999999999</v>
      </c>
      <c r="M1465">
        <v>0.85</v>
      </c>
      <c r="N1465" t="s">
        <v>3987</v>
      </c>
      <c r="O1465">
        <v>13.6768</v>
      </c>
      <c r="P1465">
        <v>13.526400000000001</v>
      </c>
      <c r="Q1465">
        <v>13.4994</v>
      </c>
      <c r="R1465">
        <v>13.906700000000001</v>
      </c>
      <c r="S1465">
        <v>13.790900000000001</v>
      </c>
      <c r="T1465">
        <v>13.2897</v>
      </c>
    </row>
    <row r="1466" spans="1:20" x14ac:dyDescent="0.2">
      <c r="A1466">
        <v>1464</v>
      </c>
      <c r="B1466">
        <v>1.2004999999999999</v>
      </c>
      <c r="C1466">
        <v>14.7332</v>
      </c>
      <c r="D1466">
        <v>2.5287000000000002</v>
      </c>
      <c r="E1466">
        <v>1.3153999999999999</v>
      </c>
      <c r="F1466" t="s">
        <v>62</v>
      </c>
      <c r="G1466" t="s">
        <v>62</v>
      </c>
      <c r="H1466" t="s">
        <v>3989</v>
      </c>
      <c r="I1466" t="s">
        <v>3990</v>
      </c>
      <c r="J1466" t="s">
        <v>3989</v>
      </c>
      <c r="K1466" t="s">
        <v>3991</v>
      </c>
      <c r="L1466">
        <v>3.0000000000000001E-3</v>
      </c>
      <c r="M1466">
        <v>4.8399999999999999E-2</v>
      </c>
      <c r="N1466" t="s">
        <v>3990</v>
      </c>
      <c r="O1466">
        <v>14.213800000000001</v>
      </c>
      <c r="P1466">
        <v>13.9825</v>
      </c>
      <c r="Q1466">
        <v>13.8893</v>
      </c>
      <c r="R1466">
        <v>14.6013</v>
      </c>
      <c r="S1466">
        <v>15.0838</v>
      </c>
      <c r="T1466">
        <v>16.001999999999999</v>
      </c>
    </row>
    <row r="1467" spans="1:20" x14ac:dyDescent="0.2">
      <c r="A1467">
        <v>1465</v>
      </c>
      <c r="B1467">
        <v>0.2878</v>
      </c>
      <c r="C1467">
        <v>16.3629</v>
      </c>
      <c r="D1467">
        <v>0.98340000000000005</v>
      </c>
      <c r="E1467">
        <v>0.42180000000000001</v>
      </c>
      <c r="F1467" t="s">
        <v>23</v>
      </c>
      <c r="G1467" t="s">
        <v>23</v>
      </c>
      <c r="H1467" t="s">
        <v>8535</v>
      </c>
      <c r="I1467" t="s">
        <v>3992</v>
      </c>
      <c r="J1467" t="s">
        <v>8535</v>
      </c>
      <c r="K1467" t="s">
        <v>3993</v>
      </c>
      <c r="L1467">
        <v>0.10390000000000001</v>
      </c>
      <c r="M1467">
        <v>0.37859999999999999</v>
      </c>
      <c r="N1467" t="s">
        <v>3992</v>
      </c>
      <c r="O1467">
        <v>16.208600000000001</v>
      </c>
      <c r="P1467">
        <v>16.227399999999999</v>
      </c>
      <c r="Q1467">
        <v>16.256799999999998</v>
      </c>
      <c r="R1467">
        <v>16.692799999999998</v>
      </c>
      <c r="S1467">
        <v>16.3371</v>
      </c>
      <c r="T1467">
        <v>16.526399999999999</v>
      </c>
    </row>
    <row r="1468" spans="1:20" x14ac:dyDescent="0.2">
      <c r="A1468">
        <v>1466</v>
      </c>
      <c r="B1468">
        <v>0.56879999999999997</v>
      </c>
      <c r="C1468">
        <v>13.867800000000001</v>
      </c>
      <c r="D1468">
        <v>0.77580000000000005</v>
      </c>
      <c r="E1468">
        <v>0.3145</v>
      </c>
      <c r="F1468" t="s">
        <v>23</v>
      </c>
      <c r="G1468" t="s">
        <v>23</v>
      </c>
      <c r="H1468" t="s">
        <v>3994</v>
      </c>
      <c r="I1468" t="s">
        <v>3995</v>
      </c>
      <c r="J1468" t="s">
        <v>3994</v>
      </c>
      <c r="K1468" t="s">
        <v>2961</v>
      </c>
      <c r="L1468">
        <v>0.1676</v>
      </c>
      <c r="M1468">
        <v>0.48480000000000001</v>
      </c>
      <c r="N1468" t="s">
        <v>3995</v>
      </c>
      <c r="O1468">
        <v>13.3537</v>
      </c>
      <c r="P1468">
        <v>13.516999999999999</v>
      </c>
      <c r="Q1468">
        <v>13.321400000000001</v>
      </c>
      <c r="R1468">
        <v>14.5161</v>
      </c>
      <c r="S1468">
        <v>13.761100000000001</v>
      </c>
      <c r="T1468">
        <v>13.6214</v>
      </c>
    </row>
    <row r="1469" spans="1:20" x14ac:dyDescent="0.2">
      <c r="A1469">
        <v>1467</v>
      </c>
      <c r="B1469">
        <v>0.26729999999999998</v>
      </c>
      <c r="C1469">
        <v>14.749599999999999</v>
      </c>
      <c r="D1469">
        <v>0.61129999999999995</v>
      </c>
      <c r="E1469">
        <v>0.2354</v>
      </c>
      <c r="F1469" t="s">
        <v>23</v>
      </c>
      <c r="G1469" t="s">
        <v>23</v>
      </c>
      <c r="H1469" t="s">
        <v>8536</v>
      </c>
      <c r="I1469" t="s">
        <v>3996</v>
      </c>
      <c r="J1469" t="s">
        <v>8536</v>
      </c>
      <c r="K1469" t="s">
        <v>1583</v>
      </c>
      <c r="L1469">
        <v>0.2447</v>
      </c>
      <c r="M1469">
        <v>0.58150000000000002</v>
      </c>
      <c r="N1469" t="s">
        <v>3996</v>
      </c>
      <c r="O1469">
        <v>14.574</v>
      </c>
      <c r="P1469">
        <v>15.02</v>
      </c>
      <c r="Q1469">
        <v>14.3827</v>
      </c>
      <c r="R1469">
        <v>14.8223</v>
      </c>
      <c r="S1469">
        <v>15.176500000000001</v>
      </c>
      <c r="T1469">
        <v>14.7797</v>
      </c>
    </row>
    <row r="1470" spans="1:20" x14ac:dyDescent="0.2">
      <c r="A1470">
        <v>1468</v>
      </c>
      <c r="B1470">
        <v>3.0599999999999999E-2</v>
      </c>
      <c r="C1470">
        <v>16.338000000000001</v>
      </c>
      <c r="D1470">
        <v>4.4600000000000001E-2</v>
      </c>
      <c r="E1470">
        <v>1.4E-2</v>
      </c>
      <c r="F1470" t="s">
        <v>23</v>
      </c>
      <c r="G1470" t="s">
        <v>23</v>
      </c>
      <c r="H1470" t="s">
        <v>3997</v>
      </c>
      <c r="I1470" t="s">
        <v>3998</v>
      </c>
      <c r="J1470" t="s">
        <v>3997</v>
      </c>
      <c r="K1470" t="s">
        <v>3999</v>
      </c>
      <c r="L1470">
        <v>0.90239999999999998</v>
      </c>
      <c r="M1470">
        <v>0.96830000000000005</v>
      </c>
      <c r="N1470" t="s">
        <v>3998</v>
      </c>
      <c r="O1470">
        <v>16.1221</v>
      </c>
      <c r="P1470">
        <v>16.755800000000001</v>
      </c>
      <c r="Q1470">
        <v>16.317299999999999</v>
      </c>
      <c r="R1470">
        <v>16.3567</v>
      </c>
      <c r="S1470">
        <v>16.603999999999999</v>
      </c>
      <c r="T1470">
        <v>16.3264</v>
      </c>
    </row>
    <row r="1471" spans="1:20" x14ac:dyDescent="0.2">
      <c r="A1471">
        <v>1469</v>
      </c>
      <c r="B1471">
        <v>0.9798</v>
      </c>
      <c r="C1471">
        <v>16.446999999999999</v>
      </c>
      <c r="D1471">
        <v>1.9708000000000001</v>
      </c>
      <c r="E1471">
        <v>0.94410000000000005</v>
      </c>
      <c r="F1471" t="s">
        <v>23</v>
      </c>
      <c r="G1471" t="s">
        <v>23</v>
      </c>
      <c r="H1471" t="s">
        <v>4000</v>
      </c>
      <c r="I1471" t="s">
        <v>4001</v>
      </c>
      <c r="J1471" t="s">
        <v>4000</v>
      </c>
      <c r="K1471" t="s">
        <v>4002</v>
      </c>
      <c r="L1471">
        <v>1.0699999999999999E-2</v>
      </c>
      <c r="M1471">
        <v>0.1137</v>
      </c>
      <c r="N1471" t="s">
        <v>4001</v>
      </c>
      <c r="O1471">
        <v>15.686500000000001</v>
      </c>
      <c r="P1471">
        <v>15.9786</v>
      </c>
      <c r="Q1471">
        <v>15.9217</v>
      </c>
      <c r="R1471">
        <v>16.758299999999998</v>
      </c>
      <c r="S1471">
        <v>16.424900000000001</v>
      </c>
      <c r="T1471">
        <v>17.3431</v>
      </c>
    </row>
    <row r="1472" spans="1:20" x14ac:dyDescent="0.2">
      <c r="A1472">
        <v>1470</v>
      </c>
      <c r="B1472">
        <v>0.15240000000000001</v>
      </c>
      <c r="C1472">
        <v>14.2483</v>
      </c>
      <c r="D1472">
        <v>0.1865</v>
      </c>
      <c r="E1472">
        <v>6.7599999999999993E-2</v>
      </c>
      <c r="F1472" t="s">
        <v>23</v>
      </c>
      <c r="G1472" t="s">
        <v>23</v>
      </c>
      <c r="H1472" t="s">
        <v>4003</v>
      </c>
      <c r="I1472" t="s">
        <v>4004</v>
      </c>
      <c r="J1472" t="s">
        <v>4003</v>
      </c>
      <c r="K1472" t="s">
        <v>334</v>
      </c>
      <c r="L1472">
        <v>0.65080000000000005</v>
      </c>
      <c r="M1472">
        <v>0.85589999999999999</v>
      </c>
      <c r="N1472" t="s">
        <v>4004</v>
      </c>
      <c r="O1472">
        <v>13.4916</v>
      </c>
      <c r="P1472">
        <v>14.6736</v>
      </c>
      <c r="Q1472">
        <v>13.5883</v>
      </c>
      <c r="R1472">
        <v>14.133800000000001</v>
      </c>
      <c r="S1472">
        <v>13.696300000000001</v>
      </c>
      <c r="T1472">
        <v>14.3804</v>
      </c>
    </row>
    <row r="1473" spans="1:20" x14ac:dyDescent="0.2">
      <c r="A1473">
        <v>1471</v>
      </c>
      <c r="B1473">
        <v>-0.29759999999999998</v>
      </c>
      <c r="C1473">
        <v>16.2666</v>
      </c>
      <c r="D1473">
        <v>0.87250000000000005</v>
      </c>
      <c r="E1473">
        <v>0.3639</v>
      </c>
      <c r="F1473" t="s">
        <v>23</v>
      </c>
      <c r="G1473" t="s">
        <v>23</v>
      </c>
      <c r="H1473" t="s">
        <v>4005</v>
      </c>
      <c r="I1473" t="s">
        <v>4006</v>
      </c>
      <c r="J1473" t="s">
        <v>4005</v>
      </c>
      <c r="K1473" t="s">
        <v>4007</v>
      </c>
      <c r="L1473">
        <v>0.1341</v>
      </c>
      <c r="M1473">
        <v>0.43259999999999998</v>
      </c>
      <c r="N1473" t="s">
        <v>4006</v>
      </c>
      <c r="O1473">
        <v>16.427600000000002</v>
      </c>
      <c r="P1473">
        <v>16.587299999999999</v>
      </c>
      <c r="Q1473">
        <v>16.2225</v>
      </c>
      <c r="R1473">
        <v>16.122499999999999</v>
      </c>
      <c r="S1473">
        <v>16.282</v>
      </c>
      <c r="T1473">
        <v>15.94</v>
      </c>
    </row>
    <row r="1474" spans="1:20" x14ac:dyDescent="0.2">
      <c r="A1474">
        <v>1472</v>
      </c>
      <c r="B1474">
        <v>-0.23219999999999999</v>
      </c>
      <c r="C1474">
        <v>15.241099999999999</v>
      </c>
      <c r="D1474">
        <v>0.61019999999999996</v>
      </c>
      <c r="E1474">
        <v>0.2349</v>
      </c>
      <c r="F1474" t="s">
        <v>23</v>
      </c>
      <c r="G1474" t="s">
        <v>23</v>
      </c>
      <c r="H1474" t="s">
        <v>8537</v>
      </c>
      <c r="I1474" t="s">
        <v>4008</v>
      </c>
      <c r="J1474" t="s">
        <v>8537</v>
      </c>
      <c r="K1474" t="s">
        <v>4009</v>
      </c>
      <c r="L1474">
        <v>0.24529999999999999</v>
      </c>
      <c r="M1474">
        <v>0.58220000000000005</v>
      </c>
      <c r="N1474" t="s">
        <v>4008</v>
      </c>
      <c r="O1474">
        <v>15.348000000000001</v>
      </c>
      <c r="P1474">
        <v>15.273199999999999</v>
      </c>
      <c r="Q1474">
        <v>15.5062</v>
      </c>
      <c r="R1474">
        <v>15.246499999999999</v>
      </c>
      <c r="S1474">
        <v>15.199400000000001</v>
      </c>
      <c r="T1474">
        <v>14.984999999999999</v>
      </c>
    </row>
    <row r="1475" spans="1:20" x14ac:dyDescent="0.2">
      <c r="A1475">
        <v>1473</v>
      </c>
      <c r="B1475">
        <v>0.38319999999999999</v>
      </c>
      <c r="C1475">
        <v>13.233599999999999</v>
      </c>
      <c r="D1475">
        <v>0.38800000000000001</v>
      </c>
      <c r="E1475">
        <v>0.1474</v>
      </c>
      <c r="F1475" t="s">
        <v>23</v>
      </c>
      <c r="G1475" t="s">
        <v>23</v>
      </c>
      <c r="H1475" t="s">
        <v>4010</v>
      </c>
      <c r="I1475" t="s">
        <v>4011</v>
      </c>
      <c r="J1475" t="s">
        <v>4010</v>
      </c>
      <c r="K1475" t="s">
        <v>4012</v>
      </c>
      <c r="L1475">
        <v>0.40920000000000001</v>
      </c>
      <c r="M1475">
        <v>0.71209999999999996</v>
      </c>
      <c r="N1475" t="s">
        <v>4011</v>
      </c>
      <c r="O1475">
        <v>12.9336</v>
      </c>
      <c r="P1475">
        <v>12.9544</v>
      </c>
      <c r="Q1475">
        <v>13.3725</v>
      </c>
      <c r="R1475">
        <v>13.4636</v>
      </c>
      <c r="S1475">
        <v>13.0167</v>
      </c>
      <c r="T1475">
        <v>13.9297</v>
      </c>
    </row>
    <row r="1476" spans="1:20" x14ac:dyDescent="0.2">
      <c r="A1476">
        <v>1474</v>
      </c>
      <c r="B1476">
        <v>0.1087</v>
      </c>
      <c r="C1476">
        <v>13.8262</v>
      </c>
      <c r="D1476">
        <v>0.29480000000000001</v>
      </c>
      <c r="E1476">
        <v>0.1114</v>
      </c>
      <c r="F1476" t="s">
        <v>23</v>
      </c>
      <c r="G1476" t="s">
        <v>23</v>
      </c>
      <c r="H1476" t="s">
        <v>4013</v>
      </c>
      <c r="I1476" t="s">
        <v>4014</v>
      </c>
      <c r="J1476" t="s">
        <v>4013</v>
      </c>
      <c r="K1476" t="s">
        <v>2505</v>
      </c>
      <c r="L1476">
        <v>0.50719999999999998</v>
      </c>
      <c r="M1476">
        <v>0.77370000000000005</v>
      </c>
      <c r="N1476" t="s">
        <v>4014</v>
      </c>
      <c r="O1476">
        <v>13.672700000000001</v>
      </c>
      <c r="P1476">
        <v>13.782500000000001</v>
      </c>
      <c r="Q1476">
        <v>13.8154</v>
      </c>
      <c r="R1476">
        <v>13.8635</v>
      </c>
      <c r="S1476">
        <v>13.997199999999999</v>
      </c>
      <c r="T1476">
        <v>13.735799999999999</v>
      </c>
    </row>
    <row r="1477" spans="1:20" x14ac:dyDescent="0.2">
      <c r="A1477">
        <v>1475</v>
      </c>
      <c r="B1477">
        <v>0.51719999999999999</v>
      </c>
      <c r="C1477">
        <v>13.911</v>
      </c>
      <c r="D1477">
        <v>1.0499000000000001</v>
      </c>
      <c r="E1477">
        <v>0.45689999999999997</v>
      </c>
      <c r="F1477" t="s">
        <v>23</v>
      </c>
      <c r="G1477" t="s">
        <v>23</v>
      </c>
      <c r="H1477" t="s">
        <v>4015</v>
      </c>
      <c r="I1477" t="s">
        <v>4016</v>
      </c>
      <c r="J1477" t="s">
        <v>4015</v>
      </c>
      <c r="K1477" t="s">
        <v>4017</v>
      </c>
      <c r="L1477">
        <v>8.9099999999999999E-2</v>
      </c>
      <c r="M1477">
        <v>0.34920000000000001</v>
      </c>
      <c r="N1477" t="s">
        <v>4016</v>
      </c>
      <c r="O1477">
        <v>13.3268</v>
      </c>
      <c r="P1477">
        <v>0</v>
      </c>
      <c r="Q1477">
        <v>13.6412</v>
      </c>
      <c r="R1477">
        <v>14.284599999999999</v>
      </c>
      <c r="S1477">
        <v>13.6563</v>
      </c>
      <c r="T1477">
        <v>14.0627</v>
      </c>
    </row>
    <row r="1478" spans="1:20" x14ac:dyDescent="0.2">
      <c r="A1478">
        <v>1476</v>
      </c>
      <c r="B1478">
        <v>-0.11409999999999999</v>
      </c>
      <c r="C1478">
        <v>15.932700000000001</v>
      </c>
      <c r="D1478">
        <v>0.26800000000000002</v>
      </c>
      <c r="E1478">
        <v>0.10009999999999999</v>
      </c>
      <c r="F1478" t="s">
        <v>23</v>
      </c>
      <c r="G1478" t="s">
        <v>23</v>
      </c>
      <c r="H1478" t="s">
        <v>4018</v>
      </c>
      <c r="I1478" t="s">
        <v>4019</v>
      </c>
      <c r="J1478" t="s">
        <v>4018</v>
      </c>
      <c r="K1478" t="s">
        <v>4020</v>
      </c>
      <c r="L1478">
        <v>0.53949999999999998</v>
      </c>
      <c r="M1478">
        <v>0.79410000000000003</v>
      </c>
      <c r="N1478" t="s">
        <v>4019</v>
      </c>
      <c r="O1478">
        <v>15.7494</v>
      </c>
      <c r="P1478">
        <v>16.1633</v>
      </c>
      <c r="Q1478">
        <v>15.7957</v>
      </c>
      <c r="R1478">
        <v>15.81</v>
      </c>
      <c r="S1478">
        <v>15.6104</v>
      </c>
      <c r="T1478">
        <v>15.9459</v>
      </c>
    </row>
    <row r="1479" spans="1:20" x14ac:dyDescent="0.2">
      <c r="A1479">
        <v>1477</v>
      </c>
      <c r="B1479">
        <v>-2.0299999999999999E-2</v>
      </c>
      <c r="C1479">
        <v>13.8065</v>
      </c>
      <c r="D1479">
        <v>2.5499999999999998E-2</v>
      </c>
      <c r="E1479">
        <v>7.4000000000000003E-3</v>
      </c>
      <c r="F1479" t="s">
        <v>23</v>
      </c>
      <c r="G1479" t="s">
        <v>23</v>
      </c>
      <c r="H1479" t="s">
        <v>4021</v>
      </c>
      <c r="I1479" t="s">
        <v>4022</v>
      </c>
      <c r="J1479" t="s">
        <v>4021</v>
      </c>
      <c r="K1479" t="s">
        <v>4023</v>
      </c>
      <c r="L1479">
        <v>0.94299999999999995</v>
      </c>
      <c r="M1479">
        <v>0.98309999999999997</v>
      </c>
      <c r="N1479" t="s">
        <v>4022</v>
      </c>
      <c r="O1479">
        <v>13.4886</v>
      </c>
      <c r="P1479">
        <v>13.526</v>
      </c>
      <c r="Q1479">
        <v>14.3858</v>
      </c>
      <c r="R1479">
        <v>13.803100000000001</v>
      </c>
      <c r="S1479">
        <v>13.372999999999999</v>
      </c>
      <c r="T1479">
        <v>14.163399999999999</v>
      </c>
    </row>
    <row r="1480" spans="1:20" x14ac:dyDescent="0.2">
      <c r="A1480">
        <v>1478</v>
      </c>
      <c r="B1480">
        <v>0.22559999999999999</v>
      </c>
      <c r="C1480">
        <v>16.804200000000002</v>
      </c>
      <c r="D1480">
        <v>0.56440000000000001</v>
      </c>
      <c r="E1480">
        <v>0.21959999999999999</v>
      </c>
      <c r="F1480" t="s">
        <v>23</v>
      </c>
      <c r="G1480" t="s">
        <v>23</v>
      </c>
      <c r="H1480" t="s">
        <v>4024</v>
      </c>
      <c r="I1480" t="s">
        <v>4025</v>
      </c>
      <c r="J1480" t="s">
        <v>4024</v>
      </c>
      <c r="K1480" t="s">
        <v>4026</v>
      </c>
      <c r="L1480">
        <v>0.2727</v>
      </c>
      <c r="M1480">
        <v>0.60309999999999997</v>
      </c>
      <c r="N1480" t="s">
        <v>4025</v>
      </c>
      <c r="O1480">
        <v>16.959800000000001</v>
      </c>
      <c r="P1480">
        <v>16.409800000000001</v>
      </c>
      <c r="Q1480">
        <v>16.690300000000001</v>
      </c>
      <c r="R1480">
        <v>16.821300000000001</v>
      </c>
      <c r="S1480">
        <v>16.985600000000002</v>
      </c>
      <c r="T1480">
        <v>16.929600000000001</v>
      </c>
    </row>
    <row r="1481" spans="1:20" x14ac:dyDescent="0.2">
      <c r="A1481">
        <v>1479</v>
      </c>
      <c r="B1481">
        <v>0.31059999999999999</v>
      </c>
      <c r="C1481">
        <v>13.736599999999999</v>
      </c>
      <c r="D1481">
        <v>0.7339</v>
      </c>
      <c r="E1481">
        <v>0.29509999999999997</v>
      </c>
      <c r="F1481" t="s">
        <v>23</v>
      </c>
      <c r="G1481" t="s">
        <v>23</v>
      </c>
      <c r="H1481" t="s">
        <v>4027</v>
      </c>
      <c r="I1481" t="s">
        <v>4028</v>
      </c>
      <c r="J1481" t="s">
        <v>4027</v>
      </c>
      <c r="K1481" t="s">
        <v>4029</v>
      </c>
      <c r="L1481">
        <v>0.18459999999999999</v>
      </c>
      <c r="M1481">
        <v>0.50690000000000002</v>
      </c>
      <c r="N1481" t="s">
        <v>4028</v>
      </c>
      <c r="O1481">
        <v>14.023400000000001</v>
      </c>
      <c r="P1481">
        <v>13.4308</v>
      </c>
      <c r="Q1481">
        <v>13.1995</v>
      </c>
      <c r="R1481">
        <v>13.9773</v>
      </c>
      <c r="S1481">
        <v>13.7599</v>
      </c>
      <c r="T1481">
        <v>13.8483</v>
      </c>
    </row>
    <row r="1482" spans="1:20" x14ac:dyDescent="0.2">
      <c r="A1482">
        <v>1480</v>
      </c>
      <c r="B1482">
        <v>0.27150000000000002</v>
      </c>
      <c r="C1482">
        <v>13.768800000000001</v>
      </c>
      <c r="D1482">
        <v>0.4204</v>
      </c>
      <c r="E1482">
        <v>0.1593</v>
      </c>
      <c r="F1482" t="s">
        <v>23</v>
      </c>
      <c r="G1482" t="s">
        <v>23</v>
      </c>
      <c r="H1482" t="s">
        <v>4030</v>
      </c>
      <c r="I1482" t="s">
        <v>4031</v>
      </c>
      <c r="J1482" t="s">
        <v>4030</v>
      </c>
      <c r="K1482" t="s">
        <v>4032</v>
      </c>
      <c r="L1482">
        <v>0.37980000000000003</v>
      </c>
      <c r="M1482">
        <v>0.69289999999999996</v>
      </c>
      <c r="N1482" t="s">
        <v>4031</v>
      </c>
      <c r="O1482">
        <v>13.7217</v>
      </c>
      <c r="P1482">
        <v>13.107200000000001</v>
      </c>
      <c r="Q1482">
        <v>13.806100000000001</v>
      </c>
      <c r="R1482">
        <v>14.0177</v>
      </c>
      <c r="S1482">
        <v>13.6152</v>
      </c>
      <c r="T1482">
        <v>0</v>
      </c>
    </row>
    <row r="1483" spans="1:20" x14ac:dyDescent="0.2">
      <c r="A1483">
        <v>1481</v>
      </c>
      <c r="B1483">
        <v>6.7999999999999996E-3</v>
      </c>
      <c r="C1483">
        <v>14.7494</v>
      </c>
      <c r="D1483">
        <v>9.4999999999999998E-3</v>
      </c>
      <c r="E1483">
        <v>3.3999999999999998E-3</v>
      </c>
      <c r="F1483" t="s">
        <v>23</v>
      </c>
      <c r="G1483" t="s">
        <v>23</v>
      </c>
      <c r="H1483" t="s">
        <v>4033</v>
      </c>
      <c r="I1483" t="s">
        <v>4034</v>
      </c>
      <c r="J1483" t="s">
        <v>4033</v>
      </c>
      <c r="K1483" t="s">
        <v>4035</v>
      </c>
      <c r="L1483">
        <v>0.97829999999999995</v>
      </c>
      <c r="M1483">
        <v>0.99209999999999998</v>
      </c>
      <c r="N1483" t="s">
        <v>4034</v>
      </c>
      <c r="O1483">
        <v>15.0814</v>
      </c>
      <c r="P1483">
        <v>14.5867</v>
      </c>
      <c r="Q1483">
        <v>14.7684</v>
      </c>
      <c r="R1483">
        <v>14.5009</v>
      </c>
      <c r="S1483">
        <v>15.1919</v>
      </c>
      <c r="T1483">
        <v>14.763999999999999</v>
      </c>
    </row>
    <row r="1484" spans="1:20" x14ac:dyDescent="0.2">
      <c r="A1484">
        <v>1482</v>
      </c>
      <c r="B1484">
        <v>5.7299999999999997E-2</v>
      </c>
      <c r="C1484">
        <v>13.4605</v>
      </c>
      <c r="D1484">
        <v>0.1439</v>
      </c>
      <c r="E1484">
        <v>5.4800000000000001E-2</v>
      </c>
      <c r="F1484" t="s">
        <v>23</v>
      </c>
      <c r="G1484" t="s">
        <v>23</v>
      </c>
      <c r="H1484" t="s">
        <v>4036</v>
      </c>
      <c r="I1484" t="s">
        <v>4037</v>
      </c>
      <c r="J1484" t="s">
        <v>4036</v>
      </c>
      <c r="K1484" t="s">
        <v>4038</v>
      </c>
      <c r="L1484">
        <v>0.71799999999999997</v>
      </c>
      <c r="M1484">
        <v>0.88149999999999995</v>
      </c>
      <c r="N1484" t="s">
        <v>4037</v>
      </c>
      <c r="O1484">
        <v>13.488200000000001</v>
      </c>
      <c r="P1484">
        <v>13.638400000000001</v>
      </c>
      <c r="Q1484">
        <v>13.5235</v>
      </c>
      <c r="R1484">
        <v>13.5679</v>
      </c>
      <c r="S1484">
        <v>13.6646</v>
      </c>
      <c r="T1484">
        <v>13.589499999999999</v>
      </c>
    </row>
    <row r="1485" spans="1:20" x14ac:dyDescent="0.2">
      <c r="A1485">
        <v>1483</v>
      </c>
      <c r="B1485">
        <v>0.13059999999999999</v>
      </c>
      <c r="C1485">
        <v>16.076000000000001</v>
      </c>
      <c r="D1485">
        <v>0.24660000000000001</v>
      </c>
      <c r="E1485">
        <v>8.7999999999999995E-2</v>
      </c>
      <c r="F1485" t="s">
        <v>23</v>
      </c>
      <c r="G1485" t="s">
        <v>23</v>
      </c>
      <c r="H1485" t="s">
        <v>4039</v>
      </c>
      <c r="I1485" t="s">
        <v>4040</v>
      </c>
      <c r="J1485" t="s">
        <v>4039</v>
      </c>
      <c r="K1485" t="s">
        <v>4041</v>
      </c>
      <c r="L1485">
        <v>0.56679999999999997</v>
      </c>
      <c r="M1485">
        <v>0.81659999999999999</v>
      </c>
      <c r="N1485" t="s">
        <v>4040</v>
      </c>
      <c r="O1485">
        <v>15.9001</v>
      </c>
      <c r="P1485">
        <v>16.186900000000001</v>
      </c>
      <c r="Q1485">
        <v>15.647</v>
      </c>
      <c r="R1485">
        <v>15.9659</v>
      </c>
      <c r="S1485">
        <v>16.1084</v>
      </c>
      <c r="T1485">
        <v>16.051600000000001</v>
      </c>
    </row>
    <row r="1486" spans="1:20" x14ac:dyDescent="0.2">
      <c r="A1486">
        <v>1484</v>
      </c>
      <c r="B1486">
        <v>0.1384</v>
      </c>
      <c r="C1486">
        <v>12.95</v>
      </c>
      <c r="D1486">
        <v>0.1676</v>
      </c>
      <c r="E1486">
        <v>6.1499999999999999E-2</v>
      </c>
      <c r="F1486" t="s">
        <v>23</v>
      </c>
      <c r="G1486" t="s">
        <v>23</v>
      </c>
      <c r="H1486" t="s">
        <v>4042</v>
      </c>
      <c r="I1486" t="s">
        <v>4043</v>
      </c>
      <c r="J1486" t="s">
        <v>4042</v>
      </c>
      <c r="K1486" t="s">
        <v>1204</v>
      </c>
      <c r="L1486">
        <v>0.67979999999999996</v>
      </c>
      <c r="M1486">
        <v>0.8679</v>
      </c>
      <c r="N1486" t="s">
        <v>4043</v>
      </c>
      <c r="O1486">
        <v>13.5968</v>
      </c>
      <c r="P1486">
        <v>12.571099999999999</v>
      </c>
      <c r="Q1486">
        <v>12.9291</v>
      </c>
      <c r="R1486">
        <v>13.120799999999999</v>
      </c>
      <c r="S1486">
        <v>13.220700000000001</v>
      </c>
      <c r="T1486">
        <v>0</v>
      </c>
    </row>
    <row r="1487" spans="1:20" x14ac:dyDescent="0.2">
      <c r="A1487">
        <v>1485</v>
      </c>
      <c r="B1487">
        <v>0.25030000000000002</v>
      </c>
      <c r="C1487">
        <v>16.1646</v>
      </c>
      <c r="D1487">
        <v>0.6351</v>
      </c>
      <c r="E1487">
        <v>0.24840000000000001</v>
      </c>
      <c r="F1487" t="s">
        <v>23</v>
      </c>
      <c r="G1487" t="s">
        <v>23</v>
      </c>
      <c r="H1487" t="s">
        <v>4044</v>
      </c>
      <c r="I1487" t="s">
        <v>4045</v>
      </c>
      <c r="J1487" t="s">
        <v>4044</v>
      </c>
      <c r="K1487" t="s">
        <v>4046</v>
      </c>
      <c r="L1487">
        <v>0.23169999999999999</v>
      </c>
      <c r="M1487">
        <v>0.56440000000000001</v>
      </c>
      <c r="N1487" t="s">
        <v>4045</v>
      </c>
      <c r="O1487">
        <v>16.122499999999999</v>
      </c>
      <c r="P1487">
        <v>16.325800000000001</v>
      </c>
      <c r="Q1487">
        <v>15.711399999999999</v>
      </c>
      <c r="R1487">
        <v>16.3002</v>
      </c>
      <c r="S1487">
        <v>16.3279</v>
      </c>
      <c r="T1487">
        <v>16.282399999999999</v>
      </c>
    </row>
    <row r="1488" spans="1:20" x14ac:dyDescent="0.2">
      <c r="A1488">
        <v>1486</v>
      </c>
      <c r="B1488">
        <v>0.29409999999999997</v>
      </c>
      <c r="C1488">
        <v>13.798</v>
      </c>
      <c r="D1488">
        <v>0.81179999999999997</v>
      </c>
      <c r="E1488">
        <v>0.33439999999999998</v>
      </c>
      <c r="F1488" t="s">
        <v>23</v>
      </c>
      <c r="G1488" t="s">
        <v>23</v>
      </c>
      <c r="H1488" t="s">
        <v>4047</v>
      </c>
      <c r="I1488" t="s">
        <v>4048</v>
      </c>
      <c r="J1488" t="s">
        <v>4047</v>
      </c>
      <c r="K1488" t="s">
        <v>4049</v>
      </c>
      <c r="L1488">
        <v>0.1542</v>
      </c>
      <c r="M1488">
        <v>0.46300000000000002</v>
      </c>
      <c r="N1488" t="s">
        <v>4048</v>
      </c>
      <c r="O1488">
        <v>14.0039</v>
      </c>
      <c r="P1488">
        <v>13.5998</v>
      </c>
      <c r="Q1488">
        <v>13.528700000000001</v>
      </c>
      <c r="R1488">
        <v>13.9923</v>
      </c>
      <c r="S1488">
        <v>14.118</v>
      </c>
      <c r="T1488">
        <v>13.904400000000001</v>
      </c>
    </row>
    <row r="1489" spans="1:20" x14ac:dyDescent="0.2">
      <c r="A1489">
        <v>1487</v>
      </c>
      <c r="B1489">
        <v>0.28420000000000001</v>
      </c>
      <c r="C1489">
        <v>16.744399999999999</v>
      </c>
      <c r="D1489">
        <v>0.60680000000000001</v>
      </c>
      <c r="E1489">
        <v>0.2334</v>
      </c>
      <c r="F1489" t="s">
        <v>23</v>
      </c>
      <c r="G1489" t="s">
        <v>23</v>
      </c>
      <c r="H1489" t="s">
        <v>4050</v>
      </c>
      <c r="I1489" t="s">
        <v>4051</v>
      </c>
      <c r="J1489" t="s">
        <v>4050</v>
      </c>
      <c r="K1489" t="s">
        <v>1903</v>
      </c>
      <c r="L1489">
        <v>0.24729999999999999</v>
      </c>
      <c r="M1489">
        <v>0.58420000000000005</v>
      </c>
      <c r="N1489" t="s">
        <v>4051</v>
      </c>
      <c r="O1489">
        <v>16.848400000000002</v>
      </c>
      <c r="P1489">
        <v>16.546600000000002</v>
      </c>
      <c r="Q1489">
        <v>16.454000000000001</v>
      </c>
      <c r="R1489">
        <v>16.896100000000001</v>
      </c>
      <c r="S1489">
        <v>16.7165</v>
      </c>
      <c r="T1489">
        <v>17.088999999999999</v>
      </c>
    </row>
    <row r="1490" spans="1:20" x14ac:dyDescent="0.2">
      <c r="A1490">
        <v>1488</v>
      </c>
      <c r="B1490">
        <v>0.62460000000000004</v>
      </c>
      <c r="C1490">
        <v>14.0723</v>
      </c>
      <c r="D1490">
        <v>1.3238000000000001</v>
      </c>
      <c r="E1490">
        <v>0.59119999999999995</v>
      </c>
      <c r="F1490" t="s">
        <v>23</v>
      </c>
      <c r="G1490" t="s">
        <v>23</v>
      </c>
      <c r="H1490" t="s">
        <v>4052</v>
      </c>
      <c r="I1490" t="s">
        <v>4053</v>
      </c>
      <c r="J1490" t="s">
        <v>4052</v>
      </c>
      <c r="K1490" t="s">
        <v>3004</v>
      </c>
      <c r="L1490">
        <v>4.7399999999999998E-2</v>
      </c>
      <c r="M1490">
        <v>0.25629999999999997</v>
      </c>
      <c r="N1490" t="s">
        <v>4053</v>
      </c>
      <c r="O1490">
        <v>14.083500000000001</v>
      </c>
      <c r="P1490">
        <v>13.5983</v>
      </c>
      <c r="Q1490">
        <v>13.7637</v>
      </c>
      <c r="R1490">
        <v>14.376300000000001</v>
      </c>
      <c r="S1490">
        <v>14.258599999999999</v>
      </c>
      <c r="T1490">
        <v>14.6843</v>
      </c>
    </row>
    <row r="1491" spans="1:20" x14ac:dyDescent="0.2">
      <c r="A1491">
        <v>1489</v>
      </c>
      <c r="B1491">
        <v>-0.87250000000000005</v>
      </c>
      <c r="C1491">
        <v>13.0022</v>
      </c>
      <c r="D1491">
        <v>2.1156000000000001</v>
      </c>
      <c r="E1491">
        <v>1.0324</v>
      </c>
      <c r="F1491" t="s">
        <v>23</v>
      </c>
      <c r="G1491" t="s">
        <v>23</v>
      </c>
      <c r="H1491" t="s">
        <v>4054</v>
      </c>
      <c r="I1491" t="s">
        <v>4055</v>
      </c>
      <c r="J1491" t="s">
        <v>4054</v>
      </c>
      <c r="K1491" t="s">
        <v>290</v>
      </c>
      <c r="L1491">
        <v>7.7000000000000002E-3</v>
      </c>
      <c r="M1491">
        <v>9.2799999999999994E-2</v>
      </c>
      <c r="N1491" t="s">
        <v>4055</v>
      </c>
      <c r="O1491">
        <v>14.1669</v>
      </c>
      <c r="P1491">
        <v>13.0442</v>
      </c>
      <c r="Q1491">
        <v>13.6699</v>
      </c>
      <c r="R1491">
        <v>12.8439</v>
      </c>
      <c r="S1491">
        <v>12.9244</v>
      </c>
      <c r="T1491">
        <v>12.495200000000001</v>
      </c>
    </row>
    <row r="1492" spans="1:20" x14ac:dyDescent="0.2">
      <c r="A1492">
        <v>1490</v>
      </c>
      <c r="B1492">
        <v>-0.21299999999999999</v>
      </c>
      <c r="C1492">
        <v>18.667400000000001</v>
      </c>
      <c r="D1492">
        <v>0.47089999999999999</v>
      </c>
      <c r="E1492">
        <v>0.18190000000000001</v>
      </c>
      <c r="F1492" t="s">
        <v>23</v>
      </c>
      <c r="G1492" t="s">
        <v>23</v>
      </c>
      <c r="H1492" t="s">
        <v>4056</v>
      </c>
      <c r="I1492" t="s">
        <v>4057</v>
      </c>
      <c r="J1492" t="s">
        <v>4056</v>
      </c>
      <c r="K1492" t="s">
        <v>4058</v>
      </c>
      <c r="L1492">
        <v>0.33810000000000001</v>
      </c>
      <c r="M1492">
        <v>0.65780000000000005</v>
      </c>
      <c r="N1492" t="s">
        <v>4057</v>
      </c>
      <c r="O1492">
        <v>18.6754</v>
      </c>
      <c r="P1492">
        <v>18.401700000000002</v>
      </c>
      <c r="Q1492">
        <v>19.027000000000001</v>
      </c>
      <c r="R1492">
        <v>18.627300000000002</v>
      </c>
      <c r="S1492">
        <v>18.561699999999998</v>
      </c>
      <c r="T1492">
        <v>18.2761</v>
      </c>
    </row>
    <row r="1493" spans="1:20" x14ac:dyDescent="0.2">
      <c r="A1493">
        <v>1491</v>
      </c>
      <c r="B1493">
        <v>-0.10829999999999999</v>
      </c>
      <c r="C1493">
        <v>13.8322</v>
      </c>
      <c r="D1493">
        <v>0.25230000000000002</v>
      </c>
      <c r="E1493">
        <v>9.0399999999999994E-2</v>
      </c>
      <c r="F1493" t="s">
        <v>23</v>
      </c>
      <c r="G1493" t="s">
        <v>23</v>
      </c>
      <c r="H1493" t="s">
        <v>4059</v>
      </c>
      <c r="I1493" t="s">
        <v>4060</v>
      </c>
      <c r="J1493" t="s">
        <v>4059</v>
      </c>
      <c r="K1493" t="s">
        <v>4061</v>
      </c>
      <c r="L1493">
        <v>0.55940000000000001</v>
      </c>
      <c r="M1493">
        <v>0.81210000000000004</v>
      </c>
      <c r="N1493" t="s">
        <v>4060</v>
      </c>
      <c r="O1493">
        <v>13.7668</v>
      </c>
      <c r="P1493">
        <v>13.946</v>
      </c>
      <c r="Q1493">
        <v>13.911300000000001</v>
      </c>
      <c r="R1493">
        <v>13.591900000000001</v>
      </c>
      <c r="S1493">
        <v>13.705299999999999</v>
      </c>
      <c r="T1493">
        <v>14.001799999999999</v>
      </c>
    </row>
    <row r="1494" spans="1:20" x14ac:dyDescent="0.2">
      <c r="A1494">
        <v>1492</v>
      </c>
      <c r="B1494">
        <v>1.3244</v>
      </c>
      <c r="C1494">
        <v>14.4496</v>
      </c>
      <c r="D1494">
        <v>1.6954</v>
      </c>
      <c r="E1494">
        <v>0.78939999999999999</v>
      </c>
      <c r="F1494" t="s">
        <v>62</v>
      </c>
      <c r="G1494" t="s">
        <v>23</v>
      </c>
      <c r="H1494" t="s">
        <v>4062</v>
      </c>
      <c r="I1494" t="s">
        <v>4063</v>
      </c>
      <c r="J1494" t="s">
        <v>4062</v>
      </c>
      <c r="K1494" t="s">
        <v>4064</v>
      </c>
      <c r="L1494">
        <v>2.0199999999999999E-2</v>
      </c>
      <c r="M1494">
        <v>0.16239999999999999</v>
      </c>
      <c r="N1494" t="s">
        <v>4063</v>
      </c>
      <c r="O1494">
        <v>13.478300000000001</v>
      </c>
      <c r="P1494">
        <v>13.2925</v>
      </c>
      <c r="Q1494">
        <v>13.382</v>
      </c>
      <c r="R1494">
        <v>15.0457</v>
      </c>
      <c r="S1494">
        <v>14.485200000000001</v>
      </c>
      <c r="T1494">
        <v>14.5951</v>
      </c>
    </row>
    <row r="1495" spans="1:20" x14ac:dyDescent="0.2">
      <c r="A1495">
        <v>1493</v>
      </c>
      <c r="B1495">
        <v>-0.44340000000000002</v>
      </c>
      <c r="C1495">
        <v>14.8879</v>
      </c>
      <c r="D1495">
        <v>1.2758</v>
      </c>
      <c r="E1495">
        <v>0.56889999999999996</v>
      </c>
      <c r="F1495" t="s">
        <v>23</v>
      </c>
      <c r="G1495" t="s">
        <v>23</v>
      </c>
      <c r="H1495" t="s">
        <v>4065</v>
      </c>
      <c r="I1495" t="s">
        <v>4066</v>
      </c>
      <c r="J1495" t="s">
        <v>4065</v>
      </c>
      <c r="K1495" t="s">
        <v>4067</v>
      </c>
      <c r="L1495">
        <v>5.2999999999999999E-2</v>
      </c>
      <c r="M1495">
        <v>0.26989999999999997</v>
      </c>
      <c r="N1495" t="s">
        <v>4066</v>
      </c>
      <c r="O1495">
        <v>15.245900000000001</v>
      </c>
      <c r="P1495">
        <v>15.056100000000001</v>
      </c>
      <c r="Q1495">
        <v>15.0092</v>
      </c>
      <c r="R1495">
        <v>14.762600000000001</v>
      </c>
      <c r="S1495">
        <v>14.5581</v>
      </c>
      <c r="T1495">
        <v>0</v>
      </c>
    </row>
    <row r="1496" spans="1:20" x14ac:dyDescent="0.2">
      <c r="A1496">
        <v>1494</v>
      </c>
      <c r="B1496">
        <v>3.0700000000000002E-2</v>
      </c>
      <c r="C1496">
        <v>14.3444</v>
      </c>
      <c r="D1496">
        <v>4.02E-2</v>
      </c>
      <c r="E1496">
        <v>1.3100000000000001E-2</v>
      </c>
      <c r="F1496" t="s">
        <v>23</v>
      </c>
      <c r="G1496" t="s">
        <v>23</v>
      </c>
      <c r="H1496" t="s">
        <v>4068</v>
      </c>
      <c r="I1496" t="s">
        <v>4069</v>
      </c>
      <c r="J1496" t="s">
        <v>4068</v>
      </c>
      <c r="K1496" t="s">
        <v>4070</v>
      </c>
      <c r="L1496">
        <v>0.91159999999999997</v>
      </c>
      <c r="M1496">
        <v>0.97030000000000005</v>
      </c>
      <c r="N1496" t="s">
        <v>4069</v>
      </c>
      <c r="O1496">
        <v>14.484999999999999</v>
      </c>
      <c r="P1496">
        <v>14.0692</v>
      </c>
      <c r="Q1496">
        <v>14.409700000000001</v>
      </c>
      <c r="R1496">
        <v>14.4085</v>
      </c>
      <c r="S1496">
        <v>14.295400000000001</v>
      </c>
      <c r="T1496">
        <v>0</v>
      </c>
    </row>
    <row r="1497" spans="1:20" x14ac:dyDescent="0.2">
      <c r="A1497">
        <v>1495</v>
      </c>
      <c r="B1497">
        <v>0.61560000000000004</v>
      </c>
      <c r="C1497">
        <v>12.253</v>
      </c>
      <c r="D1497">
        <v>1.4367000000000001</v>
      </c>
      <c r="E1497">
        <v>0.64170000000000005</v>
      </c>
      <c r="F1497" t="s">
        <v>23</v>
      </c>
      <c r="G1497" t="s">
        <v>23</v>
      </c>
      <c r="H1497" t="s">
        <v>4071</v>
      </c>
      <c r="I1497" t="s">
        <v>4072</v>
      </c>
      <c r="J1497" t="s">
        <v>4071</v>
      </c>
      <c r="K1497" t="s">
        <v>4073</v>
      </c>
      <c r="L1497">
        <v>3.6600000000000001E-2</v>
      </c>
      <c r="M1497">
        <v>0.22819999999999999</v>
      </c>
      <c r="N1497" t="s">
        <v>4072</v>
      </c>
      <c r="O1497">
        <v>11.9596</v>
      </c>
      <c r="P1497">
        <v>12.013</v>
      </c>
      <c r="Q1497">
        <v>12.4358</v>
      </c>
      <c r="R1497">
        <v>12.661899999999999</v>
      </c>
      <c r="S1497">
        <v>12.8415</v>
      </c>
      <c r="T1497">
        <v>0</v>
      </c>
    </row>
    <row r="1498" spans="1:20" x14ac:dyDescent="0.2">
      <c r="A1498">
        <v>1496</v>
      </c>
      <c r="B1498">
        <v>0.40350000000000003</v>
      </c>
      <c r="C1498">
        <v>12.515499999999999</v>
      </c>
      <c r="D1498">
        <v>0.49419999999999997</v>
      </c>
      <c r="E1498">
        <v>0.18790000000000001</v>
      </c>
      <c r="F1498" t="s">
        <v>23</v>
      </c>
      <c r="G1498" t="s">
        <v>23</v>
      </c>
      <c r="H1498" t="s">
        <v>4074</v>
      </c>
      <c r="I1498" t="s">
        <v>4075</v>
      </c>
      <c r="J1498" t="s">
        <v>4074</v>
      </c>
      <c r="K1498" t="s">
        <v>182</v>
      </c>
      <c r="L1498">
        <v>0.32050000000000001</v>
      </c>
      <c r="M1498">
        <v>0.64870000000000005</v>
      </c>
      <c r="N1498" t="s">
        <v>4075</v>
      </c>
      <c r="O1498">
        <v>0</v>
      </c>
      <c r="P1498">
        <v>0</v>
      </c>
      <c r="Q1498">
        <v>12.1873</v>
      </c>
      <c r="R1498">
        <v>12.397399999999999</v>
      </c>
      <c r="S1498">
        <v>12.2644</v>
      </c>
      <c r="T1498">
        <v>13.1107</v>
      </c>
    </row>
    <row r="1499" spans="1:20" x14ac:dyDescent="0.2">
      <c r="A1499">
        <v>1497</v>
      </c>
      <c r="B1499">
        <v>-7.3800000000000004E-2</v>
      </c>
      <c r="C1499">
        <v>15.539099999999999</v>
      </c>
      <c r="D1499">
        <v>0.17710000000000001</v>
      </c>
      <c r="E1499">
        <v>6.4600000000000005E-2</v>
      </c>
      <c r="F1499" t="s">
        <v>23</v>
      </c>
      <c r="G1499" t="s">
        <v>23</v>
      </c>
      <c r="H1499" t="s">
        <v>4076</v>
      </c>
      <c r="I1499" t="s">
        <v>4077</v>
      </c>
      <c r="J1499" t="s">
        <v>4076</v>
      </c>
      <c r="K1499" t="s">
        <v>4078</v>
      </c>
      <c r="L1499">
        <v>0.66520000000000001</v>
      </c>
      <c r="M1499">
        <v>0.86180000000000001</v>
      </c>
      <c r="N1499" t="s">
        <v>4077</v>
      </c>
      <c r="O1499">
        <v>15.452199999999999</v>
      </c>
      <c r="P1499">
        <v>15.674200000000001</v>
      </c>
      <c r="Q1499">
        <v>15.496700000000001</v>
      </c>
      <c r="R1499">
        <v>15.3506</v>
      </c>
      <c r="S1499">
        <v>15.518700000000001</v>
      </c>
      <c r="T1499">
        <v>15.532400000000001</v>
      </c>
    </row>
    <row r="1500" spans="1:20" x14ac:dyDescent="0.2">
      <c r="A1500">
        <v>1498</v>
      </c>
      <c r="B1500">
        <v>-0.89980000000000004</v>
      </c>
      <c r="C1500">
        <v>16.353400000000001</v>
      </c>
      <c r="D1500">
        <v>3.2534000000000001</v>
      </c>
      <c r="E1500">
        <v>1.7553000000000001</v>
      </c>
      <c r="F1500" t="s">
        <v>23</v>
      </c>
      <c r="G1500" t="s">
        <v>23</v>
      </c>
      <c r="H1500" t="s">
        <v>8538</v>
      </c>
      <c r="I1500" t="s">
        <v>4079</v>
      </c>
      <c r="J1500" t="s">
        <v>8538</v>
      </c>
      <c r="K1500" t="s">
        <v>1069</v>
      </c>
      <c r="L1500">
        <v>5.9999999999999995E-4</v>
      </c>
      <c r="M1500">
        <v>1.7600000000000001E-2</v>
      </c>
      <c r="N1500" t="s">
        <v>4079</v>
      </c>
      <c r="O1500">
        <v>16.8795</v>
      </c>
      <c r="P1500">
        <v>16.7272</v>
      </c>
      <c r="Q1500">
        <v>17.046900000000001</v>
      </c>
      <c r="R1500">
        <v>16.220099999999999</v>
      </c>
      <c r="S1500">
        <v>15.9566</v>
      </c>
      <c r="T1500">
        <v>15.7774</v>
      </c>
    </row>
    <row r="1501" spans="1:20" x14ac:dyDescent="0.2">
      <c r="A1501">
        <v>1499</v>
      </c>
      <c r="B1501">
        <v>1.44E-2</v>
      </c>
      <c r="C1501">
        <v>12.565</v>
      </c>
      <c r="D1501">
        <v>2.5100000000000001E-2</v>
      </c>
      <c r="E1501">
        <v>7.4000000000000003E-3</v>
      </c>
      <c r="F1501" t="s">
        <v>23</v>
      </c>
      <c r="G1501" t="s">
        <v>23</v>
      </c>
      <c r="H1501" t="s">
        <v>4080</v>
      </c>
      <c r="I1501" t="s">
        <v>4081</v>
      </c>
      <c r="J1501" t="s">
        <v>4080</v>
      </c>
      <c r="K1501" t="s">
        <v>4082</v>
      </c>
      <c r="L1501">
        <v>0.94379999999999997</v>
      </c>
      <c r="M1501">
        <v>0.98309999999999997</v>
      </c>
      <c r="N1501" t="s">
        <v>4081</v>
      </c>
      <c r="O1501">
        <v>12.2912</v>
      </c>
      <c r="P1501">
        <v>12.8276</v>
      </c>
      <c r="Q1501">
        <v>12.5311</v>
      </c>
      <c r="R1501">
        <v>12.5495</v>
      </c>
      <c r="S1501">
        <v>12.4131</v>
      </c>
      <c r="T1501">
        <v>12.730399999999999</v>
      </c>
    </row>
    <row r="1502" spans="1:20" x14ac:dyDescent="0.2">
      <c r="A1502">
        <v>1500</v>
      </c>
      <c r="B1502">
        <v>-7.1300000000000002E-2</v>
      </c>
      <c r="C1502">
        <v>19.261900000000001</v>
      </c>
      <c r="D1502">
        <v>7.9200000000000007E-2</v>
      </c>
      <c r="E1502">
        <v>2.6800000000000001E-2</v>
      </c>
      <c r="F1502" t="s">
        <v>23</v>
      </c>
      <c r="G1502" t="s">
        <v>23</v>
      </c>
      <c r="H1502" t="s">
        <v>4083</v>
      </c>
      <c r="I1502" t="s">
        <v>4084</v>
      </c>
      <c r="J1502" t="s">
        <v>4083</v>
      </c>
      <c r="K1502" t="s">
        <v>4085</v>
      </c>
      <c r="L1502">
        <v>0.83330000000000004</v>
      </c>
      <c r="M1502">
        <v>0.94020000000000004</v>
      </c>
      <c r="N1502" t="s">
        <v>4084</v>
      </c>
      <c r="O1502">
        <v>18.956399999999999</v>
      </c>
      <c r="P1502">
        <v>19.3446</v>
      </c>
      <c r="Q1502">
        <v>19.776599999999998</v>
      </c>
      <c r="R1502">
        <v>19.145199999999999</v>
      </c>
      <c r="S1502">
        <v>19.309799999999999</v>
      </c>
      <c r="T1502">
        <v>19.4085</v>
      </c>
    </row>
    <row r="1503" spans="1:20" x14ac:dyDescent="0.2">
      <c r="A1503">
        <v>1501</v>
      </c>
      <c r="B1503">
        <v>-5.4899999999999997E-2</v>
      </c>
      <c r="C1503">
        <v>14.699299999999999</v>
      </c>
      <c r="D1503">
        <v>9.9699999999999997E-2</v>
      </c>
      <c r="E1503">
        <v>3.5499999999999997E-2</v>
      </c>
      <c r="F1503" t="s">
        <v>23</v>
      </c>
      <c r="G1503" t="s">
        <v>23</v>
      </c>
      <c r="H1503" t="s">
        <v>4086</v>
      </c>
      <c r="I1503" t="s">
        <v>4087</v>
      </c>
      <c r="J1503" t="s">
        <v>4086</v>
      </c>
      <c r="K1503" t="s">
        <v>404</v>
      </c>
      <c r="L1503">
        <v>0.79490000000000005</v>
      </c>
      <c r="M1503">
        <v>0.9214</v>
      </c>
      <c r="N1503" t="s">
        <v>4087</v>
      </c>
      <c r="O1503">
        <v>14.7744</v>
      </c>
      <c r="P1503">
        <v>14.994899999999999</v>
      </c>
      <c r="Q1503">
        <v>14.401999999999999</v>
      </c>
      <c r="R1503">
        <v>14.427199999999999</v>
      </c>
      <c r="S1503">
        <v>14.7064</v>
      </c>
      <c r="T1503">
        <v>14.8729</v>
      </c>
    </row>
    <row r="1504" spans="1:20" x14ac:dyDescent="0.2">
      <c r="A1504">
        <v>1502</v>
      </c>
      <c r="B1504">
        <v>1.5108999999999999</v>
      </c>
      <c r="C1504">
        <v>13.782999999999999</v>
      </c>
      <c r="D1504">
        <v>1.8804000000000001</v>
      </c>
      <c r="E1504">
        <v>0.89539999999999997</v>
      </c>
      <c r="F1504" t="s">
        <v>62</v>
      </c>
      <c r="G1504" t="s">
        <v>23</v>
      </c>
      <c r="H1504" t="s">
        <v>4088</v>
      </c>
      <c r="I1504" t="s">
        <v>4089</v>
      </c>
      <c r="J1504" t="s">
        <v>4088</v>
      </c>
      <c r="K1504" t="s">
        <v>1926</v>
      </c>
      <c r="L1504">
        <v>1.32E-2</v>
      </c>
      <c r="M1504">
        <v>0.12720000000000001</v>
      </c>
      <c r="N1504" t="s">
        <v>4089</v>
      </c>
      <c r="O1504">
        <v>12.5047</v>
      </c>
      <c r="P1504">
        <v>13.309900000000001</v>
      </c>
      <c r="Q1504">
        <v>12.6579</v>
      </c>
      <c r="R1504">
        <v>12.9819</v>
      </c>
      <c r="S1504">
        <v>14.672599999999999</v>
      </c>
      <c r="T1504">
        <v>15.3508</v>
      </c>
    </row>
    <row r="1505" spans="1:20" x14ac:dyDescent="0.2">
      <c r="A1505">
        <v>1503</v>
      </c>
      <c r="B1505">
        <v>0.15770000000000001</v>
      </c>
      <c r="C1505">
        <v>14.4499</v>
      </c>
      <c r="D1505">
        <v>0.29570000000000002</v>
      </c>
      <c r="E1505">
        <v>0.1116</v>
      </c>
      <c r="F1505" t="s">
        <v>23</v>
      </c>
      <c r="G1505" t="s">
        <v>23</v>
      </c>
      <c r="H1505" t="s">
        <v>8539</v>
      </c>
      <c r="I1505" t="s">
        <v>4090</v>
      </c>
      <c r="J1505" t="s">
        <v>8539</v>
      </c>
      <c r="K1505" t="s">
        <v>1547</v>
      </c>
      <c r="L1505">
        <v>0.50619999999999998</v>
      </c>
      <c r="M1505">
        <v>0.77339999999999998</v>
      </c>
      <c r="N1505" t="s">
        <v>4090</v>
      </c>
      <c r="O1505">
        <v>14.3078</v>
      </c>
      <c r="P1505">
        <v>13.7659</v>
      </c>
      <c r="Q1505">
        <v>14.7103</v>
      </c>
      <c r="R1505">
        <v>14.3262</v>
      </c>
      <c r="S1505">
        <v>14.5288</v>
      </c>
      <c r="T1505">
        <v>14.401899999999999</v>
      </c>
    </row>
    <row r="1506" spans="1:20" x14ac:dyDescent="0.2">
      <c r="A1506">
        <v>1504</v>
      </c>
      <c r="B1506">
        <v>0.2306</v>
      </c>
      <c r="C1506">
        <v>16.6873</v>
      </c>
      <c r="D1506">
        <v>0.44829999999999998</v>
      </c>
      <c r="E1506">
        <v>0.16980000000000001</v>
      </c>
      <c r="F1506" t="s">
        <v>23</v>
      </c>
      <c r="G1506" t="s">
        <v>23</v>
      </c>
      <c r="H1506" t="s">
        <v>4091</v>
      </c>
      <c r="I1506" t="s">
        <v>4092</v>
      </c>
      <c r="J1506" t="s">
        <v>4091</v>
      </c>
      <c r="K1506" t="s">
        <v>4093</v>
      </c>
      <c r="L1506">
        <v>0.35620000000000002</v>
      </c>
      <c r="M1506">
        <v>0.6764</v>
      </c>
      <c r="N1506" t="s">
        <v>4092</v>
      </c>
      <c r="O1506">
        <v>16.669599999999999</v>
      </c>
      <c r="P1506">
        <v>16.8476</v>
      </c>
      <c r="Q1506">
        <v>16.506799999999998</v>
      </c>
      <c r="R1506">
        <v>16.8185</v>
      </c>
      <c r="S1506">
        <v>17.353100000000001</v>
      </c>
      <c r="T1506">
        <v>16.5441</v>
      </c>
    </row>
    <row r="1507" spans="1:20" x14ac:dyDescent="0.2">
      <c r="A1507">
        <v>1505</v>
      </c>
      <c r="B1507">
        <v>-0.111</v>
      </c>
      <c r="C1507">
        <v>17.177399999999999</v>
      </c>
      <c r="D1507">
        <v>0.2601</v>
      </c>
      <c r="E1507">
        <v>9.5600000000000004E-2</v>
      </c>
      <c r="F1507" t="s">
        <v>23</v>
      </c>
      <c r="G1507" t="s">
        <v>23</v>
      </c>
      <c r="H1507" t="s">
        <v>4094</v>
      </c>
      <c r="I1507" t="s">
        <v>4095</v>
      </c>
      <c r="J1507" t="s">
        <v>4094</v>
      </c>
      <c r="K1507" t="s">
        <v>4096</v>
      </c>
      <c r="L1507">
        <v>0.5494</v>
      </c>
      <c r="M1507">
        <v>0.8024</v>
      </c>
      <c r="N1507" t="s">
        <v>4095</v>
      </c>
      <c r="O1507">
        <v>17.232199999999999</v>
      </c>
      <c r="P1507">
        <v>17.404800000000002</v>
      </c>
      <c r="Q1507">
        <v>17.071200000000001</v>
      </c>
      <c r="R1507">
        <v>17.290500000000002</v>
      </c>
      <c r="S1507">
        <v>17.154800000000002</v>
      </c>
      <c r="T1507">
        <v>16.9298</v>
      </c>
    </row>
    <row r="1508" spans="1:20" x14ac:dyDescent="0.2">
      <c r="A1508">
        <v>1506</v>
      </c>
      <c r="B1508">
        <v>-0.3644</v>
      </c>
      <c r="C1508">
        <v>13.5342</v>
      </c>
      <c r="D1508">
        <v>0.54220000000000002</v>
      </c>
      <c r="E1508">
        <v>0.20760000000000001</v>
      </c>
      <c r="F1508" t="s">
        <v>23</v>
      </c>
      <c r="G1508" t="s">
        <v>23</v>
      </c>
      <c r="H1508" t="s">
        <v>8540</v>
      </c>
      <c r="I1508" t="s">
        <v>4097</v>
      </c>
      <c r="J1508" t="s">
        <v>8540</v>
      </c>
      <c r="K1508" t="s">
        <v>4098</v>
      </c>
      <c r="L1508">
        <v>0.28689999999999999</v>
      </c>
      <c r="M1508">
        <v>0.62</v>
      </c>
      <c r="N1508" t="s">
        <v>4097</v>
      </c>
      <c r="O1508">
        <v>14.404199999999999</v>
      </c>
      <c r="P1508">
        <v>13.734500000000001</v>
      </c>
      <c r="Q1508">
        <v>13.186500000000001</v>
      </c>
      <c r="R1508">
        <v>13.2135</v>
      </c>
      <c r="S1508">
        <v>13.607799999999999</v>
      </c>
      <c r="T1508">
        <v>0</v>
      </c>
    </row>
    <row r="1509" spans="1:20" x14ac:dyDescent="0.2">
      <c r="A1509">
        <v>1507</v>
      </c>
      <c r="B1509">
        <v>-0.25209999999999999</v>
      </c>
      <c r="C1509">
        <v>14.719200000000001</v>
      </c>
      <c r="D1509">
        <v>0.2772</v>
      </c>
      <c r="E1509">
        <v>0.1017</v>
      </c>
      <c r="F1509" t="s">
        <v>23</v>
      </c>
      <c r="G1509" t="s">
        <v>23</v>
      </c>
      <c r="H1509" t="s">
        <v>4099</v>
      </c>
      <c r="I1509" t="s">
        <v>4100</v>
      </c>
      <c r="J1509" t="s">
        <v>4099</v>
      </c>
      <c r="K1509" t="s">
        <v>4101</v>
      </c>
      <c r="L1509">
        <v>0.5282</v>
      </c>
      <c r="M1509">
        <v>0.7913</v>
      </c>
      <c r="N1509" t="s">
        <v>4100</v>
      </c>
      <c r="O1509">
        <v>14.4861</v>
      </c>
      <c r="P1509">
        <v>14.684699999999999</v>
      </c>
      <c r="Q1509">
        <v>14.7972</v>
      </c>
      <c r="R1509">
        <v>14.648199999999999</v>
      </c>
      <c r="S1509">
        <v>14.2692</v>
      </c>
      <c r="T1509">
        <v>14.2943</v>
      </c>
    </row>
    <row r="1510" spans="1:20" x14ac:dyDescent="0.2">
      <c r="A1510">
        <v>1508</v>
      </c>
      <c r="B1510">
        <v>0.25690000000000002</v>
      </c>
      <c r="C1510">
        <v>13.3682</v>
      </c>
      <c r="D1510">
        <v>0.32979999999999998</v>
      </c>
      <c r="E1510">
        <v>0.12470000000000001</v>
      </c>
      <c r="F1510" t="s">
        <v>23</v>
      </c>
      <c r="G1510" t="s">
        <v>23</v>
      </c>
      <c r="H1510" t="s">
        <v>4102</v>
      </c>
      <c r="I1510" t="s">
        <v>4103</v>
      </c>
      <c r="J1510" t="s">
        <v>4102</v>
      </c>
      <c r="K1510" t="s">
        <v>4104</v>
      </c>
      <c r="L1510">
        <v>0.46789999999999998</v>
      </c>
      <c r="M1510">
        <v>0.75039999999999996</v>
      </c>
      <c r="N1510" t="s">
        <v>4103</v>
      </c>
      <c r="O1510">
        <v>12.7136</v>
      </c>
      <c r="P1510">
        <v>13.633900000000001</v>
      </c>
      <c r="Q1510">
        <v>13.117699999999999</v>
      </c>
      <c r="R1510">
        <v>13.56</v>
      </c>
      <c r="S1510">
        <v>13.065799999999999</v>
      </c>
      <c r="T1510">
        <v>13.610300000000001</v>
      </c>
    </row>
    <row r="1511" spans="1:20" x14ac:dyDescent="0.2">
      <c r="A1511">
        <v>1509</v>
      </c>
      <c r="B1511">
        <v>-0.27979999999999999</v>
      </c>
      <c r="C1511">
        <v>14.1226</v>
      </c>
      <c r="D1511">
        <v>0.36430000000000001</v>
      </c>
      <c r="E1511">
        <v>0.13789999999999999</v>
      </c>
      <c r="F1511" t="s">
        <v>23</v>
      </c>
      <c r="G1511" t="s">
        <v>23</v>
      </c>
      <c r="H1511" t="s">
        <v>4105</v>
      </c>
      <c r="I1511" t="s">
        <v>4106</v>
      </c>
      <c r="J1511" t="s">
        <v>4105</v>
      </c>
      <c r="K1511" t="s">
        <v>1284</v>
      </c>
      <c r="L1511">
        <v>0.43219999999999997</v>
      </c>
      <c r="M1511">
        <v>0.72789999999999999</v>
      </c>
      <c r="N1511" t="s">
        <v>4106</v>
      </c>
      <c r="O1511">
        <v>14.2128</v>
      </c>
      <c r="P1511">
        <v>14.231299999999999</v>
      </c>
      <c r="Q1511">
        <v>14.437799999999999</v>
      </c>
      <c r="R1511">
        <v>14.3446</v>
      </c>
      <c r="S1511">
        <v>14.374599999999999</v>
      </c>
      <c r="T1511">
        <v>13.3232</v>
      </c>
    </row>
    <row r="1512" spans="1:20" x14ac:dyDescent="0.2">
      <c r="A1512">
        <v>1510</v>
      </c>
      <c r="B1512">
        <v>0.48110000000000003</v>
      </c>
      <c r="C1512">
        <v>14.1074</v>
      </c>
      <c r="D1512">
        <v>1.3900999999999999</v>
      </c>
      <c r="E1512">
        <v>0.6179</v>
      </c>
      <c r="F1512" t="s">
        <v>23</v>
      </c>
      <c r="G1512" t="s">
        <v>23</v>
      </c>
      <c r="H1512" t="s">
        <v>4107</v>
      </c>
      <c r="I1512" t="s">
        <v>4108</v>
      </c>
      <c r="J1512" t="s">
        <v>4107</v>
      </c>
      <c r="K1512" t="s">
        <v>4109</v>
      </c>
      <c r="L1512">
        <v>4.07E-2</v>
      </c>
      <c r="M1512">
        <v>0.24099999999999999</v>
      </c>
      <c r="N1512" t="s">
        <v>4108</v>
      </c>
      <c r="O1512">
        <v>13.7148</v>
      </c>
      <c r="P1512">
        <v>14.2203</v>
      </c>
      <c r="Q1512">
        <v>13.589499999999999</v>
      </c>
      <c r="R1512">
        <v>14.0998</v>
      </c>
      <c r="S1512">
        <v>14.4674</v>
      </c>
      <c r="T1512">
        <v>14.4008</v>
      </c>
    </row>
    <row r="1513" spans="1:20" x14ac:dyDescent="0.2">
      <c r="A1513">
        <v>1511</v>
      </c>
      <c r="B1513">
        <v>-0.85580000000000001</v>
      </c>
      <c r="C1513">
        <v>13.6732</v>
      </c>
      <c r="D1513">
        <v>1.2778</v>
      </c>
      <c r="E1513">
        <v>0.5696</v>
      </c>
      <c r="F1513" t="s">
        <v>23</v>
      </c>
      <c r="G1513" t="s">
        <v>23</v>
      </c>
      <c r="H1513" t="s">
        <v>8541</v>
      </c>
      <c r="I1513" t="s">
        <v>4110</v>
      </c>
      <c r="J1513" t="s">
        <v>8541</v>
      </c>
      <c r="K1513" t="s">
        <v>2637</v>
      </c>
      <c r="L1513">
        <v>5.28E-2</v>
      </c>
      <c r="M1513">
        <v>0.26939999999999997</v>
      </c>
      <c r="N1513" t="s">
        <v>4110</v>
      </c>
      <c r="O1513">
        <v>14.1424</v>
      </c>
      <c r="P1513">
        <v>14.380800000000001</v>
      </c>
      <c r="Q1513">
        <v>13.824999999999999</v>
      </c>
      <c r="R1513">
        <v>0</v>
      </c>
      <c r="S1513">
        <v>0</v>
      </c>
      <c r="T1513">
        <v>13.260300000000001</v>
      </c>
    </row>
    <row r="1514" spans="1:20" x14ac:dyDescent="0.2">
      <c r="A1514">
        <v>1512</v>
      </c>
      <c r="B1514">
        <v>-3.4500000000000003E-2</v>
      </c>
      <c r="C1514">
        <v>19.640599999999999</v>
      </c>
      <c r="D1514">
        <v>4.19E-2</v>
      </c>
      <c r="E1514">
        <v>1.3100000000000001E-2</v>
      </c>
      <c r="F1514" t="s">
        <v>23</v>
      </c>
      <c r="G1514" t="s">
        <v>23</v>
      </c>
      <c r="H1514" t="s">
        <v>8542</v>
      </c>
      <c r="I1514" t="s">
        <v>4111</v>
      </c>
      <c r="J1514" t="s">
        <v>8542</v>
      </c>
      <c r="K1514" t="s">
        <v>1175</v>
      </c>
      <c r="L1514">
        <v>0.90800000000000003</v>
      </c>
      <c r="M1514">
        <v>0.97019999999999995</v>
      </c>
      <c r="N1514" t="s">
        <v>4111</v>
      </c>
      <c r="O1514">
        <v>19.6387</v>
      </c>
      <c r="P1514">
        <v>19.415500000000002</v>
      </c>
      <c r="Q1514">
        <v>20.0884</v>
      </c>
      <c r="R1514">
        <v>19.730599999999999</v>
      </c>
      <c r="S1514">
        <v>19.712</v>
      </c>
      <c r="T1514">
        <v>19.596699999999998</v>
      </c>
    </row>
    <row r="1515" spans="1:20" x14ac:dyDescent="0.2">
      <c r="A1515">
        <v>1513</v>
      </c>
      <c r="B1515">
        <v>-0.1229</v>
      </c>
      <c r="C1515">
        <v>14.666</v>
      </c>
      <c r="D1515">
        <v>0.29709999999999998</v>
      </c>
      <c r="E1515">
        <v>0.1116</v>
      </c>
      <c r="F1515" t="s">
        <v>23</v>
      </c>
      <c r="G1515" t="s">
        <v>23</v>
      </c>
      <c r="H1515" t="s">
        <v>4112</v>
      </c>
      <c r="I1515" t="s">
        <v>4113</v>
      </c>
      <c r="J1515" t="s">
        <v>4112</v>
      </c>
      <c r="K1515" t="s">
        <v>4114</v>
      </c>
      <c r="L1515">
        <v>0.50460000000000005</v>
      </c>
      <c r="M1515">
        <v>0.77339999999999998</v>
      </c>
      <c r="N1515" t="s">
        <v>4113</v>
      </c>
      <c r="O1515">
        <v>14.6897</v>
      </c>
      <c r="P1515">
        <v>14.589</v>
      </c>
      <c r="Q1515">
        <v>14.892200000000001</v>
      </c>
      <c r="R1515">
        <v>14.7273</v>
      </c>
      <c r="S1515">
        <v>14.553000000000001</v>
      </c>
      <c r="T1515">
        <v>14.522</v>
      </c>
    </row>
    <row r="1516" spans="1:20" x14ac:dyDescent="0.2">
      <c r="A1516">
        <v>1514</v>
      </c>
      <c r="B1516">
        <v>-0.12130000000000001</v>
      </c>
      <c r="C1516">
        <v>14.696400000000001</v>
      </c>
      <c r="D1516">
        <v>0.2399</v>
      </c>
      <c r="E1516">
        <v>8.5999999999999993E-2</v>
      </c>
      <c r="F1516" t="s">
        <v>23</v>
      </c>
      <c r="G1516" t="s">
        <v>23</v>
      </c>
      <c r="H1516" t="s">
        <v>4115</v>
      </c>
      <c r="I1516" t="s">
        <v>4116</v>
      </c>
      <c r="J1516" t="s">
        <v>4115</v>
      </c>
      <c r="K1516" t="s">
        <v>4117</v>
      </c>
      <c r="L1516">
        <v>0.5756</v>
      </c>
      <c r="M1516">
        <v>0.82030000000000003</v>
      </c>
      <c r="N1516" t="s">
        <v>4116</v>
      </c>
      <c r="O1516">
        <v>14.8392</v>
      </c>
      <c r="P1516">
        <v>15.0465</v>
      </c>
      <c r="Q1516">
        <v>14.5511</v>
      </c>
      <c r="R1516">
        <v>14.8391</v>
      </c>
      <c r="S1516">
        <v>14.8597</v>
      </c>
      <c r="T1516">
        <v>14.373900000000001</v>
      </c>
    </row>
    <row r="1517" spans="1:20" x14ac:dyDescent="0.2">
      <c r="A1517">
        <v>1515</v>
      </c>
      <c r="B1517">
        <v>0.15709999999999999</v>
      </c>
      <c r="C1517">
        <v>13.645300000000001</v>
      </c>
      <c r="D1517">
        <v>0.1741</v>
      </c>
      <c r="E1517">
        <v>6.4199999999999993E-2</v>
      </c>
      <c r="F1517" t="s">
        <v>23</v>
      </c>
      <c r="G1517" t="s">
        <v>23</v>
      </c>
      <c r="H1517" t="s">
        <v>4118</v>
      </c>
      <c r="I1517" t="s">
        <v>4119</v>
      </c>
      <c r="J1517" t="s">
        <v>4118</v>
      </c>
      <c r="K1517" t="s">
        <v>4120</v>
      </c>
      <c r="L1517">
        <v>0.66969999999999996</v>
      </c>
      <c r="M1517">
        <v>0.86270000000000002</v>
      </c>
      <c r="N1517" t="s">
        <v>4119</v>
      </c>
      <c r="O1517">
        <v>13.0367</v>
      </c>
      <c r="P1517">
        <v>14.5143</v>
      </c>
      <c r="Q1517">
        <v>13.2758</v>
      </c>
      <c r="R1517">
        <v>13.891999999999999</v>
      </c>
      <c r="S1517">
        <v>14.0848</v>
      </c>
      <c r="T1517">
        <v>13.321400000000001</v>
      </c>
    </row>
    <row r="1518" spans="1:20" x14ac:dyDescent="0.2">
      <c r="A1518">
        <v>1516</v>
      </c>
      <c r="B1518">
        <v>0.13869999999999999</v>
      </c>
      <c r="C1518">
        <v>16.12</v>
      </c>
      <c r="D1518">
        <v>0.31209999999999999</v>
      </c>
      <c r="E1518">
        <v>0.1172</v>
      </c>
      <c r="F1518" t="s">
        <v>23</v>
      </c>
      <c r="G1518" t="s">
        <v>23</v>
      </c>
      <c r="H1518" t="s">
        <v>4121</v>
      </c>
      <c r="I1518" t="s">
        <v>4122</v>
      </c>
      <c r="J1518" t="s">
        <v>4121</v>
      </c>
      <c r="K1518" t="s">
        <v>4123</v>
      </c>
      <c r="L1518">
        <v>0.4874</v>
      </c>
      <c r="M1518">
        <v>0.76339999999999997</v>
      </c>
      <c r="N1518" t="s">
        <v>4122</v>
      </c>
      <c r="O1518">
        <v>16.134899999999998</v>
      </c>
      <c r="P1518">
        <v>15.8565</v>
      </c>
      <c r="Q1518">
        <v>16.098500000000001</v>
      </c>
      <c r="R1518">
        <v>16.318999999999999</v>
      </c>
      <c r="S1518">
        <v>16.197099999999999</v>
      </c>
      <c r="T1518">
        <v>15.9899</v>
      </c>
    </row>
    <row r="1519" spans="1:20" x14ac:dyDescent="0.2">
      <c r="A1519">
        <v>1517</v>
      </c>
      <c r="B1519">
        <v>0.21229999999999999</v>
      </c>
      <c r="C1519">
        <v>12.4811</v>
      </c>
      <c r="D1519">
        <v>0.58120000000000005</v>
      </c>
      <c r="E1519">
        <v>0.22259999999999999</v>
      </c>
      <c r="F1519" t="s">
        <v>23</v>
      </c>
      <c r="G1519" t="s">
        <v>23</v>
      </c>
      <c r="H1519" t="s">
        <v>4124</v>
      </c>
      <c r="I1519" t="s">
        <v>4125</v>
      </c>
      <c r="J1519" t="s">
        <v>4124</v>
      </c>
      <c r="K1519" t="s">
        <v>4126</v>
      </c>
      <c r="L1519">
        <v>0.26229999999999998</v>
      </c>
      <c r="M1519">
        <v>0.59889999999999999</v>
      </c>
      <c r="N1519" t="s">
        <v>4125</v>
      </c>
      <c r="O1519">
        <v>12.2827</v>
      </c>
      <c r="P1519">
        <v>12.4366</v>
      </c>
      <c r="Q1519">
        <v>12.4473</v>
      </c>
      <c r="R1519">
        <v>12.459300000000001</v>
      </c>
      <c r="S1519">
        <v>12.6226</v>
      </c>
      <c r="T1519">
        <v>12.7216</v>
      </c>
    </row>
    <row r="1520" spans="1:20" x14ac:dyDescent="0.2">
      <c r="A1520">
        <v>1518</v>
      </c>
      <c r="B1520">
        <v>4.5199999999999997E-2</v>
      </c>
      <c r="C1520">
        <v>20.633700000000001</v>
      </c>
      <c r="D1520">
        <v>3.8800000000000001E-2</v>
      </c>
      <c r="E1520">
        <v>1.3100000000000001E-2</v>
      </c>
      <c r="F1520" t="s">
        <v>23</v>
      </c>
      <c r="G1520" t="s">
        <v>23</v>
      </c>
      <c r="H1520" t="s">
        <v>4127</v>
      </c>
      <c r="I1520" t="s">
        <v>4128</v>
      </c>
      <c r="J1520" t="s">
        <v>4127</v>
      </c>
      <c r="K1520" t="s">
        <v>4129</v>
      </c>
      <c r="L1520">
        <v>0.91459999999999997</v>
      </c>
      <c r="M1520">
        <v>0.97030000000000005</v>
      </c>
      <c r="N1520" t="s">
        <v>4128</v>
      </c>
      <c r="O1520">
        <v>20.347100000000001</v>
      </c>
      <c r="P1520">
        <v>20.087499999999999</v>
      </c>
      <c r="Q1520">
        <v>21.440100000000001</v>
      </c>
      <c r="R1520">
        <v>20.573399999999999</v>
      </c>
      <c r="S1520">
        <v>20.446000000000002</v>
      </c>
      <c r="T1520">
        <v>20.991</v>
      </c>
    </row>
    <row r="1521" spans="1:20" x14ac:dyDescent="0.2">
      <c r="A1521">
        <v>1519</v>
      </c>
      <c r="B1521">
        <v>-0.39369999999999999</v>
      </c>
      <c r="C1521">
        <v>14.7957</v>
      </c>
      <c r="D1521">
        <v>1.1348</v>
      </c>
      <c r="E1521">
        <v>0.50180000000000002</v>
      </c>
      <c r="F1521" t="s">
        <v>23</v>
      </c>
      <c r="G1521" t="s">
        <v>23</v>
      </c>
      <c r="H1521" t="s">
        <v>4130</v>
      </c>
      <c r="I1521" t="s">
        <v>4131</v>
      </c>
      <c r="J1521" t="s">
        <v>4130</v>
      </c>
      <c r="K1521" t="s">
        <v>4132</v>
      </c>
      <c r="L1521">
        <v>7.3300000000000004E-2</v>
      </c>
      <c r="M1521">
        <v>0.31490000000000001</v>
      </c>
      <c r="N1521" t="s">
        <v>4131</v>
      </c>
      <c r="O1521">
        <v>15.0922</v>
      </c>
      <c r="P1521">
        <v>14.6204</v>
      </c>
      <c r="Q1521">
        <v>14.996</v>
      </c>
      <c r="R1521">
        <v>14.7698</v>
      </c>
      <c r="S1521">
        <v>14.4693</v>
      </c>
      <c r="T1521">
        <v>14.2883</v>
      </c>
    </row>
    <row r="1522" spans="1:20" x14ac:dyDescent="0.2">
      <c r="A1522">
        <v>1520</v>
      </c>
      <c r="B1522">
        <v>-0.253</v>
      </c>
      <c r="C1522">
        <v>15.501899999999999</v>
      </c>
      <c r="D1522">
        <v>0.47549999999999998</v>
      </c>
      <c r="E1522">
        <v>0.18279999999999999</v>
      </c>
      <c r="F1522" t="s">
        <v>23</v>
      </c>
      <c r="G1522" t="s">
        <v>23</v>
      </c>
      <c r="H1522" t="s">
        <v>4133</v>
      </c>
      <c r="I1522" t="s">
        <v>4134</v>
      </c>
      <c r="J1522" t="s">
        <v>4133</v>
      </c>
      <c r="K1522" t="s">
        <v>1284</v>
      </c>
      <c r="L1522">
        <v>0.33460000000000001</v>
      </c>
      <c r="M1522">
        <v>0.65639999999999998</v>
      </c>
      <c r="N1522" t="s">
        <v>4134</v>
      </c>
      <c r="O1522">
        <v>15.480700000000001</v>
      </c>
      <c r="P1522">
        <v>15.8559</v>
      </c>
      <c r="Q1522">
        <v>15.9063</v>
      </c>
      <c r="R1522">
        <v>15.5199</v>
      </c>
      <c r="S1522">
        <v>15.9801</v>
      </c>
      <c r="T1522">
        <v>14.9838</v>
      </c>
    </row>
    <row r="1523" spans="1:20" x14ac:dyDescent="0.2">
      <c r="A1523">
        <v>1521</v>
      </c>
      <c r="B1523">
        <v>3.2199999999999999E-2</v>
      </c>
      <c r="C1523">
        <v>14.1153</v>
      </c>
      <c r="D1523">
        <v>3.9399999999999998E-2</v>
      </c>
      <c r="E1523">
        <v>1.3100000000000001E-2</v>
      </c>
      <c r="F1523" t="s">
        <v>23</v>
      </c>
      <c r="G1523" t="s">
        <v>23</v>
      </c>
      <c r="H1523" t="s">
        <v>4135</v>
      </c>
      <c r="I1523" t="s">
        <v>4136</v>
      </c>
      <c r="J1523" t="s">
        <v>4135</v>
      </c>
      <c r="K1523" t="s">
        <v>1011</v>
      </c>
      <c r="L1523">
        <v>0.9133</v>
      </c>
      <c r="M1523">
        <v>0.97030000000000005</v>
      </c>
      <c r="N1523" t="s">
        <v>4136</v>
      </c>
      <c r="O1523">
        <v>14.082100000000001</v>
      </c>
      <c r="P1523">
        <v>14.2827</v>
      </c>
      <c r="Q1523">
        <v>14.423</v>
      </c>
      <c r="R1523">
        <v>14.231299999999999</v>
      </c>
      <c r="S1523">
        <v>13.7232</v>
      </c>
      <c r="T1523">
        <v>14.9298</v>
      </c>
    </row>
    <row r="1524" spans="1:20" x14ac:dyDescent="0.2">
      <c r="A1524">
        <v>1522</v>
      </c>
      <c r="B1524">
        <v>0.35580000000000001</v>
      </c>
      <c r="C1524">
        <v>12.8223</v>
      </c>
      <c r="D1524">
        <v>0.88519999999999999</v>
      </c>
      <c r="E1524">
        <v>0.3705</v>
      </c>
      <c r="F1524" t="s">
        <v>23</v>
      </c>
      <c r="G1524" t="s">
        <v>23</v>
      </c>
      <c r="H1524" t="s">
        <v>4137</v>
      </c>
      <c r="I1524" t="s">
        <v>4138</v>
      </c>
      <c r="J1524" t="s">
        <v>4137</v>
      </c>
      <c r="K1524" t="s">
        <v>4139</v>
      </c>
      <c r="L1524">
        <v>0.13020000000000001</v>
      </c>
      <c r="M1524">
        <v>0.42599999999999999</v>
      </c>
      <c r="N1524" t="s">
        <v>4138</v>
      </c>
      <c r="O1524">
        <v>13.0114</v>
      </c>
      <c r="P1524">
        <v>12.231400000000001</v>
      </c>
      <c r="Q1524">
        <v>12.7967</v>
      </c>
      <c r="R1524">
        <v>12.881500000000001</v>
      </c>
      <c r="S1524">
        <v>13.0435</v>
      </c>
      <c r="T1524">
        <v>13.182</v>
      </c>
    </row>
    <row r="1525" spans="1:20" x14ac:dyDescent="0.2">
      <c r="A1525">
        <v>1523</v>
      </c>
      <c r="B1525">
        <v>0.4158</v>
      </c>
      <c r="C1525">
        <v>14.279500000000001</v>
      </c>
      <c r="D1525">
        <v>0.43130000000000002</v>
      </c>
      <c r="E1525">
        <v>0.16400000000000001</v>
      </c>
      <c r="F1525" t="s">
        <v>23</v>
      </c>
      <c r="G1525" t="s">
        <v>23</v>
      </c>
      <c r="H1525" t="s">
        <v>4140</v>
      </c>
      <c r="I1525" t="s">
        <v>4141</v>
      </c>
      <c r="J1525" t="s">
        <v>4140</v>
      </c>
      <c r="K1525" t="s">
        <v>4142</v>
      </c>
      <c r="L1525">
        <v>0.3705</v>
      </c>
      <c r="M1525">
        <v>0.68540000000000001</v>
      </c>
      <c r="N1525" t="s">
        <v>4141</v>
      </c>
      <c r="O1525">
        <v>13.994400000000001</v>
      </c>
      <c r="P1525">
        <v>14.1439</v>
      </c>
      <c r="Q1525">
        <v>13.617900000000001</v>
      </c>
      <c r="R1525">
        <v>14.4024</v>
      </c>
      <c r="S1525">
        <v>14.297700000000001</v>
      </c>
      <c r="T1525">
        <v>14.3035</v>
      </c>
    </row>
    <row r="1526" spans="1:20" x14ac:dyDescent="0.2">
      <c r="A1526">
        <v>1524</v>
      </c>
      <c r="B1526">
        <v>-7.2400000000000006E-2</v>
      </c>
      <c r="C1526">
        <v>12.8535</v>
      </c>
      <c r="D1526">
        <v>0.1545</v>
      </c>
      <c r="E1526">
        <v>5.7799999999999997E-2</v>
      </c>
      <c r="F1526" t="s">
        <v>23</v>
      </c>
      <c r="G1526" t="s">
        <v>23</v>
      </c>
      <c r="H1526" t="s">
        <v>4143</v>
      </c>
      <c r="I1526" t="s">
        <v>4144</v>
      </c>
      <c r="J1526" t="s">
        <v>4143</v>
      </c>
      <c r="K1526" t="s">
        <v>4145</v>
      </c>
      <c r="L1526">
        <v>0.7006</v>
      </c>
      <c r="M1526">
        <v>0.87529999999999997</v>
      </c>
      <c r="N1526" t="s">
        <v>4144</v>
      </c>
      <c r="O1526">
        <v>12.959300000000001</v>
      </c>
      <c r="P1526">
        <v>12.653</v>
      </c>
      <c r="Q1526">
        <v>12.9381</v>
      </c>
      <c r="R1526">
        <v>12.6792</v>
      </c>
      <c r="S1526">
        <v>12.9068</v>
      </c>
      <c r="T1526">
        <v>12.747199999999999</v>
      </c>
    </row>
    <row r="1527" spans="1:20" x14ac:dyDescent="0.2">
      <c r="A1527">
        <v>1525</v>
      </c>
      <c r="B1527">
        <v>0.65339999999999998</v>
      </c>
      <c r="C1527">
        <v>15.396800000000001</v>
      </c>
      <c r="D1527">
        <v>1.5136000000000001</v>
      </c>
      <c r="E1527">
        <v>0.68110000000000004</v>
      </c>
      <c r="F1527" t="s">
        <v>23</v>
      </c>
      <c r="G1527" t="s">
        <v>23</v>
      </c>
      <c r="H1527" t="s">
        <v>4146</v>
      </c>
      <c r="I1527" t="s">
        <v>4147</v>
      </c>
      <c r="J1527" t="s">
        <v>4146</v>
      </c>
      <c r="K1527" t="s">
        <v>4148</v>
      </c>
      <c r="L1527">
        <v>3.0599999999999999E-2</v>
      </c>
      <c r="M1527">
        <v>0.2084</v>
      </c>
      <c r="N1527" t="s">
        <v>4147</v>
      </c>
      <c r="O1527">
        <v>14.998900000000001</v>
      </c>
      <c r="P1527">
        <v>15.534000000000001</v>
      </c>
      <c r="Q1527">
        <v>15.005000000000001</v>
      </c>
      <c r="R1527">
        <v>15.597799999999999</v>
      </c>
      <c r="S1527">
        <v>16.364999999999998</v>
      </c>
      <c r="T1527">
        <v>15.535399999999999</v>
      </c>
    </row>
    <row r="1528" spans="1:20" x14ac:dyDescent="0.2">
      <c r="A1528">
        <v>1526</v>
      </c>
      <c r="B1528">
        <v>-0.27729999999999999</v>
      </c>
      <c r="C1528">
        <v>14.415699999999999</v>
      </c>
      <c r="D1528">
        <v>0.47610000000000002</v>
      </c>
      <c r="E1528">
        <v>0.18279999999999999</v>
      </c>
      <c r="F1528" t="s">
        <v>23</v>
      </c>
      <c r="G1528" t="s">
        <v>23</v>
      </c>
      <c r="H1528" t="s">
        <v>4149</v>
      </c>
      <c r="I1528" t="s">
        <v>4150</v>
      </c>
      <c r="J1528" t="s">
        <v>4149</v>
      </c>
      <c r="K1528" t="s">
        <v>4151</v>
      </c>
      <c r="L1528">
        <v>0.33410000000000001</v>
      </c>
      <c r="M1528">
        <v>0.65639999999999998</v>
      </c>
      <c r="N1528" t="s">
        <v>4150</v>
      </c>
      <c r="O1528">
        <v>14.4604</v>
      </c>
      <c r="P1528">
        <v>14.359500000000001</v>
      </c>
      <c r="Q1528">
        <v>14.7315</v>
      </c>
      <c r="R1528">
        <v>14.489699999999999</v>
      </c>
      <c r="S1528">
        <v>14.576599999999999</v>
      </c>
      <c r="T1528">
        <v>13.6533</v>
      </c>
    </row>
    <row r="1529" spans="1:20" x14ac:dyDescent="0.2">
      <c r="A1529">
        <v>1527</v>
      </c>
      <c r="B1529">
        <v>-1.0033000000000001</v>
      </c>
      <c r="C1529">
        <v>14.1349</v>
      </c>
      <c r="D1529">
        <v>1.7211000000000001</v>
      </c>
      <c r="E1529">
        <v>0.80010000000000003</v>
      </c>
      <c r="F1529" t="s">
        <v>1103</v>
      </c>
      <c r="G1529" t="s">
        <v>23</v>
      </c>
      <c r="H1529" t="s">
        <v>8543</v>
      </c>
      <c r="I1529" t="s">
        <v>4152</v>
      </c>
      <c r="J1529" t="s">
        <v>8543</v>
      </c>
      <c r="K1529" t="s">
        <v>319</v>
      </c>
      <c r="L1529">
        <v>1.9E-2</v>
      </c>
      <c r="M1529">
        <v>0.15840000000000001</v>
      </c>
      <c r="N1529" t="s">
        <v>4152</v>
      </c>
      <c r="O1529">
        <v>14.981999999999999</v>
      </c>
      <c r="P1529">
        <v>14.432399999999999</v>
      </c>
      <c r="Q1529">
        <v>15.024900000000001</v>
      </c>
      <c r="R1529">
        <v>14.192600000000001</v>
      </c>
      <c r="S1529">
        <v>13.718299999999999</v>
      </c>
      <c r="T1529">
        <v>13.518599999999999</v>
      </c>
    </row>
    <row r="1530" spans="1:20" x14ac:dyDescent="0.2">
      <c r="A1530">
        <v>1528</v>
      </c>
      <c r="B1530">
        <v>0.27710000000000001</v>
      </c>
      <c r="C1530">
        <v>15.4697</v>
      </c>
      <c r="D1530">
        <v>0.61609999999999998</v>
      </c>
      <c r="E1530">
        <v>0.23799999999999999</v>
      </c>
      <c r="F1530" t="s">
        <v>23</v>
      </c>
      <c r="G1530" t="s">
        <v>23</v>
      </c>
      <c r="H1530" t="s">
        <v>8544</v>
      </c>
      <c r="I1530" t="s">
        <v>4153</v>
      </c>
      <c r="J1530" t="s">
        <v>8544</v>
      </c>
      <c r="K1530" t="s">
        <v>1425</v>
      </c>
      <c r="L1530">
        <v>0.24210000000000001</v>
      </c>
      <c r="M1530">
        <v>0.57809999999999995</v>
      </c>
      <c r="N1530" t="s">
        <v>4153</v>
      </c>
      <c r="O1530">
        <v>15.239699999999999</v>
      </c>
      <c r="P1530">
        <v>15.601699999999999</v>
      </c>
      <c r="Q1530">
        <v>15.395200000000001</v>
      </c>
      <c r="R1530">
        <v>15.339399999999999</v>
      </c>
      <c r="S1530">
        <v>16.100100000000001</v>
      </c>
      <c r="T1530">
        <v>15.628500000000001</v>
      </c>
    </row>
    <row r="1531" spans="1:20" x14ac:dyDescent="0.2">
      <c r="A1531">
        <v>1529</v>
      </c>
      <c r="B1531">
        <v>-0.31019999999999998</v>
      </c>
      <c r="C1531">
        <v>15.665900000000001</v>
      </c>
      <c r="D1531">
        <v>0.60589999999999999</v>
      </c>
      <c r="E1531">
        <v>0.23330000000000001</v>
      </c>
      <c r="F1531" t="s">
        <v>23</v>
      </c>
      <c r="G1531" t="s">
        <v>23</v>
      </c>
      <c r="H1531" t="s">
        <v>4154</v>
      </c>
      <c r="I1531" t="s">
        <v>4155</v>
      </c>
      <c r="J1531" t="s">
        <v>4154</v>
      </c>
      <c r="K1531" t="s">
        <v>4156</v>
      </c>
      <c r="L1531">
        <v>0.24779999999999999</v>
      </c>
      <c r="M1531">
        <v>0.58440000000000003</v>
      </c>
      <c r="N1531" t="s">
        <v>4155</v>
      </c>
      <c r="O1531">
        <v>15.4231</v>
      </c>
      <c r="P1531">
        <v>16.091000000000001</v>
      </c>
      <c r="Q1531">
        <v>15.6508</v>
      </c>
      <c r="R1531">
        <v>15.616099999999999</v>
      </c>
      <c r="S1531">
        <v>15.018800000000001</v>
      </c>
      <c r="T1531">
        <v>15.5992</v>
      </c>
    </row>
    <row r="1532" spans="1:20" x14ac:dyDescent="0.2">
      <c r="A1532">
        <v>1530</v>
      </c>
      <c r="B1532">
        <v>-0.36520000000000002</v>
      </c>
      <c r="C1532">
        <v>13.5633</v>
      </c>
      <c r="D1532">
        <v>1.1659999999999999</v>
      </c>
      <c r="E1532">
        <v>0.51590000000000003</v>
      </c>
      <c r="F1532" t="s">
        <v>23</v>
      </c>
      <c r="G1532" t="s">
        <v>23</v>
      </c>
      <c r="H1532" t="s">
        <v>4157</v>
      </c>
      <c r="I1532" t="s">
        <v>4158</v>
      </c>
      <c r="J1532" t="s">
        <v>4157</v>
      </c>
      <c r="K1532" t="s">
        <v>4159</v>
      </c>
      <c r="L1532">
        <v>6.8199999999999997E-2</v>
      </c>
      <c r="M1532">
        <v>0.3049</v>
      </c>
      <c r="N1532" t="s">
        <v>4158</v>
      </c>
      <c r="O1532">
        <v>13.826700000000001</v>
      </c>
      <c r="P1532">
        <v>13.9847</v>
      </c>
      <c r="Q1532">
        <v>13.7768</v>
      </c>
      <c r="R1532">
        <v>13.5951</v>
      </c>
      <c r="S1532">
        <v>13.678800000000001</v>
      </c>
      <c r="T1532">
        <v>13.218500000000001</v>
      </c>
    </row>
    <row r="1533" spans="1:20" x14ac:dyDescent="0.2">
      <c r="A1533">
        <v>1531</v>
      </c>
      <c r="B1533">
        <v>0.24879999999999999</v>
      </c>
      <c r="C1533">
        <v>14.282999999999999</v>
      </c>
      <c r="D1533">
        <v>0.37559999999999999</v>
      </c>
      <c r="E1533">
        <v>0.1429</v>
      </c>
      <c r="F1533" t="s">
        <v>23</v>
      </c>
      <c r="G1533" t="s">
        <v>23</v>
      </c>
      <c r="H1533" t="s">
        <v>533</v>
      </c>
      <c r="I1533" t="s">
        <v>4160</v>
      </c>
      <c r="J1533" t="s">
        <v>533</v>
      </c>
      <c r="K1533" t="s">
        <v>535</v>
      </c>
      <c r="L1533">
        <v>0.42120000000000002</v>
      </c>
      <c r="M1533">
        <v>0.71960000000000002</v>
      </c>
      <c r="N1533" t="s">
        <v>4160</v>
      </c>
      <c r="O1533">
        <v>13.7851</v>
      </c>
      <c r="P1533">
        <v>14.0059</v>
      </c>
      <c r="Q1533">
        <v>14.1236</v>
      </c>
      <c r="R1533">
        <v>13.980600000000001</v>
      </c>
      <c r="S1533">
        <v>14.1548</v>
      </c>
      <c r="T1533">
        <v>14.525600000000001</v>
      </c>
    </row>
    <row r="1534" spans="1:20" x14ac:dyDescent="0.2">
      <c r="A1534">
        <v>1532</v>
      </c>
      <c r="B1534">
        <v>0.43559999999999999</v>
      </c>
      <c r="C1534">
        <v>14.1494</v>
      </c>
      <c r="D1534">
        <v>1.3818999999999999</v>
      </c>
      <c r="E1534">
        <v>0.61639999999999995</v>
      </c>
      <c r="F1534" t="s">
        <v>23</v>
      </c>
      <c r="G1534" t="s">
        <v>23</v>
      </c>
      <c r="H1534" t="s">
        <v>4161</v>
      </c>
      <c r="I1534" t="s">
        <v>4162</v>
      </c>
      <c r="J1534" t="s">
        <v>4161</v>
      </c>
      <c r="K1534" t="s">
        <v>1801</v>
      </c>
      <c r="L1534">
        <v>4.1500000000000002E-2</v>
      </c>
      <c r="M1534">
        <v>0.2419</v>
      </c>
      <c r="N1534" t="s">
        <v>4162</v>
      </c>
      <c r="O1534">
        <v>13.667299999999999</v>
      </c>
      <c r="P1534">
        <v>14.134499999999999</v>
      </c>
      <c r="Q1534">
        <v>13.8431</v>
      </c>
      <c r="R1534">
        <v>14.386200000000001</v>
      </c>
      <c r="S1534">
        <v>14.241300000000001</v>
      </c>
      <c r="T1534">
        <v>14.324199999999999</v>
      </c>
    </row>
    <row r="1535" spans="1:20" x14ac:dyDescent="0.2">
      <c r="A1535">
        <v>1533</v>
      </c>
      <c r="B1535">
        <v>0.32569999999999999</v>
      </c>
      <c r="C1535">
        <v>13.570399999999999</v>
      </c>
      <c r="D1535">
        <v>0.37530000000000002</v>
      </c>
      <c r="E1535">
        <v>0.1429</v>
      </c>
      <c r="F1535" t="s">
        <v>23</v>
      </c>
      <c r="G1535" t="s">
        <v>23</v>
      </c>
      <c r="H1535" t="s">
        <v>8545</v>
      </c>
      <c r="I1535" t="s">
        <v>4163</v>
      </c>
      <c r="J1535" t="s">
        <v>8545</v>
      </c>
      <c r="K1535" t="s">
        <v>631</v>
      </c>
      <c r="L1535">
        <v>0.4214</v>
      </c>
      <c r="M1535">
        <v>0.71960000000000002</v>
      </c>
      <c r="N1535" t="s">
        <v>4163</v>
      </c>
      <c r="O1535">
        <v>13.460599999999999</v>
      </c>
      <c r="P1535">
        <v>12.2979</v>
      </c>
      <c r="Q1535">
        <v>13.999599999999999</v>
      </c>
      <c r="R1535">
        <v>13.738200000000001</v>
      </c>
      <c r="S1535">
        <v>13.7554</v>
      </c>
      <c r="T1535">
        <v>13.2416</v>
      </c>
    </row>
    <row r="1536" spans="1:20" x14ac:dyDescent="0.2">
      <c r="A1536">
        <v>1534</v>
      </c>
      <c r="B1536">
        <v>-7.1999999999999998E-3</v>
      </c>
      <c r="C1536">
        <v>16.6006</v>
      </c>
      <c r="D1536">
        <v>1.41E-2</v>
      </c>
      <c r="E1536">
        <v>4.4000000000000003E-3</v>
      </c>
      <c r="F1536" t="s">
        <v>23</v>
      </c>
      <c r="G1536" t="s">
        <v>23</v>
      </c>
      <c r="H1536" t="s">
        <v>4164</v>
      </c>
      <c r="I1536" t="s">
        <v>4165</v>
      </c>
      <c r="J1536" t="s">
        <v>4164</v>
      </c>
      <c r="K1536" t="s">
        <v>4166</v>
      </c>
      <c r="L1536">
        <v>0.96809999999999996</v>
      </c>
      <c r="M1536">
        <v>0.9899</v>
      </c>
      <c r="N1536" t="s">
        <v>4165</v>
      </c>
      <c r="O1536">
        <v>16.399799999999999</v>
      </c>
      <c r="P1536">
        <v>16.8309</v>
      </c>
      <c r="Q1536">
        <v>16.466699999999999</v>
      </c>
      <c r="R1536">
        <v>16.619499999999999</v>
      </c>
      <c r="S1536">
        <v>16.422499999999999</v>
      </c>
      <c r="T1536">
        <v>16.633700000000001</v>
      </c>
    </row>
    <row r="1537" spans="1:20" x14ac:dyDescent="0.2">
      <c r="A1537">
        <v>1535</v>
      </c>
      <c r="B1537">
        <v>-0.62060000000000004</v>
      </c>
      <c r="C1537">
        <v>12.658099999999999</v>
      </c>
      <c r="D1537">
        <v>1.9694</v>
      </c>
      <c r="E1537">
        <v>0.94410000000000005</v>
      </c>
      <c r="F1537" t="s">
        <v>23</v>
      </c>
      <c r="G1537" t="s">
        <v>23</v>
      </c>
      <c r="H1537" t="s">
        <v>4167</v>
      </c>
      <c r="I1537" t="s">
        <v>4168</v>
      </c>
      <c r="J1537" t="s">
        <v>4167</v>
      </c>
      <c r="K1537" t="s">
        <v>4169</v>
      </c>
      <c r="L1537">
        <v>1.0699999999999999E-2</v>
      </c>
      <c r="M1537">
        <v>0.1137</v>
      </c>
      <c r="N1537" t="s">
        <v>4168</v>
      </c>
      <c r="O1537">
        <v>13.0244</v>
      </c>
      <c r="P1537">
        <v>13.052300000000001</v>
      </c>
      <c r="Q1537">
        <v>12.7662</v>
      </c>
      <c r="R1537">
        <v>12.350199999999999</v>
      </c>
      <c r="S1537">
        <v>12.303800000000001</v>
      </c>
      <c r="T1537">
        <v>0</v>
      </c>
    </row>
    <row r="1538" spans="1:20" x14ac:dyDescent="0.2">
      <c r="A1538">
        <v>1536</v>
      </c>
      <c r="B1538">
        <v>-4.0399999999999998E-2</v>
      </c>
      <c r="C1538">
        <v>18.1082</v>
      </c>
      <c r="D1538">
        <v>9.6600000000000005E-2</v>
      </c>
      <c r="E1538">
        <v>3.4500000000000003E-2</v>
      </c>
      <c r="F1538" t="s">
        <v>23</v>
      </c>
      <c r="G1538" t="s">
        <v>23</v>
      </c>
      <c r="H1538" t="s">
        <v>4170</v>
      </c>
      <c r="I1538" t="s">
        <v>4171</v>
      </c>
      <c r="J1538" t="s">
        <v>4170</v>
      </c>
      <c r="K1538" t="s">
        <v>4172</v>
      </c>
      <c r="L1538">
        <v>0.80059999999999998</v>
      </c>
      <c r="M1538">
        <v>0.92369999999999997</v>
      </c>
      <c r="N1538" t="s">
        <v>4171</v>
      </c>
      <c r="O1538">
        <v>18.058700000000002</v>
      </c>
      <c r="P1538">
        <v>18.226099999999999</v>
      </c>
      <c r="Q1538">
        <v>18.1692</v>
      </c>
      <c r="R1538">
        <v>18.114699999999999</v>
      </c>
      <c r="S1538">
        <v>18.054400000000001</v>
      </c>
      <c r="T1538">
        <v>18.163799999999998</v>
      </c>
    </row>
    <row r="1539" spans="1:20" x14ac:dyDescent="0.2">
      <c r="A1539">
        <v>1537</v>
      </c>
      <c r="B1539">
        <v>1.7999999999999999E-2</v>
      </c>
      <c r="C1539">
        <v>15.6632</v>
      </c>
      <c r="D1539">
        <v>3.9300000000000002E-2</v>
      </c>
      <c r="E1539">
        <v>1.3100000000000001E-2</v>
      </c>
      <c r="F1539" t="s">
        <v>23</v>
      </c>
      <c r="G1539" t="s">
        <v>23</v>
      </c>
      <c r="H1539" t="s">
        <v>4173</v>
      </c>
      <c r="I1539" t="s">
        <v>4174</v>
      </c>
      <c r="J1539" t="s">
        <v>4173</v>
      </c>
      <c r="K1539" t="s">
        <v>4175</v>
      </c>
      <c r="L1539">
        <v>0.91359999999999997</v>
      </c>
      <c r="M1539">
        <v>0.97030000000000005</v>
      </c>
      <c r="N1539" t="s">
        <v>4174</v>
      </c>
      <c r="O1539">
        <v>15.6129</v>
      </c>
      <c r="P1539">
        <v>15.5128</v>
      </c>
      <c r="Q1539">
        <v>15.703900000000001</v>
      </c>
      <c r="R1539">
        <v>15.709099999999999</v>
      </c>
      <c r="S1539">
        <v>15.4771</v>
      </c>
      <c r="T1539">
        <v>15.6975</v>
      </c>
    </row>
    <row r="1540" spans="1:20" x14ac:dyDescent="0.2">
      <c r="A1540">
        <v>1538</v>
      </c>
      <c r="B1540">
        <v>4.6800000000000001E-2</v>
      </c>
      <c r="C1540">
        <v>14.0829</v>
      </c>
      <c r="D1540">
        <v>4.24E-2</v>
      </c>
      <c r="E1540">
        <v>1.3299999999999999E-2</v>
      </c>
      <c r="F1540" t="s">
        <v>23</v>
      </c>
      <c r="G1540" t="s">
        <v>23</v>
      </c>
      <c r="H1540" t="s">
        <v>4176</v>
      </c>
      <c r="I1540" t="s">
        <v>4177</v>
      </c>
      <c r="J1540" t="s">
        <v>4176</v>
      </c>
      <c r="K1540" t="s">
        <v>4178</v>
      </c>
      <c r="L1540">
        <v>0.90690000000000004</v>
      </c>
      <c r="M1540">
        <v>0.96970000000000001</v>
      </c>
      <c r="N1540" t="s">
        <v>4177</v>
      </c>
      <c r="O1540">
        <v>14.014099999999999</v>
      </c>
      <c r="P1540">
        <v>13.834899999999999</v>
      </c>
      <c r="Q1540">
        <v>14.272500000000001</v>
      </c>
      <c r="R1540">
        <v>14.347099999999999</v>
      </c>
      <c r="S1540">
        <v>13.4511</v>
      </c>
      <c r="T1540">
        <v>14.4636</v>
      </c>
    </row>
    <row r="1541" spans="1:20" x14ac:dyDescent="0.2">
      <c r="A1541">
        <v>1539</v>
      </c>
      <c r="B1541">
        <v>6.4999999999999997E-3</v>
      </c>
      <c r="C1541">
        <v>17.543700000000001</v>
      </c>
      <c r="D1541">
        <v>5.8999999999999999E-3</v>
      </c>
      <c r="E1541">
        <v>2E-3</v>
      </c>
      <c r="F1541" t="s">
        <v>23</v>
      </c>
      <c r="G1541" t="s">
        <v>23</v>
      </c>
      <c r="H1541" t="s">
        <v>4179</v>
      </c>
      <c r="I1541" t="s">
        <v>4180</v>
      </c>
      <c r="J1541" t="s">
        <v>4179</v>
      </c>
      <c r="K1541" t="s">
        <v>4181</v>
      </c>
      <c r="L1541">
        <v>0.98660000000000003</v>
      </c>
      <c r="M1541">
        <v>0.99550000000000005</v>
      </c>
      <c r="N1541" t="s">
        <v>4180</v>
      </c>
      <c r="O1541">
        <v>17.393799999999999</v>
      </c>
      <c r="P1541">
        <v>16.826000000000001</v>
      </c>
      <c r="Q1541">
        <v>18.404299999999999</v>
      </c>
      <c r="R1541">
        <v>17.315000000000001</v>
      </c>
      <c r="S1541">
        <v>17.334700000000002</v>
      </c>
      <c r="T1541">
        <v>17.994</v>
      </c>
    </row>
    <row r="1542" spans="1:20" x14ac:dyDescent="0.2">
      <c r="A1542">
        <v>1540</v>
      </c>
      <c r="B1542">
        <v>4.2500000000000003E-2</v>
      </c>
      <c r="C1542">
        <v>17.644200000000001</v>
      </c>
      <c r="D1542">
        <v>9.2600000000000002E-2</v>
      </c>
      <c r="E1542">
        <v>3.2399999999999998E-2</v>
      </c>
      <c r="F1542" t="s">
        <v>23</v>
      </c>
      <c r="G1542" t="s">
        <v>23</v>
      </c>
      <c r="H1542" t="s">
        <v>4182</v>
      </c>
      <c r="I1542" t="s">
        <v>4183</v>
      </c>
      <c r="J1542" t="s">
        <v>4182</v>
      </c>
      <c r="K1542" t="s">
        <v>4184</v>
      </c>
      <c r="L1542">
        <v>0.80800000000000005</v>
      </c>
      <c r="M1542">
        <v>0.92810000000000004</v>
      </c>
      <c r="N1542" t="s">
        <v>4183</v>
      </c>
      <c r="O1542">
        <v>17.566800000000001</v>
      </c>
      <c r="P1542">
        <v>17.633600000000001</v>
      </c>
      <c r="Q1542">
        <v>17.598099999999999</v>
      </c>
      <c r="R1542">
        <v>17.761399999999998</v>
      </c>
      <c r="S1542">
        <v>17.7026</v>
      </c>
      <c r="T1542">
        <v>17.462</v>
      </c>
    </row>
    <row r="1543" spans="1:20" x14ac:dyDescent="0.2">
      <c r="A1543">
        <v>1541</v>
      </c>
      <c r="B1543">
        <v>-0.1013</v>
      </c>
      <c r="C1543">
        <v>16.131499999999999</v>
      </c>
      <c r="D1543">
        <v>0.15290000000000001</v>
      </c>
      <c r="E1543">
        <v>5.7799999999999997E-2</v>
      </c>
      <c r="F1543" t="s">
        <v>23</v>
      </c>
      <c r="G1543" t="s">
        <v>23</v>
      </c>
      <c r="H1543" t="s">
        <v>4185</v>
      </c>
      <c r="I1543" t="s">
        <v>4186</v>
      </c>
      <c r="J1543" t="s">
        <v>4185</v>
      </c>
      <c r="K1543" t="s">
        <v>4187</v>
      </c>
      <c r="L1543">
        <v>0.70320000000000005</v>
      </c>
      <c r="M1543">
        <v>0.87529999999999997</v>
      </c>
      <c r="N1543" t="s">
        <v>4186</v>
      </c>
      <c r="O1543">
        <v>16.411300000000001</v>
      </c>
      <c r="P1543">
        <v>16.0411</v>
      </c>
      <c r="Q1543">
        <v>16.0305</v>
      </c>
      <c r="R1543">
        <v>16.415900000000001</v>
      </c>
      <c r="S1543">
        <v>16.1999</v>
      </c>
      <c r="T1543">
        <v>15.5633</v>
      </c>
    </row>
    <row r="1544" spans="1:20" x14ac:dyDescent="0.2">
      <c r="A1544">
        <v>1542</v>
      </c>
      <c r="B1544">
        <v>0.2382</v>
      </c>
      <c r="C1544">
        <v>13.4137</v>
      </c>
      <c r="D1544">
        <v>0.75080000000000002</v>
      </c>
      <c r="E1544">
        <v>0.30430000000000001</v>
      </c>
      <c r="F1544" t="s">
        <v>23</v>
      </c>
      <c r="G1544" t="s">
        <v>23</v>
      </c>
      <c r="H1544" t="s">
        <v>8546</v>
      </c>
      <c r="I1544" t="s">
        <v>4188</v>
      </c>
      <c r="J1544" t="s">
        <v>8546</v>
      </c>
      <c r="K1544" t="s">
        <v>4041</v>
      </c>
      <c r="L1544">
        <v>0.17749999999999999</v>
      </c>
      <c r="M1544">
        <v>0.49630000000000002</v>
      </c>
      <c r="N1544" t="s">
        <v>4188</v>
      </c>
      <c r="O1544">
        <v>13.0083</v>
      </c>
      <c r="P1544">
        <v>13.0868</v>
      </c>
      <c r="Q1544">
        <v>13.310600000000001</v>
      </c>
      <c r="R1544">
        <v>13.475899999999999</v>
      </c>
      <c r="S1544">
        <v>13.3261</v>
      </c>
      <c r="T1544">
        <v>13.318300000000001</v>
      </c>
    </row>
    <row r="1545" spans="1:20" x14ac:dyDescent="0.2">
      <c r="A1545">
        <v>1543</v>
      </c>
      <c r="B1545">
        <v>-0.2051</v>
      </c>
      <c r="C1545">
        <v>14.9238</v>
      </c>
      <c r="D1545">
        <v>0.44519999999999998</v>
      </c>
      <c r="E1545">
        <v>0.1694</v>
      </c>
      <c r="F1545" t="s">
        <v>23</v>
      </c>
      <c r="G1545" t="s">
        <v>23</v>
      </c>
      <c r="H1545" t="s">
        <v>4189</v>
      </c>
      <c r="I1545" t="s">
        <v>4190</v>
      </c>
      <c r="J1545" t="s">
        <v>4189</v>
      </c>
      <c r="K1545" t="s">
        <v>4191</v>
      </c>
      <c r="L1545">
        <v>0.35870000000000002</v>
      </c>
      <c r="M1545">
        <v>0.67710000000000004</v>
      </c>
      <c r="N1545" t="s">
        <v>4190</v>
      </c>
      <c r="O1545">
        <v>15.303599999999999</v>
      </c>
      <c r="P1545">
        <v>15.108000000000001</v>
      </c>
      <c r="Q1545">
        <v>14.5825</v>
      </c>
      <c r="R1545">
        <v>14.7309</v>
      </c>
      <c r="S1545">
        <v>14.6318</v>
      </c>
      <c r="T1545">
        <v>15.016</v>
      </c>
    </row>
    <row r="1546" spans="1:20" x14ac:dyDescent="0.2">
      <c r="A1546">
        <v>1544</v>
      </c>
      <c r="B1546">
        <v>-5.67E-2</v>
      </c>
      <c r="C1546">
        <v>16.3003</v>
      </c>
      <c r="D1546">
        <v>8.7800000000000003E-2</v>
      </c>
      <c r="E1546">
        <v>3.0200000000000001E-2</v>
      </c>
      <c r="F1546" t="s">
        <v>23</v>
      </c>
      <c r="G1546" t="s">
        <v>23</v>
      </c>
      <c r="H1546" t="s">
        <v>4192</v>
      </c>
      <c r="I1546" t="s">
        <v>4193</v>
      </c>
      <c r="J1546" t="s">
        <v>4192</v>
      </c>
      <c r="K1546" t="s">
        <v>4194</v>
      </c>
      <c r="L1546">
        <v>0.81699999999999995</v>
      </c>
      <c r="M1546">
        <v>0.93269999999999997</v>
      </c>
      <c r="N1546" t="s">
        <v>4193</v>
      </c>
      <c r="O1546">
        <v>16.229600000000001</v>
      </c>
      <c r="P1546">
        <v>16.613</v>
      </c>
      <c r="Q1546">
        <v>16.415600000000001</v>
      </c>
      <c r="R1546">
        <v>16.240300000000001</v>
      </c>
      <c r="S1546">
        <v>16.555700000000002</v>
      </c>
      <c r="T1546">
        <v>16.292200000000001</v>
      </c>
    </row>
    <row r="1547" spans="1:20" x14ac:dyDescent="0.2">
      <c r="A1547">
        <v>1545</v>
      </c>
      <c r="B1547">
        <v>-0.81479999999999997</v>
      </c>
      <c r="C1547">
        <v>19.176300000000001</v>
      </c>
      <c r="D1547">
        <v>2.4725999999999999</v>
      </c>
      <c r="E1547">
        <v>1.2786</v>
      </c>
      <c r="F1547" t="s">
        <v>23</v>
      </c>
      <c r="G1547" t="s">
        <v>23</v>
      </c>
      <c r="H1547" t="s">
        <v>4195</v>
      </c>
      <c r="I1547" t="s">
        <v>4196</v>
      </c>
      <c r="J1547" t="s">
        <v>4195</v>
      </c>
      <c r="K1547" t="s">
        <v>4197</v>
      </c>
      <c r="L1547">
        <v>3.3999999999999998E-3</v>
      </c>
      <c r="M1547">
        <v>5.2699999999999997E-2</v>
      </c>
      <c r="N1547" t="s">
        <v>4196</v>
      </c>
      <c r="O1547">
        <v>19.6539</v>
      </c>
      <c r="P1547">
        <v>19.837900000000001</v>
      </c>
      <c r="Q1547">
        <v>19.342600000000001</v>
      </c>
      <c r="R1547">
        <v>19.066400000000002</v>
      </c>
      <c r="S1547">
        <v>18.877400000000002</v>
      </c>
      <c r="T1547">
        <v>18.446100000000001</v>
      </c>
    </row>
    <row r="1548" spans="1:20" x14ac:dyDescent="0.2">
      <c r="A1548">
        <v>1546</v>
      </c>
      <c r="B1548">
        <v>0.33229999999999998</v>
      </c>
      <c r="C1548">
        <v>14.8591</v>
      </c>
      <c r="D1548">
        <v>0.76829999999999998</v>
      </c>
      <c r="E1548">
        <v>0.31230000000000002</v>
      </c>
      <c r="F1548" t="s">
        <v>23</v>
      </c>
      <c r="G1548" t="s">
        <v>23</v>
      </c>
      <c r="H1548" t="s">
        <v>4198</v>
      </c>
      <c r="I1548" t="s">
        <v>4199</v>
      </c>
      <c r="J1548" t="s">
        <v>4198</v>
      </c>
      <c r="K1548" t="s">
        <v>4200</v>
      </c>
      <c r="L1548">
        <v>0.17050000000000001</v>
      </c>
      <c r="M1548">
        <v>0.48720000000000002</v>
      </c>
      <c r="N1548" t="s">
        <v>4199</v>
      </c>
      <c r="O1548">
        <v>14.645099999999999</v>
      </c>
      <c r="P1548">
        <v>15.1341</v>
      </c>
      <c r="Q1548">
        <v>14.291499999999999</v>
      </c>
      <c r="R1548">
        <v>14.9208</v>
      </c>
      <c r="S1548">
        <v>15.0131</v>
      </c>
      <c r="T1548">
        <v>15.133800000000001</v>
      </c>
    </row>
    <row r="1549" spans="1:20" x14ac:dyDescent="0.2">
      <c r="A1549">
        <v>1547</v>
      </c>
      <c r="B1549">
        <v>8.2600000000000007E-2</v>
      </c>
      <c r="C1549">
        <v>13.846500000000001</v>
      </c>
      <c r="D1549">
        <v>0.18909999999999999</v>
      </c>
      <c r="E1549">
        <v>6.9199999999999998E-2</v>
      </c>
      <c r="F1549" t="s">
        <v>23</v>
      </c>
      <c r="G1549" t="s">
        <v>23</v>
      </c>
      <c r="H1549" t="s">
        <v>4201</v>
      </c>
      <c r="I1549" t="s">
        <v>4202</v>
      </c>
      <c r="J1549" t="s">
        <v>4201</v>
      </c>
      <c r="K1549" t="s">
        <v>4203</v>
      </c>
      <c r="L1549">
        <v>0.64700000000000002</v>
      </c>
      <c r="M1549">
        <v>0.85270000000000001</v>
      </c>
      <c r="N1549" t="s">
        <v>4202</v>
      </c>
      <c r="O1549">
        <v>14.0373</v>
      </c>
      <c r="P1549">
        <v>13.7584</v>
      </c>
      <c r="Q1549">
        <v>13.6731</v>
      </c>
      <c r="R1549">
        <v>13.9192</v>
      </c>
      <c r="S1549">
        <v>13.926299999999999</v>
      </c>
      <c r="T1549">
        <v>13.8711</v>
      </c>
    </row>
    <row r="1550" spans="1:20" x14ac:dyDescent="0.2">
      <c r="A1550">
        <v>1548</v>
      </c>
      <c r="B1550">
        <v>1.9900000000000001E-2</v>
      </c>
      <c r="C1550">
        <v>15.5495</v>
      </c>
      <c r="D1550">
        <v>3.1E-2</v>
      </c>
      <c r="E1550">
        <v>9.7000000000000003E-3</v>
      </c>
      <c r="F1550" t="s">
        <v>23</v>
      </c>
      <c r="G1550" t="s">
        <v>23</v>
      </c>
      <c r="H1550" t="s">
        <v>4204</v>
      </c>
      <c r="I1550" t="s">
        <v>4205</v>
      </c>
      <c r="J1550" t="s">
        <v>4204</v>
      </c>
      <c r="K1550" t="s">
        <v>4206</v>
      </c>
      <c r="L1550">
        <v>0.93120000000000003</v>
      </c>
      <c r="M1550">
        <v>0.9778</v>
      </c>
      <c r="N1550" t="s">
        <v>4205</v>
      </c>
      <c r="O1550">
        <v>15.6553</v>
      </c>
      <c r="P1550">
        <v>15.3917</v>
      </c>
      <c r="Q1550">
        <v>15.564</v>
      </c>
      <c r="R1550">
        <v>15.364599999999999</v>
      </c>
      <c r="S1550">
        <v>15.243600000000001</v>
      </c>
      <c r="T1550">
        <v>16.0627</v>
      </c>
    </row>
    <row r="1551" spans="1:20" x14ac:dyDescent="0.2">
      <c r="A1551">
        <v>1549</v>
      </c>
      <c r="B1551">
        <v>-0.32319999999999999</v>
      </c>
      <c r="C1551">
        <v>15.956</v>
      </c>
      <c r="D1551">
        <v>0.83450000000000002</v>
      </c>
      <c r="E1551">
        <v>0.34420000000000001</v>
      </c>
      <c r="F1551" t="s">
        <v>23</v>
      </c>
      <c r="G1551" t="s">
        <v>23</v>
      </c>
      <c r="H1551" t="s">
        <v>4207</v>
      </c>
      <c r="I1551" t="s">
        <v>4208</v>
      </c>
      <c r="J1551" t="s">
        <v>4207</v>
      </c>
      <c r="K1551" t="s">
        <v>4209</v>
      </c>
      <c r="L1551">
        <v>0.1464</v>
      </c>
      <c r="M1551">
        <v>0.45269999999999999</v>
      </c>
      <c r="N1551" t="s">
        <v>4208</v>
      </c>
      <c r="O1551">
        <v>15.9558</v>
      </c>
      <c r="P1551">
        <v>16.245899999999999</v>
      </c>
      <c r="Q1551">
        <v>16.2834</v>
      </c>
      <c r="R1551">
        <v>15.6503</v>
      </c>
      <c r="S1551">
        <v>15.9323</v>
      </c>
      <c r="T1551">
        <v>15.932700000000001</v>
      </c>
    </row>
    <row r="1552" spans="1:20" x14ac:dyDescent="0.2">
      <c r="A1552">
        <v>1550</v>
      </c>
      <c r="B1552">
        <v>2E-3</v>
      </c>
      <c r="C1552">
        <v>15.2126</v>
      </c>
      <c r="D1552">
        <v>2.7000000000000001E-3</v>
      </c>
      <c r="E1552">
        <v>8.0000000000000004E-4</v>
      </c>
      <c r="F1552" t="s">
        <v>23</v>
      </c>
      <c r="G1552" t="s">
        <v>23</v>
      </c>
      <c r="H1552" t="s">
        <v>4210</v>
      </c>
      <c r="I1552" t="s">
        <v>4211</v>
      </c>
      <c r="J1552" t="s">
        <v>4210</v>
      </c>
      <c r="K1552" t="s">
        <v>4212</v>
      </c>
      <c r="L1552">
        <v>0.99370000000000003</v>
      </c>
      <c r="M1552">
        <v>0.99819999999999998</v>
      </c>
      <c r="N1552" t="s">
        <v>4211</v>
      </c>
      <c r="O1552">
        <v>15.254799999999999</v>
      </c>
      <c r="P1552">
        <v>14.876799999999999</v>
      </c>
      <c r="Q1552">
        <v>15.4811</v>
      </c>
      <c r="R1552">
        <v>14.8881</v>
      </c>
      <c r="S1552">
        <v>15.0282</v>
      </c>
      <c r="T1552">
        <v>15.702500000000001</v>
      </c>
    </row>
    <row r="1553" spans="1:20" x14ac:dyDescent="0.2">
      <c r="A1553">
        <v>1551</v>
      </c>
      <c r="B1553">
        <v>0.13450000000000001</v>
      </c>
      <c r="C1553">
        <v>16.4617</v>
      </c>
      <c r="D1553">
        <v>0.22689999999999999</v>
      </c>
      <c r="E1553">
        <v>8.1600000000000006E-2</v>
      </c>
      <c r="F1553" t="s">
        <v>23</v>
      </c>
      <c r="G1553" t="s">
        <v>23</v>
      </c>
      <c r="H1553" t="s">
        <v>4213</v>
      </c>
      <c r="I1553" t="s">
        <v>4214</v>
      </c>
      <c r="J1553" t="s">
        <v>4213</v>
      </c>
      <c r="K1553" t="s">
        <v>4215</v>
      </c>
      <c r="L1553">
        <v>0.59299999999999997</v>
      </c>
      <c r="M1553">
        <v>0.82869999999999999</v>
      </c>
      <c r="N1553" t="s">
        <v>4214</v>
      </c>
      <c r="O1553">
        <v>16.2135</v>
      </c>
      <c r="P1553">
        <v>16.366</v>
      </c>
      <c r="Q1553">
        <v>16.651399999999999</v>
      </c>
      <c r="R1553">
        <v>16.529</v>
      </c>
      <c r="S1553">
        <v>16.395199999999999</v>
      </c>
      <c r="T1553">
        <v>16.7104</v>
      </c>
    </row>
    <row r="1554" spans="1:20" x14ac:dyDescent="0.2">
      <c r="A1554">
        <v>1552</v>
      </c>
      <c r="B1554">
        <v>0.161</v>
      </c>
      <c r="C1554">
        <v>15.7607</v>
      </c>
      <c r="D1554">
        <v>0.31</v>
      </c>
      <c r="E1554">
        <v>0.1168</v>
      </c>
      <c r="F1554" t="s">
        <v>23</v>
      </c>
      <c r="G1554" t="s">
        <v>23</v>
      </c>
      <c r="H1554" t="s">
        <v>4216</v>
      </c>
      <c r="I1554" t="s">
        <v>4217</v>
      </c>
      <c r="J1554" t="s">
        <v>4216</v>
      </c>
      <c r="K1554" t="s">
        <v>4218</v>
      </c>
      <c r="L1554">
        <v>0.48980000000000001</v>
      </c>
      <c r="M1554">
        <v>0.76419999999999999</v>
      </c>
      <c r="N1554" t="s">
        <v>4217</v>
      </c>
      <c r="O1554">
        <v>15.7865</v>
      </c>
      <c r="P1554">
        <v>15.9306</v>
      </c>
      <c r="Q1554">
        <v>15.5572</v>
      </c>
      <c r="R1554">
        <v>15.786099999999999</v>
      </c>
      <c r="S1554">
        <v>16.234300000000001</v>
      </c>
      <c r="T1554">
        <v>15.736800000000001</v>
      </c>
    </row>
    <row r="1555" spans="1:20" x14ac:dyDescent="0.2">
      <c r="A1555">
        <v>1553</v>
      </c>
      <c r="C1555">
        <v>13.113300000000001</v>
      </c>
      <c r="F1555" t="s">
        <v>23</v>
      </c>
      <c r="G1555" t="s">
        <v>23</v>
      </c>
      <c r="H1555" t="s">
        <v>4219</v>
      </c>
      <c r="I1555" t="s">
        <v>4220</v>
      </c>
      <c r="J1555" t="s">
        <v>4219</v>
      </c>
      <c r="K1555" t="s">
        <v>4221</v>
      </c>
      <c r="N1555" t="s">
        <v>4220</v>
      </c>
      <c r="O1555">
        <v>12.600300000000001</v>
      </c>
      <c r="P1555">
        <v>0</v>
      </c>
      <c r="Q1555">
        <v>13.555300000000001</v>
      </c>
      <c r="R1555">
        <v>0</v>
      </c>
      <c r="S1555">
        <v>0</v>
      </c>
      <c r="T1555">
        <v>0</v>
      </c>
    </row>
    <row r="1556" spans="1:20" x14ac:dyDescent="0.2">
      <c r="A1556">
        <v>1554</v>
      </c>
      <c r="B1556">
        <v>-0.45490000000000003</v>
      </c>
      <c r="C1556">
        <v>13.8409</v>
      </c>
      <c r="D1556">
        <v>0.77580000000000005</v>
      </c>
      <c r="E1556">
        <v>0.3145</v>
      </c>
      <c r="F1556" t="s">
        <v>23</v>
      </c>
      <c r="G1556" t="s">
        <v>23</v>
      </c>
      <c r="H1556" t="s">
        <v>4222</v>
      </c>
      <c r="I1556" t="s">
        <v>4223</v>
      </c>
      <c r="J1556" t="s">
        <v>4222</v>
      </c>
      <c r="K1556" t="s">
        <v>4224</v>
      </c>
      <c r="L1556">
        <v>0.1676</v>
      </c>
      <c r="M1556">
        <v>0.48480000000000001</v>
      </c>
      <c r="N1556" t="s">
        <v>4223</v>
      </c>
      <c r="O1556">
        <v>14.6465</v>
      </c>
      <c r="P1556">
        <v>13.519600000000001</v>
      </c>
      <c r="Q1556">
        <v>14.228899999999999</v>
      </c>
      <c r="R1556">
        <v>13.4589</v>
      </c>
      <c r="S1556">
        <v>13.7807</v>
      </c>
      <c r="T1556">
        <v>13.7905</v>
      </c>
    </row>
    <row r="1557" spans="1:20" x14ac:dyDescent="0.2">
      <c r="A1557">
        <v>1555</v>
      </c>
      <c r="B1557">
        <v>8.6999999999999994E-3</v>
      </c>
      <c r="C1557">
        <v>15.7783</v>
      </c>
      <c r="D1557">
        <v>1.18E-2</v>
      </c>
      <c r="E1557">
        <v>3.5999999999999999E-3</v>
      </c>
      <c r="F1557" t="s">
        <v>23</v>
      </c>
      <c r="G1557" t="s">
        <v>23</v>
      </c>
      <c r="H1557" t="s">
        <v>4225</v>
      </c>
      <c r="I1557" t="s">
        <v>4226</v>
      </c>
      <c r="J1557" t="s">
        <v>4225</v>
      </c>
      <c r="K1557" t="s">
        <v>4227</v>
      </c>
      <c r="L1557">
        <v>0.97309999999999997</v>
      </c>
      <c r="M1557">
        <v>0.99170000000000003</v>
      </c>
      <c r="N1557" t="s">
        <v>4226</v>
      </c>
      <c r="O1557">
        <v>15.7303</v>
      </c>
      <c r="P1557">
        <v>15.8454</v>
      </c>
      <c r="Q1557">
        <v>16.085599999999999</v>
      </c>
      <c r="R1557">
        <v>15.9529</v>
      </c>
      <c r="S1557">
        <v>15.8299</v>
      </c>
      <c r="T1557">
        <v>15.9047</v>
      </c>
    </row>
    <row r="1558" spans="1:20" x14ac:dyDescent="0.2">
      <c r="A1558">
        <v>1556</v>
      </c>
      <c r="B1558">
        <v>0.1171</v>
      </c>
      <c r="C1558">
        <v>20.921500000000002</v>
      </c>
      <c r="D1558">
        <v>0.1822</v>
      </c>
      <c r="E1558">
        <v>6.6900000000000001E-2</v>
      </c>
      <c r="F1558" t="s">
        <v>23</v>
      </c>
      <c r="G1558" t="s">
        <v>23</v>
      </c>
      <c r="H1558" t="s">
        <v>4228</v>
      </c>
      <c r="I1558" t="s">
        <v>4229</v>
      </c>
      <c r="J1558" t="s">
        <v>4228</v>
      </c>
      <c r="K1558" t="s">
        <v>4230</v>
      </c>
      <c r="L1558">
        <v>0.6573</v>
      </c>
      <c r="M1558">
        <v>0.85729999999999995</v>
      </c>
      <c r="N1558" t="s">
        <v>4229</v>
      </c>
      <c r="O1558">
        <v>20.6632</v>
      </c>
      <c r="P1558">
        <v>21.0044</v>
      </c>
      <c r="Q1558">
        <v>21.239699999999999</v>
      </c>
      <c r="R1558">
        <v>20.989000000000001</v>
      </c>
      <c r="S1558">
        <v>21.1798</v>
      </c>
      <c r="T1558">
        <v>21.0898</v>
      </c>
    </row>
    <row r="1559" spans="1:20" x14ac:dyDescent="0.2">
      <c r="A1559">
        <v>1557</v>
      </c>
      <c r="B1559">
        <v>5.3999999999999999E-2</v>
      </c>
      <c r="C1559">
        <v>16.860299999999999</v>
      </c>
      <c r="D1559">
        <v>0.104</v>
      </c>
      <c r="E1559">
        <v>3.6900000000000002E-2</v>
      </c>
      <c r="F1559" t="s">
        <v>23</v>
      </c>
      <c r="G1559" t="s">
        <v>23</v>
      </c>
      <c r="H1559" t="s">
        <v>4231</v>
      </c>
      <c r="I1559" t="s">
        <v>4232</v>
      </c>
      <c r="J1559" t="s">
        <v>4231</v>
      </c>
      <c r="K1559" t="s">
        <v>4233</v>
      </c>
      <c r="L1559">
        <v>0.78710000000000002</v>
      </c>
      <c r="M1559">
        <v>0.91859999999999997</v>
      </c>
      <c r="N1559" t="s">
        <v>4232</v>
      </c>
      <c r="O1559">
        <v>16.987300000000001</v>
      </c>
      <c r="P1559">
        <v>16.831600000000002</v>
      </c>
      <c r="Q1559">
        <v>16.961200000000002</v>
      </c>
      <c r="R1559">
        <v>16.924399999999999</v>
      </c>
      <c r="S1559">
        <v>17.304200000000002</v>
      </c>
      <c r="T1559">
        <v>16.7136</v>
      </c>
    </row>
    <row r="1560" spans="1:20" x14ac:dyDescent="0.2">
      <c r="A1560">
        <v>1558</v>
      </c>
      <c r="B1560">
        <v>-0.28170000000000001</v>
      </c>
      <c r="C1560">
        <v>13.8047</v>
      </c>
      <c r="D1560">
        <v>0.57579999999999998</v>
      </c>
      <c r="E1560">
        <v>0.2218</v>
      </c>
      <c r="F1560" t="s">
        <v>23</v>
      </c>
      <c r="G1560" t="s">
        <v>23</v>
      </c>
      <c r="H1560" t="s">
        <v>4234</v>
      </c>
      <c r="I1560" t="s">
        <v>4235</v>
      </c>
      <c r="J1560" t="s">
        <v>4234</v>
      </c>
      <c r="K1560" t="s">
        <v>4236</v>
      </c>
      <c r="L1560">
        <v>0.2656</v>
      </c>
      <c r="M1560">
        <v>0.6</v>
      </c>
      <c r="N1560" t="s">
        <v>4235</v>
      </c>
      <c r="O1560">
        <v>14.0632</v>
      </c>
      <c r="P1560">
        <v>13.6593</v>
      </c>
      <c r="Q1560">
        <v>14.1212</v>
      </c>
      <c r="R1560">
        <v>13.8687</v>
      </c>
      <c r="S1560">
        <v>13.877800000000001</v>
      </c>
      <c r="T1560">
        <v>13.2521</v>
      </c>
    </row>
    <row r="1561" spans="1:20" x14ac:dyDescent="0.2">
      <c r="A1561">
        <v>1559</v>
      </c>
      <c r="B1561">
        <v>-0.92679999999999996</v>
      </c>
      <c r="C1561">
        <v>13.7354</v>
      </c>
      <c r="D1561">
        <v>3.5329000000000002</v>
      </c>
      <c r="E1561">
        <v>1.921</v>
      </c>
      <c r="F1561" t="s">
        <v>23</v>
      </c>
      <c r="G1561" t="s">
        <v>23</v>
      </c>
      <c r="H1561" t="s">
        <v>4237</v>
      </c>
      <c r="I1561" t="s">
        <v>4238</v>
      </c>
      <c r="J1561" t="s">
        <v>4237</v>
      </c>
      <c r="K1561" t="s">
        <v>4239</v>
      </c>
      <c r="L1561">
        <v>2.9999999999999997E-4</v>
      </c>
      <c r="M1561">
        <v>1.2E-2</v>
      </c>
      <c r="N1561" t="s">
        <v>4238</v>
      </c>
      <c r="O1561">
        <v>14.321300000000001</v>
      </c>
      <c r="P1561">
        <v>14.2685</v>
      </c>
      <c r="Q1561">
        <v>14.35</v>
      </c>
      <c r="R1561">
        <v>13.212</v>
      </c>
      <c r="S1561">
        <v>13.3286</v>
      </c>
      <c r="T1561">
        <v>13.618600000000001</v>
      </c>
    </row>
    <row r="1562" spans="1:20" x14ac:dyDescent="0.2">
      <c r="A1562">
        <v>1560</v>
      </c>
      <c r="B1562">
        <v>-0.18060000000000001</v>
      </c>
      <c r="C1562">
        <v>13.8627</v>
      </c>
      <c r="D1562">
        <v>0.34229999999999999</v>
      </c>
      <c r="E1562">
        <v>0.13020000000000001</v>
      </c>
      <c r="F1562" t="s">
        <v>23</v>
      </c>
      <c r="G1562" t="s">
        <v>23</v>
      </c>
      <c r="H1562" t="s">
        <v>4240</v>
      </c>
      <c r="I1562" t="s">
        <v>4241</v>
      </c>
      <c r="J1562" t="s">
        <v>4240</v>
      </c>
      <c r="K1562" t="s">
        <v>4242</v>
      </c>
      <c r="L1562">
        <v>0.4546</v>
      </c>
      <c r="M1562">
        <v>0.74099999999999999</v>
      </c>
      <c r="N1562" t="s">
        <v>4241</v>
      </c>
      <c r="O1562">
        <v>13.528600000000001</v>
      </c>
      <c r="P1562">
        <v>14.246</v>
      </c>
      <c r="Q1562">
        <v>13.885</v>
      </c>
      <c r="R1562">
        <v>13.6594</v>
      </c>
      <c r="S1562">
        <v>13.450100000000001</v>
      </c>
      <c r="T1562">
        <v>14.008100000000001</v>
      </c>
    </row>
    <row r="1563" spans="1:20" x14ac:dyDescent="0.2">
      <c r="A1563">
        <v>1561</v>
      </c>
      <c r="B1563">
        <v>4.6100000000000002E-2</v>
      </c>
      <c r="C1563">
        <v>16.851199999999999</v>
      </c>
      <c r="D1563">
        <v>7.8299999999999995E-2</v>
      </c>
      <c r="E1563">
        <v>2.6499999999999999E-2</v>
      </c>
      <c r="F1563" t="s">
        <v>23</v>
      </c>
      <c r="G1563" t="s">
        <v>23</v>
      </c>
      <c r="H1563" t="s">
        <v>4243</v>
      </c>
      <c r="I1563" t="s">
        <v>4244</v>
      </c>
      <c r="J1563" t="s">
        <v>4243</v>
      </c>
      <c r="K1563" t="s">
        <v>4245</v>
      </c>
      <c r="L1563">
        <v>0.83499999999999996</v>
      </c>
      <c r="M1563">
        <v>0.94089999999999996</v>
      </c>
      <c r="N1563" t="s">
        <v>4244</v>
      </c>
      <c r="O1563">
        <v>16.806000000000001</v>
      </c>
      <c r="P1563">
        <v>17.131599999999999</v>
      </c>
      <c r="Q1563">
        <v>16.5837</v>
      </c>
      <c r="R1563">
        <v>16.573399999999999</v>
      </c>
      <c r="S1563">
        <v>16.877099999999999</v>
      </c>
      <c r="T1563">
        <v>17.2089</v>
      </c>
    </row>
    <row r="1564" spans="1:20" x14ac:dyDescent="0.2">
      <c r="A1564">
        <v>1562</v>
      </c>
      <c r="B1564">
        <v>0.20979999999999999</v>
      </c>
      <c r="C1564">
        <v>16.456199999999999</v>
      </c>
      <c r="D1564">
        <v>0.26340000000000002</v>
      </c>
      <c r="E1564">
        <v>9.7799999999999998E-2</v>
      </c>
      <c r="F1564" t="s">
        <v>23</v>
      </c>
      <c r="G1564" t="s">
        <v>23</v>
      </c>
      <c r="H1564" t="s">
        <v>4246</v>
      </c>
      <c r="I1564" t="s">
        <v>4247</v>
      </c>
      <c r="J1564" t="s">
        <v>4246</v>
      </c>
      <c r="K1564" t="s">
        <v>4248</v>
      </c>
      <c r="L1564">
        <v>0.54530000000000001</v>
      </c>
      <c r="M1564">
        <v>0.7984</v>
      </c>
      <c r="N1564" t="s">
        <v>4247</v>
      </c>
      <c r="O1564">
        <v>15.891500000000001</v>
      </c>
      <c r="P1564">
        <v>16.5533</v>
      </c>
      <c r="Q1564">
        <v>16.119499999999999</v>
      </c>
      <c r="R1564">
        <v>16.550599999999999</v>
      </c>
      <c r="S1564">
        <v>16.062100000000001</v>
      </c>
      <c r="T1564">
        <v>16.581</v>
      </c>
    </row>
    <row r="1565" spans="1:20" x14ac:dyDescent="0.2">
      <c r="A1565">
        <v>1563</v>
      </c>
      <c r="B1565">
        <v>-0.1348</v>
      </c>
      <c r="C1565">
        <v>16.1343</v>
      </c>
      <c r="D1565">
        <v>0.14879999999999999</v>
      </c>
      <c r="E1565">
        <v>5.7099999999999998E-2</v>
      </c>
      <c r="F1565" t="s">
        <v>23</v>
      </c>
      <c r="G1565" t="s">
        <v>23</v>
      </c>
      <c r="H1565" t="s">
        <v>4249</v>
      </c>
      <c r="I1565" t="s">
        <v>4250</v>
      </c>
      <c r="J1565" t="s">
        <v>4249</v>
      </c>
      <c r="K1565" t="s">
        <v>4251</v>
      </c>
      <c r="L1565">
        <v>0.70989999999999998</v>
      </c>
      <c r="M1565">
        <v>0.87670000000000003</v>
      </c>
      <c r="N1565" t="s">
        <v>4250</v>
      </c>
      <c r="O1565">
        <v>16.436399999999999</v>
      </c>
      <c r="P1565">
        <v>15.385899999999999</v>
      </c>
      <c r="Q1565">
        <v>16.492100000000001</v>
      </c>
      <c r="R1565">
        <v>16.426400000000001</v>
      </c>
      <c r="S1565">
        <v>16.027200000000001</v>
      </c>
      <c r="T1565">
        <v>15.4564</v>
      </c>
    </row>
    <row r="1566" spans="1:20" x14ac:dyDescent="0.2">
      <c r="A1566">
        <v>1564</v>
      </c>
      <c r="B1566">
        <v>-3.7400000000000003E-2</v>
      </c>
      <c r="C1566">
        <v>12.8787</v>
      </c>
      <c r="D1566">
        <v>3.2800000000000003E-2</v>
      </c>
      <c r="E1566">
        <v>1.0500000000000001E-2</v>
      </c>
      <c r="F1566" t="s">
        <v>23</v>
      </c>
      <c r="G1566" t="s">
        <v>23</v>
      </c>
      <c r="H1566" t="s">
        <v>4252</v>
      </c>
      <c r="I1566" t="s">
        <v>4253</v>
      </c>
      <c r="J1566" t="s">
        <v>4252</v>
      </c>
      <c r="K1566" t="s">
        <v>4254</v>
      </c>
      <c r="L1566">
        <v>0.92730000000000001</v>
      </c>
      <c r="M1566">
        <v>0.97599999999999998</v>
      </c>
      <c r="N1566" t="s">
        <v>4253</v>
      </c>
      <c r="O1566">
        <v>12.7217</v>
      </c>
      <c r="P1566">
        <v>13.323700000000001</v>
      </c>
      <c r="Q1566">
        <v>12.5153</v>
      </c>
      <c r="R1566">
        <v>13.0152</v>
      </c>
      <c r="S1566">
        <v>11.9903</v>
      </c>
      <c r="T1566">
        <v>13.443099999999999</v>
      </c>
    </row>
    <row r="1567" spans="1:20" x14ac:dyDescent="0.2">
      <c r="A1567">
        <v>1565</v>
      </c>
      <c r="B1567">
        <v>0.19339999999999999</v>
      </c>
      <c r="C1567">
        <v>13.8916</v>
      </c>
      <c r="D1567">
        <v>0.2702</v>
      </c>
      <c r="E1567">
        <v>0.1011</v>
      </c>
      <c r="F1567" t="s">
        <v>23</v>
      </c>
      <c r="G1567" t="s">
        <v>23</v>
      </c>
      <c r="H1567" t="s">
        <v>4255</v>
      </c>
      <c r="I1567" t="s">
        <v>4256</v>
      </c>
      <c r="J1567" t="s">
        <v>4255</v>
      </c>
      <c r="K1567" t="s">
        <v>4257</v>
      </c>
      <c r="L1567">
        <v>0.53680000000000005</v>
      </c>
      <c r="M1567">
        <v>0.7923</v>
      </c>
      <c r="N1567" t="s">
        <v>4256</v>
      </c>
      <c r="O1567">
        <v>13.887700000000001</v>
      </c>
      <c r="P1567">
        <v>13.999000000000001</v>
      </c>
      <c r="Q1567">
        <v>13.3057</v>
      </c>
      <c r="R1567">
        <v>14.0969</v>
      </c>
      <c r="S1567">
        <v>13.4976</v>
      </c>
      <c r="T1567">
        <v>14.1782</v>
      </c>
    </row>
    <row r="1568" spans="1:20" x14ac:dyDescent="0.2">
      <c r="A1568">
        <v>1566</v>
      </c>
      <c r="B1568">
        <v>1.32E-2</v>
      </c>
      <c r="C1568">
        <v>13.2872</v>
      </c>
      <c r="D1568">
        <v>2.3599999999999999E-2</v>
      </c>
      <c r="E1568">
        <v>6.8999999999999999E-3</v>
      </c>
      <c r="F1568" t="s">
        <v>23</v>
      </c>
      <c r="G1568" t="s">
        <v>23</v>
      </c>
      <c r="H1568" t="s">
        <v>4258</v>
      </c>
      <c r="I1568" t="s">
        <v>4259</v>
      </c>
      <c r="J1568" t="s">
        <v>4258</v>
      </c>
      <c r="K1568" t="s">
        <v>4260</v>
      </c>
      <c r="L1568">
        <v>0.94720000000000004</v>
      </c>
      <c r="M1568">
        <v>0.98419999999999996</v>
      </c>
      <c r="N1568" t="s">
        <v>4259</v>
      </c>
      <c r="O1568">
        <v>13.2569</v>
      </c>
      <c r="P1568">
        <v>13.635999999999999</v>
      </c>
      <c r="Q1568">
        <v>13.426299999999999</v>
      </c>
      <c r="R1568">
        <v>13.1305</v>
      </c>
      <c r="S1568">
        <v>13.5884</v>
      </c>
      <c r="T1568">
        <v>13.639900000000001</v>
      </c>
    </row>
    <row r="1569" spans="1:20" x14ac:dyDescent="0.2">
      <c r="A1569">
        <v>1567</v>
      </c>
      <c r="B1569">
        <v>0.25209999999999999</v>
      </c>
      <c r="C1569">
        <v>13.9658</v>
      </c>
      <c r="D1569">
        <v>0.5897</v>
      </c>
      <c r="E1569">
        <v>0.2268</v>
      </c>
      <c r="F1569" t="s">
        <v>23</v>
      </c>
      <c r="G1569" t="s">
        <v>23</v>
      </c>
      <c r="H1569" t="s">
        <v>4261</v>
      </c>
      <c r="I1569" t="s">
        <v>4262</v>
      </c>
      <c r="J1569" t="s">
        <v>4261</v>
      </c>
      <c r="K1569" t="s">
        <v>4263</v>
      </c>
      <c r="L1569">
        <v>0.25719999999999998</v>
      </c>
      <c r="M1569">
        <v>0.59319999999999995</v>
      </c>
      <c r="N1569" t="s">
        <v>4262</v>
      </c>
      <c r="O1569">
        <v>13.97</v>
      </c>
      <c r="P1569">
        <v>13.3865</v>
      </c>
      <c r="Q1569">
        <v>13.9345</v>
      </c>
      <c r="R1569">
        <v>13.997</v>
      </c>
      <c r="S1569">
        <v>14.009</v>
      </c>
      <c r="T1569">
        <v>14.0412</v>
      </c>
    </row>
    <row r="1570" spans="1:20" x14ac:dyDescent="0.2">
      <c r="A1570">
        <v>1568</v>
      </c>
      <c r="B1570">
        <v>0.26519999999999999</v>
      </c>
      <c r="C1570">
        <v>16.233599999999999</v>
      </c>
      <c r="D1570">
        <v>0.54</v>
      </c>
      <c r="E1570">
        <v>0.20619999999999999</v>
      </c>
      <c r="F1570" t="s">
        <v>23</v>
      </c>
      <c r="G1570" t="s">
        <v>23</v>
      </c>
      <c r="H1570" t="s">
        <v>4261</v>
      </c>
      <c r="I1570" t="s">
        <v>4264</v>
      </c>
      <c r="J1570" t="s">
        <v>4261</v>
      </c>
      <c r="K1570" t="s">
        <v>4265</v>
      </c>
      <c r="L1570">
        <v>0.28839999999999999</v>
      </c>
      <c r="M1570">
        <v>0.622</v>
      </c>
      <c r="N1570" t="s">
        <v>4264</v>
      </c>
      <c r="O1570">
        <v>16.424800000000001</v>
      </c>
      <c r="P1570">
        <v>15.782</v>
      </c>
      <c r="Q1570">
        <v>16.0077</v>
      </c>
      <c r="R1570">
        <v>16.431000000000001</v>
      </c>
      <c r="S1570">
        <v>16.341999999999999</v>
      </c>
      <c r="T1570">
        <v>16.237200000000001</v>
      </c>
    </row>
    <row r="1571" spans="1:20" x14ac:dyDescent="0.2">
      <c r="A1571">
        <v>1569</v>
      </c>
      <c r="B1571">
        <v>-2.7300000000000001E-2</v>
      </c>
      <c r="C1571">
        <v>13.3355</v>
      </c>
      <c r="D1571">
        <v>3.1099999999999999E-2</v>
      </c>
      <c r="E1571">
        <v>9.7999999999999997E-3</v>
      </c>
      <c r="F1571" t="s">
        <v>23</v>
      </c>
      <c r="G1571" t="s">
        <v>23</v>
      </c>
      <c r="H1571" t="s">
        <v>4266</v>
      </c>
      <c r="I1571" t="s">
        <v>4267</v>
      </c>
      <c r="J1571" t="s">
        <v>4266</v>
      </c>
      <c r="K1571" t="s">
        <v>4268</v>
      </c>
      <c r="L1571">
        <v>0.93079999999999996</v>
      </c>
      <c r="M1571">
        <v>0.9778</v>
      </c>
      <c r="N1571" t="s">
        <v>4267</v>
      </c>
      <c r="O1571">
        <v>13.637499999999999</v>
      </c>
      <c r="P1571">
        <v>13.3805</v>
      </c>
      <c r="Q1571">
        <v>13.1249</v>
      </c>
      <c r="R1571">
        <v>0</v>
      </c>
      <c r="S1571">
        <v>13.3537</v>
      </c>
      <c r="T1571">
        <v>0</v>
      </c>
    </row>
    <row r="1572" spans="1:20" x14ac:dyDescent="0.2">
      <c r="A1572">
        <v>1570</v>
      </c>
      <c r="B1572">
        <v>6.0699999999999997E-2</v>
      </c>
      <c r="C1572">
        <v>14.460800000000001</v>
      </c>
      <c r="D1572">
        <v>0.10299999999999999</v>
      </c>
      <c r="E1572">
        <v>3.6900000000000002E-2</v>
      </c>
      <c r="F1572" t="s">
        <v>23</v>
      </c>
      <c r="G1572" t="s">
        <v>23</v>
      </c>
      <c r="H1572" t="s">
        <v>4269</v>
      </c>
      <c r="I1572" t="s">
        <v>4270</v>
      </c>
      <c r="J1572" t="s">
        <v>4269</v>
      </c>
      <c r="K1572" t="s">
        <v>4271</v>
      </c>
      <c r="L1572">
        <v>0.78890000000000005</v>
      </c>
      <c r="M1572">
        <v>0.91859999999999997</v>
      </c>
      <c r="N1572" t="s">
        <v>4270</v>
      </c>
      <c r="O1572">
        <v>14.150399999999999</v>
      </c>
      <c r="P1572">
        <v>14.419499999999999</v>
      </c>
      <c r="Q1572">
        <v>14.542899999999999</v>
      </c>
      <c r="R1572">
        <v>14.734</v>
      </c>
      <c r="S1572">
        <v>14.055300000000001</v>
      </c>
      <c r="T1572">
        <v>14.505699999999999</v>
      </c>
    </row>
    <row r="1573" spans="1:20" x14ac:dyDescent="0.2">
      <c r="A1573">
        <v>1571</v>
      </c>
      <c r="B1573">
        <v>0.43319999999999997</v>
      </c>
      <c r="C1573">
        <v>14.6965</v>
      </c>
      <c r="D1573">
        <v>0.77059999999999995</v>
      </c>
      <c r="E1573">
        <v>0.31330000000000002</v>
      </c>
      <c r="F1573" t="s">
        <v>23</v>
      </c>
      <c r="G1573" t="s">
        <v>23</v>
      </c>
      <c r="H1573" t="s">
        <v>4272</v>
      </c>
      <c r="I1573" t="s">
        <v>4273</v>
      </c>
      <c r="J1573" t="s">
        <v>4272</v>
      </c>
      <c r="K1573" t="s">
        <v>4274</v>
      </c>
      <c r="L1573">
        <v>0.1696</v>
      </c>
      <c r="M1573">
        <v>0.48609999999999998</v>
      </c>
      <c r="N1573" t="s">
        <v>4273</v>
      </c>
      <c r="O1573">
        <v>14.478</v>
      </c>
      <c r="P1573">
        <v>14.0692</v>
      </c>
      <c r="Q1573">
        <v>14.775</v>
      </c>
      <c r="R1573">
        <v>15.3215</v>
      </c>
      <c r="S1573">
        <v>14.202400000000001</v>
      </c>
      <c r="T1573">
        <v>15.0977</v>
      </c>
    </row>
    <row r="1574" spans="1:20" x14ac:dyDescent="0.2">
      <c r="A1574">
        <v>1572</v>
      </c>
      <c r="B1574">
        <v>-1.4626999999999999</v>
      </c>
      <c r="C1574">
        <v>16.724</v>
      </c>
      <c r="D1574">
        <v>3.1728000000000001</v>
      </c>
      <c r="E1574">
        <v>1.7065999999999999</v>
      </c>
      <c r="F1574" t="s">
        <v>1103</v>
      </c>
      <c r="G1574" t="s">
        <v>1103</v>
      </c>
      <c r="H1574" t="s">
        <v>4275</v>
      </c>
      <c r="I1574" t="s">
        <v>4276</v>
      </c>
      <c r="J1574" t="s">
        <v>4275</v>
      </c>
      <c r="K1574" t="s">
        <v>4277</v>
      </c>
      <c r="L1574">
        <v>6.9999999999999999E-4</v>
      </c>
      <c r="M1574">
        <v>1.9699999999999999E-2</v>
      </c>
      <c r="N1574" t="s">
        <v>4276</v>
      </c>
      <c r="O1574">
        <v>17.642399999999999</v>
      </c>
      <c r="P1574">
        <v>17.3992</v>
      </c>
      <c r="Q1574">
        <v>17.158799999999999</v>
      </c>
      <c r="R1574">
        <v>16.275200000000002</v>
      </c>
      <c r="S1574">
        <v>16.327400000000001</v>
      </c>
      <c r="T1574">
        <v>15.209899999999999</v>
      </c>
    </row>
    <row r="1575" spans="1:20" x14ac:dyDescent="0.2">
      <c r="A1575">
        <v>1573</v>
      </c>
      <c r="B1575">
        <v>0.3664</v>
      </c>
      <c r="C1575">
        <v>12.8782</v>
      </c>
      <c r="D1575">
        <v>0.81299999999999994</v>
      </c>
      <c r="E1575">
        <v>0.33439999999999998</v>
      </c>
      <c r="F1575" t="s">
        <v>23</v>
      </c>
      <c r="G1575" t="s">
        <v>23</v>
      </c>
      <c r="H1575" t="s">
        <v>4278</v>
      </c>
      <c r="I1575" t="s">
        <v>4279</v>
      </c>
      <c r="J1575" t="s">
        <v>4278</v>
      </c>
      <c r="K1575" t="s">
        <v>4280</v>
      </c>
      <c r="L1575">
        <v>0.15379999999999999</v>
      </c>
      <c r="M1575">
        <v>0.46300000000000002</v>
      </c>
      <c r="N1575" t="s">
        <v>4279</v>
      </c>
      <c r="O1575">
        <v>0</v>
      </c>
      <c r="P1575">
        <v>12.758100000000001</v>
      </c>
      <c r="Q1575">
        <v>12.4095</v>
      </c>
      <c r="R1575">
        <v>12.802899999999999</v>
      </c>
      <c r="S1575">
        <v>12.9857</v>
      </c>
      <c r="T1575">
        <v>13.0617</v>
      </c>
    </row>
    <row r="1576" spans="1:20" x14ac:dyDescent="0.2">
      <c r="A1576">
        <v>1574</v>
      </c>
      <c r="B1576">
        <v>0.3362</v>
      </c>
      <c r="C1576">
        <v>13.7439</v>
      </c>
      <c r="D1576">
        <v>0.63080000000000003</v>
      </c>
      <c r="E1576">
        <v>0.24529999999999999</v>
      </c>
      <c r="F1576" t="s">
        <v>23</v>
      </c>
      <c r="G1576" t="s">
        <v>23</v>
      </c>
      <c r="H1576" t="s">
        <v>4281</v>
      </c>
      <c r="I1576" t="s">
        <v>4282</v>
      </c>
      <c r="J1576" t="s">
        <v>4281</v>
      </c>
      <c r="K1576" t="s">
        <v>4283</v>
      </c>
      <c r="L1576">
        <v>0.23400000000000001</v>
      </c>
      <c r="M1576">
        <v>0.56840000000000002</v>
      </c>
      <c r="N1576" t="s">
        <v>4282</v>
      </c>
      <c r="O1576">
        <v>13.117100000000001</v>
      </c>
      <c r="P1576">
        <v>13.6945</v>
      </c>
      <c r="Q1576">
        <v>13.7195</v>
      </c>
      <c r="R1576">
        <v>13.601900000000001</v>
      </c>
      <c r="S1576">
        <v>13.5014</v>
      </c>
      <c r="T1576">
        <v>14.4366</v>
      </c>
    </row>
    <row r="1577" spans="1:20" x14ac:dyDescent="0.2">
      <c r="A1577">
        <v>1575</v>
      </c>
      <c r="B1577">
        <v>-0.13789999999999999</v>
      </c>
      <c r="C1577">
        <v>17.782900000000001</v>
      </c>
      <c r="D1577">
        <v>0.36459999999999998</v>
      </c>
      <c r="E1577">
        <v>0.13789999999999999</v>
      </c>
      <c r="F1577" t="s">
        <v>23</v>
      </c>
      <c r="G1577" t="s">
        <v>23</v>
      </c>
      <c r="H1577" t="s">
        <v>4284</v>
      </c>
      <c r="I1577" t="s">
        <v>4285</v>
      </c>
      <c r="J1577" t="s">
        <v>4284</v>
      </c>
      <c r="K1577" t="s">
        <v>4286</v>
      </c>
      <c r="L1577">
        <v>0.43190000000000001</v>
      </c>
      <c r="M1577">
        <v>0.72789999999999999</v>
      </c>
      <c r="N1577" t="s">
        <v>4285</v>
      </c>
      <c r="O1577">
        <v>17.879100000000001</v>
      </c>
      <c r="P1577">
        <v>18.113600000000002</v>
      </c>
      <c r="Q1577">
        <v>17.688600000000001</v>
      </c>
      <c r="R1577">
        <v>17.7394</v>
      </c>
      <c r="S1577">
        <v>17.803899999999999</v>
      </c>
      <c r="T1577">
        <v>17.7241</v>
      </c>
    </row>
    <row r="1578" spans="1:20" x14ac:dyDescent="0.2">
      <c r="A1578">
        <v>1576</v>
      </c>
      <c r="B1578">
        <v>0.76480000000000004</v>
      </c>
      <c r="C1578">
        <v>13.916600000000001</v>
      </c>
      <c r="D1578">
        <v>2.1560000000000001</v>
      </c>
      <c r="E1578">
        <v>1.0522</v>
      </c>
      <c r="F1578" t="s">
        <v>23</v>
      </c>
      <c r="G1578" t="s">
        <v>23</v>
      </c>
      <c r="H1578" t="s">
        <v>4287</v>
      </c>
      <c r="I1578" t="s">
        <v>4288</v>
      </c>
      <c r="J1578" t="s">
        <v>4287</v>
      </c>
      <c r="K1578" t="s">
        <v>4289</v>
      </c>
      <c r="L1578">
        <v>7.0000000000000001E-3</v>
      </c>
      <c r="M1578">
        <v>8.8700000000000001E-2</v>
      </c>
      <c r="N1578" t="s">
        <v>4288</v>
      </c>
      <c r="O1578">
        <v>13.3179</v>
      </c>
      <c r="P1578">
        <v>14.092700000000001</v>
      </c>
      <c r="Q1578">
        <v>13.2989</v>
      </c>
      <c r="R1578">
        <v>14.2951</v>
      </c>
      <c r="S1578">
        <v>14.3782</v>
      </c>
      <c r="T1578">
        <v>14.3307</v>
      </c>
    </row>
    <row r="1579" spans="1:20" x14ac:dyDescent="0.2">
      <c r="A1579">
        <v>1577</v>
      </c>
      <c r="B1579">
        <v>0.2198</v>
      </c>
      <c r="C1579">
        <v>13.0078</v>
      </c>
      <c r="D1579">
        <v>0.50949999999999995</v>
      </c>
      <c r="E1579">
        <v>0.1938</v>
      </c>
      <c r="F1579" t="s">
        <v>23</v>
      </c>
      <c r="G1579" t="s">
        <v>23</v>
      </c>
      <c r="H1579" t="s">
        <v>4290</v>
      </c>
      <c r="I1579" t="s">
        <v>4291</v>
      </c>
      <c r="J1579" t="s">
        <v>4290</v>
      </c>
      <c r="K1579" t="s">
        <v>4292</v>
      </c>
      <c r="L1579">
        <v>0.30940000000000001</v>
      </c>
      <c r="M1579">
        <v>0.6401</v>
      </c>
      <c r="N1579" t="s">
        <v>4291</v>
      </c>
      <c r="O1579">
        <v>12.911</v>
      </c>
      <c r="P1579">
        <v>12.546200000000001</v>
      </c>
      <c r="Q1579">
        <v>13.1769</v>
      </c>
      <c r="R1579">
        <v>12.9344</v>
      </c>
      <c r="S1579">
        <v>13.257</v>
      </c>
      <c r="T1579">
        <v>13.1022</v>
      </c>
    </row>
    <row r="1580" spans="1:20" x14ac:dyDescent="0.2">
      <c r="A1580">
        <v>1578</v>
      </c>
      <c r="B1580">
        <v>-0.65239999999999998</v>
      </c>
      <c r="C1580">
        <v>13.643800000000001</v>
      </c>
      <c r="D1580">
        <v>1.5912999999999999</v>
      </c>
      <c r="E1580">
        <v>0.72719999999999996</v>
      </c>
      <c r="F1580" t="s">
        <v>23</v>
      </c>
      <c r="G1580" t="s">
        <v>23</v>
      </c>
      <c r="H1580" t="s">
        <v>4293</v>
      </c>
      <c r="I1580" t="s">
        <v>4294</v>
      </c>
      <c r="J1580" t="s">
        <v>4293</v>
      </c>
      <c r="K1580" t="s">
        <v>4295</v>
      </c>
      <c r="L1580">
        <v>2.5600000000000001E-2</v>
      </c>
      <c r="M1580">
        <v>0.18740000000000001</v>
      </c>
      <c r="N1580" t="s">
        <v>4294</v>
      </c>
      <c r="O1580">
        <v>14.1662</v>
      </c>
      <c r="P1580">
        <v>13.9443</v>
      </c>
      <c r="Q1580">
        <v>13.676399999999999</v>
      </c>
      <c r="R1580">
        <v>13.6303</v>
      </c>
      <c r="S1580">
        <v>13.4528</v>
      </c>
      <c r="T1580">
        <v>12.7464</v>
      </c>
    </row>
    <row r="1581" spans="1:20" x14ac:dyDescent="0.2">
      <c r="A1581">
        <v>1579</v>
      </c>
      <c r="B1581">
        <v>-0.93910000000000005</v>
      </c>
      <c r="C1581">
        <v>13.728300000000001</v>
      </c>
      <c r="D1581">
        <v>1.018</v>
      </c>
      <c r="E1581">
        <v>0.43919999999999998</v>
      </c>
      <c r="F1581" t="s">
        <v>23</v>
      </c>
      <c r="G1581" t="s">
        <v>23</v>
      </c>
      <c r="H1581" t="s">
        <v>4296</v>
      </c>
      <c r="I1581" t="s">
        <v>4297</v>
      </c>
      <c r="J1581" t="s">
        <v>4296</v>
      </c>
      <c r="K1581" t="s">
        <v>4298</v>
      </c>
      <c r="L1581">
        <v>9.5899999999999999E-2</v>
      </c>
      <c r="M1581">
        <v>0.36370000000000002</v>
      </c>
      <c r="N1581" t="s">
        <v>4297</v>
      </c>
      <c r="O1581">
        <v>13.8703</v>
      </c>
      <c r="P1581">
        <v>14.676500000000001</v>
      </c>
      <c r="Q1581">
        <v>14.0311</v>
      </c>
      <c r="R1581">
        <v>0</v>
      </c>
      <c r="S1581">
        <v>0</v>
      </c>
      <c r="T1581">
        <v>13.253500000000001</v>
      </c>
    </row>
    <row r="1582" spans="1:20" x14ac:dyDescent="0.2">
      <c r="A1582">
        <v>1580</v>
      </c>
      <c r="B1582">
        <v>-0.23669999999999999</v>
      </c>
      <c r="C1582">
        <v>13.1477</v>
      </c>
      <c r="D1582">
        <v>0.50980000000000003</v>
      </c>
      <c r="E1582">
        <v>0.1938</v>
      </c>
      <c r="F1582" t="s">
        <v>23</v>
      </c>
      <c r="G1582" t="s">
        <v>23</v>
      </c>
      <c r="H1582" t="s">
        <v>4299</v>
      </c>
      <c r="I1582" t="s">
        <v>4300</v>
      </c>
      <c r="J1582" t="s">
        <v>4299</v>
      </c>
      <c r="K1582" t="s">
        <v>4301</v>
      </c>
      <c r="L1582">
        <v>0.30919999999999997</v>
      </c>
      <c r="M1582">
        <v>0.6401</v>
      </c>
      <c r="N1582" t="s">
        <v>4300</v>
      </c>
      <c r="O1582">
        <v>12.958</v>
      </c>
      <c r="P1582">
        <v>13.283200000000001</v>
      </c>
      <c r="Q1582">
        <v>13.4153</v>
      </c>
      <c r="R1582">
        <v>13.0968</v>
      </c>
      <c r="S1582">
        <v>12.921200000000001</v>
      </c>
      <c r="T1582">
        <v>12.9285</v>
      </c>
    </row>
    <row r="1583" spans="1:20" x14ac:dyDescent="0.2">
      <c r="A1583">
        <v>1581</v>
      </c>
      <c r="B1583">
        <v>0.28439999999999999</v>
      </c>
      <c r="C1583">
        <v>15.8055</v>
      </c>
      <c r="D1583">
        <v>0.9405</v>
      </c>
      <c r="E1583">
        <v>0.40410000000000001</v>
      </c>
      <c r="F1583" t="s">
        <v>23</v>
      </c>
      <c r="G1583" t="s">
        <v>23</v>
      </c>
      <c r="H1583" t="s">
        <v>4302</v>
      </c>
      <c r="I1583" t="s">
        <v>4303</v>
      </c>
      <c r="J1583" t="s">
        <v>4302</v>
      </c>
      <c r="K1583" t="s">
        <v>4304</v>
      </c>
      <c r="L1583">
        <v>0.1147</v>
      </c>
      <c r="M1583">
        <v>0.39439999999999997</v>
      </c>
      <c r="N1583" t="s">
        <v>4303</v>
      </c>
      <c r="O1583">
        <v>15.6092</v>
      </c>
      <c r="P1583">
        <v>15.6023</v>
      </c>
      <c r="Q1583">
        <v>15.770099999999999</v>
      </c>
      <c r="R1583">
        <v>15.9621</v>
      </c>
      <c r="S1583">
        <v>16.067299999999999</v>
      </c>
      <c r="T1583">
        <v>15.805199999999999</v>
      </c>
    </row>
    <row r="1584" spans="1:20" x14ac:dyDescent="0.2">
      <c r="A1584">
        <v>1582</v>
      </c>
      <c r="B1584">
        <v>0.23400000000000001</v>
      </c>
      <c r="C1584">
        <v>14.183299999999999</v>
      </c>
      <c r="D1584">
        <v>0.27950000000000003</v>
      </c>
      <c r="E1584">
        <v>0.10199999999999999</v>
      </c>
      <c r="F1584" t="s">
        <v>23</v>
      </c>
      <c r="G1584" t="s">
        <v>23</v>
      </c>
      <c r="H1584" t="s">
        <v>4305</v>
      </c>
      <c r="I1584" t="s">
        <v>4306</v>
      </c>
      <c r="J1584" t="s">
        <v>4305</v>
      </c>
      <c r="K1584" t="s">
        <v>4307</v>
      </c>
      <c r="L1584">
        <v>0.52549999999999997</v>
      </c>
      <c r="M1584">
        <v>0.79059999999999997</v>
      </c>
      <c r="N1584" t="s">
        <v>4306</v>
      </c>
      <c r="O1584">
        <v>13.0075</v>
      </c>
      <c r="P1584">
        <v>14.331799999999999</v>
      </c>
      <c r="Q1584">
        <v>14.5878</v>
      </c>
      <c r="R1584">
        <v>13.984999999999999</v>
      </c>
      <c r="S1584">
        <v>14.4518</v>
      </c>
      <c r="T1584">
        <v>14.1921</v>
      </c>
    </row>
    <row r="1585" spans="1:20" x14ac:dyDescent="0.2">
      <c r="A1585">
        <v>1583</v>
      </c>
      <c r="B1585">
        <v>0.49130000000000001</v>
      </c>
      <c r="C1585">
        <v>14.3552</v>
      </c>
      <c r="D1585">
        <v>0.97950000000000004</v>
      </c>
      <c r="E1585">
        <v>0.42059999999999997</v>
      </c>
      <c r="F1585" t="s">
        <v>23</v>
      </c>
      <c r="G1585" t="s">
        <v>23</v>
      </c>
      <c r="H1585" t="s">
        <v>4308</v>
      </c>
      <c r="I1585" t="s">
        <v>4309</v>
      </c>
      <c r="J1585" t="s">
        <v>4308</v>
      </c>
      <c r="K1585" t="s">
        <v>4310</v>
      </c>
      <c r="L1585">
        <v>0.1048</v>
      </c>
      <c r="M1585">
        <v>0.37969999999999998</v>
      </c>
      <c r="N1585" t="s">
        <v>4309</v>
      </c>
      <c r="O1585">
        <v>14.206099999999999</v>
      </c>
      <c r="P1585">
        <v>13.6877</v>
      </c>
      <c r="Q1585">
        <v>14.474299999999999</v>
      </c>
      <c r="R1585">
        <v>14.4382</v>
      </c>
      <c r="S1585">
        <v>14.8467</v>
      </c>
      <c r="T1585">
        <v>14.5571</v>
      </c>
    </row>
    <row r="1586" spans="1:20" x14ac:dyDescent="0.2">
      <c r="A1586">
        <v>1584</v>
      </c>
      <c r="B1586">
        <v>-0.58179999999999998</v>
      </c>
      <c r="C1586">
        <v>14.184900000000001</v>
      </c>
      <c r="D1586">
        <v>0.66610000000000003</v>
      </c>
      <c r="E1586">
        <v>0.26269999999999999</v>
      </c>
      <c r="F1586" t="s">
        <v>23</v>
      </c>
      <c r="G1586" t="s">
        <v>23</v>
      </c>
      <c r="H1586" t="s">
        <v>4311</v>
      </c>
      <c r="I1586" t="s">
        <v>4312</v>
      </c>
      <c r="J1586" t="s">
        <v>4311</v>
      </c>
      <c r="K1586" t="s">
        <v>4313</v>
      </c>
      <c r="L1586">
        <v>0.2157</v>
      </c>
      <c r="M1586">
        <v>0.54610000000000003</v>
      </c>
      <c r="N1586" t="s">
        <v>4312</v>
      </c>
      <c r="O1586">
        <v>14.4384</v>
      </c>
      <c r="P1586">
        <v>14.9268</v>
      </c>
      <c r="Q1586">
        <v>14.5716</v>
      </c>
      <c r="R1586">
        <v>14.186299999999999</v>
      </c>
      <c r="S1586">
        <v>14.6351</v>
      </c>
      <c r="T1586">
        <v>13.370200000000001</v>
      </c>
    </row>
    <row r="1587" spans="1:20" x14ac:dyDescent="0.2">
      <c r="A1587">
        <v>1585</v>
      </c>
      <c r="B1587">
        <v>-0.81130000000000002</v>
      </c>
      <c r="C1587">
        <v>14.842700000000001</v>
      </c>
      <c r="D1587">
        <v>3.2696999999999998</v>
      </c>
      <c r="E1587">
        <v>1.756</v>
      </c>
      <c r="F1587" t="s">
        <v>23</v>
      </c>
      <c r="G1587" t="s">
        <v>23</v>
      </c>
      <c r="H1587" t="s">
        <v>4314</v>
      </c>
      <c r="I1587" t="s">
        <v>4315</v>
      </c>
      <c r="J1587" t="s">
        <v>4314</v>
      </c>
      <c r="K1587" t="s">
        <v>4316</v>
      </c>
      <c r="L1587">
        <v>5.0000000000000001E-4</v>
      </c>
      <c r="M1587">
        <v>1.7500000000000002E-2</v>
      </c>
      <c r="N1587" t="s">
        <v>4315</v>
      </c>
      <c r="O1587">
        <v>15.3392</v>
      </c>
      <c r="P1587">
        <v>15.103899999999999</v>
      </c>
      <c r="Q1587">
        <v>15.264099999999999</v>
      </c>
      <c r="R1587">
        <v>14.487299999999999</v>
      </c>
      <c r="S1587">
        <v>14.425700000000001</v>
      </c>
      <c r="T1587">
        <v>14.360200000000001</v>
      </c>
    </row>
    <row r="1588" spans="1:20" x14ac:dyDescent="0.2">
      <c r="A1588">
        <v>1586</v>
      </c>
      <c r="B1588">
        <v>-0.52949999999999997</v>
      </c>
      <c r="C1588">
        <v>14.206899999999999</v>
      </c>
      <c r="D1588">
        <v>1.3835</v>
      </c>
      <c r="E1588">
        <v>0.61709999999999998</v>
      </c>
      <c r="F1588" t="s">
        <v>23</v>
      </c>
      <c r="G1588" t="s">
        <v>23</v>
      </c>
      <c r="H1588" t="s">
        <v>4317</v>
      </c>
      <c r="I1588" t="s">
        <v>4318</v>
      </c>
      <c r="J1588" t="s">
        <v>4317</v>
      </c>
      <c r="K1588" t="s">
        <v>4319</v>
      </c>
      <c r="L1588">
        <v>4.1399999999999999E-2</v>
      </c>
      <c r="M1588">
        <v>0.24149999999999999</v>
      </c>
      <c r="N1588" t="s">
        <v>4318</v>
      </c>
      <c r="O1588">
        <v>14.4693</v>
      </c>
      <c r="P1588">
        <v>14.652200000000001</v>
      </c>
      <c r="Q1588">
        <v>14.401999999999999</v>
      </c>
      <c r="R1588">
        <v>14.268599999999999</v>
      </c>
      <c r="S1588">
        <v>14.0596</v>
      </c>
      <c r="T1588">
        <v>13.607100000000001</v>
      </c>
    </row>
    <row r="1589" spans="1:20" x14ac:dyDescent="0.2">
      <c r="A1589">
        <v>1587</v>
      </c>
      <c r="B1589">
        <v>0.33589999999999998</v>
      </c>
      <c r="C1589">
        <v>14.7997</v>
      </c>
      <c r="D1589">
        <v>0.88109999999999999</v>
      </c>
      <c r="E1589">
        <v>0.36780000000000002</v>
      </c>
      <c r="F1589" t="s">
        <v>23</v>
      </c>
      <c r="G1589" t="s">
        <v>23</v>
      </c>
      <c r="H1589" t="s">
        <v>4320</v>
      </c>
      <c r="I1589" t="s">
        <v>4321</v>
      </c>
      <c r="J1589" t="s">
        <v>4320</v>
      </c>
      <c r="K1589" t="s">
        <v>4322</v>
      </c>
      <c r="L1589">
        <v>0.13150000000000001</v>
      </c>
      <c r="M1589">
        <v>0.42870000000000003</v>
      </c>
      <c r="N1589" t="s">
        <v>4321</v>
      </c>
      <c r="O1589">
        <v>14.5755</v>
      </c>
      <c r="P1589">
        <v>14.518000000000001</v>
      </c>
      <c r="Q1589">
        <v>14.8688</v>
      </c>
      <c r="R1589">
        <v>15.2119</v>
      </c>
      <c r="S1589">
        <v>15.025399999999999</v>
      </c>
      <c r="T1589">
        <v>14.732799999999999</v>
      </c>
    </row>
    <row r="1590" spans="1:20" x14ac:dyDescent="0.2">
      <c r="A1590">
        <v>1588</v>
      </c>
      <c r="B1590">
        <v>-0.38729999999999998</v>
      </c>
      <c r="C1590">
        <v>13.8849</v>
      </c>
      <c r="D1590">
        <v>0.4093</v>
      </c>
      <c r="E1590">
        <v>0.15579999999999999</v>
      </c>
      <c r="F1590" t="s">
        <v>23</v>
      </c>
      <c r="G1590" t="s">
        <v>23</v>
      </c>
      <c r="H1590" t="s">
        <v>4323</v>
      </c>
      <c r="I1590" t="s">
        <v>4324</v>
      </c>
      <c r="J1590" t="s">
        <v>4323</v>
      </c>
      <c r="K1590" t="s">
        <v>4325</v>
      </c>
      <c r="L1590">
        <v>0.38969999999999999</v>
      </c>
      <c r="M1590">
        <v>0.69850000000000001</v>
      </c>
      <c r="N1590" t="s">
        <v>4324</v>
      </c>
      <c r="O1590">
        <v>13.780099999999999</v>
      </c>
      <c r="P1590">
        <v>13.787699999999999</v>
      </c>
      <c r="Q1590">
        <v>14.755800000000001</v>
      </c>
      <c r="R1590">
        <v>14.027200000000001</v>
      </c>
      <c r="S1590">
        <v>14.339399999999999</v>
      </c>
      <c r="T1590">
        <v>12.795199999999999</v>
      </c>
    </row>
    <row r="1591" spans="1:20" x14ac:dyDescent="0.2">
      <c r="A1591">
        <v>1589</v>
      </c>
      <c r="B1591">
        <v>-1.1900000000000001E-2</v>
      </c>
      <c r="C1591">
        <v>14.445499999999999</v>
      </c>
      <c r="D1591">
        <v>2.24E-2</v>
      </c>
      <c r="E1591">
        <v>6.8999999999999999E-3</v>
      </c>
      <c r="F1591" t="s">
        <v>23</v>
      </c>
      <c r="G1591" t="s">
        <v>23</v>
      </c>
      <c r="H1591" t="s">
        <v>4326</v>
      </c>
      <c r="I1591" t="s">
        <v>4327</v>
      </c>
      <c r="J1591" t="s">
        <v>4326</v>
      </c>
      <c r="K1591" t="s">
        <v>4328</v>
      </c>
      <c r="L1591">
        <v>0.9496</v>
      </c>
      <c r="M1591">
        <v>0.98419999999999996</v>
      </c>
      <c r="N1591" t="s">
        <v>4327</v>
      </c>
      <c r="O1591">
        <v>14.440799999999999</v>
      </c>
      <c r="P1591">
        <v>14.7445</v>
      </c>
      <c r="Q1591">
        <v>14.305899999999999</v>
      </c>
      <c r="R1591">
        <v>14.5762</v>
      </c>
      <c r="S1591">
        <v>14.45</v>
      </c>
      <c r="T1591">
        <v>14.4293</v>
      </c>
    </row>
    <row r="1592" spans="1:20" x14ac:dyDescent="0.2">
      <c r="A1592">
        <v>1590</v>
      </c>
      <c r="B1592">
        <v>0.46879999999999999</v>
      </c>
      <c r="C1592">
        <v>13.4519</v>
      </c>
      <c r="D1592">
        <v>1.1941999999999999</v>
      </c>
      <c r="E1592">
        <v>0.53139999999999998</v>
      </c>
      <c r="F1592" t="s">
        <v>23</v>
      </c>
      <c r="G1592" t="s">
        <v>23</v>
      </c>
      <c r="H1592" t="s">
        <v>4329</v>
      </c>
      <c r="I1592" t="s">
        <v>4330</v>
      </c>
      <c r="J1592" t="s">
        <v>4329</v>
      </c>
      <c r="K1592" t="s">
        <v>4331</v>
      </c>
      <c r="L1592">
        <v>6.3899999999999998E-2</v>
      </c>
      <c r="M1592">
        <v>0.29420000000000002</v>
      </c>
      <c r="N1592" t="s">
        <v>4330</v>
      </c>
      <c r="O1592">
        <v>13.341699999999999</v>
      </c>
      <c r="P1592">
        <v>12.930199999999999</v>
      </c>
      <c r="Q1592">
        <v>13.5161</v>
      </c>
      <c r="R1592">
        <v>13.618600000000001</v>
      </c>
      <c r="S1592">
        <v>13.9979</v>
      </c>
      <c r="T1592">
        <v>13.577999999999999</v>
      </c>
    </row>
    <row r="1593" spans="1:20" x14ac:dyDescent="0.2">
      <c r="A1593">
        <v>1591</v>
      </c>
      <c r="B1593">
        <v>0.46510000000000001</v>
      </c>
      <c r="C1593">
        <v>13.7027</v>
      </c>
      <c r="D1593">
        <v>1.3876999999999999</v>
      </c>
      <c r="E1593">
        <v>0.6179</v>
      </c>
      <c r="F1593" t="s">
        <v>23</v>
      </c>
      <c r="G1593" t="s">
        <v>23</v>
      </c>
      <c r="H1593" t="s">
        <v>4332</v>
      </c>
      <c r="I1593" t="s">
        <v>4333</v>
      </c>
      <c r="J1593" t="s">
        <v>4332</v>
      </c>
      <c r="K1593" t="s">
        <v>4334</v>
      </c>
      <c r="L1593">
        <v>4.1000000000000002E-2</v>
      </c>
      <c r="M1593">
        <v>0.24099999999999999</v>
      </c>
      <c r="N1593" t="s">
        <v>4333</v>
      </c>
      <c r="O1593">
        <v>13.4213</v>
      </c>
      <c r="P1593">
        <v>13.543699999999999</v>
      </c>
      <c r="Q1593">
        <v>13.48</v>
      </c>
      <c r="R1593">
        <v>13.698700000000001</v>
      </c>
      <c r="S1593">
        <v>14.3017</v>
      </c>
      <c r="T1593">
        <v>13.84</v>
      </c>
    </row>
    <row r="1594" spans="1:20" x14ac:dyDescent="0.2">
      <c r="A1594">
        <v>1592</v>
      </c>
      <c r="B1594">
        <v>6.2100000000000002E-2</v>
      </c>
      <c r="C1594">
        <v>15.535399999999999</v>
      </c>
      <c r="D1594">
        <v>0.12759999999999999</v>
      </c>
      <c r="E1594">
        <v>4.6300000000000001E-2</v>
      </c>
      <c r="F1594" t="s">
        <v>23</v>
      </c>
      <c r="G1594" t="s">
        <v>23</v>
      </c>
      <c r="H1594" t="s">
        <v>4335</v>
      </c>
      <c r="I1594" t="s">
        <v>4336</v>
      </c>
      <c r="J1594" t="s">
        <v>4335</v>
      </c>
      <c r="K1594" t="s">
        <v>4337</v>
      </c>
      <c r="L1594">
        <v>0.74550000000000005</v>
      </c>
      <c r="M1594">
        <v>0.89880000000000004</v>
      </c>
      <c r="N1594" t="s">
        <v>4336</v>
      </c>
      <c r="O1594">
        <v>15.3405</v>
      </c>
      <c r="P1594">
        <v>15.667</v>
      </c>
      <c r="Q1594">
        <v>15.4666</v>
      </c>
      <c r="R1594">
        <v>15.469200000000001</v>
      </c>
      <c r="S1594">
        <v>15.657999999999999</v>
      </c>
      <c r="T1594">
        <v>15.533300000000001</v>
      </c>
    </row>
    <row r="1595" spans="1:20" x14ac:dyDescent="0.2">
      <c r="A1595">
        <v>1593</v>
      </c>
      <c r="B1595">
        <v>-0.33289999999999997</v>
      </c>
      <c r="C1595">
        <v>13.455500000000001</v>
      </c>
      <c r="D1595">
        <v>0.66439999999999999</v>
      </c>
      <c r="E1595">
        <v>0.26169999999999999</v>
      </c>
      <c r="F1595" t="s">
        <v>23</v>
      </c>
      <c r="G1595" t="s">
        <v>23</v>
      </c>
      <c r="H1595" t="s">
        <v>4338</v>
      </c>
      <c r="I1595" t="s">
        <v>4339</v>
      </c>
      <c r="J1595" t="s">
        <v>4338</v>
      </c>
      <c r="K1595" t="s">
        <v>4340</v>
      </c>
      <c r="L1595">
        <v>0.21659999999999999</v>
      </c>
      <c r="M1595">
        <v>0.5474</v>
      </c>
      <c r="N1595" t="s">
        <v>4339</v>
      </c>
      <c r="O1595">
        <v>13.190300000000001</v>
      </c>
      <c r="P1595">
        <v>13.680099999999999</v>
      </c>
      <c r="Q1595">
        <v>13.795199999999999</v>
      </c>
      <c r="R1595">
        <v>13.082000000000001</v>
      </c>
      <c r="S1595">
        <v>13.0007</v>
      </c>
      <c r="T1595">
        <v>13.584099999999999</v>
      </c>
    </row>
    <row r="1596" spans="1:20" x14ac:dyDescent="0.2">
      <c r="A1596">
        <v>1594</v>
      </c>
      <c r="B1596">
        <v>-0.26690000000000003</v>
      </c>
      <c r="C1596">
        <v>13.992800000000001</v>
      </c>
      <c r="D1596">
        <v>0.38400000000000001</v>
      </c>
      <c r="E1596">
        <v>0.14660000000000001</v>
      </c>
      <c r="F1596" t="s">
        <v>23</v>
      </c>
      <c r="G1596" t="s">
        <v>23</v>
      </c>
      <c r="H1596" t="s">
        <v>4341</v>
      </c>
      <c r="I1596" t="s">
        <v>4342</v>
      </c>
      <c r="J1596" t="s">
        <v>4341</v>
      </c>
      <c r="K1596" t="s">
        <v>4343</v>
      </c>
      <c r="L1596">
        <v>0.41299999999999998</v>
      </c>
      <c r="M1596">
        <v>0.71350000000000002</v>
      </c>
      <c r="N1596" t="s">
        <v>4342</v>
      </c>
      <c r="O1596">
        <v>14.2041</v>
      </c>
      <c r="P1596">
        <v>14.9192</v>
      </c>
      <c r="Q1596">
        <v>14.0572</v>
      </c>
      <c r="R1596">
        <v>14.1675</v>
      </c>
      <c r="S1596">
        <v>14.605</v>
      </c>
      <c r="T1596">
        <v>13.607100000000001</v>
      </c>
    </row>
    <row r="1597" spans="1:20" x14ac:dyDescent="0.2">
      <c r="A1597">
        <v>1595</v>
      </c>
      <c r="B1597">
        <v>0.18729999999999999</v>
      </c>
      <c r="C1597">
        <v>14.5253</v>
      </c>
      <c r="D1597">
        <v>0.50700000000000001</v>
      </c>
      <c r="E1597">
        <v>0.19359999999999999</v>
      </c>
      <c r="F1597" t="s">
        <v>23</v>
      </c>
      <c r="G1597" t="s">
        <v>23</v>
      </c>
      <c r="H1597" t="s">
        <v>4344</v>
      </c>
      <c r="I1597" t="s">
        <v>4345</v>
      </c>
      <c r="J1597" t="s">
        <v>4344</v>
      </c>
      <c r="K1597" t="s">
        <v>4346</v>
      </c>
      <c r="L1597">
        <v>0.31109999999999999</v>
      </c>
      <c r="M1597">
        <v>0.64029999999999998</v>
      </c>
      <c r="N1597" t="s">
        <v>4345</v>
      </c>
      <c r="O1597">
        <v>14.470499999999999</v>
      </c>
      <c r="P1597">
        <v>14.6097</v>
      </c>
      <c r="Q1597">
        <v>14.2424</v>
      </c>
      <c r="R1597">
        <v>14.4617</v>
      </c>
      <c r="S1597">
        <v>14.6286</v>
      </c>
      <c r="T1597">
        <v>14.7941</v>
      </c>
    </row>
    <row r="1598" spans="1:20" x14ac:dyDescent="0.2">
      <c r="A1598">
        <v>1596</v>
      </c>
      <c r="B1598">
        <v>-1.1568000000000001</v>
      </c>
      <c r="C1598">
        <v>15.9504</v>
      </c>
      <c r="D1598">
        <v>3.3679000000000001</v>
      </c>
      <c r="E1598">
        <v>1.8127</v>
      </c>
      <c r="F1598" t="s">
        <v>1103</v>
      </c>
      <c r="G1598" t="s">
        <v>1103</v>
      </c>
      <c r="H1598" t="s">
        <v>4347</v>
      </c>
      <c r="I1598" t="s">
        <v>4348</v>
      </c>
      <c r="J1598" t="s">
        <v>4347</v>
      </c>
      <c r="K1598" t="s">
        <v>4349</v>
      </c>
      <c r="L1598">
        <v>4.0000000000000002E-4</v>
      </c>
      <c r="M1598">
        <v>1.54E-2</v>
      </c>
      <c r="N1598" t="s">
        <v>4348</v>
      </c>
      <c r="O1598">
        <v>16.726700000000001</v>
      </c>
      <c r="P1598">
        <v>16.682200000000002</v>
      </c>
      <c r="Q1598">
        <v>16.252500000000001</v>
      </c>
      <c r="R1598">
        <v>15.4312</v>
      </c>
      <c r="S1598">
        <v>15.3714</v>
      </c>
      <c r="T1598">
        <v>15.388400000000001</v>
      </c>
    </row>
    <row r="1599" spans="1:20" x14ac:dyDescent="0.2">
      <c r="A1599">
        <v>1597</v>
      </c>
      <c r="B1599">
        <v>3.04E-2</v>
      </c>
      <c r="C1599">
        <v>12.4619</v>
      </c>
      <c r="D1599">
        <v>5.8299999999999998E-2</v>
      </c>
      <c r="E1599">
        <v>1.9099999999999999E-2</v>
      </c>
      <c r="F1599" t="s">
        <v>23</v>
      </c>
      <c r="G1599" t="s">
        <v>23</v>
      </c>
      <c r="H1599" t="s">
        <v>4350</v>
      </c>
      <c r="I1599" t="s">
        <v>4351</v>
      </c>
      <c r="J1599" t="s">
        <v>4350</v>
      </c>
      <c r="K1599" t="s">
        <v>4352</v>
      </c>
      <c r="L1599">
        <v>0.87429999999999997</v>
      </c>
      <c r="M1599">
        <v>0.95689999999999997</v>
      </c>
      <c r="N1599" t="s">
        <v>4351</v>
      </c>
      <c r="O1599">
        <v>12.562200000000001</v>
      </c>
      <c r="P1599">
        <v>12.385199999999999</v>
      </c>
      <c r="Q1599">
        <v>12.3439</v>
      </c>
      <c r="R1599">
        <v>12.192399999999999</v>
      </c>
      <c r="S1599">
        <v>12.7376</v>
      </c>
      <c r="T1599">
        <v>12.452500000000001</v>
      </c>
    </row>
    <row r="1600" spans="1:20" x14ac:dyDescent="0.2">
      <c r="A1600">
        <v>1598</v>
      </c>
      <c r="B1600">
        <v>-1.8144</v>
      </c>
      <c r="C1600">
        <v>14.549899999999999</v>
      </c>
      <c r="D1600">
        <v>3.8193999999999999</v>
      </c>
      <c r="E1600">
        <v>2.1202999999999999</v>
      </c>
      <c r="F1600" t="s">
        <v>1103</v>
      </c>
      <c r="G1600" t="s">
        <v>1103</v>
      </c>
      <c r="H1600" t="s">
        <v>4353</v>
      </c>
      <c r="I1600" t="s">
        <v>4354</v>
      </c>
      <c r="J1600" t="s">
        <v>4353</v>
      </c>
      <c r="K1600" t="s">
        <v>4355</v>
      </c>
      <c r="L1600">
        <v>2.0000000000000001E-4</v>
      </c>
      <c r="M1600">
        <v>7.6E-3</v>
      </c>
      <c r="N1600" t="s">
        <v>4354</v>
      </c>
      <c r="O1600">
        <v>15.8956</v>
      </c>
      <c r="P1600">
        <v>14.9199</v>
      </c>
      <c r="Q1600">
        <v>15.2438</v>
      </c>
      <c r="R1600">
        <v>13.62</v>
      </c>
      <c r="S1600">
        <v>13.4574</v>
      </c>
      <c r="T1600">
        <v>0</v>
      </c>
    </row>
    <row r="1601" spans="1:20" x14ac:dyDescent="0.2">
      <c r="A1601">
        <v>1599</v>
      </c>
      <c r="B1601">
        <v>0.2046</v>
      </c>
      <c r="C1601">
        <v>13.3811</v>
      </c>
      <c r="D1601">
        <v>0.3206</v>
      </c>
      <c r="E1601">
        <v>0.12089999999999999</v>
      </c>
      <c r="F1601" t="s">
        <v>23</v>
      </c>
      <c r="G1601" t="s">
        <v>23</v>
      </c>
      <c r="H1601" t="s">
        <v>4356</v>
      </c>
      <c r="I1601" t="s">
        <v>4357</v>
      </c>
      <c r="J1601" t="s">
        <v>4356</v>
      </c>
      <c r="K1601" t="s">
        <v>4358</v>
      </c>
      <c r="L1601">
        <v>0.47799999999999998</v>
      </c>
      <c r="M1601">
        <v>0.75700000000000001</v>
      </c>
      <c r="N1601" t="s">
        <v>4357</v>
      </c>
      <c r="O1601">
        <v>13.337199999999999</v>
      </c>
      <c r="P1601">
        <v>13.122400000000001</v>
      </c>
      <c r="Q1601">
        <v>13.2287</v>
      </c>
      <c r="R1601">
        <v>13.2225</v>
      </c>
      <c r="S1601">
        <v>13.4993</v>
      </c>
      <c r="T1601">
        <v>13.5802</v>
      </c>
    </row>
    <row r="1602" spans="1:20" x14ac:dyDescent="0.2">
      <c r="A1602">
        <v>1600</v>
      </c>
      <c r="B1602">
        <v>0.1186</v>
      </c>
      <c r="C1602">
        <v>17.331</v>
      </c>
      <c r="D1602">
        <v>0.30969999999999998</v>
      </c>
      <c r="E1602">
        <v>0.1168</v>
      </c>
      <c r="F1602" t="s">
        <v>23</v>
      </c>
      <c r="G1602" t="s">
        <v>23</v>
      </c>
      <c r="H1602" t="s">
        <v>4359</v>
      </c>
      <c r="I1602" t="s">
        <v>4360</v>
      </c>
      <c r="J1602" t="s">
        <v>4359</v>
      </c>
      <c r="K1602" t="s">
        <v>4361</v>
      </c>
      <c r="L1602">
        <v>0.49009999999999998</v>
      </c>
      <c r="M1602">
        <v>0.76419999999999999</v>
      </c>
      <c r="N1602" t="s">
        <v>4360</v>
      </c>
      <c r="O1602">
        <v>17.34</v>
      </c>
      <c r="P1602">
        <v>17.223800000000001</v>
      </c>
      <c r="Q1602">
        <v>17.252800000000001</v>
      </c>
      <c r="R1602">
        <v>17.385200000000001</v>
      </c>
      <c r="S1602">
        <v>17.4678</v>
      </c>
      <c r="T1602">
        <v>17.319400000000002</v>
      </c>
    </row>
    <row r="1603" spans="1:20" x14ac:dyDescent="0.2">
      <c r="A1603">
        <v>1601</v>
      </c>
      <c r="B1603">
        <v>4.1500000000000002E-2</v>
      </c>
      <c r="C1603">
        <v>15.6875</v>
      </c>
      <c r="D1603">
        <v>6.1800000000000001E-2</v>
      </c>
      <c r="E1603">
        <v>2.07E-2</v>
      </c>
      <c r="F1603" t="s">
        <v>23</v>
      </c>
      <c r="G1603" t="s">
        <v>23</v>
      </c>
      <c r="H1603" t="s">
        <v>4362</v>
      </c>
      <c r="I1603" t="s">
        <v>4363</v>
      </c>
      <c r="J1603" t="s">
        <v>4362</v>
      </c>
      <c r="K1603" t="s">
        <v>2320</v>
      </c>
      <c r="L1603">
        <v>0.86729999999999996</v>
      </c>
      <c r="M1603">
        <v>0.95340000000000003</v>
      </c>
      <c r="N1603" t="s">
        <v>4363</v>
      </c>
      <c r="O1603">
        <v>15.7835</v>
      </c>
      <c r="P1603">
        <v>15.998100000000001</v>
      </c>
      <c r="Q1603">
        <v>15.633599999999999</v>
      </c>
      <c r="R1603">
        <v>15.8828</v>
      </c>
      <c r="S1603">
        <v>16.312799999999999</v>
      </c>
      <c r="T1603">
        <v>15.343999999999999</v>
      </c>
    </row>
    <row r="1604" spans="1:20" x14ac:dyDescent="0.2">
      <c r="A1604">
        <v>1602</v>
      </c>
      <c r="B1604">
        <v>-2.3099999999999999E-2</v>
      </c>
      <c r="C1604">
        <v>14.8619</v>
      </c>
      <c r="D1604">
        <v>1.37E-2</v>
      </c>
      <c r="E1604">
        <v>4.4000000000000003E-3</v>
      </c>
      <c r="F1604" t="s">
        <v>23</v>
      </c>
      <c r="G1604" t="s">
        <v>23</v>
      </c>
      <c r="H1604" t="s">
        <v>4364</v>
      </c>
      <c r="I1604" t="s">
        <v>4365</v>
      </c>
      <c r="J1604" t="s">
        <v>4364</v>
      </c>
      <c r="K1604" t="s">
        <v>1069</v>
      </c>
      <c r="L1604">
        <v>0.96879999999999999</v>
      </c>
      <c r="M1604">
        <v>0.9899</v>
      </c>
      <c r="N1604" t="s">
        <v>4365</v>
      </c>
      <c r="O1604">
        <v>14.623200000000001</v>
      </c>
      <c r="P1604">
        <v>15.334199999999999</v>
      </c>
      <c r="Q1604">
        <v>14.615</v>
      </c>
      <c r="R1604">
        <v>15.0558</v>
      </c>
      <c r="S1604">
        <v>14.276999999999999</v>
      </c>
      <c r="T1604">
        <v>15.170299999999999</v>
      </c>
    </row>
    <row r="1605" spans="1:20" x14ac:dyDescent="0.2">
      <c r="A1605">
        <v>1603</v>
      </c>
      <c r="B1605">
        <v>-0.2707</v>
      </c>
      <c r="C1605">
        <v>14.405200000000001</v>
      </c>
      <c r="D1605">
        <v>0.64029999999999998</v>
      </c>
      <c r="E1605">
        <v>0.25130000000000002</v>
      </c>
      <c r="F1605" t="s">
        <v>23</v>
      </c>
      <c r="G1605" t="s">
        <v>23</v>
      </c>
      <c r="H1605" t="s">
        <v>4366</v>
      </c>
      <c r="I1605" t="s">
        <v>4367</v>
      </c>
      <c r="J1605" t="s">
        <v>4366</v>
      </c>
      <c r="K1605" t="s">
        <v>65</v>
      </c>
      <c r="L1605">
        <v>0.22889999999999999</v>
      </c>
      <c r="M1605">
        <v>0.56069999999999998</v>
      </c>
      <c r="N1605" t="s">
        <v>4367</v>
      </c>
      <c r="O1605">
        <v>14.7278</v>
      </c>
      <c r="P1605">
        <v>14.5665</v>
      </c>
      <c r="Q1605">
        <v>14.5722</v>
      </c>
      <c r="R1605">
        <v>14.1883</v>
      </c>
      <c r="S1605">
        <v>14.7272</v>
      </c>
      <c r="T1605">
        <v>14.1389</v>
      </c>
    </row>
    <row r="1606" spans="1:20" x14ac:dyDescent="0.2">
      <c r="A1606">
        <v>1604</v>
      </c>
      <c r="B1606">
        <v>-0.11210000000000001</v>
      </c>
      <c r="C1606">
        <v>13.8909</v>
      </c>
      <c r="D1606">
        <v>0.17519999999999999</v>
      </c>
      <c r="E1606">
        <v>6.4600000000000005E-2</v>
      </c>
      <c r="F1606" t="s">
        <v>23</v>
      </c>
      <c r="G1606" t="s">
        <v>23</v>
      </c>
      <c r="H1606" t="s">
        <v>4368</v>
      </c>
      <c r="I1606" t="s">
        <v>4369</v>
      </c>
      <c r="J1606" t="s">
        <v>4368</v>
      </c>
      <c r="K1606" t="s">
        <v>4370</v>
      </c>
      <c r="L1606">
        <v>0.66810000000000003</v>
      </c>
      <c r="M1606">
        <v>0.86180000000000001</v>
      </c>
      <c r="N1606" t="s">
        <v>4369</v>
      </c>
      <c r="O1606">
        <v>0</v>
      </c>
      <c r="P1606">
        <v>13.911</v>
      </c>
      <c r="Q1606">
        <v>13.7897</v>
      </c>
      <c r="R1606">
        <v>13.557600000000001</v>
      </c>
      <c r="S1606">
        <v>13.966100000000001</v>
      </c>
      <c r="T1606">
        <v>13.691000000000001</v>
      </c>
    </row>
    <row r="1607" spans="1:20" x14ac:dyDescent="0.2">
      <c r="A1607">
        <v>1605</v>
      </c>
      <c r="B1607">
        <v>-0.22939999999999999</v>
      </c>
      <c r="C1607">
        <v>14.1469</v>
      </c>
      <c r="D1607">
        <v>0.35460000000000003</v>
      </c>
      <c r="E1607">
        <v>0.1338</v>
      </c>
      <c r="F1607" t="s">
        <v>23</v>
      </c>
      <c r="G1607" t="s">
        <v>23</v>
      </c>
      <c r="H1607" t="s">
        <v>4371</v>
      </c>
      <c r="I1607" t="s">
        <v>4372</v>
      </c>
      <c r="J1607" t="s">
        <v>4371</v>
      </c>
      <c r="K1607" t="s">
        <v>4373</v>
      </c>
      <c r="L1607">
        <v>0.44190000000000002</v>
      </c>
      <c r="M1607">
        <v>0.73480000000000001</v>
      </c>
      <c r="N1607" t="s">
        <v>4372</v>
      </c>
      <c r="O1607">
        <v>14.077999999999999</v>
      </c>
      <c r="P1607">
        <v>14.404199999999999</v>
      </c>
      <c r="Q1607">
        <v>0</v>
      </c>
      <c r="R1607">
        <v>14.347099999999999</v>
      </c>
      <c r="S1607">
        <v>13.815799999999999</v>
      </c>
      <c r="T1607">
        <v>13.872299999999999</v>
      </c>
    </row>
    <row r="1608" spans="1:20" x14ac:dyDescent="0.2">
      <c r="A1608">
        <v>1606</v>
      </c>
      <c r="B1608">
        <v>1.5216000000000001</v>
      </c>
      <c r="C1608">
        <v>16.768000000000001</v>
      </c>
      <c r="D1608">
        <v>1.8308</v>
      </c>
      <c r="E1608">
        <v>0.86429999999999996</v>
      </c>
      <c r="F1608" t="s">
        <v>62</v>
      </c>
      <c r="G1608" t="s">
        <v>23</v>
      </c>
      <c r="H1608" t="s">
        <v>4374</v>
      </c>
      <c r="I1608" t="s">
        <v>4375</v>
      </c>
      <c r="J1608" t="s">
        <v>4374</v>
      </c>
      <c r="K1608" t="s">
        <v>4376</v>
      </c>
      <c r="L1608">
        <v>1.4800000000000001E-2</v>
      </c>
      <c r="M1608">
        <v>0.13669999999999999</v>
      </c>
      <c r="N1608" t="s">
        <v>4375</v>
      </c>
      <c r="O1608">
        <v>15.7096</v>
      </c>
      <c r="P1608">
        <v>15.4781</v>
      </c>
      <c r="Q1608">
        <v>16.094200000000001</v>
      </c>
      <c r="R1608">
        <v>16.292300000000001</v>
      </c>
      <c r="S1608">
        <v>16.980699999999999</v>
      </c>
      <c r="T1608">
        <v>18.573699999999999</v>
      </c>
    </row>
    <row r="1609" spans="1:20" x14ac:dyDescent="0.2">
      <c r="A1609">
        <v>1607</v>
      </c>
      <c r="B1609">
        <v>0.18540000000000001</v>
      </c>
      <c r="C1609">
        <v>15.1928</v>
      </c>
      <c r="D1609">
        <v>0.28000000000000003</v>
      </c>
      <c r="E1609">
        <v>0.1024</v>
      </c>
      <c r="F1609" t="s">
        <v>23</v>
      </c>
      <c r="G1609" t="s">
        <v>23</v>
      </c>
      <c r="H1609" t="s">
        <v>4377</v>
      </c>
      <c r="I1609" t="s">
        <v>4378</v>
      </c>
      <c r="J1609" t="s">
        <v>4377</v>
      </c>
      <c r="K1609" t="s">
        <v>4379</v>
      </c>
      <c r="L1609">
        <v>0.52480000000000004</v>
      </c>
      <c r="M1609">
        <v>0.79</v>
      </c>
      <c r="N1609" t="s">
        <v>4378</v>
      </c>
      <c r="O1609">
        <v>15.751099999999999</v>
      </c>
      <c r="P1609">
        <v>14.665699999999999</v>
      </c>
      <c r="Q1609">
        <v>14.7758</v>
      </c>
      <c r="R1609">
        <v>15.3523</v>
      </c>
      <c r="S1609">
        <v>15.4788</v>
      </c>
      <c r="T1609">
        <v>14.9178</v>
      </c>
    </row>
    <row r="1610" spans="1:20" x14ac:dyDescent="0.2">
      <c r="A1610">
        <v>1608</v>
      </c>
      <c r="B1610">
        <v>-0.64529999999999998</v>
      </c>
      <c r="C1610">
        <v>16.4877</v>
      </c>
      <c r="D1610">
        <v>1.091</v>
      </c>
      <c r="E1610">
        <v>0.47539999999999999</v>
      </c>
      <c r="F1610" t="s">
        <v>23</v>
      </c>
      <c r="G1610" t="s">
        <v>23</v>
      </c>
      <c r="H1610" t="s">
        <v>4380</v>
      </c>
      <c r="I1610" t="s">
        <v>4381</v>
      </c>
      <c r="J1610" t="s">
        <v>4380</v>
      </c>
      <c r="K1610" t="s">
        <v>2697</v>
      </c>
      <c r="L1610">
        <v>8.1100000000000005E-2</v>
      </c>
      <c r="M1610">
        <v>0.3347</v>
      </c>
      <c r="N1610" t="s">
        <v>4381</v>
      </c>
      <c r="O1610">
        <v>16.7758</v>
      </c>
      <c r="P1610">
        <v>16.856100000000001</v>
      </c>
      <c r="Q1610">
        <v>16.5794</v>
      </c>
      <c r="R1610">
        <v>16.370699999999999</v>
      </c>
      <c r="S1610">
        <v>15.9064</v>
      </c>
      <c r="T1610">
        <v>15.9984</v>
      </c>
    </row>
    <row r="1611" spans="1:20" x14ac:dyDescent="0.2">
      <c r="A1611">
        <v>1609</v>
      </c>
      <c r="B1611">
        <v>-0.86480000000000001</v>
      </c>
      <c r="C1611">
        <v>14.2927</v>
      </c>
      <c r="D1611">
        <v>2.6198000000000001</v>
      </c>
      <c r="E1611">
        <v>1.3682000000000001</v>
      </c>
      <c r="F1611" t="s">
        <v>23</v>
      </c>
      <c r="G1611" t="s">
        <v>23</v>
      </c>
      <c r="H1611" t="s">
        <v>4382</v>
      </c>
      <c r="I1611" t="s">
        <v>4383</v>
      </c>
      <c r="J1611" t="s">
        <v>4382</v>
      </c>
      <c r="K1611" t="s">
        <v>4384</v>
      </c>
      <c r="L1611">
        <v>2.3999999999999998E-3</v>
      </c>
      <c r="M1611">
        <v>4.2799999999999998E-2</v>
      </c>
      <c r="N1611" t="s">
        <v>4383</v>
      </c>
      <c r="O1611">
        <v>15.019399999999999</v>
      </c>
      <c r="P1611">
        <v>14.422000000000001</v>
      </c>
      <c r="Q1611">
        <v>14.6698</v>
      </c>
      <c r="R1611">
        <v>13.983700000000001</v>
      </c>
      <c r="S1611">
        <v>14.0411</v>
      </c>
      <c r="T1611">
        <v>13.492000000000001</v>
      </c>
    </row>
    <row r="1612" spans="1:20" x14ac:dyDescent="0.2">
      <c r="A1612">
        <v>1610</v>
      </c>
      <c r="B1612">
        <v>1.367</v>
      </c>
      <c r="C1612">
        <v>13.9312</v>
      </c>
      <c r="D1612">
        <v>3.0485000000000002</v>
      </c>
      <c r="E1612">
        <v>1.6252</v>
      </c>
      <c r="F1612" t="s">
        <v>62</v>
      </c>
      <c r="G1612" t="s">
        <v>62</v>
      </c>
      <c r="H1612" t="s">
        <v>4385</v>
      </c>
      <c r="I1612" t="s">
        <v>4386</v>
      </c>
      <c r="J1612" t="s">
        <v>4385</v>
      </c>
      <c r="K1612" t="s">
        <v>4387</v>
      </c>
      <c r="L1612">
        <v>8.9999999999999998E-4</v>
      </c>
      <c r="M1612">
        <v>2.3699999999999999E-2</v>
      </c>
      <c r="N1612" t="s">
        <v>4386</v>
      </c>
      <c r="O1612">
        <v>13.0136</v>
      </c>
      <c r="P1612">
        <v>0</v>
      </c>
      <c r="Q1612">
        <v>13.299200000000001</v>
      </c>
      <c r="R1612">
        <v>14.3871</v>
      </c>
      <c r="S1612">
        <v>15.0504</v>
      </c>
      <c r="T1612">
        <v>14.1326</v>
      </c>
    </row>
    <row r="1613" spans="1:20" x14ac:dyDescent="0.2">
      <c r="A1613">
        <v>1611</v>
      </c>
      <c r="B1613">
        <v>0.45350000000000001</v>
      </c>
      <c r="C1613">
        <v>15.367100000000001</v>
      </c>
      <c r="D1613">
        <v>1.4127000000000001</v>
      </c>
      <c r="E1613">
        <v>0.62960000000000005</v>
      </c>
      <c r="F1613" t="s">
        <v>23</v>
      </c>
      <c r="G1613" t="s">
        <v>23</v>
      </c>
      <c r="H1613" t="s">
        <v>4388</v>
      </c>
      <c r="I1613" t="s">
        <v>4389</v>
      </c>
      <c r="J1613" t="s">
        <v>4388</v>
      </c>
      <c r="K1613" t="s">
        <v>4390</v>
      </c>
      <c r="L1613">
        <v>3.8699999999999998E-2</v>
      </c>
      <c r="M1613">
        <v>0.2346</v>
      </c>
      <c r="N1613" t="s">
        <v>4389</v>
      </c>
      <c r="O1613">
        <v>15.2613</v>
      </c>
      <c r="P1613">
        <v>15.0953</v>
      </c>
      <c r="Q1613">
        <v>15.093500000000001</v>
      </c>
      <c r="R1613">
        <v>15.631</v>
      </c>
      <c r="S1613">
        <v>15.722899999999999</v>
      </c>
      <c r="T1613">
        <v>15.456799999999999</v>
      </c>
    </row>
    <row r="1614" spans="1:20" x14ac:dyDescent="0.2">
      <c r="A1614">
        <v>1612</v>
      </c>
      <c r="B1614">
        <v>0.22220000000000001</v>
      </c>
      <c r="C1614">
        <v>17.033200000000001</v>
      </c>
      <c r="D1614">
        <v>0.68759999999999999</v>
      </c>
      <c r="E1614">
        <v>0.27160000000000001</v>
      </c>
      <c r="F1614" t="s">
        <v>23</v>
      </c>
      <c r="G1614" t="s">
        <v>23</v>
      </c>
      <c r="H1614" t="s">
        <v>4391</v>
      </c>
      <c r="I1614" t="s">
        <v>4392</v>
      </c>
      <c r="J1614" t="s">
        <v>4391</v>
      </c>
      <c r="K1614" t="s">
        <v>4393</v>
      </c>
      <c r="L1614">
        <v>0.20530000000000001</v>
      </c>
      <c r="M1614">
        <v>0.53500000000000003</v>
      </c>
      <c r="N1614" t="s">
        <v>4392</v>
      </c>
      <c r="O1614">
        <v>16.979299999999999</v>
      </c>
      <c r="P1614">
        <v>16.9055</v>
      </c>
      <c r="Q1614">
        <v>16.714700000000001</v>
      </c>
      <c r="R1614">
        <v>17.1464</v>
      </c>
      <c r="S1614">
        <v>16.9389</v>
      </c>
      <c r="T1614">
        <v>17.180800000000001</v>
      </c>
    </row>
    <row r="1615" spans="1:20" x14ac:dyDescent="0.2">
      <c r="A1615">
        <v>1613</v>
      </c>
      <c r="B1615">
        <v>-0.27189999999999998</v>
      </c>
      <c r="C1615">
        <v>13.912599999999999</v>
      </c>
      <c r="D1615">
        <v>0.751</v>
      </c>
      <c r="E1615">
        <v>0.30430000000000001</v>
      </c>
      <c r="F1615" t="s">
        <v>23</v>
      </c>
      <c r="G1615" t="s">
        <v>23</v>
      </c>
      <c r="H1615" t="s">
        <v>4394</v>
      </c>
      <c r="I1615" t="s">
        <v>4395</v>
      </c>
      <c r="J1615" t="s">
        <v>4394</v>
      </c>
      <c r="K1615" t="s">
        <v>4396</v>
      </c>
      <c r="L1615">
        <v>0.1774</v>
      </c>
      <c r="M1615">
        <v>0.49630000000000002</v>
      </c>
      <c r="N1615" t="s">
        <v>4395</v>
      </c>
      <c r="O1615">
        <v>14.159700000000001</v>
      </c>
      <c r="P1615">
        <v>14.002599999999999</v>
      </c>
      <c r="Q1615">
        <v>14.3231</v>
      </c>
      <c r="R1615">
        <v>13.9129</v>
      </c>
      <c r="S1615">
        <v>13.7003</v>
      </c>
      <c r="T1615">
        <v>14.0565</v>
      </c>
    </row>
    <row r="1616" spans="1:20" x14ac:dyDescent="0.2">
      <c r="A1616">
        <v>1614</v>
      </c>
      <c r="B1616">
        <v>-1.893</v>
      </c>
      <c r="C1616">
        <v>14.212300000000001</v>
      </c>
      <c r="D1616">
        <v>5.9816000000000003</v>
      </c>
      <c r="E1616">
        <v>3.6040999999999999</v>
      </c>
      <c r="F1616" t="s">
        <v>1103</v>
      </c>
      <c r="G1616" t="s">
        <v>1103</v>
      </c>
      <c r="H1616" t="s">
        <v>4397</v>
      </c>
      <c r="I1616" t="s">
        <v>4398</v>
      </c>
      <c r="J1616" t="s">
        <v>4397</v>
      </c>
      <c r="K1616" t="s">
        <v>4399</v>
      </c>
      <c r="L1616">
        <v>0</v>
      </c>
      <c r="M1616">
        <v>2.0000000000000001E-4</v>
      </c>
      <c r="N1616" t="s">
        <v>4398</v>
      </c>
      <c r="O1616">
        <v>15.465199999999999</v>
      </c>
      <c r="P1616">
        <v>15.332000000000001</v>
      </c>
      <c r="Q1616">
        <v>15.1153</v>
      </c>
      <c r="R1616">
        <v>13.317500000000001</v>
      </c>
      <c r="S1616">
        <v>13.4344</v>
      </c>
      <c r="T1616">
        <v>13.4817</v>
      </c>
    </row>
    <row r="1617" spans="1:20" x14ac:dyDescent="0.2">
      <c r="A1617">
        <v>1615</v>
      </c>
      <c r="B1617">
        <v>-0.1409</v>
      </c>
      <c r="C1617">
        <v>12.9244</v>
      </c>
      <c r="D1617">
        <v>0.29210000000000003</v>
      </c>
      <c r="E1617">
        <v>0.1094</v>
      </c>
      <c r="F1617" t="s">
        <v>23</v>
      </c>
      <c r="G1617" t="s">
        <v>23</v>
      </c>
      <c r="H1617" t="s">
        <v>4400</v>
      </c>
      <c r="I1617" t="s">
        <v>4401</v>
      </c>
      <c r="J1617" t="s">
        <v>4400</v>
      </c>
      <c r="K1617" t="s">
        <v>4402</v>
      </c>
      <c r="L1617">
        <v>0.51039999999999996</v>
      </c>
      <c r="M1617">
        <v>0.77739999999999998</v>
      </c>
      <c r="N1617" t="s">
        <v>4401</v>
      </c>
      <c r="O1617">
        <v>13.1511</v>
      </c>
      <c r="P1617">
        <v>13.1031</v>
      </c>
      <c r="Q1617">
        <v>12.809900000000001</v>
      </c>
      <c r="R1617">
        <v>13.181100000000001</v>
      </c>
      <c r="S1617">
        <v>12.736000000000001</v>
      </c>
      <c r="T1617">
        <v>12.724399999999999</v>
      </c>
    </row>
    <row r="1618" spans="1:20" x14ac:dyDescent="0.2">
      <c r="A1618">
        <v>1616</v>
      </c>
      <c r="B1618">
        <v>-0.40699999999999997</v>
      </c>
      <c r="C1618">
        <v>14.7704</v>
      </c>
      <c r="D1618">
        <v>1.1579999999999999</v>
      </c>
      <c r="E1618">
        <v>0.51319999999999999</v>
      </c>
      <c r="F1618" t="s">
        <v>23</v>
      </c>
      <c r="G1618" t="s">
        <v>23</v>
      </c>
      <c r="H1618" t="s">
        <v>4403</v>
      </c>
      <c r="I1618" t="s">
        <v>4404</v>
      </c>
      <c r="J1618" t="s">
        <v>4403</v>
      </c>
      <c r="K1618" t="s">
        <v>4405</v>
      </c>
      <c r="L1618">
        <v>6.9500000000000006E-2</v>
      </c>
      <c r="M1618">
        <v>0.30680000000000002</v>
      </c>
      <c r="N1618" t="s">
        <v>4404</v>
      </c>
      <c r="O1618">
        <v>15.0725</v>
      </c>
      <c r="P1618">
        <v>14.8407</v>
      </c>
      <c r="Q1618">
        <v>15.1005</v>
      </c>
      <c r="R1618">
        <v>14.724299999999999</v>
      </c>
      <c r="S1618">
        <v>14.7721</v>
      </c>
      <c r="T1618">
        <v>14.2965</v>
      </c>
    </row>
    <row r="1619" spans="1:20" x14ac:dyDescent="0.2">
      <c r="A1619">
        <v>1617</v>
      </c>
      <c r="B1619">
        <v>0.27150000000000002</v>
      </c>
      <c r="C1619">
        <v>14.5837</v>
      </c>
      <c r="D1619">
        <v>0.86639999999999995</v>
      </c>
      <c r="E1619">
        <v>0.36349999999999999</v>
      </c>
      <c r="F1619" t="s">
        <v>23</v>
      </c>
      <c r="G1619" t="s">
        <v>23</v>
      </c>
      <c r="H1619" t="s">
        <v>4406</v>
      </c>
      <c r="I1619" t="s">
        <v>4407</v>
      </c>
      <c r="J1619" t="s">
        <v>4406</v>
      </c>
      <c r="K1619" t="s">
        <v>4408</v>
      </c>
      <c r="L1619">
        <v>0.13600000000000001</v>
      </c>
      <c r="M1619">
        <v>0.433</v>
      </c>
      <c r="N1619" t="s">
        <v>4407</v>
      </c>
      <c r="O1619">
        <v>14.494999999999999</v>
      </c>
      <c r="P1619">
        <v>14.41</v>
      </c>
      <c r="Q1619">
        <v>14.340299999999999</v>
      </c>
      <c r="R1619">
        <v>14.8847</v>
      </c>
      <c r="S1619">
        <v>14.670299999999999</v>
      </c>
      <c r="T1619">
        <v>14.5047</v>
      </c>
    </row>
    <row r="1620" spans="1:20" x14ac:dyDescent="0.2">
      <c r="A1620">
        <v>1618</v>
      </c>
      <c r="B1620">
        <v>-0.114</v>
      </c>
      <c r="C1620">
        <v>21.608699999999999</v>
      </c>
      <c r="D1620">
        <v>0.24579999999999999</v>
      </c>
      <c r="E1620">
        <v>8.7999999999999995E-2</v>
      </c>
      <c r="F1620" t="s">
        <v>23</v>
      </c>
      <c r="G1620" t="s">
        <v>23</v>
      </c>
      <c r="H1620" t="s">
        <v>4409</v>
      </c>
      <c r="I1620" t="s">
        <v>4410</v>
      </c>
      <c r="J1620" t="s">
        <v>4409</v>
      </c>
      <c r="K1620" t="s">
        <v>4411</v>
      </c>
      <c r="L1620">
        <v>0.56769999999999998</v>
      </c>
      <c r="M1620">
        <v>0.81659999999999999</v>
      </c>
      <c r="N1620" t="s">
        <v>4410</v>
      </c>
      <c r="O1620">
        <v>21.754000000000001</v>
      </c>
      <c r="P1620">
        <v>21.555700000000002</v>
      </c>
      <c r="Q1620">
        <v>21.795000000000002</v>
      </c>
      <c r="R1620">
        <v>21.627700000000001</v>
      </c>
      <c r="S1620">
        <v>21.745999999999999</v>
      </c>
      <c r="T1620">
        <v>21.388999999999999</v>
      </c>
    </row>
    <row r="1621" spans="1:20" x14ac:dyDescent="0.2">
      <c r="A1621">
        <v>1619</v>
      </c>
      <c r="B1621">
        <v>0.47439999999999999</v>
      </c>
      <c r="C1621">
        <v>13.271800000000001</v>
      </c>
      <c r="D1621">
        <v>1.3292999999999999</v>
      </c>
      <c r="E1621">
        <v>0.59370000000000001</v>
      </c>
      <c r="F1621" t="s">
        <v>23</v>
      </c>
      <c r="G1621" t="s">
        <v>23</v>
      </c>
      <c r="H1621" t="s">
        <v>4412</v>
      </c>
      <c r="I1621" t="s">
        <v>4413</v>
      </c>
      <c r="J1621" t="s">
        <v>4412</v>
      </c>
      <c r="K1621" t="s">
        <v>4414</v>
      </c>
      <c r="L1621">
        <v>4.6800000000000001E-2</v>
      </c>
      <c r="M1621">
        <v>0.25490000000000002</v>
      </c>
      <c r="N1621" t="s">
        <v>4413</v>
      </c>
      <c r="O1621">
        <v>12.7211</v>
      </c>
      <c r="P1621">
        <v>12.923500000000001</v>
      </c>
      <c r="Q1621">
        <v>13.320399999999999</v>
      </c>
      <c r="R1621">
        <v>13.4352</v>
      </c>
      <c r="S1621">
        <v>13.265499999999999</v>
      </c>
      <c r="T1621">
        <v>13.6875</v>
      </c>
    </row>
    <row r="1622" spans="1:20" x14ac:dyDescent="0.2">
      <c r="A1622">
        <v>1620</v>
      </c>
      <c r="B1622">
        <v>-0.31180000000000002</v>
      </c>
      <c r="C1622">
        <v>15.4442</v>
      </c>
      <c r="D1622">
        <v>0.57469999999999999</v>
      </c>
      <c r="E1622">
        <v>0.2218</v>
      </c>
      <c r="F1622" t="s">
        <v>23</v>
      </c>
      <c r="G1622" t="s">
        <v>23</v>
      </c>
      <c r="H1622" t="s">
        <v>4415</v>
      </c>
      <c r="I1622" t="s">
        <v>4416</v>
      </c>
      <c r="J1622" t="s">
        <v>4415</v>
      </c>
      <c r="K1622" t="s">
        <v>4417</v>
      </c>
      <c r="L1622">
        <v>0.26629999999999998</v>
      </c>
      <c r="M1622">
        <v>0.6</v>
      </c>
      <c r="N1622" t="s">
        <v>4416</v>
      </c>
      <c r="O1622">
        <v>15.4541</v>
      </c>
      <c r="P1622">
        <v>15.9458</v>
      </c>
      <c r="Q1622">
        <v>15.4016</v>
      </c>
      <c r="R1622">
        <v>15.5154</v>
      </c>
      <c r="S1622">
        <v>15.074199999999999</v>
      </c>
      <c r="T1622">
        <v>15.2766</v>
      </c>
    </row>
    <row r="1623" spans="1:20" x14ac:dyDescent="0.2">
      <c r="A1623">
        <v>1621</v>
      </c>
      <c r="B1623">
        <v>0.47410000000000002</v>
      </c>
      <c r="C1623">
        <v>16.5913</v>
      </c>
      <c r="D1623">
        <v>1.2050000000000001</v>
      </c>
      <c r="E1623">
        <v>0.53700000000000003</v>
      </c>
      <c r="F1623" t="s">
        <v>23</v>
      </c>
      <c r="G1623" t="s">
        <v>23</v>
      </c>
      <c r="H1623" t="s">
        <v>4418</v>
      </c>
      <c r="I1623" t="s">
        <v>4419</v>
      </c>
      <c r="J1623" t="s">
        <v>4418</v>
      </c>
      <c r="K1623" t="s">
        <v>4420</v>
      </c>
      <c r="L1623">
        <v>6.2399999999999997E-2</v>
      </c>
      <c r="M1623">
        <v>0.29039999999999999</v>
      </c>
      <c r="N1623" t="s">
        <v>4419</v>
      </c>
      <c r="O1623">
        <v>16.32</v>
      </c>
      <c r="P1623">
        <v>16.264500000000002</v>
      </c>
      <c r="Q1623">
        <v>16.430399999999999</v>
      </c>
      <c r="R1623">
        <v>16.951799999999999</v>
      </c>
      <c r="S1623">
        <v>17.155200000000001</v>
      </c>
      <c r="T1623">
        <v>16.330200000000001</v>
      </c>
    </row>
    <row r="1624" spans="1:20" x14ac:dyDescent="0.2">
      <c r="A1624">
        <v>1622</v>
      </c>
      <c r="B1624">
        <v>0.58169999999999999</v>
      </c>
      <c r="C1624">
        <v>14.264699999999999</v>
      </c>
      <c r="D1624">
        <v>0.82620000000000005</v>
      </c>
      <c r="E1624">
        <v>0.33900000000000002</v>
      </c>
      <c r="F1624" t="s">
        <v>23</v>
      </c>
      <c r="G1624" t="s">
        <v>23</v>
      </c>
      <c r="H1624" t="s">
        <v>4421</v>
      </c>
      <c r="I1624" t="s">
        <v>4422</v>
      </c>
      <c r="J1624" t="s">
        <v>4421</v>
      </c>
      <c r="K1624" t="s">
        <v>4423</v>
      </c>
      <c r="L1624">
        <v>0.1492</v>
      </c>
      <c r="M1624">
        <v>0.45810000000000001</v>
      </c>
      <c r="N1624" t="s">
        <v>4422</v>
      </c>
      <c r="O1624">
        <v>13.556900000000001</v>
      </c>
      <c r="P1624">
        <v>13.8027</v>
      </c>
      <c r="Q1624">
        <v>14.2675</v>
      </c>
      <c r="R1624">
        <v>14.4932</v>
      </c>
      <c r="S1624">
        <v>13.916399999999999</v>
      </c>
      <c r="T1624">
        <v>14.9627</v>
      </c>
    </row>
    <row r="1625" spans="1:20" x14ac:dyDescent="0.2">
      <c r="A1625">
        <v>1623</v>
      </c>
      <c r="B1625">
        <v>-0.39689999999999998</v>
      </c>
      <c r="C1625">
        <v>14.736800000000001</v>
      </c>
      <c r="D1625">
        <v>0.52170000000000005</v>
      </c>
      <c r="E1625">
        <v>0.19869999999999999</v>
      </c>
      <c r="F1625" t="s">
        <v>23</v>
      </c>
      <c r="G1625" t="s">
        <v>23</v>
      </c>
      <c r="H1625" t="s">
        <v>4424</v>
      </c>
      <c r="I1625" t="s">
        <v>4425</v>
      </c>
      <c r="J1625" t="s">
        <v>4424</v>
      </c>
      <c r="K1625" t="s">
        <v>4426</v>
      </c>
      <c r="L1625">
        <v>0.30080000000000001</v>
      </c>
      <c r="M1625">
        <v>0.63280000000000003</v>
      </c>
      <c r="N1625" t="s">
        <v>4425</v>
      </c>
      <c r="O1625">
        <v>15.0319</v>
      </c>
      <c r="P1625">
        <v>15.2424</v>
      </c>
      <c r="Q1625">
        <v>14.5114</v>
      </c>
      <c r="R1625">
        <v>14.614000000000001</v>
      </c>
      <c r="S1625">
        <v>14.2357</v>
      </c>
      <c r="T1625">
        <v>14.7454</v>
      </c>
    </row>
    <row r="1626" spans="1:20" x14ac:dyDescent="0.2">
      <c r="A1626">
        <v>1624</v>
      </c>
      <c r="B1626">
        <v>-1.8700000000000001E-2</v>
      </c>
      <c r="C1626">
        <v>14.337199999999999</v>
      </c>
      <c r="D1626">
        <v>2.7E-2</v>
      </c>
      <c r="E1626">
        <v>8.0000000000000002E-3</v>
      </c>
      <c r="F1626" t="s">
        <v>23</v>
      </c>
      <c r="G1626" t="s">
        <v>23</v>
      </c>
      <c r="H1626" t="s">
        <v>4427</v>
      </c>
      <c r="I1626" t="s">
        <v>4428</v>
      </c>
      <c r="J1626" t="s">
        <v>4427</v>
      </c>
      <c r="K1626" t="s">
        <v>4429</v>
      </c>
      <c r="L1626">
        <v>0.93969999999999998</v>
      </c>
      <c r="M1626">
        <v>0.98170000000000002</v>
      </c>
      <c r="N1626" t="s">
        <v>4428</v>
      </c>
      <c r="O1626">
        <v>14.4452</v>
      </c>
      <c r="P1626">
        <v>14.129</v>
      </c>
      <c r="Q1626">
        <v>14.3261</v>
      </c>
      <c r="R1626">
        <v>14.521100000000001</v>
      </c>
      <c r="S1626">
        <v>14.1084</v>
      </c>
      <c r="T1626">
        <v>14.214600000000001</v>
      </c>
    </row>
    <row r="1627" spans="1:20" x14ac:dyDescent="0.2">
      <c r="A1627">
        <v>1625</v>
      </c>
      <c r="B1627">
        <v>0.1646</v>
      </c>
      <c r="C1627">
        <v>14.581300000000001</v>
      </c>
      <c r="D1627">
        <v>0.25319999999999998</v>
      </c>
      <c r="E1627">
        <v>9.0899999999999995E-2</v>
      </c>
      <c r="F1627" t="s">
        <v>23</v>
      </c>
      <c r="G1627" t="s">
        <v>23</v>
      </c>
      <c r="H1627" t="s">
        <v>4430</v>
      </c>
      <c r="I1627" t="s">
        <v>4431</v>
      </c>
      <c r="J1627" t="s">
        <v>4430</v>
      </c>
      <c r="K1627" t="s">
        <v>4432</v>
      </c>
      <c r="L1627">
        <v>0.55830000000000002</v>
      </c>
      <c r="M1627">
        <v>0.81120000000000003</v>
      </c>
      <c r="N1627" t="s">
        <v>4431</v>
      </c>
      <c r="O1627">
        <v>14.6945</v>
      </c>
      <c r="P1627">
        <v>14.285600000000001</v>
      </c>
      <c r="Q1627">
        <v>14.514799999999999</v>
      </c>
      <c r="R1627">
        <v>14.8828</v>
      </c>
      <c r="S1627">
        <v>15.026300000000001</v>
      </c>
      <c r="T1627">
        <v>14.0794</v>
      </c>
    </row>
    <row r="1628" spans="1:20" x14ac:dyDescent="0.2">
      <c r="A1628">
        <v>1626</v>
      </c>
      <c r="B1628">
        <v>0.48449999999999999</v>
      </c>
      <c r="C1628">
        <v>13.7172</v>
      </c>
      <c r="D1628">
        <v>0.98209999999999997</v>
      </c>
      <c r="E1628">
        <v>0.42099999999999999</v>
      </c>
      <c r="F1628" t="s">
        <v>23</v>
      </c>
      <c r="G1628" t="s">
        <v>23</v>
      </c>
      <c r="H1628" t="s">
        <v>4433</v>
      </c>
      <c r="I1628" t="s">
        <v>4434</v>
      </c>
      <c r="J1628" t="s">
        <v>4433</v>
      </c>
      <c r="K1628" t="s">
        <v>4435</v>
      </c>
      <c r="L1628">
        <v>0.1042</v>
      </c>
      <c r="M1628">
        <v>0.37930000000000003</v>
      </c>
      <c r="N1628" t="s">
        <v>4434</v>
      </c>
      <c r="O1628">
        <v>13.3248</v>
      </c>
      <c r="P1628">
        <v>13.2096</v>
      </c>
      <c r="Q1628">
        <v>13.5055</v>
      </c>
      <c r="R1628">
        <v>14.1279</v>
      </c>
      <c r="S1628">
        <v>13.6828</v>
      </c>
      <c r="T1628">
        <v>13.6828</v>
      </c>
    </row>
    <row r="1629" spans="1:20" x14ac:dyDescent="0.2">
      <c r="A1629">
        <v>1627</v>
      </c>
      <c r="B1629">
        <v>7.4899999999999994E-2</v>
      </c>
      <c r="C1629">
        <v>14.7179</v>
      </c>
      <c r="D1629">
        <v>0.13189999999999999</v>
      </c>
      <c r="E1629">
        <v>4.8099999999999997E-2</v>
      </c>
      <c r="F1629" t="s">
        <v>23</v>
      </c>
      <c r="G1629" t="s">
        <v>23</v>
      </c>
      <c r="H1629" t="s">
        <v>4436</v>
      </c>
      <c r="I1629" t="s">
        <v>4437</v>
      </c>
      <c r="J1629" t="s">
        <v>4436</v>
      </c>
      <c r="K1629" t="s">
        <v>4438</v>
      </c>
      <c r="L1629">
        <v>0.73809999999999998</v>
      </c>
      <c r="M1629">
        <v>0.8952</v>
      </c>
      <c r="N1629" t="s">
        <v>4437</v>
      </c>
      <c r="O1629">
        <v>14.559799999999999</v>
      </c>
      <c r="P1629">
        <v>14.507899999999999</v>
      </c>
      <c r="Q1629">
        <v>14.9559</v>
      </c>
      <c r="R1629">
        <v>14.8818</v>
      </c>
      <c r="S1629">
        <v>14.690799999999999</v>
      </c>
      <c r="T1629">
        <v>14.675700000000001</v>
      </c>
    </row>
    <row r="1630" spans="1:20" x14ac:dyDescent="0.2">
      <c r="A1630">
        <v>1628</v>
      </c>
      <c r="B1630">
        <v>-8.8700000000000001E-2</v>
      </c>
      <c r="C1630">
        <v>14.272399999999999</v>
      </c>
      <c r="D1630">
        <v>0.2046</v>
      </c>
      <c r="E1630">
        <v>7.5700000000000003E-2</v>
      </c>
      <c r="F1630" t="s">
        <v>23</v>
      </c>
      <c r="G1630" t="s">
        <v>23</v>
      </c>
      <c r="H1630" t="s">
        <v>4439</v>
      </c>
      <c r="I1630" t="s">
        <v>4440</v>
      </c>
      <c r="J1630" t="s">
        <v>4439</v>
      </c>
      <c r="K1630" t="s">
        <v>4441</v>
      </c>
      <c r="L1630">
        <v>0.62439999999999996</v>
      </c>
      <c r="M1630">
        <v>0.84009999999999996</v>
      </c>
      <c r="N1630" t="s">
        <v>4440</v>
      </c>
      <c r="O1630">
        <v>14.2659</v>
      </c>
      <c r="P1630">
        <v>14.572100000000001</v>
      </c>
      <c r="Q1630">
        <v>14.2356</v>
      </c>
      <c r="R1630">
        <v>14.2003</v>
      </c>
      <c r="S1630">
        <v>14.4236</v>
      </c>
      <c r="T1630">
        <v>14.1836</v>
      </c>
    </row>
    <row r="1631" spans="1:20" x14ac:dyDescent="0.2">
      <c r="A1631">
        <v>1629</v>
      </c>
      <c r="B1631">
        <v>-0.16300000000000001</v>
      </c>
      <c r="C1631">
        <v>14.4352</v>
      </c>
      <c r="D1631">
        <v>0.26250000000000001</v>
      </c>
      <c r="E1631">
        <v>9.7299999999999998E-2</v>
      </c>
      <c r="F1631" t="s">
        <v>23</v>
      </c>
      <c r="G1631" t="s">
        <v>23</v>
      </c>
      <c r="H1631" t="s">
        <v>4442</v>
      </c>
      <c r="I1631" t="s">
        <v>4443</v>
      </c>
      <c r="J1631" t="s">
        <v>4442</v>
      </c>
      <c r="K1631" t="s">
        <v>4444</v>
      </c>
      <c r="L1631">
        <v>0.5464</v>
      </c>
      <c r="M1631">
        <v>0.79920000000000002</v>
      </c>
      <c r="N1631" t="s">
        <v>4443</v>
      </c>
      <c r="O1631">
        <v>14.118</v>
      </c>
      <c r="P1631">
        <v>14.8673</v>
      </c>
      <c r="Q1631">
        <v>14.3626</v>
      </c>
      <c r="R1631">
        <v>14.2652</v>
      </c>
      <c r="S1631">
        <v>14.088100000000001</v>
      </c>
      <c r="T1631">
        <v>14.5055</v>
      </c>
    </row>
    <row r="1632" spans="1:20" x14ac:dyDescent="0.2">
      <c r="A1632">
        <v>1630</v>
      </c>
      <c r="B1632">
        <v>0.12720000000000001</v>
      </c>
      <c r="C1632">
        <v>15.2775</v>
      </c>
      <c r="D1632">
        <v>0.29630000000000001</v>
      </c>
      <c r="E1632">
        <v>0.1116</v>
      </c>
      <c r="F1632" t="s">
        <v>23</v>
      </c>
      <c r="G1632" t="s">
        <v>23</v>
      </c>
      <c r="H1632" t="s">
        <v>4445</v>
      </c>
      <c r="I1632" t="s">
        <v>4446</v>
      </c>
      <c r="J1632" t="s">
        <v>4445</v>
      </c>
      <c r="K1632" t="s">
        <v>4447</v>
      </c>
      <c r="L1632">
        <v>0.50549999999999995</v>
      </c>
      <c r="M1632">
        <v>0.77339999999999998</v>
      </c>
      <c r="N1632" t="s">
        <v>4446</v>
      </c>
      <c r="O1632">
        <v>15.1625</v>
      </c>
      <c r="P1632">
        <v>15.342599999999999</v>
      </c>
      <c r="Q1632">
        <v>15.202400000000001</v>
      </c>
      <c r="R1632">
        <v>15.272</v>
      </c>
      <c r="S1632">
        <v>15.5334</v>
      </c>
      <c r="T1632">
        <v>15.2836</v>
      </c>
    </row>
    <row r="1633" spans="1:20" x14ac:dyDescent="0.2">
      <c r="A1633">
        <v>1631</v>
      </c>
      <c r="B1633">
        <v>-0.441</v>
      </c>
      <c r="C1633">
        <v>13.5459</v>
      </c>
      <c r="D1633">
        <v>1.4297</v>
      </c>
      <c r="E1633">
        <v>0.63849999999999996</v>
      </c>
      <c r="F1633" t="s">
        <v>23</v>
      </c>
      <c r="G1633" t="s">
        <v>23</v>
      </c>
      <c r="H1633" t="s">
        <v>8547</v>
      </c>
      <c r="I1633" t="s">
        <v>4448</v>
      </c>
      <c r="J1633" t="s">
        <v>8547</v>
      </c>
      <c r="K1633" t="s">
        <v>4449</v>
      </c>
      <c r="L1633">
        <v>3.7199999999999997E-2</v>
      </c>
      <c r="M1633">
        <v>0.22989999999999999</v>
      </c>
      <c r="N1633" t="s">
        <v>4448</v>
      </c>
      <c r="O1633">
        <v>13.7812</v>
      </c>
      <c r="P1633">
        <v>13.876300000000001</v>
      </c>
      <c r="Q1633">
        <v>13.7942</v>
      </c>
      <c r="R1633">
        <v>13.2174</v>
      </c>
      <c r="S1633">
        <v>13.715299999999999</v>
      </c>
      <c r="T1633">
        <v>13.196099999999999</v>
      </c>
    </row>
    <row r="1634" spans="1:20" x14ac:dyDescent="0.2">
      <c r="A1634">
        <v>1632</v>
      </c>
      <c r="B1634">
        <v>-0.44350000000000001</v>
      </c>
      <c r="C1634">
        <v>15.7736</v>
      </c>
      <c r="D1634">
        <v>1.0165999999999999</v>
      </c>
      <c r="E1634">
        <v>0.43890000000000001</v>
      </c>
      <c r="F1634" t="s">
        <v>23</v>
      </c>
      <c r="G1634" t="s">
        <v>23</v>
      </c>
      <c r="H1634" t="s">
        <v>4450</v>
      </c>
      <c r="I1634" t="s">
        <v>4451</v>
      </c>
      <c r="J1634" t="s">
        <v>4450</v>
      </c>
      <c r="K1634" t="s">
        <v>4452</v>
      </c>
      <c r="L1634">
        <v>9.6299999999999997E-2</v>
      </c>
      <c r="M1634">
        <v>0.36399999999999999</v>
      </c>
      <c r="N1634" t="s">
        <v>4451</v>
      </c>
      <c r="O1634">
        <v>16.042400000000001</v>
      </c>
      <c r="P1634">
        <v>16.147500000000001</v>
      </c>
      <c r="Q1634">
        <v>15.9811</v>
      </c>
      <c r="R1634">
        <v>15.602499999999999</v>
      </c>
      <c r="S1634">
        <v>16.032599999999999</v>
      </c>
      <c r="T1634">
        <v>15.205399999999999</v>
      </c>
    </row>
    <row r="1635" spans="1:20" x14ac:dyDescent="0.2">
      <c r="A1635">
        <v>1633</v>
      </c>
      <c r="B1635">
        <v>-3.2000000000000002E-3</v>
      </c>
      <c r="C1635">
        <v>12.727</v>
      </c>
      <c r="D1635">
        <v>6.1999999999999998E-3</v>
      </c>
      <c r="E1635">
        <v>2E-3</v>
      </c>
      <c r="F1635" t="s">
        <v>23</v>
      </c>
      <c r="G1635" t="s">
        <v>23</v>
      </c>
      <c r="H1635" t="s">
        <v>4453</v>
      </c>
      <c r="I1635" t="s">
        <v>4454</v>
      </c>
      <c r="J1635" t="s">
        <v>4453</v>
      </c>
      <c r="K1635" t="s">
        <v>4455</v>
      </c>
      <c r="L1635">
        <v>0.9859</v>
      </c>
      <c r="M1635">
        <v>0.99550000000000005</v>
      </c>
      <c r="N1635" t="s">
        <v>4454</v>
      </c>
      <c r="O1635">
        <v>12.5746</v>
      </c>
      <c r="P1635">
        <v>12.919600000000001</v>
      </c>
      <c r="Q1635">
        <v>12.6586</v>
      </c>
      <c r="R1635">
        <v>12.710800000000001</v>
      </c>
      <c r="S1635">
        <v>12.5633</v>
      </c>
      <c r="T1635">
        <v>12.869199999999999</v>
      </c>
    </row>
    <row r="1636" spans="1:20" x14ac:dyDescent="0.2">
      <c r="A1636">
        <v>1634</v>
      </c>
      <c r="B1636">
        <v>-0.13270000000000001</v>
      </c>
      <c r="C1636">
        <v>14.7729</v>
      </c>
      <c r="D1636">
        <v>0.2994</v>
      </c>
      <c r="E1636">
        <v>0.1124</v>
      </c>
      <c r="F1636" t="s">
        <v>23</v>
      </c>
      <c r="G1636" t="s">
        <v>23</v>
      </c>
      <c r="H1636" t="s">
        <v>4456</v>
      </c>
      <c r="I1636" t="s">
        <v>4457</v>
      </c>
      <c r="J1636" t="s">
        <v>4456</v>
      </c>
      <c r="K1636" t="s">
        <v>4458</v>
      </c>
      <c r="L1636">
        <v>0.50190000000000001</v>
      </c>
      <c r="M1636">
        <v>0.77190000000000003</v>
      </c>
      <c r="N1636" t="s">
        <v>4457</v>
      </c>
      <c r="O1636">
        <v>14.8253</v>
      </c>
      <c r="P1636">
        <v>15.361000000000001</v>
      </c>
      <c r="Q1636">
        <v>14.87</v>
      </c>
      <c r="R1636">
        <v>14.8477</v>
      </c>
      <c r="S1636">
        <v>14.8</v>
      </c>
      <c r="T1636">
        <v>15.010400000000001</v>
      </c>
    </row>
    <row r="1637" spans="1:20" x14ac:dyDescent="0.2">
      <c r="A1637">
        <v>1635</v>
      </c>
      <c r="B1637">
        <v>-0.78490000000000004</v>
      </c>
      <c r="C1637">
        <v>14.349600000000001</v>
      </c>
      <c r="D1637">
        <v>1.4666999999999999</v>
      </c>
      <c r="E1637">
        <v>0.65910000000000002</v>
      </c>
      <c r="F1637" t="s">
        <v>23</v>
      </c>
      <c r="G1637" t="s">
        <v>23</v>
      </c>
      <c r="H1637" t="s">
        <v>4459</v>
      </c>
      <c r="I1637" t="s">
        <v>4460</v>
      </c>
      <c r="J1637" t="s">
        <v>4459</v>
      </c>
      <c r="K1637" t="s">
        <v>4461</v>
      </c>
      <c r="L1637">
        <v>3.4099999999999998E-2</v>
      </c>
      <c r="M1637">
        <v>0.21920000000000001</v>
      </c>
      <c r="N1637" t="s">
        <v>4460</v>
      </c>
      <c r="O1637">
        <v>14.8277</v>
      </c>
      <c r="P1637">
        <v>14.969799999999999</v>
      </c>
      <c r="Q1637">
        <v>14.487500000000001</v>
      </c>
      <c r="R1637">
        <v>14.1752</v>
      </c>
      <c r="S1637">
        <v>13.843400000000001</v>
      </c>
      <c r="T1637">
        <v>13.911799999999999</v>
      </c>
    </row>
    <row r="1638" spans="1:20" x14ac:dyDescent="0.2">
      <c r="A1638">
        <v>1636</v>
      </c>
      <c r="B1638">
        <v>-0.19939999999999999</v>
      </c>
      <c r="C1638">
        <v>15.056699999999999</v>
      </c>
      <c r="D1638">
        <v>0.36070000000000002</v>
      </c>
      <c r="E1638">
        <v>0.1356</v>
      </c>
      <c r="F1638" t="s">
        <v>23</v>
      </c>
      <c r="G1638" t="s">
        <v>23</v>
      </c>
      <c r="H1638" t="s">
        <v>4462</v>
      </c>
      <c r="I1638" t="s">
        <v>4463</v>
      </c>
      <c r="J1638" t="s">
        <v>4462</v>
      </c>
      <c r="K1638" t="s">
        <v>4464</v>
      </c>
      <c r="L1638">
        <v>0.43580000000000002</v>
      </c>
      <c r="M1638">
        <v>0.73170000000000002</v>
      </c>
      <c r="N1638" t="s">
        <v>4463</v>
      </c>
      <c r="O1638">
        <v>15.1677</v>
      </c>
      <c r="P1638">
        <v>14.917999999999999</v>
      </c>
      <c r="Q1638">
        <v>15.248200000000001</v>
      </c>
      <c r="R1638">
        <v>15.063499999999999</v>
      </c>
      <c r="S1638">
        <v>14.7348</v>
      </c>
      <c r="T1638">
        <v>14.9375</v>
      </c>
    </row>
    <row r="1639" spans="1:20" x14ac:dyDescent="0.2">
      <c r="A1639">
        <v>1637</v>
      </c>
      <c r="B1639">
        <v>0.18870000000000001</v>
      </c>
      <c r="C1639">
        <v>19.231400000000001</v>
      </c>
      <c r="D1639">
        <v>0.2009</v>
      </c>
      <c r="E1639">
        <v>7.3700000000000002E-2</v>
      </c>
      <c r="F1639" t="s">
        <v>23</v>
      </c>
      <c r="G1639" t="s">
        <v>23</v>
      </c>
      <c r="H1639" t="s">
        <v>4465</v>
      </c>
      <c r="I1639" t="s">
        <v>4466</v>
      </c>
      <c r="J1639" t="s">
        <v>4465</v>
      </c>
      <c r="K1639" t="s">
        <v>4467</v>
      </c>
      <c r="L1639">
        <v>0.62970000000000004</v>
      </c>
      <c r="M1639">
        <v>0.84389999999999998</v>
      </c>
      <c r="N1639" t="s">
        <v>4466</v>
      </c>
      <c r="O1639">
        <v>18.807500000000001</v>
      </c>
      <c r="P1639">
        <v>19.052900000000001</v>
      </c>
      <c r="Q1639">
        <v>19.630199999999999</v>
      </c>
      <c r="R1639">
        <v>19.1511</v>
      </c>
      <c r="S1639">
        <v>19.4269</v>
      </c>
      <c r="T1639">
        <v>19.4786</v>
      </c>
    </row>
    <row r="1640" spans="1:20" x14ac:dyDescent="0.2">
      <c r="A1640">
        <v>1638</v>
      </c>
      <c r="B1640">
        <v>-0.47449999999999998</v>
      </c>
      <c r="C1640">
        <v>14.4057</v>
      </c>
      <c r="D1640">
        <v>0.64570000000000005</v>
      </c>
      <c r="E1640">
        <v>0.25280000000000002</v>
      </c>
      <c r="F1640" t="s">
        <v>23</v>
      </c>
      <c r="G1640" t="s">
        <v>23</v>
      </c>
      <c r="H1640" t="s">
        <v>4468</v>
      </c>
      <c r="I1640" t="s">
        <v>4469</v>
      </c>
      <c r="J1640" t="s">
        <v>4468</v>
      </c>
      <c r="K1640" t="s">
        <v>4470</v>
      </c>
      <c r="L1640">
        <v>0.2261</v>
      </c>
      <c r="M1640">
        <v>0.55869999999999997</v>
      </c>
      <c r="N1640" t="s">
        <v>4469</v>
      </c>
      <c r="O1640">
        <v>14.959300000000001</v>
      </c>
      <c r="P1640">
        <v>14.834300000000001</v>
      </c>
      <c r="Q1640">
        <v>13.6706</v>
      </c>
      <c r="R1640">
        <v>14.2597</v>
      </c>
      <c r="S1640">
        <v>13.948399999999999</v>
      </c>
      <c r="T1640">
        <v>13.832599999999999</v>
      </c>
    </row>
    <row r="1641" spans="1:20" x14ac:dyDescent="0.2">
      <c r="A1641">
        <v>1639</v>
      </c>
      <c r="B1641">
        <v>-0.29370000000000002</v>
      </c>
      <c r="C1641">
        <v>13.927199999999999</v>
      </c>
      <c r="D1641">
        <v>0.71099999999999997</v>
      </c>
      <c r="E1641">
        <v>0.28149999999999997</v>
      </c>
      <c r="F1641" t="s">
        <v>23</v>
      </c>
      <c r="G1641" t="s">
        <v>23</v>
      </c>
      <c r="H1641" t="s">
        <v>4471</v>
      </c>
      <c r="I1641" t="s">
        <v>4472</v>
      </c>
      <c r="J1641" t="s">
        <v>4471</v>
      </c>
      <c r="K1641" t="s">
        <v>4473</v>
      </c>
      <c r="L1641">
        <v>0.19450000000000001</v>
      </c>
      <c r="M1641">
        <v>0.52310000000000001</v>
      </c>
      <c r="N1641" t="s">
        <v>4472</v>
      </c>
      <c r="O1641">
        <v>14.1105</v>
      </c>
      <c r="P1641">
        <v>13.9108</v>
      </c>
      <c r="Q1641">
        <v>14.077199999999999</v>
      </c>
      <c r="R1641">
        <v>14.043900000000001</v>
      </c>
      <c r="S1641">
        <v>13.8576</v>
      </c>
      <c r="T1641">
        <v>13.315899999999999</v>
      </c>
    </row>
    <row r="1642" spans="1:20" x14ac:dyDescent="0.2">
      <c r="A1642">
        <v>1640</v>
      </c>
      <c r="C1642">
        <v>12.8522</v>
      </c>
      <c r="F1642" t="s">
        <v>23</v>
      </c>
      <c r="G1642" t="s">
        <v>23</v>
      </c>
      <c r="H1642" t="s">
        <v>4474</v>
      </c>
      <c r="I1642" t="s">
        <v>4475</v>
      </c>
      <c r="J1642" t="s">
        <v>4474</v>
      </c>
      <c r="K1642" t="s">
        <v>4476</v>
      </c>
      <c r="N1642" t="s">
        <v>4475</v>
      </c>
      <c r="O1642">
        <v>12.7547</v>
      </c>
      <c r="P1642">
        <v>12.6326</v>
      </c>
      <c r="Q1642">
        <v>13.1693</v>
      </c>
      <c r="R1642">
        <v>0</v>
      </c>
      <c r="S1642">
        <v>0</v>
      </c>
      <c r="T1642">
        <v>0</v>
      </c>
    </row>
    <row r="1643" spans="1:20" x14ac:dyDescent="0.2">
      <c r="A1643">
        <v>1641</v>
      </c>
      <c r="B1643">
        <v>-0.33119999999999999</v>
      </c>
      <c r="C1643">
        <v>16.8278</v>
      </c>
      <c r="D1643">
        <v>0.99039999999999995</v>
      </c>
      <c r="E1643">
        <v>0.4244</v>
      </c>
      <c r="F1643" t="s">
        <v>23</v>
      </c>
      <c r="G1643" t="s">
        <v>23</v>
      </c>
      <c r="H1643" t="s">
        <v>8548</v>
      </c>
      <c r="I1643" t="s">
        <v>4477</v>
      </c>
      <c r="J1643" t="s">
        <v>8548</v>
      </c>
      <c r="K1643" t="s">
        <v>4478</v>
      </c>
      <c r="L1643">
        <v>0.1022</v>
      </c>
      <c r="M1643">
        <v>0.37640000000000001</v>
      </c>
      <c r="N1643" t="s">
        <v>4477</v>
      </c>
      <c r="O1643">
        <v>16.925999999999998</v>
      </c>
      <c r="P1643">
        <v>17.089600000000001</v>
      </c>
      <c r="Q1643">
        <v>16.899799999999999</v>
      </c>
      <c r="R1643">
        <v>16.855499999999999</v>
      </c>
      <c r="S1643">
        <v>16.689900000000002</v>
      </c>
      <c r="T1643">
        <v>16.3764</v>
      </c>
    </row>
    <row r="1644" spans="1:20" x14ac:dyDescent="0.2">
      <c r="A1644">
        <v>1642</v>
      </c>
      <c r="B1644">
        <v>-0.1124</v>
      </c>
      <c r="C1644">
        <v>13.269299999999999</v>
      </c>
      <c r="D1644">
        <v>0.27779999999999999</v>
      </c>
      <c r="E1644">
        <v>0.1017</v>
      </c>
      <c r="F1644" t="s">
        <v>23</v>
      </c>
      <c r="G1644" t="s">
        <v>23</v>
      </c>
      <c r="H1644" t="s">
        <v>4479</v>
      </c>
      <c r="I1644" t="s">
        <v>4480</v>
      </c>
      <c r="J1644" t="s">
        <v>4479</v>
      </c>
      <c r="K1644" t="s">
        <v>4481</v>
      </c>
      <c r="L1644">
        <v>0.52749999999999997</v>
      </c>
      <c r="M1644">
        <v>0.7913</v>
      </c>
      <c r="N1644" t="s">
        <v>4480</v>
      </c>
      <c r="O1644">
        <v>13.400700000000001</v>
      </c>
      <c r="P1644">
        <v>13.181100000000001</v>
      </c>
      <c r="Q1644">
        <v>13.4781</v>
      </c>
      <c r="R1644">
        <v>13.1096</v>
      </c>
      <c r="S1644">
        <v>13.3786</v>
      </c>
      <c r="T1644">
        <v>13.2346</v>
      </c>
    </row>
    <row r="1645" spans="1:20" x14ac:dyDescent="0.2">
      <c r="A1645">
        <v>1643</v>
      </c>
      <c r="B1645">
        <v>1.8800000000000001E-2</v>
      </c>
      <c r="C1645">
        <v>15.8779</v>
      </c>
      <c r="D1645">
        <v>2.75E-2</v>
      </c>
      <c r="E1645">
        <v>8.0999999999999996E-3</v>
      </c>
      <c r="F1645" t="s">
        <v>23</v>
      </c>
      <c r="G1645" t="s">
        <v>23</v>
      </c>
      <c r="H1645" t="s">
        <v>4482</v>
      </c>
      <c r="I1645" t="s">
        <v>4483</v>
      </c>
      <c r="J1645" t="s">
        <v>4482</v>
      </c>
      <c r="K1645" t="s">
        <v>4484</v>
      </c>
      <c r="L1645">
        <v>0.93869999999999998</v>
      </c>
      <c r="M1645">
        <v>0.98140000000000005</v>
      </c>
      <c r="N1645" t="s">
        <v>4483</v>
      </c>
      <c r="O1645">
        <v>15.7341</v>
      </c>
      <c r="P1645">
        <v>16.343399999999999</v>
      </c>
      <c r="Q1645">
        <v>15.7331</v>
      </c>
      <c r="R1645">
        <v>15.6591</v>
      </c>
      <c r="S1645">
        <v>15.873900000000001</v>
      </c>
      <c r="T1645">
        <v>16.334</v>
      </c>
    </row>
    <row r="1646" spans="1:20" x14ac:dyDescent="0.2">
      <c r="A1646">
        <v>1644</v>
      </c>
      <c r="B1646">
        <v>0.40210000000000001</v>
      </c>
      <c r="C1646">
        <v>13.6281</v>
      </c>
      <c r="D1646">
        <v>0.96099999999999997</v>
      </c>
      <c r="E1646">
        <v>0.41249999999999998</v>
      </c>
      <c r="F1646" t="s">
        <v>23</v>
      </c>
      <c r="G1646" t="s">
        <v>23</v>
      </c>
      <c r="H1646" t="s">
        <v>4485</v>
      </c>
      <c r="I1646" t="s">
        <v>4486</v>
      </c>
      <c r="J1646" t="s">
        <v>4485</v>
      </c>
      <c r="K1646" t="s">
        <v>4487</v>
      </c>
      <c r="L1646">
        <v>0.1094</v>
      </c>
      <c r="M1646">
        <v>0.38679999999999998</v>
      </c>
      <c r="N1646" t="s">
        <v>4486</v>
      </c>
      <c r="O1646">
        <v>13.6149</v>
      </c>
      <c r="P1646">
        <v>13.412699999999999</v>
      </c>
      <c r="Q1646">
        <v>13.5131</v>
      </c>
      <c r="R1646">
        <v>13.9361</v>
      </c>
      <c r="S1646">
        <v>14.1648</v>
      </c>
      <c r="T1646">
        <v>13.646100000000001</v>
      </c>
    </row>
    <row r="1647" spans="1:20" x14ac:dyDescent="0.2">
      <c r="A1647">
        <v>1645</v>
      </c>
      <c r="B1647">
        <v>-0.2127</v>
      </c>
      <c r="C1647">
        <v>16.3047</v>
      </c>
      <c r="D1647">
        <v>0.47299999999999998</v>
      </c>
      <c r="E1647">
        <v>0.1827</v>
      </c>
      <c r="F1647" t="s">
        <v>23</v>
      </c>
      <c r="G1647" t="s">
        <v>23</v>
      </c>
      <c r="H1647" t="s">
        <v>4488</v>
      </c>
      <c r="I1647" t="s">
        <v>4489</v>
      </c>
      <c r="J1647" t="s">
        <v>4488</v>
      </c>
      <c r="K1647" t="s">
        <v>4490</v>
      </c>
      <c r="L1647">
        <v>0.33650000000000002</v>
      </c>
      <c r="M1647">
        <v>0.65659999999999996</v>
      </c>
      <c r="N1647" t="s">
        <v>4489</v>
      </c>
      <c r="O1647">
        <v>16.5276</v>
      </c>
      <c r="P1647">
        <v>16.305499999999999</v>
      </c>
      <c r="Q1647">
        <v>16.547000000000001</v>
      </c>
      <c r="R1647">
        <v>16.2502</v>
      </c>
      <c r="S1647">
        <v>16.434699999999999</v>
      </c>
      <c r="T1647">
        <v>16.057099999999998</v>
      </c>
    </row>
    <row r="1648" spans="1:20" x14ac:dyDescent="0.2">
      <c r="A1648">
        <v>1646</v>
      </c>
      <c r="B1648">
        <v>0.61539999999999995</v>
      </c>
      <c r="C1648">
        <v>12.853300000000001</v>
      </c>
      <c r="D1648">
        <v>0.77200000000000002</v>
      </c>
      <c r="E1648">
        <v>0.31330000000000002</v>
      </c>
      <c r="F1648" t="s">
        <v>23</v>
      </c>
      <c r="G1648" t="s">
        <v>23</v>
      </c>
      <c r="H1648" t="s">
        <v>4491</v>
      </c>
      <c r="I1648" t="s">
        <v>4492</v>
      </c>
      <c r="J1648" t="s">
        <v>4491</v>
      </c>
      <c r="K1648" t="s">
        <v>2893</v>
      </c>
      <c r="L1648">
        <v>0.16900000000000001</v>
      </c>
      <c r="M1648">
        <v>0.48599999999999999</v>
      </c>
      <c r="N1648" t="s">
        <v>4492</v>
      </c>
      <c r="O1648">
        <v>12.8561</v>
      </c>
      <c r="P1648">
        <v>12.4634</v>
      </c>
      <c r="Q1648">
        <v>12.271100000000001</v>
      </c>
      <c r="R1648">
        <v>12.7249</v>
      </c>
      <c r="S1648">
        <v>12.557399999999999</v>
      </c>
      <c r="T1648">
        <v>14.154400000000001</v>
      </c>
    </row>
    <row r="1649" spans="1:20" x14ac:dyDescent="0.2">
      <c r="A1649">
        <v>1647</v>
      </c>
      <c r="B1649">
        <v>-6.3E-2</v>
      </c>
      <c r="C1649">
        <v>16.090499999999999</v>
      </c>
      <c r="D1649">
        <v>0.10539999999999999</v>
      </c>
      <c r="E1649">
        <v>3.6900000000000002E-2</v>
      </c>
      <c r="F1649" t="s">
        <v>23</v>
      </c>
      <c r="G1649" t="s">
        <v>23</v>
      </c>
      <c r="H1649" t="s">
        <v>4493</v>
      </c>
      <c r="I1649" t="s">
        <v>4494</v>
      </c>
      <c r="J1649" t="s">
        <v>4493</v>
      </c>
      <c r="K1649" t="s">
        <v>4495</v>
      </c>
      <c r="L1649">
        <v>0.78439999999999999</v>
      </c>
      <c r="M1649">
        <v>0.91859999999999997</v>
      </c>
      <c r="N1649" t="s">
        <v>4494</v>
      </c>
      <c r="O1649">
        <v>16.173300000000001</v>
      </c>
      <c r="P1649">
        <v>16.154</v>
      </c>
      <c r="Q1649">
        <v>15.998200000000001</v>
      </c>
      <c r="R1649">
        <v>16.008400000000002</v>
      </c>
      <c r="S1649">
        <v>16.040800000000001</v>
      </c>
      <c r="T1649">
        <v>16.087</v>
      </c>
    </row>
    <row r="1650" spans="1:20" x14ac:dyDescent="0.2">
      <c r="A1650">
        <v>1648</v>
      </c>
      <c r="B1650">
        <v>0.63090000000000002</v>
      </c>
      <c r="C1650">
        <v>14.247400000000001</v>
      </c>
      <c r="D1650">
        <v>1.7016</v>
      </c>
      <c r="E1650">
        <v>0.79220000000000002</v>
      </c>
      <c r="F1650" t="s">
        <v>23</v>
      </c>
      <c r="G1650" t="s">
        <v>23</v>
      </c>
      <c r="H1650" t="s">
        <v>4496</v>
      </c>
      <c r="I1650" t="s">
        <v>4497</v>
      </c>
      <c r="J1650" t="s">
        <v>4496</v>
      </c>
      <c r="K1650" t="s">
        <v>4498</v>
      </c>
      <c r="L1650">
        <v>1.9900000000000001E-2</v>
      </c>
      <c r="M1650">
        <v>0.16139999999999999</v>
      </c>
      <c r="N1650" t="s">
        <v>4497</v>
      </c>
      <c r="O1650">
        <v>13.9613</v>
      </c>
      <c r="P1650">
        <v>14.2592</v>
      </c>
      <c r="Q1650">
        <v>13.8591</v>
      </c>
      <c r="R1650">
        <v>14.4252</v>
      </c>
      <c r="S1650">
        <v>15.133599999999999</v>
      </c>
      <c r="T1650">
        <v>14.413600000000001</v>
      </c>
    </row>
    <row r="1651" spans="1:20" x14ac:dyDescent="0.2">
      <c r="A1651">
        <v>1649</v>
      </c>
      <c r="B1651">
        <v>7.1999999999999998E-3</v>
      </c>
      <c r="C1651">
        <v>18.495899999999999</v>
      </c>
      <c r="D1651">
        <v>8.9999999999999993E-3</v>
      </c>
      <c r="E1651">
        <v>3.2000000000000002E-3</v>
      </c>
      <c r="F1651" t="s">
        <v>23</v>
      </c>
      <c r="G1651" t="s">
        <v>23</v>
      </c>
      <c r="H1651" t="s">
        <v>4499</v>
      </c>
      <c r="I1651" t="s">
        <v>4500</v>
      </c>
      <c r="J1651" t="s">
        <v>4499</v>
      </c>
      <c r="K1651" t="s">
        <v>4501</v>
      </c>
      <c r="L1651">
        <v>0.97940000000000005</v>
      </c>
      <c r="M1651">
        <v>0.99270000000000003</v>
      </c>
      <c r="N1651" t="s">
        <v>4500</v>
      </c>
      <c r="O1651">
        <v>18.358499999999999</v>
      </c>
      <c r="P1651">
        <v>18.321000000000002</v>
      </c>
      <c r="Q1651">
        <v>19.077000000000002</v>
      </c>
      <c r="R1651">
        <v>18.459399999999999</v>
      </c>
      <c r="S1651">
        <v>18.9146</v>
      </c>
      <c r="T1651">
        <v>18.4041</v>
      </c>
    </row>
    <row r="1652" spans="1:20" x14ac:dyDescent="0.2">
      <c r="A1652">
        <v>1650</v>
      </c>
      <c r="B1652">
        <v>5.8400000000000001E-2</v>
      </c>
      <c r="C1652">
        <v>15.994199999999999</v>
      </c>
      <c r="D1652">
        <v>0.1474</v>
      </c>
      <c r="E1652">
        <v>5.6599999999999998E-2</v>
      </c>
      <c r="F1652" t="s">
        <v>23</v>
      </c>
      <c r="G1652" t="s">
        <v>23</v>
      </c>
      <c r="H1652" t="s">
        <v>4502</v>
      </c>
      <c r="I1652" t="s">
        <v>4503</v>
      </c>
      <c r="J1652" t="s">
        <v>4502</v>
      </c>
      <c r="K1652" t="s">
        <v>4504</v>
      </c>
      <c r="L1652">
        <v>0.71209999999999996</v>
      </c>
      <c r="M1652">
        <v>0.87770000000000004</v>
      </c>
      <c r="N1652" t="s">
        <v>4503</v>
      </c>
      <c r="O1652">
        <v>15.8866</v>
      </c>
      <c r="P1652">
        <v>16.072700000000001</v>
      </c>
      <c r="Q1652">
        <v>15.920500000000001</v>
      </c>
      <c r="R1652">
        <v>16.0763</v>
      </c>
      <c r="S1652">
        <v>15.9704</v>
      </c>
      <c r="T1652">
        <v>16.008500000000002</v>
      </c>
    </row>
    <row r="1653" spans="1:20" x14ac:dyDescent="0.2">
      <c r="A1653">
        <v>1651</v>
      </c>
      <c r="B1653">
        <v>-6.83E-2</v>
      </c>
      <c r="C1653">
        <v>15.057600000000001</v>
      </c>
      <c r="D1653">
        <v>0.10299999999999999</v>
      </c>
      <c r="E1653">
        <v>3.6900000000000002E-2</v>
      </c>
      <c r="F1653" t="s">
        <v>23</v>
      </c>
      <c r="G1653" t="s">
        <v>23</v>
      </c>
      <c r="H1653" t="s">
        <v>4505</v>
      </c>
      <c r="I1653" t="s">
        <v>4506</v>
      </c>
      <c r="J1653" t="s">
        <v>4505</v>
      </c>
      <c r="K1653" t="s">
        <v>4507</v>
      </c>
      <c r="L1653">
        <v>0.78879999999999995</v>
      </c>
      <c r="M1653">
        <v>0.91859999999999997</v>
      </c>
      <c r="N1653" t="s">
        <v>4506</v>
      </c>
      <c r="O1653">
        <v>14.5311</v>
      </c>
      <c r="P1653">
        <v>15.0723</v>
      </c>
      <c r="Q1653">
        <v>14.797499999999999</v>
      </c>
      <c r="R1653">
        <v>14.785</v>
      </c>
      <c r="S1653">
        <v>14.3247</v>
      </c>
      <c r="T1653">
        <v>15.0862</v>
      </c>
    </row>
    <row r="1654" spans="1:20" x14ac:dyDescent="0.2">
      <c r="A1654">
        <v>1652</v>
      </c>
      <c r="B1654">
        <v>3.3399999999999999E-2</v>
      </c>
      <c r="C1654">
        <v>14.636900000000001</v>
      </c>
      <c r="D1654">
        <v>6.6699999999999995E-2</v>
      </c>
      <c r="E1654">
        <v>2.3E-2</v>
      </c>
      <c r="F1654" t="s">
        <v>23</v>
      </c>
      <c r="G1654" t="s">
        <v>23</v>
      </c>
      <c r="H1654" t="s">
        <v>4508</v>
      </c>
      <c r="I1654" t="s">
        <v>4509</v>
      </c>
      <c r="J1654" t="s">
        <v>4508</v>
      </c>
      <c r="K1654" t="s">
        <v>709</v>
      </c>
      <c r="L1654">
        <v>0.85760000000000003</v>
      </c>
      <c r="M1654">
        <v>0.94850000000000001</v>
      </c>
      <c r="N1654" t="s">
        <v>4509</v>
      </c>
      <c r="O1654">
        <v>14.6113</v>
      </c>
      <c r="P1654">
        <v>14.5078</v>
      </c>
      <c r="Q1654">
        <v>14.6242</v>
      </c>
      <c r="R1654">
        <v>14.713699999999999</v>
      </c>
      <c r="S1654">
        <v>14.4527</v>
      </c>
      <c r="T1654">
        <v>14.677199999999999</v>
      </c>
    </row>
    <row r="1655" spans="1:20" x14ac:dyDescent="0.2">
      <c r="A1655">
        <v>1653</v>
      </c>
      <c r="B1655">
        <v>-6.6799999999999998E-2</v>
      </c>
      <c r="C1655">
        <v>14.7781</v>
      </c>
      <c r="D1655">
        <v>0.12859999999999999</v>
      </c>
      <c r="E1655">
        <v>4.6399999999999997E-2</v>
      </c>
      <c r="F1655" t="s">
        <v>23</v>
      </c>
      <c r="G1655" t="s">
        <v>23</v>
      </c>
      <c r="H1655" t="s">
        <v>8549</v>
      </c>
      <c r="I1655" t="s">
        <v>4510</v>
      </c>
      <c r="J1655" t="s">
        <v>8549</v>
      </c>
      <c r="K1655" t="s">
        <v>4511</v>
      </c>
      <c r="L1655">
        <v>0.74380000000000002</v>
      </c>
      <c r="M1655">
        <v>0.89870000000000005</v>
      </c>
      <c r="N1655" t="s">
        <v>4510</v>
      </c>
      <c r="O1655">
        <v>14.7477</v>
      </c>
      <c r="P1655">
        <v>15.2264</v>
      </c>
      <c r="Q1655">
        <v>14.7254</v>
      </c>
      <c r="R1655">
        <v>14.6373</v>
      </c>
      <c r="S1655">
        <v>14.914199999999999</v>
      </c>
      <c r="T1655">
        <v>14.947699999999999</v>
      </c>
    </row>
    <row r="1656" spans="1:20" x14ac:dyDescent="0.2">
      <c r="A1656">
        <v>1654</v>
      </c>
      <c r="B1656">
        <v>-0.20269999999999999</v>
      </c>
      <c r="C1656">
        <v>13.243</v>
      </c>
      <c r="D1656">
        <v>0.36299999999999999</v>
      </c>
      <c r="E1656">
        <v>0.13739999999999999</v>
      </c>
      <c r="F1656" t="s">
        <v>23</v>
      </c>
      <c r="G1656" t="s">
        <v>23</v>
      </c>
      <c r="H1656" t="s">
        <v>4512</v>
      </c>
      <c r="I1656" t="s">
        <v>4513</v>
      </c>
      <c r="J1656" t="s">
        <v>4512</v>
      </c>
      <c r="K1656" t="s">
        <v>4514</v>
      </c>
      <c r="L1656">
        <v>0.43359999999999999</v>
      </c>
      <c r="M1656">
        <v>0.72870000000000001</v>
      </c>
      <c r="N1656" t="s">
        <v>4513</v>
      </c>
      <c r="O1656">
        <v>12.968</v>
      </c>
      <c r="P1656">
        <v>13.922499999999999</v>
      </c>
      <c r="Q1656">
        <v>13.2554</v>
      </c>
      <c r="R1656">
        <v>13.098800000000001</v>
      </c>
      <c r="S1656">
        <v>13.2012</v>
      </c>
      <c r="T1656">
        <v>13.2378</v>
      </c>
    </row>
    <row r="1657" spans="1:20" x14ac:dyDescent="0.2">
      <c r="A1657">
        <v>1655</v>
      </c>
      <c r="B1657">
        <v>0.57399999999999995</v>
      </c>
      <c r="C1657">
        <v>13.6821</v>
      </c>
      <c r="D1657">
        <v>0.32150000000000001</v>
      </c>
      <c r="E1657">
        <v>0.12089999999999999</v>
      </c>
      <c r="F1657" t="s">
        <v>23</v>
      </c>
      <c r="G1657" t="s">
        <v>23</v>
      </c>
      <c r="H1657" t="s">
        <v>4515</v>
      </c>
      <c r="I1657" t="s">
        <v>4516</v>
      </c>
      <c r="J1657" t="s">
        <v>4515</v>
      </c>
      <c r="K1657" t="s">
        <v>4517</v>
      </c>
      <c r="L1657">
        <v>0.47699999999999998</v>
      </c>
      <c r="M1657">
        <v>0.75700000000000001</v>
      </c>
      <c r="N1657" t="s">
        <v>4516</v>
      </c>
      <c r="O1657">
        <v>0</v>
      </c>
      <c r="P1657">
        <v>0</v>
      </c>
      <c r="Q1657">
        <v>13.054399999999999</v>
      </c>
      <c r="R1657">
        <v>13.0246</v>
      </c>
      <c r="S1657">
        <v>13.093999999999999</v>
      </c>
      <c r="T1657">
        <v>14.766500000000001</v>
      </c>
    </row>
    <row r="1658" spans="1:20" x14ac:dyDescent="0.2">
      <c r="A1658">
        <v>1656</v>
      </c>
      <c r="B1658">
        <v>0.24149999999999999</v>
      </c>
      <c r="C1658">
        <v>13.007899999999999</v>
      </c>
      <c r="D1658">
        <v>0.2656</v>
      </c>
      <c r="E1658">
        <v>9.9000000000000005E-2</v>
      </c>
      <c r="F1658" t="s">
        <v>23</v>
      </c>
      <c r="G1658" t="s">
        <v>23</v>
      </c>
      <c r="H1658" t="s">
        <v>4518</v>
      </c>
      <c r="I1658" t="s">
        <v>4519</v>
      </c>
      <c r="J1658" t="s">
        <v>4518</v>
      </c>
      <c r="K1658" t="s">
        <v>4520</v>
      </c>
      <c r="L1658">
        <v>0.54249999999999998</v>
      </c>
      <c r="M1658">
        <v>0.79610000000000003</v>
      </c>
      <c r="N1658" t="s">
        <v>4519</v>
      </c>
      <c r="O1658">
        <v>12.6188</v>
      </c>
      <c r="P1658">
        <v>13.300599999999999</v>
      </c>
      <c r="Q1658">
        <v>12.102</v>
      </c>
      <c r="R1658">
        <v>12.721</v>
      </c>
      <c r="S1658">
        <v>13.1737</v>
      </c>
      <c r="T1658">
        <v>12.8512</v>
      </c>
    </row>
    <row r="1659" spans="1:20" x14ac:dyDescent="0.2">
      <c r="A1659">
        <v>1657</v>
      </c>
      <c r="B1659">
        <v>-0.32050000000000001</v>
      </c>
      <c r="C1659">
        <v>15.6431</v>
      </c>
      <c r="D1659">
        <v>0.79279999999999995</v>
      </c>
      <c r="E1659">
        <v>0.32500000000000001</v>
      </c>
      <c r="F1659" t="s">
        <v>23</v>
      </c>
      <c r="G1659" t="s">
        <v>23</v>
      </c>
      <c r="H1659" t="s">
        <v>4521</v>
      </c>
      <c r="I1659" t="s">
        <v>4522</v>
      </c>
      <c r="J1659" t="s">
        <v>4521</v>
      </c>
      <c r="K1659" t="s">
        <v>4523</v>
      </c>
      <c r="L1659">
        <v>0.16120000000000001</v>
      </c>
      <c r="M1659">
        <v>0.47320000000000001</v>
      </c>
      <c r="N1659" t="s">
        <v>4522</v>
      </c>
      <c r="O1659">
        <v>15.929</v>
      </c>
      <c r="P1659">
        <v>15.601900000000001</v>
      </c>
      <c r="Q1659">
        <v>15.766299999999999</v>
      </c>
      <c r="R1659">
        <v>15.622299999999999</v>
      </c>
      <c r="S1659">
        <v>15.400600000000001</v>
      </c>
      <c r="T1659">
        <v>15.312799999999999</v>
      </c>
    </row>
    <row r="1660" spans="1:20" x14ac:dyDescent="0.2">
      <c r="A1660">
        <v>1658</v>
      </c>
      <c r="B1660">
        <v>-4.4999999999999997E-3</v>
      </c>
      <c r="C1660">
        <v>15.0008</v>
      </c>
      <c r="D1660">
        <v>6.8999999999999999E-3</v>
      </c>
      <c r="E1660">
        <v>2.3E-3</v>
      </c>
      <c r="F1660" t="s">
        <v>23</v>
      </c>
      <c r="G1660" t="s">
        <v>23</v>
      </c>
      <c r="H1660" t="s">
        <v>4524</v>
      </c>
      <c r="I1660" t="s">
        <v>4525</v>
      </c>
      <c r="J1660" t="s">
        <v>4524</v>
      </c>
      <c r="K1660" t="s">
        <v>4526</v>
      </c>
      <c r="L1660">
        <v>0.98419999999999996</v>
      </c>
      <c r="M1660">
        <v>0.99460000000000004</v>
      </c>
      <c r="N1660" t="s">
        <v>4525</v>
      </c>
      <c r="O1660">
        <v>15.069900000000001</v>
      </c>
      <c r="P1660">
        <v>15.257</v>
      </c>
      <c r="Q1660">
        <v>14.6951</v>
      </c>
      <c r="R1660">
        <v>14.9999</v>
      </c>
      <c r="S1660">
        <v>14.849500000000001</v>
      </c>
      <c r="T1660">
        <v>15.1591</v>
      </c>
    </row>
    <row r="1661" spans="1:20" x14ac:dyDescent="0.2">
      <c r="A1661">
        <v>1659</v>
      </c>
      <c r="B1661">
        <v>0.3276</v>
      </c>
      <c r="C1661">
        <v>14.844900000000001</v>
      </c>
      <c r="D1661">
        <v>0.97970000000000002</v>
      </c>
      <c r="E1661">
        <v>0.42059999999999997</v>
      </c>
      <c r="F1661" t="s">
        <v>23</v>
      </c>
      <c r="G1661" t="s">
        <v>23</v>
      </c>
      <c r="H1661" t="s">
        <v>8550</v>
      </c>
      <c r="I1661" t="s">
        <v>4527</v>
      </c>
      <c r="J1661" t="s">
        <v>8550</v>
      </c>
      <c r="K1661" t="s">
        <v>4528</v>
      </c>
      <c r="L1661">
        <v>0.1048</v>
      </c>
      <c r="M1661">
        <v>0.37969999999999998</v>
      </c>
      <c r="N1661" t="s">
        <v>4527</v>
      </c>
      <c r="O1661">
        <v>14.856400000000001</v>
      </c>
      <c r="P1661">
        <v>14.4838</v>
      </c>
      <c r="Q1661">
        <v>14.665699999999999</v>
      </c>
      <c r="R1661">
        <v>15.0709</v>
      </c>
      <c r="S1661">
        <v>15.048400000000001</v>
      </c>
      <c r="T1661">
        <v>14.869400000000001</v>
      </c>
    </row>
    <row r="1662" spans="1:20" x14ac:dyDescent="0.2">
      <c r="A1662">
        <v>1660</v>
      </c>
      <c r="B1662">
        <v>-8.8400000000000006E-2</v>
      </c>
      <c r="C1662">
        <v>15.012</v>
      </c>
      <c r="D1662">
        <v>0.1736</v>
      </c>
      <c r="E1662">
        <v>6.4100000000000004E-2</v>
      </c>
      <c r="F1662" t="s">
        <v>23</v>
      </c>
      <c r="G1662" t="s">
        <v>23</v>
      </c>
      <c r="H1662" t="s">
        <v>4529</v>
      </c>
      <c r="I1662" t="s">
        <v>4530</v>
      </c>
      <c r="J1662" t="s">
        <v>4529</v>
      </c>
      <c r="K1662" t="s">
        <v>4531</v>
      </c>
      <c r="L1662">
        <v>0.67049999999999998</v>
      </c>
      <c r="M1662">
        <v>0.86270000000000002</v>
      </c>
      <c r="N1662" t="s">
        <v>4530</v>
      </c>
      <c r="O1662">
        <v>14.8881</v>
      </c>
      <c r="P1662">
        <v>15.105499999999999</v>
      </c>
      <c r="Q1662">
        <v>14.854100000000001</v>
      </c>
      <c r="R1662">
        <v>14.823499999999999</v>
      </c>
      <c r="S1662">
        <v>14.7296</v>
      </c>
      <c r="T1662">
        <v>15.0296</v>
      </c>
    </row>
    <row r="1663" spans="1:20" x14ac:dyDescent="0.2">
      <c r="A1663">
        <v>1661</v>
      </c>
      <c r="B1663">
        <v>0.151</v>
      </c>
      <c r="C1663">
        <v>14.851000000000001</v>
      </c>
      <c r="D1663">
        <v>0.32219999999999999</v>
      </c>
      <c r="E1663">
        <v>0.12089999999999999</v>
      </c>
      <c r="F1663" t="s">
        <v>23</v>
      </c>
      <c r="G1663" t="s">
        <v>23</v>
      </c>
      <c r="H1663" t="s">
        <v>4532</v>
      </c>
      <c r="I1663" t="s">
        <v>4533</v>
      </c>
      <c r="J1663" t="s">
        <v>4532</v>
      </c>
      <c r="K1663" t="s">
        <v>4534</v>
      </c>
      <c r="L1663">
        <v>0.47620000000000001</v>
      </c>
      <c r="M1663">
        <v>0.75700000000000001</v>
      </c>
      <c r="N1663" t="s">
        <v>4533</v>
      </c>
      <c r="O1663">
        <v>14.9071</v>
      </c>
      <c r="P1663">
        <v>15.060499999999999</v>
      </c>
      <c r="Q1663">
        <v>14.783300000000001</v>
      </c>
      <c r="R1663">
        <v>14.8781</v>
      </c>
      <c r="S1663">
        <v>15.2607</v>
      </c>
      <c r="T1663">
        <v>15.065200000000001</v>
      </c>
    </row>
    <row r="1664" spans="1:20" x14ac:dyDescent="0.2">
      <c r="A1664">
        <v>1662</v>
      </c>
      <c r="B1664">
        <v>-3.7000000000000002E-3</v>
      </c>
      <c r="C1664">
        <v>14.6995</v>
      </c>
      <c r="D1664">
        <v>3.3E-3</v>
      </c>
      <c r="E1664">
        <v>1.1000000000000001E-3</v>
      </c>
      <c r="F1664" t="s">
        <v>23</v>
      </c>
      <c r="G1664" t="s">
        <v>23</v>
      </c>
      <c r="H1664" t="s">
        <v>4535</v>
      </c>
      <c r="I1664" t="s">
        <v>4536</v>
      </c>
      <c r="J1664" t="s">
        <v>4535</v>
      </c>
      <c r="K1664" t="s">
        <v>4537</v>
      </c>
      <c r="L1664">
        <v>0.99250000000000005</v>
      </c>
      <c r="M1664">
        <v>0.99750000000000005</v>
      </c>
      <c r="N1664" t="s">
        <v>4536</v>
      </c>
      <c r="O1664">
        <v>15.0059</v>
      </c>
      <c r="P1664">
        <v>14.7957</v>
      </c>
      <c r="Q1664">
        <v>14.4382</v>
      </c>
      <c r="R1664">
        <v>13.9512</v>
      </c>
      <c r="S1664">
        <v>14.56</v>
      </c>
      <c r="T1664">
        <v>15.7178</v>
      </c>
    </row>
    <row r="1665" spans="1:20" x14ac:dyDescent="0.2">
      <c r="A1665">
        <v>1663</v>
      </c>
      <c r="B1665">
        <v>-0.46339999999999998</v>
      </c>
      <c r="C1665">
        <v>13.309200000000001</v>
      </c>
      <c r="D1665">
        <v>1.6225000000000001</v>
      </c>
      <c r="E1665">
        <v>0.74809999999999999</v>
      </c>
      <c r="F1665" t="s">
        <v>23</v>
      </c>
      <c r="G1665" t="s">
        <v>23</v>
      </c>
      <c r="H1665" t="s">
        <v>4538</v>
      </c>
      <c r="I1665" t="s">
        <v>4539</v>
      </c>
      <c r="J1665" t="s">
        <v>4538</v>
      </c>
      <c r="K1665" t="s">
        <v>4540</v>
      </c>
      <c r="L1665">
        <v>2.3900000000000001E-2</v>
      </c>
      <c r="M1665">
        <v>0.17860000000000001</v>
      </c>
      <c r="N1665" t="s">
        <v>4539</v>
      </c>
      <c r="O1665">
        <v>13.4932</v>
      </c>
      <c r="P1665">
        <v>13.700799999999999</v>
      </c>
      <c r="Q1665">
        <v>13.53</v>
      </c>
      <c r="R1665">
        <v>13.052199999999999</v>
      </c>
      <c r="S1665">
        <v>13.151199999999999</v>
      </c>
      <c r="T1665">
        <v>13.1303</v>
      </c>
    </row>
    <row r="1666" spans="1:20" x14ac:dyDescent="0.2">
      <c r="A1666">
        <v>1664</v>
      </c>
      <c r="B1666">
        <v>8.8300000000000003E-2</v>
      </c>
      <c r="C1666">
        <v>20.338200000000001</v>
      </c>
      <c r="D1666">
        <v>0.12570000000000001</v>
      </c>
      <c r="E1666">
        <v>4.5600000000000002E-2</v>
      </c>
      <c r="F1666" t="s">
        <v>23</v>
      </c>
      <c r="G1666" t="s">
        <v>23</v>
      </c>
      <c r="H1666" t="s">
        <v>4541</v>
      </c>
      <c r="I1666" t="s">
        <v>4542</v>
      </c>
      <c r="J1666" t="s">
        <v>4541</v>
      </c>
      <c r="K1666" t="s">
        <v>4543</v>
      </c>
      <c r="L1666">
        <v>0.74870000000000003</v>
      </c>
      <c r="M1666">
        <v>0.90029999999999999</v>
      </c>
      <c r="N1666" t="s">
        <v>4542</v>
      </c>
      <c r="O1666">
        <v>20.136800000000001</v>
      </c>
      <c r="P1666">
        <v>20.263400000000001</v>
      </c>
      <c r="Q1666">
        <v>19.8809</v>
      </c>
      <c r="R1666">
        <v>20.269100000000002</v>
      </c>
      <c r="S1666">
        <v>19.940000000000001</v>
      </c>
      <c r="T1666">
        <v>20.3369</v>
      </c>
    </row>
    <row r="1667" spans="1:20" x14ac:dyDescent="0.2">
      <c r="A1667">
        <v>1665</v>
      </c>
      <c r="B1667">
        <v>-1.8800000000000001E-2</v>
      </c>
      <c r="C1667">
        <v>13.1814</v>
      </c>
      <c r="D1667">
        <v>3.9600000000000003E-2</v>
      </c>
      <c r="E1667">
        <v>1.3100000000000001E-2</v>
      </c>
      <c r="F1667" t="s">
        <v>23</v>
      </c>
      <c r="G1667" t="s">
        <v>23</v>
      </c>
      <c r="H1667" t="s">
        <v>4544</v>
      </c>
      <c r="I1667" t="s">
        <v>4545</v>
      </c>
      <c r="J1667" t="s">
        <v>4544</v>
      </c>
      <c r="K1667" t="s">
        <v>4546</v>
      </c>
      <c r="L1667">
        <v>0.91279999999999994</v>
      </c>
      <c r="M1667">
        <v>0.97030000000000005</v>
      </c>
      <c r="N1667" t="s">
        <v>4545</v>
      </c>
      <c r="O1667">
        <v>13.104200000000001</v>
      </c>
      <c r="P1667">
        <v>13.2218</v>
      </c>
      <c r="Q1667">
        <v>13.2789</v>
      </c>
      <c r="R1667">
        <v>13.3376</v>
      </c>
      <c r="S1667">
        <v>13.071</v>
      </c>
      <c r="T1667">
        <v>13.14</v>
      </c>
    </row>
    <row r="1668" spans="1:20" x14ac:dyDescent="0.2">
      <c r="A1668">
        <v>1666</v>
      </c>
      <c r="B1668">
        <v>7.7700000000000005E-2</v>
      </c>
      <c r="C1668">
        <v>16.298200000000001</v>
      </c>
      <c r="D1668">
        <v>0.20630000000000001</v>
      </c>
      <c r="E1668">
        <v>7.6100000000000001E-2</v>
      </c>
      <c r="F1668" t="s">
        <v>23</v>
      </c>
      <c r="G1668" t="s">
        <v>23</v>
      </c>
      <c r="H1668" t="s">
        <v>4547</v>
      </c>
      <c r="I1668" t="s">
        <v>4548</v>
      </c>
      <c r="J1668" t="s">
        <v>4547</v>
      </c>
      <c r="K1668" t="s">
        <v>4549</v>
      </c>
      <c r="L1668">
        <v>0.62190000000000001</v>
      </c>
      <c r="M1668">
        <v>0.83919999999999995</v>
      </c>
      <c r="N1668" t="s">
        <v>4548</v>
      </c>
      <c r="O1668">
        <v>16.290400000000002</v>
      </c>
      <c r="P1668">
        <v>16.255800000000001</v>
      </c>
      <c r="Q1668">
        <v>16.3157</v>
      </c>
      <c r="R1668">
        <v>16.3659</v>
      </c>
      <c r="S1668">
        <v>16.286899999999999</v>
      </c>
      <c r="T1668">
        <v>16.442299999999999</v>
      </c>
    </row>
    <row r="1669" spans="1:20" x14ac:dyDescent="0.2">
      <c r="A1669">
        <v>1667</v>
      </c>
      <c r="B1669">
        <v>-0.57609999999999995</v>
      </c>
      <c r="C1669">
        <v>14.046099999999999</v>
      </c>
      <c r="D1669">
        <v>1.7229000000000001</v>
      </c>
      <c r="E1669">
        <v>0.80069999999999997</v>
      </c>
      <c r="F1669" t="s">
        <v>23</v>
      </c>
      <c r="G1669" t="s">
        <v>23</v>
      </c>
      <c r="H1669" t="s">
        <v>4550</v>
      </c>
      <c r="I1669" t="s">
        <v>4551</v>
      </c>
      <c r="J1669" t="s">
        <v>4550</v>
      </c>
      <c r="K1669" t="s">
        <v>4552</v>
      </c>
      <c r="L1669">
        <v>1.89E-2</v>
      </c>
      <c r="M1669">
        <v>0.15820000000000001</v>
      </c>
      <c r="N1669" t="s">
        <v>4551</v>
      </c>
      <c r="O1669">
        <v>14.377700000000001</v>
      </c>
      <c r="P1669">
        <v>14.5124</v>
      </c>
      <c r="Q1669">
        <v>14.2966</v>
      </c>
      <c r="R1669">
        <v>14.1579</v>
      </c>
      <c r="S1669">
        <v>13.627800000000001</v>
      </c>
      <c r="T1669">
        <v>13.672499999999999</v>
      </c>
    </row>
    <row r="1670" spans="1:20" x14ac:dyDescent="0.2">
      <c r="A1670">
        <v>1668</v>
      </c>
      <c r="B1670">
        <v>0.48830000000000001</v>
      </c>
      <c r="C1670">
        <v>14.8992</v>
      </c>
      <c r="D1670">
        <v>0.42009999999999997</v>
      </c>
      <c r="E1670">
        <v>0.1593</v>
      </c>
      <c r="F1670" t="s">
        <v>23</v>
      </c>
      <c r="G1670" t="s">
        <v>23</v>
      </c>
      <c r="H1670" t="s">
        <v>4553</v>
      </c>
      <c r="I1670" t="s">
        <v>4554</v>
      </c>
      <c r="J1670" t="s">
        <v>4553</v>
      </c>
      <c r="K1670" t="s">
        <v>4555</v>
      </c>
      <c r="L1670">
        <v>0.38009999999999999</v>
      </c>
      <c r="M1670">
        <v>0.69299999999999995</v>
      </c>
      <c r="N1670" t="s">
        <v>4554</v>
      </c>
      <c r="O1670">
        <v>14.3047</v>
      </c>
      <c r="P1670">
        <v>14.3329</v>
      </c>
      <c r="Q1670">
        <v>14.285</v>
      </c>
      <c r="R1670">
        <v>15.143800000000001</v>
      </c>
      <c r="S1670">
        <v>14.712899999999999</v>
      </c>
      <c r="T1670">
        <v>14.530900000000001</v>
      </c>
    </row>
    <row r="1671" spans="1:20" x14ac:dyDescent="0.2">
      <c r="A1671">
        <v>1669</v>
      </c>
      <c r="B1671">
        <v>-0.1794</v>
      </c>
      <c r="C1671">
        <v>18.942699999999999</v>
      </c>
      <c r="D1671">
        <v>0.2104</v>
      </c>
      <c r="E1671">
        <v>7.7299999999999994E-2</v>
      </c>
      <c r="F1671" t="s">
        <v>23</v>
      </c>
      <c r="G1671" t="s">
        <v>23</v>
      </c>
      <c r="H1671" t="s">
        <v>4556</v>
      </c>
      <c r="I1671" t="s">
        <v>4557</v>
      </c>
      <c r="J1671" t="s">
        <v>4556</v>
      </c>
      <c r="K1671" t="s">
        <v>4558</v>
      </c>
      <c r="L1671">
        <v>0.61599999999999999</v>
      </c>
      <c r="M1671">
        <v>0.83699999999999997</v>
      </c>
      <c r="N1671" t="s">
        <v>4557</v>
      </c>
      <c r="O1671">
        <v>18.771000000000001</v>
      </c>
      <c r="P1671">
        <v>19.1221</v>
      </c>
      <c r="Q1671">
        <v>18.744199999999999</v>
      </c>
      <c r="R1671">
        <v>18.686399999999999</v>
      </c>
      <c r="S1671">
        <v>18.159500000000001</v>
      </c>
      <c r="T1671">
        <v>19.253399999999999</v>
      </c>
    </row>
    <row r="1672" spans="1:20" x14ac:dyDescent="0.2">
      <c r="A1672">
        <v>1670</v>
      </c>
      <c r="B1672">
        <v>-0.3609</v>
      </c>
      <c r="C1672">
        <v>15.129200000000001</v>
      </c>
      <c r="D1672">
        <v>0.99509999999999998</v>
      </c>
      <c r="E1672">
        <v>0.4269</v>
      </c>
      <c r="F1672" t="s">
        <v>23</v>
      </c>
      <c r="G1672" t="s">
        <v>23</v>
      </c>
      <c r="H1672" t="s">
        <v>4559</v>
      </c>
      <c r="I1672" t="s">
        <v>4560</v>
      </c>
      <c r="J1672" t="s">
        <v>4559</v>
      </c>
      <c r="K1672" t="s">
        <v>4561</v>
      </c>
      <c r="L1672">
        <v>0.1011</v>
      </c>
      <c r="M1672">
        <v>0.37419999999999998</v>
      </c>
      <c r="N1672" t="s">
        <v>4560</v>
      </c>
      <c r="O1672">
        <v>15.429399999999999</v>
      </c>
      <c r="P1672">
        <v>15.557600000000001</v>
      </c>
      <c r="Q1672">
        <v>15.259499999999999</v>
      </c>
      <c r="R1672">
        <v>15.4132</v>
      </c>
      <c r="S1672">
        <v>14.8856</v>
      </c>
      <c r="T1672">
        <v>14.8649</v>
      </c>
    </row>
    <row r="1673" spans="1:20" x14ac:dyDescent="0.2">
      <c r="A1673">
        <v>1671</v>
      </c>
      <c r="B1673">
        <v>0.45779999999999998</v>
      </c>
      <c r="C1673">
        <v>13.419499999999999</v>
      </c>
      <c r="D1673">
        <v>1.8428</v>
      </c>
      <c r="E1673">
        <v>0.87119999999999997</v>
      </c>
      <c r="F1673" t="s">
        <v>23</v>
      </c>
      <c r="G1673" t="s">
        <v>23</v>
      </c>
      <c r="H1673" t="s">
        <v>4562</v>
      </c>
      <c r="I1673" t="s">
        <v>4563</v>
      </c>
      <c r="J1673" t="s">
        <v>4562</v>
      </c>
      <c r="K1673" t="s">
        <v>4564</v>
      </c>
      <c r="L1673">
        <v>1.44E-2</v>
      </c>
      <c r="M1673">
        <v>0.13450000000000001</v>
      </c>
      <c r="N1673" t="s">
        <v>4563</v>
      </c>
      <c r="O1673">
        <v>13.186299999999999</v>
      </c>
      <c r="P1673">
        <v>13.2098</v>
      </c>
      <c r="Q1673">
        <v>13.342499999999999</v>
      </c>
      <c r="R1673">
        <v>13.672499999999999</v>
      </c>
      <c r="S1673">
        <v>13.7348</v>
      </c>
      <c r="T1673">
        <v>13.704599999999999</v>
      </c>
    </row>
    <row r="1674" spans="1:20" x14ac:dyDescent="0.2">
      <c r="A1674">
        <v>1672</v>
      </c>
      <c r="B1674">
        <v>-6.59E-2</v>
      </c>
      <c r="C1674">
        <v>15.1807</v>
      </c>
      <c r="D1674">
        <v>8.0500000000000002E-2</v>
      </c>
      <c r="E1674">
        <v>2.7300000000000001E-2</v>
      </c>
      <c r="F1674" t="s">
        <v>23</v>
      </c>
      <c r="G1674" t="s">
        <v>23</v>
      </c>
      <c r="H1674" t="s">
        <v>4565</v>
      </c>
      <c r="I1674" t="s">
        <v>4566</v>
      </c>
      <c r="J1674" t="s">
        <v>4565</v>
      </c>
      <c r="K1674" t="s">
        <v>4567</v>
      </c>
      <c r="L1674">
        <v>0.83069999999999999</v>
      </c>
      <c r="M1674">
        <v>0.93899999999999995</v>
      </c>
      <c r="N1674" t="s">
        <v>4566</v>
      </c>
      <c r="O1674">
        <v>15.1953</v>
      </c>
      <c r="P1674">
        <v>14.7075</v>
      </c>
      <c r="Q1674">
        <v>15.296900000000001</v>
      </c>
      <c r="R1674">
        <v>15.4984</v>
      </c>
      <c r="S1674">
        <v>15.2188</v>
      </c>
      <c r="T1674">
        <v>14.2849</v>
      </c>
    </row>
    <row r="1675" spans="1:20" x14ac:dyDescent="0.2">
      <c r="A1675">
        <v>1673</v>
      </c>
      <c r="B1675">
        <v>0.52910000000000001</v>
      </c>
      <c r="C1675">
        <v>17.080100000000002</v>
      </c>
      <c r="D1675">
        <v>1.5337000000000001</v>
      </c>
      <c r="E1675">
        <v>0.69440000000000002</v>
      </c>
      <c r="F1675" t="s">
        <v>23</v>
      </c>
      <c r="G1675" t="s">
        <v>23</v>
      </c>
      <c r="H1675" t="s">
        <v>4568</v>
      </c>
      <c r="I1675" t="s">
        <v>4569</v>
      </c>
      <c r="J1675" t="s">
        <v>4568</v>
      </c>
      <c r="K1675" t="s">
        <v>4570</v>
      </c>
      <c r="L1675">
        <v>2.93E-2</v>
      </c>
      <c r="M1675">
        <v>0.2021</v>
      </c>
      <c r="N1675" t="s">
        <v>4569</v>
      </c>
      <c r="O1675">
        <v>17.252300000000002</v>
      </c>
      <c r="P1675">
        <v>16.551300000000001</v>
      </c>
      <c r="Q1675">
        <v>16.802299999999999</v>
      </c>
      <c r="R1675">
        <v>17.539000000000001</v>
      </c>
      <c r="S1675">
        <v>17.3781</v>
      </c>
      <c r="T1675">
        <v>17.276299999999999</v>
      </c>
    </row>
    <row r="1676" spans="1:20" x14ac:dyDescent="0.2">
      <c r="A1676">
        <v>1674</v>
      </c>
      <c r="B1676">
        <v>0.2097</v>
      </c>
      <c r="C1676">
        <v>15.953799999999999</v>
      </c>
      <c r="D1676">
        <v>0.33019999999999999</v>
      </c>
      <c r="E1676">
        <v>0.12470000000000001</v>
      </c>
      <c r="F1676" t="s">
        <v>23</v>
      </c>
      <c r="G1676" t="s">
        <v>23</v>
      </c>
      <c r="H1676" t="s">
        <v>4571</v>
      </c>
      <c r="I1676" t="s">
        <v>4572</v>
      </c>
      <c r="J1676" t="s">
        <v>4571</v>
      </c>
      <c r="K1676" t="s">
        <v>4573</v>
      </c>
      <c r="L1676">
        <v>0.46750000000000003</v>
      </c>
      <c r="M1676">
        <v>0.75029999999999997</v>
      </c>
      <c r="N1676" t="s">
        <v>4572</v>
      </c>
      <c r="O1676">
        <v>15.953200000000001</v>
      </c>
      <c r="P1676">
        <v>15.1287</v>
      </c>
      <c r="Q1676">
        <v>15.9955</v>
      </c>
      <c r="R1676">
        <v>16.204899999999999</v>
      </c>
      <c r="S1676">
        <v>15.932399999999999</v>
      </c>
      <c r="T1676">
        <v>15.569000000000001</v>
      </c>
    </row>
    <row r="1677" spans="1:20" x14ac:dyDescent="0.2">
      <c r="A1677">
        <v>1675</v>
      </c>
      <c r="B1677">
        <v>-0.90780000000000005</v>
      </c>
      <c r="C1677">
        <v>13.418200000000001</v>
      </c>
      <c r="D1677">
        <v>2.5278999999999998</v>
      </c>
      <c r="E1677">
        <v>1.3153999999999999</v>
      </c>
      <c r="F1677" t="s">
        <v>23</v>
      </c>
      <c r="G1677" t="s">
        <v>23</v>
      </c>
      <c r="H1677" t="s">
        <v>4574</v>
      </c>
      <c r="I1677" t="s">
        <v>4575</v>
      </c>
      <c r="J1677" t="s">
        <v>4574</v>
      </c>
      <c r="K1677" t="s">
        <v>4576</v>
      </c>
      <c r="L1677">
        <v>3.0000000000000001E-3</v>
      </c>
      <c r="M1677">
        <v>4.8399999999999999E-2</v>
      </c>
      <c r="N1677" t="s">
        <v>4575</v>
      </c>
      <c r="O1677">
        <v>14.069800000000001</v>
      </c>
      <c r="P1677">
        <v>13.646800000000001</v>
      </c>
      <c r="Q1677">
        <v>13.871499999999999</v>
      </c>
      <c r="R1677">
        <v>12.691700000000001</v>
      </c>
      <c r="S1677">
        <v>13.2044</v>
      </c>
      <c r="T1677">
        <v>12.9688</v>
      </c>
    </row>
    <row r="1678" spans="1:20" x14ac:dyDescent="0.2">
      <c r="A1678">
        <v>1676</v>
      </c>
      <c r="B1678">
        <v>1.1265000000000001</v>
      </c>
      <c r="C1678">
        <v>13.234500000000001</v>
      </c>
      <c r="D1678">
        <v>2.3266</v>
      </c>
      <c r="E1678">
        <v>1.1594</v>
      </c>
      <c r="F1678" t="s">
        <v>62</v>
      </c>
      <c r="G1678" t="s">
        <v>23</v>
      </c>
      <c r="H1678" t="s">
        <v>4577</v>
      </c>
      <c r="I1678" t="s">
        <v>4578</v>
      </c>
      <c r="J1678" t="s">
        <v>4577</v>
      </c>
      <c r="K1678" t="s">
        <v>4579</v>
      </c>
      <c r="L1678">
        <v>4.7000000000000002E-3</v>
      </c>
      <c r="M1678">
        <v>6.93E-2</v>
      </c>
      <c r="N1678" t="s">
        <v>4578</v>
      </c>
      <c r="O1678">
        <v>0</v>
      </c>
      <c r="P1678">
        <v>0</v>
      </c>
      <c r="Q1678">
        <v>12.2401</v>
      </c>
      <c r="R1678">
        <v>13.134499999999999</v>
      </c>
      <c r="S1678">
        <v>13.586499999999999</v>
      </c>
      <c r="T1678">
        <v>13.3789</v>
      </c>
    </row>
    <row r="1679" spans="1:20" x14ac:dyDescent="0.2">
      <c r="A1679">
        <v>1677</v>
      </c>
      <c r="B1679">
        <v>-0.2283</v>
      </c>
      <c r="C1679">
        <v>13.793900000000001</v>
      </c>
      <c r="D1679">
        <v>0.51910000000000001</v>
      </c>
      <c r="E1679">
        <v>0.19769999999999999</v>
      </c>
      <c r="F1679" t="s">
        <v>23</v>
      </c>
      <c r="G1679" t="s">
        <v>23</v>
      </c>
      <c r="H1679" t="s">
        <v>4580</v>
      </c>
      <c r="I1679" t="s">
        <v>4581</v>
      </c>
      <c r="J1679" t="s">
        <v>4580</v>
      </c>
      <c r="K1679" t="s">
        <v>4582</v>
      </c>
      <c r="L1679">
        <v>0.30259999999999998</v>
      </c>
      <c r="M1679">
        <v>0.63429999999999997</v>
      </c>
      <c r="N1679" t="s">
        <v>4581</v>
      </c>
      <c r="O1679">
        <v>14.0181</v>
      </c>
      <c r="P1679">
        <v>13.8657</v>
      </c>
      <c r="Q1679">
        <v>14.0006</v>
      </c>
      <c r="R1679">
        <v>13.974500000000001</v>
      </c>
      <c r="S1679">
        <v>13.4358</v>
      </c>
      <c r="T1679">
        <v>13.789099999999999</v>
      </c>
    </row>
    <row r="1680" spans="1:20" x14ac:dyDescent="0.2">
      <c r="A1680">
        <v>1678</v>
      </c>
      <c r="B1680">
        <v>5.11E-2</v>
      </c>
      <c r="C1680">
        <v>15.401</v>
      </c>
      <c r="D1680">
        <v>7.9100000000000004E-2</v>
      </c>
      <c r="E1680">
        <v>2.6800000000000001E-2</v>
      </c>
      <c r="F1680" t="s">
        <v>23</v>
      </c>
      <c r="G1680" t="s">
        <v>23</v>
      </c>
      <c r="H1680" t="s">
        <v>4583</v>
      </c>
      <c r="I1680" t="s">
        <v>4584</v>
      </c>
      <c r="J1680" t="s">
        <v>4583</v>
      </c>
      <c r="K1680" t="s">
        <v>4585</v>
      </c>
      <c r="L1680">
        <v>0.83340000000000003</v>
      </c>
      <c r="M1680">
        <v>0.94020000000000004</v>
      </c>
      <c r="N1680" t="s">
        <v>4584</v>
      </c>
      <c r="O1680">
        <v>15.2189</v>
      </c>
      <c r="P1680">
        <v>15.5372</v>
      </c>
      <c r="Q1680">
        <v>15.115</v>
      </c>
      <c r="R1680">
        <v>15.469900000000001</v>
      </c>
      <c r="S1680">
        <v>15.219799999999999</v>
      </c>
      <c r="T1680">
        <v>15.3347</v>
      </c>
    </row>
    <row r="1681" spans="1:20" x14ac:dyDescent="0.2">
      <c r="A1681">
        <v>1679</v>
      </c>
      <c r="B1681">
        <v>0.27510000000000001</v>
      </c>
      <c r="C1681">
        <v>16.126100000000001</v>
      </c>
      <c r="D1681">
        <v>0.79749999999999999</v>
      </c>
      <c r="E1681">
        <v>0.32719999999999999</v>
      </c>
      <c r="F1681" t="s">
        <v>23</v>
      </c>
      <c r="G1681" t="s">
        <v>23</v>
      </c>
      <c r="H1681" t="s">
        <v>4586</v>
      </c>
      <c r="I1681" t="s">
        <v>4587</v>
      </c>
      <c r="J1681" t="s">
        <v>4586</v>
      </c>
      <c r="K1681" t="s">
        <v>4588</v>
      </c>
      <c r="L1681">
        <v>0.15939999999999999</v>
      </c>
      <c r="M1681">
        <v>0.4708</v>
      </c>
      <c r="N1681" t="s">
        <v>4587</v>
      </c>
      <c r="O1681">
        <v>15.9893</v>
      </c>
      <c r="P1681">
        <v>15.909000000000001</v>
      </c>
      <c r="Q1681">
        <v>16.019400000000001</v>
      </c>
      <c r="R1681">
        <v>16.113800000000001</v>
      </c>
      <c r="S1681">
        <v>16.156600000000001</v>
      </c>
      <c r="T1681">
        <v>16.4724</v>
      </c>
    </row>
    <row r="1682" spans="1:20" x14ac:dyDescent="0.2">
      <c r="A1682">
        <v>1680</v>
      </c>
      <c r="B1682">
        <v>-0.40010000000000001</v>
      </c>
      <c r="C1682">
        <v>14.200699999999999</v>
      </c>
      <c r="D1682">
        <v>1.1806000000000001</v>
      </c>
      <c r="E1682">
        <v>0.5212</v>
      </c>
      <c r="F1682" t="s">
        <v>23</v>
      </c>
      <c r="G1682" t="s">
        <v>23</v>
      </c>
      <c r="H1682" t="s">
        <v>4589</v>
      </c>
      <c r="I1682" t="s">
        <v>4590</v>
      </c>
      <c r="J1682" t="s">
        <v>4589</v>
      </c>
      <c r="K1682" t="s">
        <v>4591</v>
      </c>
      <c r="L1682">
        <v>6.6000000000000003E-2</v>
      </c>
      <c r="M1682">
        <v>0.30120000000000002</v>
      </c>
      <c r="N1682" t="s">
        <v>4590</v>
      </c>
      <c r="O1682">
        <v>14.4251</v>
      </c>
      <c r="P1682">
        <v>14.4277</v>
      </c>
      <c r="Q1682">
        <v>14.383100000000001</v>
      </c>
      <c r="R1682">
        <v>14.049200000000001</v>
      </c>
      <c r="S1682">
        <v>14.231199999999999</v>
      </c>
      <c r="T1682">
        <v>13.7552</v>
      </c>
    </row>
    <row r="1683" spans="1:20" x14ac:dyDescent="0.2">
      <c r="A1683">
        <v>1681</v>
      </c>
      <c r="B1683">
        <v>0.62749999999999995</v>
      </c>
      <c r="C1683">
        <v>14.5924</v>
      </c>
      <c r="D1683">
        <v>0.50590000000000002</v>
      </c>
      <c r="E1683">
        <v>0.19359999999999999</v>
      </c>
      <c r="F1683" t="s">
        <v>23</v>
      </c>
      <c r="G1683" t="s">
        <v>23</v>
      </c>
      <c r="H1683" t="s">
        <v>4592</v>
      </c>
      <c r="I1683" t="s">
        <v>4593</v>
      </c>
      <c r="J1683" t="s">
        <v>4592</v>
      </c>
      <c r="K1683" t="s">
        <v>4594</v>
      </c>
      <c r="L1683">
        <v>0.31190000000000001</v>
      </c>
      <c r="M1683">
        <v>0.64029999999999998</v>
      </c>
      <c r="N1683" t="s">
        <v>4593</v>
      </c>
      <c r="O1683">
        <v>0</v>
      </c>
      <c r="P1683">
        <v>13.9002</v>
      </c>
      <c r="Q1683">
        <v>0</v>
      </c>
      <c r="R1683">
        <v>14.696</v>
      </c>
      <c r="S1683">
        <v>14.1913</v>
      </c>
      <c r="T1683">
        <v>14.6958</v>
      </c>
    </row>
    <row r="1684" spans="1:20" x14ac:dyDescent="0.2">
      <c r="A1684">
        <v>1682</v>
      </c>
      <c r="C1684">
        <v>12.976699999999999</v>
      </c>
      <c r="F1684" t="s">
        <v>23</v>
      </c>
      <c r="G1684" t="s">
        <v>23</v>
      </c>
      <c r="H1684" t="s">
        <v>4595</v>
      </c>
      <c r="I1684" t="s">
        <v>4596</v>
      </c>
      <c r="J1684" t="s">
        <v>4595</v>
      </c>
      <c r="K1684" t="s">
        <v>4597</v>
      </c>
      <c r="N1684" t="s">
        <v>4596</v>
      </c>
      <c r="O1684">
        <v>0</v>
      </c>
      <c r="P1684">
        <v>0</v>
      </c>
      <c r="Q1684">
        <v>0</v>
      </c>
      <c r="R1684">
        <v>0</v>
      </c>
      <c r="S1684">
        <v>12.5647</v>
      </c>
      <c r="T1684">
        <v>0</v>
      </c>
    </row>
    <row r="1685" spans="1:20" x14ac:dyDescent="0.2">
      <c r="A1685">
        <v>1683</v>
      </c>
      <c r="B1685">
        <v>0.50770000000000004</v>
      </c>
      <c r="C1685">
        <v>13.508100000000001</v>
      </c>
      <c r="D1685">
        <v>0.59099999999999997</v>
      </c>
      <c r="E1685">
        <v>0.2271</v>
      </c>
      <c r="F1685" t="s">
        <v>23</v>
      </c>
      <c r="G1685" t="s">
        <v>23</v>
      </c>
      <c r="H1685" t="s">
        <v>4598</v>
      </c>
      <c r="I1685" t="s">
        <v>4599</v>
      </c>
      <c r="J1685" t="s">
        <v>4598</v>
      </c>
      <c r="K1685" t="s">
        <v>4600</v>
      </c>
      <c r="L1685">
        <v>0.25640000000000002</v>
      </c>
      <c r="M1685">
        <v>0.59279999999999999</v>
      </c>
      <c r="N1685" t="s">
        <v>4599</v>
      </c>
      <c r="O1685">
        <v>12.9078</v>
      </c>
      <c r="P1685">
        <v>13.436999999999999</v>
      </c>
      <c r="Q1685">
        <v>12.7767</v>
      </c>
      <c r="R1685">
        <v>13.359299999999999</v>
      </c>
      <c r="S1685">
        <v>13.132899999999999</v>
      </c>
      <c r="T1685">
        <v>14.1524</v>
      </c>
    </row>
    <row r="1686" spans="1:20" x14ac:dyDescent="0.2">
      <c r="A1686">
        <v>1684</v>
      </c>
      <c r="B1686">
        <v>0.19470000000000001</v>
      </c>
      <c r="C1686">
        <v>15.2041</v>
      </c>
      <c r="D1686">
        <v>0.37190000000000001</v>
      </c>
      <c r="E1686">
        <v>0.14149999999999999</v>
      </c>
      <c r="F1686" t="s">
        <v>23</v>
      </c>
      <c r="G1686" t="s">
        <v>23</v>
      </c>
      <c r="H1686" t="s">
        <v>4601</v>
      </c>
      <c r="I1686" t="s">
        <v>4602</v>
      </c>
      <c r="J1686" t="s">
        <v>4601</v>
      </c>
      <c r="K1686" t="s">
        <v>4603</v>
      </c>
      <c r="L1686">
        <v>0.42470000000000002</v>
      </c>
      <c r="M1686">
        <v>0.72189999999999999</v>
      </c>
      <c r="N1686" t="s">
        <v>4602</v>
      </c>
      <c r="O1686">
        <v>14.931699999999999</v>
      </c>
      <c r="P1686">
        <v>15.4693</v>
      </c>
      <c r="Q1686">
        <v>15.2905</v>
      </c>
      <c r="R1686">
        <v>15.589499999999999</v>
      </c>
      <c r="S1686">
        <v>15.590199999999999</v>
      </c>
      <c r="T1686">
        <v>15.096</v>
      </c>
    </row>
    <row r="1687" spans="1:20" x14ac:dyDescent="0.2">
      <c r="A1687">
        <v>1685</v>
      </c>
      <c r="B1687">
        <v>-0.62770000000000004</v>
      </c>
      <c r="C1687">
        <v>15.2827</v>
      </c>
      <c r="D1687">
        <v>1.3478000000000001</v>
      </c>
      <c r="E1687">
        <v>0.60599999999999998</v>
      </c>
      <c r="F1687" t="s">
        <v>23</v>
      </c>
      <c r="G1687" t="s">
        <v>23</v>
      </c>
      <c r="H1687" t="s">
        <v>4604</v>
      </c>
      <c r="I1687" t="s">
        <v>4605</v>
      </c>
      <c r="J1687" t="s">
        <v>4604</v>
      </c>
      <c r="K1687" t="s">
        <v>4606</v>
      </c>
      <c r="L1687">
        <v>4.4900000000000002E-2</v>
      </c>
      <c r="M1687">
        <v>0.2477</v>
      </c>
      <c r="N1687" t="s">
        <v>4605</v>
      </c>
      <c r="O1687">
        <v>16.045000000000002</v>
      </c>
      <c r="P1687">
        <v>14.969900000000001</v>
      </c>
      <c r="Q1687">
        <v>15.728199999999999</v>
      </c>
      <c r="R1687">
        <v>15.2041</v>
      </c>
      <c r="S1687">
        <v>15.0845</v>
      </c>
      <c r="T1687">
        <v>14.571400000000001</v>
      </c>
    </row>
    <row r="1688" spans="1:20" x14ac:dyDescent="0.2">
      <c r="A1688">
        <v>1686</v>
      </c>
      <c r="B1688">
        <v>-0.49790000000000001</v>
      </c>
      <c r="C1688">
        <v>13.946999999999999</v>
      </c>
      <c r="D1688">
        <v>1.4422999999999999</v>
      </c>
      <c r="E1688">
        <v>0.64629999999999999</v>
      </c>
      <c r="F1688" t="s">
        <v>23</v>
      </c>
      <c r="G1688" t="s">
        <v>23</v>
      </c>
      <c r="H1688" t="s">
        <v>4607</v>
      </c>
      <c r="I1688" t="s">
        <v>4608</v>
      </c>
      <c r="J1688" t="s">
        <v>4607</v>
      </c>
      <c r="K1688" t="s">
        <v>4609</v>
      </c>
      <c r="L1688">
        <v>3.61E-2</v>
      </c>
      <c r="M1688">
        <v>0.2258</v>
      </c>
      <c r="N1688" t="s">
        <v>4608</v>
      </c>
      <c r="O1688">
        <v>14.398899999999999</v>
      </c>
      <c r="P1688">
        <v>14.266500000000001</v>
      </c>
      <c r="Q1688">
        <v>14.148899999999999</v>
      </c>
      <c r="R1688">
        <v>13.751200000000001</v>
      </c>
      <c r="S1688">
        <v>13.848599999999999</v>
      </c>
      <c r="T1688">
        <v>13.720599999999999</v>
      </c>
    </row>
    <row r="1689" spans="1:20" x14ac:dyDescent="0.2">
      <c r="A1689">
        <v>1687</v>
      </c>
      <c r="B1689">
        <v>-0.40350000000000003</v>
      </c>
      <c r="C1689">
        <v>15.032400000000001</v>
      </c>
      <c r="D1689">
        <v>0.98609999999999998</v>
      </c>
      <c r="E1689">
        <v>0.42249999999999999</v>
      </c>
      <c r="F1689" t="s">
        <v>23</v>
      </c>
      <c r="G1689" t="s">
        <v>23</v>
      </c>
      <c r="H1689" t="s">
        <v>4610</v>
      </c>
      <c r="I1689" t="s">
        <v>4611</v>
      </c>
      <c r="J1689" t="s">
        <v>4610</v>
      </c>
      <c r="K1689" t="s">
        <v>4612</v>
      </c>
      <c r="L1689">
        <v>0.1033</v>
      </c>
      <c r="M1689">
        <v>0.378</v>
      </c>
      <c r="N1689" t="s">
        <v>4611</v>
      </c>
      <c r="O1689">
        <v>15.310499999999999</v>
      </c>
      <c r="P1689">
        <v>15.324199999999999</v>
      </c>
      <c r="Q1689">
        <v>15.0867</v>
      </c>
      <c r="R1689">
        <v>14.9838</v>
      </c>
      <c r="S1689">
        <v>14.654500000000001</v>
      </c>
      <c r="T1689">
        <v>14.8727</v>
      </c>
    </row>
    <row r="1690" spans="1:20" x14ac:dyDescent="0.2">
      <c r="A1690">
        <v>1688</v>
      </c>
      <c r="B1690">
        <v>-0.42270000000000002</v>
      </c>
      <c r="C1690">
        <v>14.388400000000001</v>
      </c>
      <c r="D1690">
        <v>1.0880000000000001</v>
      </c>
      <c r="E1690">
        <v>0.47470000000000001</v>
      </c>
      <c r="F1690" t="s">
        <v>23</v>
      </c>
      <c r="G1690" t="s">
        <v>23</v>
      </c>
      <c r="H1690" t="s">
        <v>4613</v>
      </c>
      <c r="I1690" t="s">
        <v>4614</v>
      </c>
      <c r="J1690" t="s">
        <v>4613</v>
      </c>
      <c r="K1690" t="s">
        <v>4615</v>
      </c>
      <c r="L1690">
        <v>8.1699999999999995E-2</v>
      </c>
      <c r="M1690">
        <v>0.3352</v>
      </c>
      <c r="N1690" t="s">
        <v>4614</v>
      </c>
      <c r="O1690">
        <v>14.5215</v>
      </c>
      <c r="P1690">
        <v>14.426600000000001</v>
      </c>
      <c r="Q1690">
        <v>14.766999999999999</v>
      </c>
      <c r="R1690">
        <v>14.2636</v>
      </c>
      <c r="S1690">
        <v>13.7799</v>
      </c>
      <c r="T1690">
        <v>14.403600000000001</v>
      </c>
    </row>
    <row r="1691" spans="1:20" x14ac:dyDescent="0.2">
      <c r="A1691">
        <v>1689</v>
      </c>
      <c r="B1691">
        <v>0.6381</v>
      </c>
      <c r="C1691">
        <v>17.120899999999999</v>
      </c>
      <c r="D1691">
        <v>0.46629999999999999</v>
      </c>
      <c r="E1691">
        <v>0.18010000000000001</v>
      </c>
      <c r="F1691" t="s">
        <v>23</v>
      </c>
      <c r="G1691" t="s">
        <v>23</v>
      </c>
      <c r="H1691" t="s">
        <v>4616</v>
      </c>
      <c r="I1691" t="s">
        <v>4617</v>
      </c>
      <c r="J1691" t="s">
        <v>4616</v>
      </c>
      <c r="K1691" t="s">
        <v>4618</v>
      </c>
      <c r="L1691">
        <v>0.3417</v>
      </c>
      <c r="M1691">
        <v>0.66049999999999998</v>
      </c>
      <c r="N1691" t="s">
        <v>4617</v>
      </c>
      <c r="O1691">
        <v>16.396599999999999</v>
      </c>
      <c r="P1691">
        <v>16.660599999999999</v>
      </c>
      <c r="Q1691">
        <v>16.308</v>
      </c>
      <c r="R1691">
        <v>17.414400000000001</v>
      </c>
      <c r="S1691">
        <v>16.422699999999999</v>
      </c>
      <c r="T1691">
        <v>17.442399999999999</v>
      </c>
    </row>
    <row r="1692" spans="1:20" x14ac:dyDescent="0.2">
      <c r="A1692">
        <v>1690</v>
      </c>
      <c r="B1692">
        <v>0.41160000000000002</v>
      </c>
      <c r="C1692">
        <v>13.8673</v>
      </c>
      <c r="D1692">
        <v>0.52080000000000004</v>
      </c>
      <c r="E1692">
        <v>0.19839999999999999</v>
      </c>
      <c r="F1692" t="s">
        <v>23</v>
      </c>
      <c r="G1692" t="s">
        <v>23</v>
      </c>
      <c r="H1692" t="s">
        <v>4619</v>
      </c>
      <c r="I1692" t="s">
        <v>4620</v>
      </c>
      <c r="J1692" t="s">
        <v>4619</v>
      </c>
      <c r="K1692" t="s">
        <v>4621</v>
      </c>
      <c r="L1692">
        <v>0.3014</v>
      </c>
      <c r="M1692">
        <v>0.63329999999999997</v>
      </c>
      <c r="N1692" t="s">
        <v>4620</v>
      </c>
      <c r="O1692">
        <v>13.4399</v>
      </c>
      <c r="P1692">
        <v>13.5703</v>
      </c>
      <c r="Q1692">
        <v>13.5496</v>
      </c>
      <c r="R1692">
        <v>14.1152</v>
      </c>
      <c r="S1692">
        <v>13.732900000000001</v>
      </c>
      <c r="T1692">
        <v>13.9466</v>
      </c>
    </row>
    <row r="1693" spans="1:20" x14ac:dyDescent="0.2">
      <c r="A1693">
        <v>1691</v>
      </c>
      <c r="B1693">
        <v>-1.0200000000000001E-2</v>
      </c>
      <c r="C1693">
        <v>14.898400000000001</v>
      </c>
      <c r="D1693">
        <v>1.55E-2</v>
      </c>
      <c r="E1693">
        <v>4.7000000000000002E-3</v>
      </c>
      <c r="F1693" t="s">
        <v>23</v>
      </c>
      <c r="G1693" t="s">
        <v>23</v>
      </c>
      <c r="H1693" t="s">
        <v>4622</v>
      </c>
      <c r="I1693" t="s">
        <v>4623</v>
      </c>
      <c r="J1693" t="s">
        <v>4622</v>
      </c>
      <c r="K1693" t="s">
        <v>4624</v>
      </c>
      <c r="L1693">
        <v>0.96499999999999997</v>
      </c>
      <c r="M1693">
        <v>0.98929999999999996</v>
      </c>
      <c r="N1693" t="s">
        <v>4623</v>
      </c>
      <c r="O1693">
        <v>14.842599999999999</v>
      </c>
      <c r="P1693">
        <v>14.7018</v>
      </c>
      <c r="Q1693">
        <v>15.0487</v>
      </c>
      <c r="R1693">
        <v>15.0253</v>
      </c>
      <c r="S1693">
        <v>14.9109</v>
      </c>
      <c r="T1693">
        <v>14.6265</v>
      </c>
    </row>
    <row r="1694" spans="1:20" x14ac:dyDescent="0.2">
      <c r="A1694">
        <v>1692</v>
      </c>
      <c r="B1694">
        <v>0.5948</v>
      </c>
      <c r="C1694">
        <v>15.050599999999999</v>
      </c>
      <c r="D1694">
        <v>1.0909</v>
      </c>
      <c r="E1694">
        <v>0.47539999999999999</v>
      </c>
      <c r="F1694" t="s">
        <v>23</v>
      </c>
      <c r="G1694" t="s">
        <v>23</v>
      </c>
      <c r="H1694" t="s">
        <v>4625</v>
      </c>
      <c r="I1694" t="s">
        <v>4626</v>
      </c>
      <c r="J1694" t="s">
        <v>4625</v>
      </c>
      <c r="K1694" t="s">
        <v>4627</v>
      </c>
      <c r="L1694">
        <v>8.1100000000000005E-2</v>
      </c>
      <c r="M1694">
        <v>0.3347</v>
      </c>
      <c r="N1694" t="s">
        <v>4626</v>
      </c>
      <c r="O1694">
        <v>14.6831</v>
      </c>
      <c r="P1694">
        <v>15.587</v>
      </c>
      <c r="Q1694">
        <v>14.5542</v>
      </c>
      <c r="R1694">
        <v>15.350300000000001</v>
      </c>
      <c r="S1694">
        <v>16.015999999999998</v>
      </c>
      <c r="T1694">
        <v>15.2425</v>
      </c>
    </row>
    <row r="1695" spans="1:20" x14ac:dyDescent="0.2">
      <c r="A1695">
        <v>1693</v>
      </c>
      <c r="B1695">
        <v>0.2757</v>
      </c>
      <c r="C1695">
        <v>16.993600000000001</v>
      </c>
      <c r="D1695">
        <v>0.66520000000000001</v>
      </c>
      <c r="E1695">
        <v>0.26219999999999999</v>
      </c>
      <c r="F1695" t="s">
        <v>23</v>
      </c>
      <c r="G1695" t="s">
        <v>23</v>
      </c>
      <c r="H1695" t="s">
        <v>4628</v>
      </c>
      <c r="I1695" t="s">
        <v>4629</v>
      </c>
      <c r="J1695" t="s">
        <v>4628</v>
      </c>
      <c r="K1695" t="s">
        <v>4630</v>
      </c>
      <c r="L1695">
        <v>0.2162</v>
      </c>
      <c r="M1695">
        <v>0.54679999999999995</v>
      </c>
      <c r="N1695" t="s">
        <v>4629</v>
      </c>
      <c r="O1695">
        <v>16.466999999999999</v>
      </c>
      <c r="P1695">
        <v>17.104299999999999</v>
      </c>
      <c r="Q1695">
        <v>16.638400000000001</v>
      </c>
      <c r="R1695">
        <v>17.1264</v>
      </c>
      <c r="S1695">
        <v>16.8154</v>
      </c>
      <c r="T1695">
        <v>17.094999999999999</v>
      </c>
    </row>
    <row r="1696" spans="1:20" x14ac:dyDescent="0.2">
      <c r="A1696">
        <v>1694</v>
      </c>
      <c r="B1696">
        <v>4.1599999999999998E-2</v>
      </c>
      <c r="C1696">
        <v>13.746600000000001</v>
      </c>
      <c r="D1696">
        <v>7.0800000000000002E-2</v>
      </c>
      <c r="E1696">
        <v>2.4500000000000001E-2</v>
      </c>
      <c r="F1696" t="s">
        <v>23</v>
      </c>
      <c r="G1696" t="s">
        <v>23</v>
      </c>
      <c r="H1696" t="s">
        <v>4631</v>
      </c>
      <c r="I1696" t="s">
        <v>4632</v>
      </c>
      <c r="J1696" t="s">
        <v>4631</v>
      </c>
      <c r="K1696" t="s">
        <v>4633</v>
      </c>
      <c r="L1696">
        <v>0.84960000000000002</v>
      </c>
      <c r="M1696">
        <v>0.94520000000000004</v>
      </c>
      <c r="N1696" t="s">
        <v>4632</v>
      </c>
      <c r="O1696">
        <v>13.959</v>
      </c>
      <c r="P1696">
        <v>13.842000000000001</v>
      </c>
      <c r="Q1696">
        <v>13.6022</v>
      </c>
      <c r="R1696">
        <v>13.6241</v>
      </c>
      <c r="S1696">
        <v>13.7707</v>
      </c>
      <c r="T1696">
        <v>14.1333</v>
      </c>
    </row>
    <row r="1697" spans="1:20" x14ac:dyDescent="0.2">
      <c r="A1697">
        <v>1695</v>
      </c>
      <c r="B1697">
        <v>0.23680000000000001</v>
      </c>
      <c r="C1697">
        <v>14.6082</v>
      </c>
      <c r="D1697">
        <v>0.47989999999999999</v>
      </c>
      <c r="E1697">
        <v>0.18379999999999999</v>
      </c>
      <c r="F1697" t="s">
        <v>23</v>
      </c>
      <c r="G1697" t="s">
        <v>23</v>
      </c>
      <c r="H1697" t="s">
        <v>4634</v>
      </c>
      <c r="I1697" t="s">
        <v>4635</v>
      </c>
      <c r="J1697" t="s">
        <v>4634</v>
      </c>
      <c r="K1697" t="s">
        <v>4636</v>
      </c>
      <c r="L1697">
        <v>0.33119999999999999</v>
      </c>
      <c r="M1697">
        <v>0.65500000000000003</v>
      </c>
      <c r="N1697" t="s">
        <v>4635</v>
      </c>
      <c r="O1697">
        <v>14.33</v>
      </c>
      <c r="P1697">
        <v>14.706300000000001</v>
      </c>
      <c r="Q1697">
        <v>14.441000000000001</v>
      </c>
      <c r="R1697">
        <v>14.9589</v>
      </c>
      <c r="S1697">
        <v>14.7997</v>
      </c>
      <c r="T1697">
        <v>14.4292</v>
      </c>
    </row>
    <row r="1698" spans="1:20" x14ac:dyDescent="0.2">
      <c r="A1698">
        <v>1696</v>
      </c>
      <c r="B1698">
        <v>0.18160000000000001</v>
      </c>
      <c r="C1698">
        <v>15.4505</v>
      </c>
      <c r="D1698">
        <v>0.46200000000000002</v>
      </c>
      <c r="E1698">
        <v>0.17810000000000001</v>
      </c>
      <c r="F1698" t="s">
        <v>23</v>
      </c>
      <c r="G1698" t="s">
        <v>23</v>
      </c>
      <c r="H1698" t="s">
        <v>4637</v>
      </c>
      <c r="I1698" t="s">
        <v>4638</v>
      </c>
      <c r="J1698" t="s">
        <v>4637</v>
      </c>
      <c r="K1698" t="s">
        <v>4639</v>
      </c>
      <c r="L1698">
        <v>0.34510000000000002</v>
      </c>
      <c r="M1698">
        <v>0.66349999999999998</v>
      </c>
      <c r="N1698" t="s">
        <v>4638</v>
      </c>
      <c r="O1698">
        <v>15.1098</v>
      </c>
      <c r="P1698">
        <v>15.5191</v>
      </c>
      <c r="Q1698">
        <v>15.370900000000001</v>
      </c>
      <c r="R1698">
        <v>15.3629</v>
      </c>
      <c r="S1698">
        <v>15.6736</v>
      </c>
      <c r="T1698">
        <v>15.5082</v>
      </c>
    </row>
    <row r="1699" spans="1:20" x14ac:dyDescent="0.2">
      <c r="A1699">
        <v>1697</v>
      </c>
      <c r="B1699">
        <v>0.19189999999999999</v>
      </c>
      <c r="C1699">
        <v>16.023199999999999</v>
      </c>
      <c r="D1699">
        <v>0.48649999999999999</v>
      </c>
      <c r="E1699">
        <v>0.18690000000000001</v>
      </c>
      <c r="F1699" t="s">
        <v>23</v>
      </c>
      <c r="G1699" t="s">
        <v>23</v>
      </c>
      <c r="H1699" t="s">
        <v>4640</v>
      </c>
      <c r="I1699" t="s">
        <v>4641</v>
      </c>
      <c r="J1699" t="s">
        <v>4640</v>
      </c>
      <c r="K1699" t="s">
        <v>4642</v>
      </c>
      <c r="L1699">
        <v>0.32619999999999999</v>
      </c>
      <c r="M1699">
        <v>0.65029999999999999</v>
      </c>
      <c r="N1699" t="s">
        <v>4641</v>
      </c>
      <c r="O1699">
        <v>16.084199999999999</v>
      </c>
      <c r="P1699">
        <v>15.835000000000001</v>
      </c>
      <c r="Q1699">
        <v>16.0868</v>
      </c>
      <c r="R1699">
        <v>16.196300000000001</v>
      </c>
      <c r="S1699">
        <v>16.207699999999999</v>
      </c>
      <c r="T1699">
        <v>16.177800000000001</v>
      </c>
    </row>
    <row r="1700" spans="1:20" x14ac:dyDescent="0.2">
      <c r="A1700">
        <v>1698</v>
      </c>
      <c r="B1700">
        <v>-2.76E-2</v>
      </c>
      <c r="C1700">
        <v>14.3444</v>
      </c>
      <c r="D1700">
        <v>5.1700000000000003E-2</v>
      </c>
      <c r="E1700">
        <v>1.5800000000000002E-2</v>
      </c>
      <c r="F1700" t="s">
        <v>23</v>
      </c>
      <c r="G1700" t="s">
        <v>23</v>
      </c>
      <c r="H1700" t="s">
        <v>4643</v>
      </c>
      <c r="I1700" t="s">
        <v>4644</v>
      </c>
      <c r="J1700" t="s">
        <v>4643</v>
      </c>
      <c r="K1700" t="s">
        <v>4645</v>
      </c>
      <c r="L1700">
        <v>0.88770000000000004</v>
      </c>
      <c r="M1700">
        <v>0.96419999999999995</v>
      </c>
      <c r="N1700" t="s">
        <v>4644</v>
      </c>
      <c r="O1700">
        <v>14.113</v>
      </c>
      <c r="P1700">
        <v>14.4918</v>
      </c>
      <c r="Q1700">
        <v>14.4572</v>
      </c>
      <c r="R1700">
        <v>14.399800000000001</v>
      </c>
      <c r="S1700">
        <v>14.5365</v>
      </c>
      <c r="T1700">
        <v>14.042899999999999</v>
      </c>
    </row>
    <row r="1701" spans="1:20" x14ac:dyDescent="0.2">
      <c r="A1701">
        <v>1699</v>
      </c>
      <c r="B1701">
        <v>0.16739999999999999</v>
      </c>
      <c r="C1701">
        <v>14.0855</v>
      </c>
      <c r="D1701">
        <v>0.38500000000000001</v>
      </c>
      <c r="E1701">
        <v>0.14660000000000001</v>
      </c>
      <c r="F1701" t="s">
        <v>23</v>
      </c>
      <c r="G1701" t="s">
        <v>23</v>
      </c>
      <c r="H1701" t="s">
        <v>4646</v>
      </c>
      <c r="I1701" t="s">
        <v>4647</v>
      </c>
      <c r="J1701" t="s">
        <v>4646</v>
      </c>
      <c r="K1701" t="s">
        <v>4648</v>
      </c>
      <c r="L1701">
        <v>0.41210000000000002</v>
      </c>
      <c r="M1701">
        <v>0.71350000000000002</v>
      </c>
      <c r="N1701" t="s">
        <v>4647</v>
      </c>
      <c r="O1701">
        <v>13.872199999999999</v>
      </c>
      <c r="P1701">
        <v>14.0359</v>
      </c>
      <c r="Q1701">
        <v>14.2491</v>
      </c>
      <c r="R1701">
        <v>14.115</v>
      </c>
      <c r="S1701">
        <v>14.118</v>
      </c>
      <c r="T1701">
        <v>14.426399999999999</v>
      </c>
    </row>
    <row r="1702" spans="1:20" x14ac:dyDescent="0.2">
      <c r="A1702">
        <v>1700</v>
      </c>
      <c r="B1702">
        <v>-3.7999999999999999E-2</v>
      </c>
      <c r="C1702">
        <v>14.802</v>
      </c>
      <c r="D1702">
        <v>6.8400000000000002E-2</v>
      </c>
      <c r="E1702">
        <v>2.4E-2</v>
      </c>
      <c r="F1702" t="s">
        <v>23</v>
      </c>
      <c r="G1702" t="s">
        <v>23</v>
      </c>
      <c r="H1702" t="s">
        <v>4649</v>
      </c>
      <c r="I1702" t="s">
        <v>4650</v>
      </c>
      <c r="J1702" t="s">
        <v>4649</v>
      </c>
      <c r="K1702" t="s">
        <v>4651</v>
      </c>
      <c r="L1702">
        <v>0.85440000000000005</v>
      </c>
      <c r="M1702">
        <v>0.94630000000000003</v>
      </c>
      <c r="N1702" t="s">
        <v>4650</v>
      </c>
      <c r="O1702">
        <v>14.5481</v>
      </c>
      <c r="P1702">
        <v>14.961399999999999</v>
      </c>
      <c r="Q1702">
        <v>14.848000000000001</v>
      </c>
      <c r="R1702">
        <v>14.616899999999999</v>
      </c>
      <c r="S1702">
        <v>14.673400000000001</v>
      </c>
      <c r="T1702">
        <v>14.953099999999999</v>
      </c>
    </row>
    <row r="1703" spans="1:20" x14ac:dyDescent="0.2">
      <c r="A1703">
        <v>1701</v>
      </c>
      <c r="B1703">
        <v>-0.23069999999999999</v>
      </c>
      <c r="C1703">
        <v>15.299200000000001</v>
      </c>
      <c r="D1703">
        <v>0.43909999999999999</v>
      </c>
      <c r="E1703">
        <v>0.16700000000000001</v>
      </c>
      <c r="F1703" t="s">
        <v>23</v>
      </c>
      <c r="G1703" t="s">
        <v>23</v>
      </c>
      <c r="H1703" t="s">
        <v>4652</v>
      </c>
      <c r="I1703" t="s">
        <v>4653</v>
      </c>
      <c r="J1703" t="s">
        <v>4652</v>
      </c>
      <c r="K1703" t="s">
        <v>4654</v>
      </c>
      <c r="L1703">
        <v>0.3639</v>
      </c>
      <c r="M1703">
        <v>0.68069999999999997</v>
      </c>
      <c r="N1703" t="s">
        <v>4653</v>
      </c>
      <c r="O1703">
        <v>15.8369</v>
      </c>
      <c r="P1703">
        <v>15.2949</v>
      </c>
      <c r="Q1703">
        <v>15.2265</v>
      </c>
      <c r="R1703">
        <v>15.4717</v>
      </c>
      <c r="S1703">
        <v>15.144299999999999</v>
      </c>
      <c r="T1703">
        <v>15.0501</v>
      </c>
    </row>
    <row r="1704" spans="1:20" x14ac:dyDescent="0.2">
      <c r="A1704">
        <v>1702</v>
      </c>
      <c r="B1704">
        <v>0.14000000000000001</v>
      </c>
      <c r="C1704">
        <v>16.581</v>
      </c>
      <c r="D1704">
        <v>0.36820000000000003</v>
      </c>
      <c r="E1704">
        <v>0.1391</v>
      </c>
      <c r="F1704" t="s">
        <v>23</v>
      </c>
      <c r="G1704" t="s">
        <v>23</v>
      </c>
      <c r="H1704" t="s">
        <v>4655</v>
      </c>
      <c r="I1704" t="s">
        <v>4656</v>
      </c>
      <c r="J1704" t="s">
        <v>4655</v>
      </c>
      <c r="K1704" t="s">
        <v>4657</v>
      </c>
      <c r="L1704">
        <v>0.4284</v>
      </c>
      <c r="M1704">
        <v>0.72589999999999999</v>
      </c>
      <c r="N1704" t="s">
        <v>4656</v>
      </c>
      <c r="O1704">
        <v>16.414300000000001</v>
      </c>
      <c r="P1704">
        <v>16.41</v>
      </c>
      <c r="Q1704">
        <v>16.553599999999999</v>
      </c>
      <c r="R1704">
        <v>16.621200000000002</v>
      </c>
      <c r="S1704">
        <v>16.6143</v>
      </c>
      <c r="T1704">
        <v>16.5623</v>
      </c>
    </row>
    <row r="1705" spans="1:20" x14ac:dyDescent="0.2">
      <c r="A1705">
        <v>1703</v>
      </c>
      <c r="B1705">
        <v>-0.38479999999999998</v>
      </c>
      <c r="C1705">
        <v>13.6975</v>
      </c>
      <c r="D1705">
        <v>0.54090000000000005</v>
      </c>
      <c r="E1705">
        <v>0.2069</v>
      </c>
      <c r="F1705" t="s">
        <v>23</v>
      </c>
      <c r="G1705" t="s">
        <v>23</v>
      </c>
      <c r="H1705" t="s">
        <v>4658</v>
      </c>
      <c r="I1705" t="s">
        <v>4659</v>
      </c>
      <c r="J1705" t="s">
        <v>4658</v>
      </c>
      <c r="K1705" t="s">
        <v>4660</v>
      </c>
      <c r="L1705">
        <v>0.2878</v>
      </c>
      <c r="M1705">
        <v>0.62109999999999999</v>
      </c>
      <c r="N1705" t="s">
        <v>4659</v>
      </c>
      <c r="O1705">
        <v>13.5479</v>
      </c>
      <c r="P1705">
        <v>14.308199999999999</v>
      </c>
      <c r="Q1705">
        <v>13.6913</v>
      </c>
      <c r="R1705">
        <v>14.0702</v>
      </c>
      <c r="S1705">
        <v>13.6082</v>
      </c>
      <c r="T1705">
        <v>12.714399999999999</v>
      </c>
    </row>
    <row r="1706" spans="1:20" x14ac:dyDescent="0.2">
      <c r="A1706">
        <v>1704</v>
      </c>
      <c r="B1706">
        <v>-0.74639999999999995</v>
      </c>
      <c r="C1706">
        <v>15.337</v>
      </c>
      <c r="D1706">
        <v>2.3146</v>
      </c>
      <c r="E1706">
        <v>1.1536999999999999</v>
      </c>
      <c r="F1706" t="s">
        <v>23</v>
      </c>
      <c r="G1706" t="s">
        <v>23</v>
      </c>
      <c r="H1706" t="s">
        <v>4661</v>
      </c>
      <c r="I1706" t="s">
        <v>4662</v>
      </c>
      <c r="J1706" t="s">
        <v>4661</v>
      </c>
      <c r="K1706" t="s">
        <v>4663</v>
      </c>
      <c r="L1706">
        <v>4.7999999999999996E-3</v>
      </c>
      <c r="M1706">
        <v>7.0199999999999999E-2</v>
      </c>
      <c r="N1706" t="s">
        <v>4662</v>
      </c>
      <c r="O1706">
        <v>15.7103</v>
      </c>
      <c r="P1706">
        <v>15.831799999999999</v>
      </c>
      <c r="Q1706">
        <v>15.643700000000001</v>
      </c>
      <c r="R1706">
        <v>15.2051</v>
      </c>
      <c r="S1706">
        <v>15.1799</v>
      </c>
      <c r="T1706">
        <v>14.561400000000001</v>
      </c>
    </row>
    <row r="1707" spans="1:20" x14ac:dyDescent="0.2">
      <c r="A1707">
        <v>1705</v>
      </c>
      <c r="B1707">
        <v>0.38179999999999997</v>
      </c>
      <c r="C1707">
        <v>15.048400000000001</v>
      </c>
      <c r="D1707">
        <v>0.67179999999999995</v>
      </c>
      <c r="E1707">
        <v>0.2656</v>
      </c>
      <c r="F1707" t="s">
        <v>23</v>
      </c>
      <c r="G1707" t="s">
        <v>23</v>
      </c>
      <c r="H1707" t="s">
        <v>4664</v>
      </c>
      <c r="I1707" t="s">
        <v>4665</v>
      </c>
      <c r="J1707" t="s">
        <v>4664</v>
      </c>
      <c r="K1707" t="s">
        <v>4666</v>
      </c>
      <c r="L1707">
        <v>0.21290000000000001</v>
      </c>
      <c r="M1707">
        <v>0.54249999999999998</v>
      </c>
      <c r="N1707" t="s">
        <v>4665</v>
      </c>
      <c r="O1707">
        <v>14.6564</v>
      </c>
      <c r="P1707">
        <v>14.6652</v>
      </c>
      <c r="Q1707">
        <v>14.632999999999999</v>
      </c>
      <c r="R1707">
        <v>15.128</v>
      </c>
      <c r="S1707">
        <v>14.9633</v>
      </c>
      <c r="T1707">
        <v>15.008800000000001</v>
      </c>
    </row>
    <row r="1708" spans="1:20" x14ac:dyDescent="0.2">
      <c r="A1708">
        <v>1706</v>
      </c>
      <c r="B1708">
        <v>-1.2437</v>
      </c>
      <c r="C1708">
        <v>13.563599999999999</v>
      </c>
      <c r="D1708">
        <v>4.8780999999999999</v>
      </c>
      <c r="E1708">
        <v>2.8780000000000001</v>
      </c>
      <c r="F1708" t="s">
        <v>1103</v>
      </c>
      <c r="G1708" t="s">
        <v>1103</v>
      </c>
      <c r="H1708" t="s">
        <v>4667</v>
      </c>
      <c r="I1708" t="s">
        <v>4668</v>
      </c>
      <c r="J1708" t="s">
        <v>4667</v>
      </c>
      <c r="K1708" t="s">
        <v>4669</v>
      </c>
      <c r="L1708">
        <v>0</v>
      </c>
      <c r="M1708">
        <v>1.2999999999999999E-3</v>
      </c>
      <c r="N1708" t="s">
        <v>4668</v>
      </c>
      <c r="O1708">
        <v>14.4527</v>
      </c>
      <c r="P1708">
        <v>14.227399999999999</v>
      </c>
      <c r="Q1708">
        <v>14.303900000000001</v>
      </c>
      <c r="R1708">
        <v>12.958600000000001</v>
      </c>
      <c r="S1708">
        <v>13.128500000000001</v>
      </c>
      <c r="T1708">
        <v>13.165900000000001</v>
      </c>
    </row>
    <row r="1709" spans="1:20" x14ac:dyDescent="0.2">
      <c r="A1709">
        <v>1707</v>
      </c>
      <c r="B1709">
        <v>-8.4500000000000006E-2</v>
      </c>
      <c r="C1709">
        <v>14.171099999999999</v>
      </c>
      <c r="D1709">
        <v>8.3699999999999997E-2</v>
      </c>
      <c r="E1709">
        <v>2.8899999999999999E-2</v>
      </c>
      <c r="F1709" t="s">
        <v>23</v>
      </c>
      <c r="G1709" t="s">
        <v>23</v>
      </c>
      <c r="H1709" t="s">
        <v>4628</v>
      </c>
      <c r="I1709" t="s">
        <v>4670</v>
      </c>
      <c r="J1709" t="s">
        <v>4628</v>
      </c>
      <c r="K1709" t="s">
        <v>4671</v>
      </c>
      <c r="L1709">
        <v>0.82479999999999998</v>
      </c>
      <c r="M1709">
        <v>0.9355</v>
      </c>
      <c r="N1709" t="s">
        <v>4670</v>
      </c>
      <c r="O1709">
        <v>13.9361</v>
      </c>
      <c r="P1709">
        <v>15.001799999999999</v>
      </c>
      <c r="Q1709">
        <v>13.739000000000001</v>
      </c>
      <c r="R1709">
        <v>14.3101</v>
      </c>
      <c r="S1709">
        <v>13.963100000000001</v>
      </c>
      <c r="T1709">
        <v>14.1503</v>
      </c>
    </row>
    <row r="1710" spans="1:20" x14ac:dyDescent="0.2">
      <c r="A1710">
        <v>1708</v>
      </c>
      <c r="B1710">
        <v>-0.16850000000000001</v>
      </c>
      <c r="C1710">
        <v>15.495100000000001</v>
      </c>
      <c r="D1710">
        <v>0.44130000000000003</v>
      </c>
      <c r="E1710">
        <v>0.16739999999999999</v>
      </c>
      <c r="F1710" t="s">
        <v>23</v>
      </c>
      <c r="G1710" t="s">
        <v>23</v>
      </c>
      <c r="H1710" t="s">
        <v>4672</v>
      </c>
      <c r="I1710" t="s">
        <v>4673</v>
      </c>
      <c r="J1710" t="s">
        <v>4672</v>
      </c>
      <c r="K1710" t="s">
        <v>382</v>
      </c>
      <c r="L1710">
        <v>0.36199999999999999</v>
      </c>
      <c r="M1710">
        <v>0.68010000000000004</v>
      </c>
      <c r="N1710" t="s">
        <v>4673</v>
      </c>
      <c r="O1710">
        <v>15.763500000000001</v>
      </c>
      <c r="P1710">
        <v>15.3979</v>
      </c>
      <c r="Q1710">
        <v>15.6997</v>
      </c>
      <c r="R1710">
        <v>15.482900000000001</v>
      </c>
      <c r="S1710">
        <v>15.4384</v>
      </c>
      <c r="T1710">
        <v>15.4345</v>
      </c>
    </row>
    <row r="1711" spans="1:20" x14ac:dyDescent="0.2">
      <c r="A1711">
        <v>1709</v>
      </c>
      <c r="B1711">
        <v>-3.1099999999999999E-2</v>
      </c>
      <c r="C1711">
        <v>15.213900000000001</v>
      </c>
      <c r="D1711">
        <v>4.0800000000000003E-2</v>
      </c>
      <c r="E1711">
        <v>1.3100000000000001E-2</v>
      </c>
      <c r="F1711" t="s">
        <v>23</v>
      </c>
      <c r="G1711" t="s">
        <v>23</v>
      </c>
      <c r="H1711" t="s">
        <v>4674</v>
      </c>
      <c r="I1711" t="s">
        <v>4675</v>
      </c>
      <c r="J1711" t="s">
        <v>4674</v>
      </c>
      <c r="K1711" t="s">
        <v>3457</v>
      </c>
      <c r="L1711">
        <v>0.9103</v>
      </c>
      <c r="M1711">
        <v>0.97030000000000005</v>
      </c>
      <c r="N1711" t="s">
        <v>4675</v>
      </c>
      <c r="O1711">
        <v>15.638999999999999</v>
      </c>
      <c r="P1711">
        <v>15.1218</v>
      </c>
      <c r="Q1711">
        <v>15.573499999999999</v>
      </c>
      <c r="R1711">
        <v>15.076700000000001</v>
      </c>
      <c r="S1711">
        <v>15.357900000000001</v>
      </c>
      <c r="T1711">
        <v>15.8065</v>
      </c>
    </row>
    <row r="1712" spans="1:20" x14ac:dyDescent="0.2">
      <c r="A1712">
        <v>1710</v>
      </c>
      <c r="B1712">
        <v>0.2475</v>
      </c>
      <c r="C1712">
        <v>14.187900000000001</v>
      </c>
      <c r="D1712">
        <v>0.37740000000000001</v>
      </c>
      <c r="E1712">
        <v>0.1434</v>
      </c>
      <c r="F1712" t="s">
        <v>23</v>
      </c>
      <c r="G1712" t="s">
        <v>23</v>
      </c>
      <c r="H1712" t="s">
        <v>4676</v>
      </c>
      <c r="I1712" t="s">
        <v>4677</v>
      </c>
      <c r="J1712" t="s">
        <v>4676</v>
      </c>
      <c r="K1712" t="s">
        <v>4678</v>
      </c>
      <c r="L1712">
        <v>0.4194</v>
      </c>
      <c r="M1712">
        <v>0.71879999999999999</v>
      </c>
      <c r="N1712" t="s">
        <v>4677</v>
      </c>
      <c r="O1712">
        <v>13.7523</v>
      </c>
      <c r="P1712">
        <v>13.8391</v>
      </c>
      <c r="Q1712">
        <v>13.881399999999999</v>
      </c>
      <c r="R1712">
        <v>14.256500000000001</v>
      </c>
      <c r="S1712">
        <v>13.4834</v>
      </c>
      <c r="T1712">
        <v>14.4755</v>
      </c>
    </row>
    <row r="1713" spans="1:20" x14ac:dyDescent="0.2">
      <c r="A1713">
        <v>1711</v>
      </c>
      <c r="B1713">
        <v>-0.3725</v>
      </c>
      <c r="C1713">
        <v>14.2965</v>
      </c>
      <c r="D1713">
        <v>0.57589999999999997</v>
      </c>
      <c r="E1713">
        <v>0.2218</v>
      </c>
      <c r="F1713" t="s">
        <v>23</v>
      </c>
      <c r="G1713" t="s">
        <v>23</v>
      </c>
      <c r="H1713" t="s">
        <v>4679</v>
      </c>
      <c r="I1713" t="s">
        <v>4680</v>
      </c>
      <c r="J1713" t="s">
        <v>4679</v>
      </c>
      <c r="K1713" t="s">
        <v>4681</v>
      </c>
      <c r="L1713">
        <v>0.26550000000000001</v>
      </c>
      <c r="M1713">
        <v>0.6</v>
      </c>
      <c r="N1713" t="s">
        <v>4680</v>
      </c>
      <c r="O1713">
        <v>14.8171</v>
      </c>
      <c r="P1713">
        <v>13.856</v>
      </c>
      <c r="Q1713">
        <v>14.7163</v>
      </c>
      <c r="R1713">
        <v>14.429</v>
      </c>
      <c r="S1713">
        <v>14.302199999999999</v>
      </c>
      <c r="T1713">
        <v>13.540699999999999</v>
      </c>
    </row>
    <row r="1714" spans="1:20" x14ac:dyDescent="0.2">
      <c r="A1714">
        <v>1712</v>
      </c>
      <c r="B1714">
        <v>-0.18010000000000001</v>
      </c>
      <c r="C1714">
        <v>15.6022</v>
      </c>
      <c r="D1714">
        <v>0.28539999999999999</v>
      </c>
      <c r="E1714">
        <v>0.1062</v>
      </c>
      <c r="F1714" t="s">
        <v>23</v>
      </c>
      <c r="G1714" t="s">
        <v>23</v>
      </c>
      <c r="H1714" t="s">
        <v>4682</v>
      </c>
      <c r="I1714" t="s">
        <v>4683</v>
      </c>
      <c r="J1714" t="s">
        <v>4682</v>
      </c>
      <c r="K1714" t="s">
        <v>4684</v>
      </c>
      <c r="L1714">
        <v>0.51839999999999997</v>
      </c>
      <c r="M1714">
        <v>0.78310000000000002</v>
      </c>
      <c r="N1714" t="s">
        <v>4683</v>
      </c>
      <c r="O1714">
        <v>15.7668</v>
      </c>
      <c r="P1714">
        <v>15.774800000000001</v>
      </c>
      <c r="Q1714">
        <v>15.775</v>
      </c>
      <c r="R1714">
        <v>15.7393</v>
      </c>
      <c r="S1714">
        <v>16.039300000000001</v>
      </c>
      <c r="T1714">
        <v>14.9978</v>
      </c>
    </row>
    <row r="1715" spans="1:20" x14ac:dyDescent="0.2">
      <c r="A1715">
        <v>1713</v>
      </c>
      <c r="B1715">
        <v>0.1237</v>
      </c>
      <c r="C1715">
        <v>14.287599999999999</v>
      </c>
      <c r="D1715">
        <v>0.27129999999999999</v>
      </c>
      <c r="E1715">
        <v>0.1014</v>
      </c>
      <c r="F1715" t="s">
        <v>23</v>
      </c>
      <c r="G1715" t="s">
        <v>23</v>
      </c>
      <c r="H1715" t="s">
        <v>4685</v>
      </c>
      <c r="I1715" t="s">
        <v>4686</v>
      </c>
      <c r="J1715" t="s">
        <v>4685</v>
      </c>
      <c r="K1715" t="s">
        <v>1236</v>
      </c>
      <c r="L1715">
        <v>0.53539999999999999</v>
      </c>
      <c r="M1715">
        <v>0.79179999999999995</v>
      </c>
      <c r="N1715" t="s">
        <v>4686</v>
      </c>
      <c r="O1715">
        <v>14.3436</v>
      </c>
      <c r="P1715">
        <v>14.196999999999999</v>
      </c>
      <c r="Q1715">
        <v>14.3126</v>
      </c>
      <c r="R1715">
        <v>14.4595</v>
      </c>
      <c r="S1715">
        <v>14.2403</v>
      </c>
      <c r="T1715">
        <v>14.5246</v>
      </c>
    </row>
    <row r="1716" spans="1:20" x14ac:dyDescent="0.2">
      <c r="A1716">
        <v>1714</v>
      </c>
      <c r="B1716">
        <v>0.22869999999999999</v>
      </c>
      <c r="C1716">
        <v>14.305099999999999</v>
      </c>
      <c r="D1716">
        <v>0.34029999999999999</v>
      </c>
      <c r="E1716">
        <v>0.12959999999999999</v>
      </c>
      <c r="F1716" t="s">
        <v>23</v>
      </c>
      <c r="G1716" t="s">
        <v>23</v>
      </c>
      <c r="H1716" t="s">
        <v>4687</v>
      </c>
      <c r="I1716" t="s">
        <v>4688</v>
      </c>
      <c r="J1716" t="s">
        <v>4687</v>
      </c>
      <c r="K1716" t="s">
        <v>4689</v>
      </c>
      <c r="L1716">
        <v>0.45669999999999999</v>
      </c>
      <c r="M1716">
        <v>0.7419</v>
      </c>
      <c r="N1716" t="s">
        <v>4688</v>
      </c>
      <c r="O1716">
        <v>14.4313</v>
      </c>
      <c r="P1716">
        <v>13.8385</v>
      </c>
      <c r="Q1716">
        <v>13.8146</v>
      </c>
      <c r="R1716">
        <v>14.4863</v>
      </c>
      <c r="S1716">
        <v>14.4442</v>
      </c>
      <c r="T1716">
        <v>13.8399</v>
      </c>
    </row>
    <row r="1717" spans="1:20" x14ac:dyDescent="0.2">
      <c r="A1717">
        <v>1715</v>
      </c>
      <c r="B1717">
        <v>8.0999999999999996E-3</v>
      </c>
      <c r="C1717">
        <v>13.9671</v>
      </c>
      <c r="D1717">
        <v>1.17E-2</v>
      </c>
      <c r="E1717">
        <v>3.5999999999999999E-3</v>
      </c>
      <c r="F1717" t="s">
        <v>23</v>
      </c>
      <c r="G1717" t="s">
        <v>23</v>
      </c>
      <c r="H1717" t="s">
        <v>4690</v>
      </c>
      <c r="I1717" t="s">
        <v>4691</v>
      </c>
      <c r="J1717" t="s">
        <v>4690</v>
      </c>
      <c r="K1717" t="s">
        <v>4692</v>
      </c>
      <c r="L1717">
        <v>0.97350000000000003</v>
      </c>
      <c r="M1717">
        <v>0.99170000000000003</v>
      </c>
      <c r="N1717" t="s">
        <v>4691</v>
      </c>
      <c r="O1717">
        <v>13.768599999999999</v>
      </c>
      <c r="P1717">
        <v>13.817</v>
      </c>
      <c r="Q1717">
        <v>13.692399999999999</v>
      </c>
      <c r="R1717">
        <v>13.999599999999999</v>
      </c>
      <c r="S1717">
        <v>13.374599999999999</v>
      </c>
      <c r="T1717">
        <v>13.928100000000001</v>
      </c>
    </row>
    <row r="1718" spans="1:20" x14ac:dyDescent="0.2">
      <c r="A1718">
        <v>1716</v>
      </c>
      <c r="B1718">
        <v>0.65780000000000005</v>
      </c>
      <c r="C1718">
        <v>14.5847</v>
      </c>
      <c r="D1718">
        <v>2.1890000000000001</v>
      </c>
      <c r="E1718">
        <v>1.0761000000000001</v>
      </c>
      <c r="F1718" t="s">
        <v>23</v>
      </c>
      <c r="G1718" t="s">
        <v>23</v>
      </c>
      <c r="H1718" t="s">
        <v>4693</v>
      </c>
      <c r="I1718" t="s">
        <v>4694</v>
      </c>
      <c r="J1718" t="s">
        <v>4693</v>
      </c>
      <c r="K1718" t="s">
        <v>1069</v>
      </c>
      <c r="L1718">
        <v>6.4999999999999997E-3</v>
      </c>
      <c r="M1718">
        <v>8.3900000000000002E-2</v>
      </c>
      <c r="N1718" t="s">
        <v>4694</v>
      </c>
      <c r="O1718">
        <v>14.0815</v>
      </c>
      <c r="P1718">
        <v>14.293100000000001</v>
      </c>
      <c r="Q1718">
        <v>14.3028</v>
      </c>
      <c r="R1718">
        <v>15.0722</v>
      </c>
      <c r="S1718">
        <v>14.873699999999999</v>
      </c>
      <c r="T1718">
        <v>14.704700000000001</v>
      </c>
    </row>
    <row r="1719" spans="1:20" x14ac:dyDescent="0.2">
      <c r="A1719">
        <v>1717</v>
      </c>
      <c r="B1719">
        <v>-1.1471</v>
      </c>
      <c r="C1719">
        <v>14.38</v>
      </c>
      <c r="D1719">
        <v>2.5516999999999999</v>
      </c>
      <c r="E1719">
        <v>1.3297000000000001</v>
      </c>
      <c r="F1719" t="s">
        <v>1103</v>
      </c>
      <c r="G1719" t="s">
        <v>1103</v>
      </c>
      <c r="H1719" t="s">
        <v>4695</v>
      </c>
      <c r="I1719" t="s">
        <v>4696</v>
      </c>
      <c r="J1719" t="s">
        <v>4695</v>
      </c>
      <c r="K1719" t="s">
        <v>4697</v>
      </c>
      <c r="L1719">
        <v>2.8E-3</v>
      </c>
      <c r="M1719">
        <v>4.6800000000000001E-2</v>
      </c>
      <c r="N1719" t="s">
        <v>4696</v>
      </c>
      <c r="O1719">
        <v>15.334099999999999</v>
      </c>
      <c r="P1719">
        <v>15.220700000000001</v>
      </c>
      <c r="Q1719">
        <v>14.8278</v>
      </c>
      <c r="R1719">
        <v>14.147500000000001</v>
      </c>
      <c r="S1719">
        <v>14.2279</v>
      </c>
      <c r="T1719">
        <v>13.565799999999999</v>
      </c>
    </row>
    <row r="1720" spans="1:20" x14ac:dyDescent="0.2">
      <c r="A1720">
        <v>1718</v>
      </c>
      <c r="B1720">
        <v>-0.1623</v>
      </c>
      <c r="C1720">
        <v>17.6585</v>
      </c>
      <c r="D1720">
        <v>0.2389</v>
      </c>
      <c r="E1720">
        <v>8.5300000000000001E-2</v>
      </c>
      <c r="F1720" t="s">
        <v>23</v>
      </c>
      <c r="G1720" t="s">
        <v>23</v>
      </c>
      <c r="H1720" t="s">
        <v>4698</v>
      </c>
      <c r="I1720" t="s">
        <v>4699</v>
      </c>
      <c r="J1720" t="s">
        <v>4698</v>
      </c>
      <c r="K1720" t="s">
        <v>2976</v>
      </c>
      <c r="L1720">
        <v>0.57689999999999997</v>
      </c>
      <c r="M1720">
        <v>0.82169999999999999</v>
      </c>
      <c r="N1720" t="s">
        <v>4699</v>
      </c>
      <c r="O1720">
        <v>17.5685</v>
      </c>
      <c r="P1720">
        <v>17.265899999999998</v>
      </c>
      <c r="Q1720">
        <v>18.275300000000001</v>
      </c>
      <c r="R1720">
        <v>17.683499999999999</v>
      </c>
      <c r="S1720">
        <v>17.566400000000002</v>
      </c>
      <c r="T1720">
        <v>17.373100000000001</v>
      </c>
    </row>
    <row r="1721" spans="1:20" x14ac:dyDescent="0.2">
      <c r="A1721">
        <v>1719</v>
      </c>
      <c r="B1721">
        <v>-0.21740000000000001</v>
      </c>
      <c r="C1721">
        <v>13.9414</v>
      </c>
      <c r="D1721">
        <v>0.54400000000000004</v>
      </c>
      <c r="E1721">
        <v>0.2087</v>
      </c>
      <c r="F1721" t="s">
        <v>23</v>
      </c>
      <c r="G1721" t="s">
        <v>23</v>
      </c>
      <c r="H1721" t="s">
        <v>4700</v>
      </c>
      <c r="I1721" t="s">
        <v>4701</v>
      </c>
      <c r="J1721" t="s">
        <v>4700</v>
      </c>
      <c r="K1721" t="s">
        <v>4702</v>
      </c>
      <c r="L1721">
        <v>0.2858</v>
      </c>
      <c r="M1721">
        <v>0.61839999999999995</v>
      </c>
      <c r="N1721" t="s">
        <v>4701</v>
      </c>
      <c r="O1721">
        <v>13.981</v>
      </c>
      <c r="P1721">
        <v>14.3042</v>
      </c>
      <c r="Q1721">
        <v>13.9781</v>
      </c>
      <c r="R1721">
        <v>13.9153</v>
      </c>
      <c r="S1721">
        <v>13.7789</v>
      </c>
      <c r="T1721">
        <v>13.917</v>
      </c>
    </row>
    <row r="1722" spans="1:20" x14ac:dyDescent="0.2">
      <c r="A1722">
        <v>1720</v>
      </c>
      <c r="B1722">
        <v>1.2347999999999999</v>
      </c>
      <c r="C1722">
        <v>15.4368</v>
      </c>
      <c r="D1722">
        <v>1.7819</v>
      </c>
      <c r="E1722">
        <v>0.83460000000000001</v>
      </c>
      <c r="F1722" t="s">
        <v>62</v>
      </c>
      <c r="G1722" t="s">
        <v>23</v>
      </c>
      <c r="H1722" t="s">
        <v>4703</v>
      </c>
      <c r="I1722" t="s">
        <v>4704</v>
      </c>
      <c r="J1722" t="s">
        <v>4703</v>
      </c>
      <c r="K1722" t="s">
        <v>502</v>
      </c>
      <c r="L1722">
        <v>1.6500000000000001E-2</v>
      </c>
      <c r="M1722">
        <v>0.1464</v>
      </c>
      <c r="N1722" t="s">
        <v>4704</v>
      </c>
      <c r="O1722">
        <v>14.686999999999999</v>
      </c>
      <c r="P1722">
        <v>14.0428</v>
      </c>
      <c r="Q1722">
        <v>14.6768</v>
      </c>
      <c r="R1722">
        <v>15.4969</v>
      </c>
      <c r="S1722">
        <v>15.3942</v>
      </c>
      <c r="T1722">
        <v>16.219899999999999</v>
      </c>
    </row>
    <row r="1723" spans="1:20" x14ac:dyDescent="0.2">
      <c r="A1723">
        <v>1721</v>
      </c>
      <c r="B1723">
        <v>0.46510000000000001</v>
      </c>
      <c r="C1723">
        <v>13.814</v>
      </c>
      <c r="D1723">
        <v>1.2771999999999999</v>
      </c>
      <c r="E1723">
        <v>0.5696</v>
      </c>
      <c r="F1723" t="s">
        <v>23</v>
      </c>
      <c r="G1723" t="s">
        <v>23</v>
      </c>
      <c r="H1723" t="s">
        <v>4705</v>
      </c>
      <c r="I1723" t="s">
        <v>4706</v>
      </c>
      <c r="J1723" t="s">
        <v>4705</v>
      </c>
      <c r="K1723" t="s">
        <v>4707</v>
      </c>
      <c r="L1723">
        <v>5.28E-2</v>
      </c>
      <c r="M1723">
        <v>0.26939999999999997</v>
      </c>
      <c r="N1723" t="s">
        <v>4706</v>
      </c>
      <c r="O1723">
        <v>13.400499999999999</v>
      </c>
      <c r="P1723">
        <v>13.533300000000001</v>
      </c>
      <c r="Q1723">
        <v>13.552199999999999</v>
      </c>
      <c r="R1723">
        <v>13.917199999999999</v>
      </c>
      <c r="S1723">
        <v>13.8621</v>
      </c>
      <c r="T1723">
        <v>14.101800000000001</v>
      </c>
    </row>
    <row r="1724" spans="1:20" x14ac:dyDescent="0.2">
      <c r="A1724">
        <v>1722</v>
      </c>
      <c r="B1724">
        <v>-4.6800000000000001E-2</v>
      </c>
      <c r="C1724">
        <v>15.1236</v>
      </c>
      <c r="D1724">
        <v>5.5599999999999997E-2</v>
      </c>
      <c r="E1724">
        <v>1.8100000000000002E-2</v>
      </c>
      <c r="F1724" t="s">
        <v>23</v>
      </c>
      <c r="G1724" t="s">
        <v>23</v>
      </c>
      <c r="H1724" t="s">
        <v>4708</v>
      </c>
      <c r="I1724" t="s">
        <v>4709</v>
      </c>
      <c r="J1724" t="s">
        <v>4708</v>
      </c>
      <c r="K1724" t="s">
        <v>4710</v>
      </c>
      <c r="L1724">
        <v>0.87980000000000003</v>
      </c>
      <c r="M1724">
        <v>0.95909999999999995</v>
      </c>
      <c r="N1724" t="s">
        <v>4709</v>
      </c>
      <c r="O1724">
        <v>14.630599999999999</v>
      </c>
      <c r="P1724">
        <v>15.3689</v>
      </c>
      <c r="Q1724">
        <v>15.501799999999999</v>
      </c>
      <c r="R1724">
        <v>14.9816</v>
      </c>
      <c r="S1724">
        <v>14.863200000000001</v>
      </c>
      <c r="T1724">
        <v>15.516</v>
      </c>
    </row>
    <row r="1725" spans="1:20" x14ac:dyDescent="0.2">
      <c r="A1725" s="3">
        <v>1723</v>
      </c>
      <c r="B1725" s="3">
        <v>4.1505999999999998</v>
      </c>
      <c r="C1725" s="3">
        <v>15.986499999999999</v>
      </c>
      <c r="D1725" s="3">
        <v>7.6749999999999998</v>
      </c>
      <c r="E1725" s="3">
        <v>4.6605999999999996</v>
      </c>
      <c r="F1725" s="3" t="s">
        <v>62</v>
      </c>
      <c r="G1725" s="3" t="s">
        <v>62</v>
      </c>
      <c r="H1725" s="3" t="s">
        <v>4711</v>
      </c>
      <c r="I1725" s="3" t="s">
        <v>4712</v>
      </c>
      <c r="J1725" s="3" t="s">
        <v>4711</v>
      </c>
      <c r="K1725" s="3" t="s">
        <v>334</v>
      </c>
      <c r="L1725" s="3">
        <v>0</v>
      </c>
      <c r="M1725" s="3">
        <v>0</v>
      </c>
      <c r="N1725" s="3" t="s">
        <v>4712</v>
      </c>
      <c r="O1725" s="3">
        <v>0</v>
      </c>
      <c r="P1725" s="3">
        <v>12.8988</v>
      </c>
      <c r="Q1725" s="3">
        <v>12.775499999999999</v>
      </c>
      <c r="R1725" s="3">
        <v>17.050999999999998</v>
      </c>
      <c r="S1725" s="3">
        <v>17.076499999999999</v>
      </c>
      <c r="T1725" s="3">
        <v>16.835799999999999</v>
      </c>
    </row>
    <row r="1726" spans="1:20" x14ac:dyDescent="0.2">
      <c r="A1726">
        <v>1724</v>
      </c>
      <c r="B1726">
        <v>-0.3009</v>
      </c>
      <c r="C1726">
        <v>13.296900000000001</v>
      </c>
      <c r="D1726">
        <v>0.63739999999999997</v>
      </c>
      <c r="E1726">
        <v>0.24970000000000001</v>
      </c>
      <c r="F1726" t="s">
        <v>23</v>
      </c>
      <c r="G1726" t="s">
        <v>23</v>
      </c>
      <c r="H1726" t="s">
        <v>4713</v>
      </c>
      <c r="I1726" t="s">
        <v>4714</v>
      </c>
      <c r="J1726" t="s">
        <v>4713</v>
      </c>
      <c r="K1726" t="s">
        <v>1379</v>
      </c>
      <c r="L1726">
        <v>0.23050000000000001</v>
      </c>
      <c r="M1726">
        <v>0.56279999999999997</v>
      </c>
      <c r="N1726" t="s">
        <v>4714</v>
      </c>
      <c r="O1726">
        <v>13.384499999999999</v>
      </c>
      <c r="P1726">
        <v>13.1654</v>
      </c>
      <c r="Q1726">
        <v>13.3771</v>
      </c>
      <c r="R1726">
        <v>13.2346</v>
      </c>
      <c r="S1726">
        <v>0</v>
      </c>
      <c r="T1726">
        <v>12.781499999999999</v>
      </c>
    </row>
    <row r="1727" spans="1:20" x14ac:dyDescent="0.2">
      <c r="A1727">
        <v>1725</v>
      </c>
      <c r="B1727">
        <v>0.40010000000000001</v>
      </c>
      <c r="C1727">
        <v>14.4604</v>
      </c>
      <c r="D1727">
        <v>0.71930000000000005</v>
      </c>
      <c r="E1727">
        <v>0.2873</v>
      </c>
      <c r="F1727" t="s">
        <v>23</v>
      </c>
      <c r="G1727" t="s">
        <v>23</v>
      </c>
      <c r="H1727" t="s">
        <v>4715</v>
      </c>
      <c r="I1727" t="s">
        <v>4716</v>
      </c>
      <c r="J1727" t="s">
        <v>4715</v>
      </c>
      <c r="K1727" t="s">
        <v>4717</v>
      </c>
      <c r="L1727">
        <v>0.19089999999999999</v>
      </c>
      <c r="M1727">
        <v>0.51600000000000001</v>
      </c>
      <c r="N1727" t="s">
        <v>4716</v>
      </c>
      <c r="O1727">
        <v>13.8888</v>
      </c>
      <c r="P1727">
        <v>14.6707</v>
      </c>
      <c r="Q1727">
        <v>0</v>
      </c>
      <c r="R1727">
        <v>14.4504</v>
      </c>
      <c r="S1727">
        <v>14.9131</v>
      </c>
      <c r="T1727">
        <v>14.6759</v>
      </c>
    </row>
    <row r="1728" spans="1:20" x14ac:dyDescent="0.2">
      <c r="A1728">
        <v>1726</v>
      </c>
      <c r="B1728">
        <v>-0.56469999999999998</v>
      </c>
      <c r="C1728">
        <v>14.915800000000001</v>
      </c>
      <c r="D1728">
        <v>0.95979999999999999</v>
      </c>
      <c r="E1728">
        <v>0.4118</v>
      </c>
      <c r="F1728" t="s">
        <v>23</v>
      </c>
      <c r="G1728" t="s">
        <v>23</v>
      </c>
      <c r="H1728" t="s">
        <v>4718</v>
      </c>
      <c r="I1728" t="s">
        <v>4719</v>
      </c>
      <c r="J1728" t="s">
        <v>4718</v>
      </c>
      <c r="K1728" t="s">
        <v>4720</v>
      </c>
      <c r="L1728">
        <v>0.10970000000000001</v>
      </c>
      <c r="M1728">
        <v>0.38740000000000002</v>
      </c>
      <c r="N1728" t="s">
        <v>4719</v>
      </c>
      <c r="O1728">
        <v>15.3598</v>
      </c>
      <c r="P1728">
        <v>14.9648</v>
      </c>
      <c r="Q1728">
        <v>15.247999999999999</v>
      </c>
      <c r="R1728">
        <v>14.8849</v>
      </c>
      <c r="S1728">
        <v>15.226100000000001</v>
      </c>
      <c r="T1728">
        <v>13.7675</v>
      </c>
    </row>
    <row r="1729" spans="1:20" x14ac:dyDescent="0.2">
      <c r="A1729">
        <v>1727</v>
      </c>
      <c r="B1729">
        <v>0.10780000000000001</v>
      </c>
      <c r="C1729">
        <v>14.4109</v>
      </c>
      <c r="D1729">
        <v>0.1978</v>
      </c>
      <c r="E1729">
        <v>7.2999999999999995E-2</v>
      </c>
      <c r="F1729" t="s">
        <v>23</v>
      </c>
      <c r="G1729" t="s">
        <v>23</v>
      </c>
      <c r="H1729" t="s">
        <v>4721</v>
      </c>
      <c r="I1729" t="s">
        <v>4722</v>
      </c>
      <c r="J1729" t="s">
        <v>4721</v>
      </c>
      <c r="K1729" t="s">
        <v>4723</v>
      </c>
      <c r="L1729">
        <v>0.63419999999999999</v>
      </c>
      <c r="M1729">
        <v>0.84530000000000005</v>
      </c>
      <c r="N1729" t="s">
        <v>4722</v>
      </c>
      <c r="O1729">
        <v>14.450200000000001</v>
      </c>
      <c r="P1729">
        <v>14.0021</v>
      </c>
      <c r="Q1729">
        <v>14.4315</v>
      </c>
      <c r="R1729">
        <v>14.6662</v>
      </c>
      <c r="S1729">
        <v>14.488799999999999</v>
      </c>
      <c r="T1729">
        <v>14.052199999999999</v>
      </c>
    </row>
    <row r="1730" spans="1:20" x14ac:dyDescent="0.2">
      <c r="A1730">
        <v>1728</v>
      </c>
      <c r="B1730">
        <v>0.79220000000000002</v>
      </c>
      <c r="C1730">
        <v>14.556699999999999</v>
      </c>
      <c r="D1730">
        <v>2.7202999999999999</v>
      </c>
      <c r="E1730">
        <v>1.4329000000000001</v>
      </c>
      <c r="F1730" t="s">
        <v>23</v>
      </c>
      <c r="G1730" t="s">
        <v>23</v>
      </c>
      <c r="H1730" t="s">
        <v>4724</v>
      </c>
      <c r="I1730" t="s">
        <v>4725</v>
      </c>
      <c r="J1730" t="s">
        <v>4724</v>
      </c>
      <c r="K1730" t="s">
        <v>3007</v>
      </c>
      <c r="L1730">
        <v>1.9E-3</v>
      </c>
      <c r="M1730">
        <v>3.6900000000000002E-2</v>
      </c>
      <c r="N1730" t="s">
        <v>4725</v>
      </c>
      <c r="O1730">
        <v>14.164199999999999</v>
      </c>
      <c r="P1730">
        <v>14.111800000000001</v>
      </c>
      <c r="Q1730">
        <v>13.8895</v>
      </c>
      <c r="R1730">
        <v>15.0299</v>
      </c>
      <c r="S1730">
        <v>14.573399999999999</v>
      </c>
      <c r="T1730">
        <v>14.938700000000001</v>
      </c>
    </row>
    <row r="1731" spans="1:20" x14ac:dyDescent="0.2">
      <c r="A1731">
        <v>1729</v>
      </c>
      <c r="B1731">
        <v>2.2200000000000001E-2</v>
      </c>
      <c r="C1731">
        <v>16.363299999999999</v>
      </c>
      <c r="D1731">
        <v>1.72E-2</v>
      </c>
      <c r="E1731">
        <v>4.7000000000000002E-3</v>
      </c>
      <c r="F1731" t="s">
        <v>23</v>
      </c>
      <c r="G1731" t="s">
        <v>23</v>
      </c>
      <c r="H1731" t="s">
        <v>4726</v>
      </c>
      <c r="I1731" t="s">
        <v>4727</v>
      </c>
      <c r="J1731" t="s">
        <v>4726</v>
      </c>
      <c r="K1731" t="s">
        <v>4728</v>
      </c>
      <c r="L1731">
        <v>0.96120000000000005</v>
      </c>
      <c r="M1731">
        <v>0.98929999999999996</v>
      </c>
      <c r="N1731" t="s">
        <v>4727</v>
      </c>
      <c r="O1731">
        <v>17.242699999999999</v>
      </c>
      <c r="P1731">
        <v>15.2197</v>
      </c>
      <c r="Q1731">
        <v>16.565999999999999</v>
      </c>
      <c r="R1731">
        <v>16.657</v>
      </c>
      <c r="S1731">
        <v>16.176200000000001</v>
      </c>
      <c r="T1731">
        <v>16.262</v>
      </c>
    </row>
    <row r="1732" spans="1:20" x14ac:dyDescent="0.2">
      <c r="A1732">
        <v>1730</v>
      </c>
      <c r="B1732">
        <v>-0.13589999999999999</v>
      </c>
      <c r="C1732">
        <v>15.220499999999999</v>
      </c>
      <c r="D1732">
        <v>0.31340000000000001</v>
      </c>
      <c r="E1732">
        <v>0.1177</v>
      </c>
      <c r="F1732" t="s">
        <v>23</v>
      </c>
      <c r="G1732" t="s">
        <v>23</v>
      </c>
      <c r="H1732" t="s">
        <v>4729</v>
      </c>
      <c r="I1732" t="s">
        <v>4730</v>
      </c>
      <c r="J1732" t="s">
        <v>4729</v>
      </c>
      <c r="K1732" t="s">
        <v>4731</v>
      </c>
      <c r="L1732">
        <v>0.4859</v>
      </c>
      <c r="M1732">
        <v>0.76259999999999994</v>
      </c>
      <c r="N1732" t="s">
        <v>4730</v>
      </c>
      <c r="O1732">
        <v>15.3911</v>
      </c>
      <c r="P1732">
        <v>15.313700000000001</v>
      </c>
      <c r="Q1732">
        <v>15.301600000000001</v>
      </c>
      <c r="R1732">
        <v>15.3391</v>
      </c>
      <c r="S1732">
        <v>15.112299999999999</v>
      </c>
      <c r="T1732">
        <v>15.1473</v>
      </c>
    </row>
    <row r="1733" spans="1:20" x14ac:dyDescent="0.2">
      <c r="A1733">
        <v>1731</v>
      </c>
      <c r="B1733">
        <v>0.19600000000000001</v>
      </c>
      <c r="C1733">
        <v>15.228199999999999</v>
      </c>
      <c r="D1733">
        <v>0.27729999999999999</v>
      </c>
      <c r="E1733">
        <v>0.1017</v>
      </c>
      <c r="F1733" t="s">
        <v>23</v>
      </c>
      <c r="G1733" t="s">
        <v>23</v>
      </c>
      <c r="H1733" t="s">
        <v>4732</v>
      </c>
      <c r="I1733" t="s">
        <v>4733</v>
      </c>
      <c r="J1733" t="s">
        <v>4732</v>
      </c>
      <c r="K1733" t="s">
        <v>4734</v>
      </c>
      <c r="L1733">
        <v>0.52810000000000001</v>
      </c>
      <c r="M1733">
        <v>0.7913</v>
      </c>
      <c r="N1733" t="s">
        <v>4733</v>
      </c>
      <c r="O1733">
        <v>15.8927</v>
      </c>
      <c r="P1733">
        <v>15.047700000000001</v>
      </c>
      <c r="Q1733">
        <v>14.591799999999999</v>
      </c>
      <c r="R1733">
        <v>15.5151</v>
      </c>
      <c r="S1733">
        <v>15.549799999999999</v>
      </c>
      <c r="T1733">
        <v>15.055199999999999</v>
      </c>
    </row>
    <row r="1734" spans="1:20" x14ac:dyDescent="0.2">
      <c r="A1734">
        <v>1732</v>
      </c>
      <c r="B1734">
        <v>0.25929999999999997</v>
      </c>
      <c r="C1734">
        <v>12.5908</v>
      </c>
      <c r="D1734">
        <v>0.21640000000000001</v>
      </c>
      <c r="E1734">
        <v>7.8399999999999997E-2</v>
      </c>
      <c r="F1734" t="s">
        <v>23</v>
      </c>
      <c r="G1734" t="s">
        <v>23</v>
      </c>
      <c r="H1734" t="s">
        <v>4735</v>
      </c>
      <c r="I1734" t="s">
        <v>4736</v>
      </c>
      <c r="J1734" t="s">
        <v>4735</v>
      </c>
      <c r="K1734" t="s">
        <v>4737</v>
      </c>
      <c r="L1734">
        <v>0.60760000000000003</v>
      </c>
      <c r="M1734">
        <v>0.83479999999999999</v>
      </c>
      <c r="N1734" t="s">
        <v>4736</v>
      </c>
      <c r="O1734">
        <v>12.6892</v>
      </c>
      <c r="P1734">
        <v>11.9536</v>
      </c>
      <c r="Q1734">
        <v>12.110200000000001</v>
      </c>
      <c r="R1734">
        <v>12.606999999999999</v>
      </c>
      <c r="S1734">
        <v>12.413600000000001</v>
      </c>
      <c r="T1734">
        <v>0</v>
      </c>
    </row>
    <row r="1735" spans="1:20" x14ac:dyDescent="0.2">
      <c r="A1735">
        <v>1733</v>
      </c>
      <c r="B1735">
        <v>9.4399999999999998E-2</v>
      </c>
      <c r="C1735">
        <v>15.3925</v>
      </c>
      <c r="D1735">
        <v>0.1719</v>
      </c>
      <c r="E1735">
        <v>6.3700000000000007E-2</v>
      </c>
      <c r="F1735" t="s">
        <v>23</v>
      </c>
      <c r="G1735" t="s">
        <v>23</v>
      </c>
      <c r="H1735" t="s">
        <v>4738</v>
      </c>
      <c r="I1735" t="s">
        <v>4739</v>
      </c>
      <c r="J1735" t="s">
        <v>4738</v>
      </c>
      <c r="K1735" t="s">
        <v>4740</v>
      </c>
      <c r="L1735">
        <v>0.67310000000000003</v>
      </c>
      <c r="M1735">
        <v>0.86360000000000003</v>
      </c>
      <c r="N1735" t="s">
        <v>4739</v>
      </c>
      <c r="O1735">
        <v>15.6203</v>
      </c>
      <c r="P1735">
        <v>15.172000000000001</v>
      </c>
      <c r="Q1735">
        <v>15.2395</v>
      </c>
      <c r="R1735">
        <v>15.5383</v>
      </c>
      <c r="S1735">
        <v>15.6616</v>
      </c>
      <c r="T1735">
        <v>15.1151</v>
      </c>
    </row>
    <row r="1736" spans="1:20" x14ac:dyDescent="0.2">
      <c r="A1736">
        <v>1734</v>
      </c>
      <c r="B1736">
        <v>0.72009999999999996</v>
      </c>
      <c r="C1736">
        <v>14.5497</v>
      </c>
      <c r="D1736">
        <v>1.7109000000000001</v>
      </c>
      <c r="E1736">
        <v>0.79520000000000002</v>
      </c>
      <c r="F1736" t="s">
        <v>23</v>
      </c>
      <c r="G1736" t="s">
        <v>23</v>
      </c>
      <c r="H1736" t="s">
        <v>4741</v>
      </c>
      <c r="I1736" t="s">
        <v>4742</v>
      </c>
      <c r="J1736" t="s">
        <v>4741</v>
      </c>
      <c r="K1736" t="s">
        <v>4743</v>
      </c>
      <c r="L1736">
        <v>1.95E-2</v>
      </c>
      <c r="M1736">
        <v>0.1603</v>
      </c>
      <c r="N1736" t="s">
        <v>4742</v>
      </c>
      <c r="O1736">
        <v>14.329499999999999</v>
      </c>
      <c r="P1736">
        <v>13.685600000000001</v>
      </c>
      <c r="Q1736">
        <v>0</v>
      </c>
      <c r="R1736">
        <v>14.886100000000001</v>
      </c>
      <c r="S1736">
        <v>14.7134</v>
      </c>
      <c r="T1736">
        <v>14.583399999999999</v>
      </c>
    </row>
    <row r="1737" spans="1:20" x14ac:dyDescent="0.2">
      <c r="A1737">
        <v>1735</v>
      </c>
      <c r="B1737">
        <v>0.18990000000000001</v>
      </c>
      <c r="C1737">
        <v>15.3605</v>
      </c>
      <c r="D1737">
        <v>0.46260000000000001</v>
      </c>
      <c r="E1737">
        <v>0.1784</v>
      </c>
      <c r="F1737" t="s">
        <v>23</v>
      </c>
      <c r="G1737" t="s">
        <v>23</v>
      </c>
      <c r="H1737" t="s">
        <v>4744</v>
      </c>
      <c r="I1737" t="s">
        <v>4745</v>
      </c>
      <c r="J1737" t="s">
        <v>4744</v>
      </c>
      <c r="K1737" t="s">
        <v>4746</v>
      </c>
      <c r="L1737">
        <v>0.34470000000000001</v>
      </c>
      <c r="M1737">
        <v>0.66310000000000002</v>
      </c>
      <c r="N1737" t="s">
        <v>4745</v>
      </c>
      <c r="O1737">
        <v>15.319699999999999</v>
      </c>
      <c r="P1737">
        <v>14.8256</v>
      </c>
      <c r="Q1737">
        <v>15.195499999999999</v>
      </c>
      <c r="R1737">
        <v>15.170400000000001</v>
      </c>
      <c r="S1737">
        <v>15.2752</v>
      </c>
      <c r="T1737">
        <v>15.4648</v>
      </c>
    </row>
    <row r="1738" spans="1:20" x14ac:dyDescent="0.2">
      <c r="A1738">
        <v>1736</v>
      </c>
      <c r="B1738">
        <v>0.59860000000000002</v>
      </c>
      <c r="C1738">
        <v>12.9633</v>
      </c>
      <c r="D1738">
        <v>1.6406000000000001</v>
      </c>
      <c r="E1738">
        <v>0.76090000000000002</v>
      </c>
      <c r="F1738" t="s">
        <v>23</v>
      </c>
      <c r="G1738" t="s">
        <v>23</v>
      </c>
      <c r="H1738" t="s">
        <v>4747</v>
      </c>
      <c r="I1738" t="s">
        <v>4748</v>
      </c>
      <c r="J1738" t="s">
        <v>4747</v>
      </c>
      <c r="K1738" t="s">
        <v>2778</v>
      </c>
      <c r="L1738">
        <v>2.29E-2</v>
      </c>
      <c r="M1738">
        <v>0.1734</v>
      </c>
      <c r="N1738" t="s">
        <v>4748</v>
      </c>
      <c r="O1738">
        <v>12.770899999999999</v>
      </c>
      <c r="P1738">
        <v>12.7746</v>
      </c>
      <c r="Q1738">
        <v>12.5846</v>
      </c>
      <c r="R1738">
        <v>13.1449</v>
      </c>
      <c r="S1738">
        <v>13.4724</v>
      </c>
      <c r="T1738">
        <v>0</v>
      </c>
    </row>
    <row r="1739" spans="1:20" x14ac:dyDescent="0.2">
      <c r="A1739">
        <v>1737</v>
      </c>
      <c r="B1739">
        <v>0.1956</v>
      </c>
      <c r="C1739">
        <v>15.4405</v>
      </c>
      <c r="D1739">
        <v>0.41239999999999999</v>
      </c>
      <c r="E1739">
        <v>0.15709999999999999</v>
      </c>
      <c r="F1739" t="s">
        <v>23</v>
      </c>
      <c r="G1739" t="s">
        <v>23</v>
      </c>
      <c r="H1739" t="s">
        <v>4749</v>
      </c>
      <c r="I1739" t="s">
        <v>4750</v>
      </c>
      <c r="J1739" t="s">
        <v>4749</v>
      </c>
      <c r="K1739" t="s">
        <v>4751</v>
      </c>
      <c r="L1739">
        <v>0.38690000000000002</v>
      </c>
      <c r="M1739">
        <v>0.69640000000000002</v>
      </c>
      <c r="N1739" t="s">
        <v>4750</v>
      </c>
      <c r="O1739">
        <v>15.0572</v>
      </c>
      <c r="P1739">
        <v>15.634399999999999</v>
      </c>
      <c r="Q1739">
        <v>15.351100000000001</v>
      </c>
      <c r="R1739">
        <v>15.457700000000001</v>
      </c>
      <c r="S1739">
        <v>15.625500000000001</v>
      </c>
      <c r="T1739">
        <v>15.5464</v>
      </c>
    </row>
    <row r="1740" spans="1:20" x14ac:dyDescent="0.2">
      <c r="A1740">
        <v>1738</v>
      </c>
      <c r="B1740">
        <v>0.1638</v>
      </c>
      <c r="C1740">
        <v>14.323399999999999</v>
      </c>
      <c r="D1740">
        <v>0.40570000000000001</v>
      </c>
      <c r="E1740">
        <v>0.15429999999999999</v>
      </c>
      <c r="F1740" t="s">
        <v>23</v>
      </c>
      <c r="G1740" t="s">
        <v>23</v>
      </c>
      <c r="H1740" t="s">
        <v>4752</v>
      </c>
      <c r="I1740" t="s">
        <v>4753</v>
      </c>
      <c r="J1740" t="s">
        <v>4752</v>
      </c>
      <c r="K1740" t="s">
        <v>4754</v>
      </c>
      <c r="L1740">
        <v>0.39290000000000003</v>
      </c>
      <c r="M1740">
        <v>0.70099999999999996</v>
      </c>
      <c r="N1740" t="s">
        <v>4753</v>
      </c>
      <c r="O1740">
        <v>14.117800000000001</v>
      </c>
      <c r="P1740">
        <v>14.4594</v>
      </c>
      <c r="Q1740">
        <v>14.248699999999999</v>
      </c>
      <c r="R1740">
        <v>14.3264</v>
      </c>
      <c r="S1740">
        <v>14.607900000000001</v>
      </c>
      <c r="T1740">
        <v>14.383100000000001</v>
      </c>
    </row>
    <row r="1741" spans="1:20" x14ac:dyDescent="0.2">
      <c r="A1741">
        <v>1739</v>
      </c>
      <c r="B1741">
        <v>-0.1552</v>
      </c>
      <c r="C1741">
        <v>16.914899999999999</v>
      </c>
      <c r="D1741">
        <v>0.41039999999999999</v>
      </c>
      <c r="E1741">
        <v>0.15609999999999999</v>
      </c>
      <c r="F1741" t="s">
        <v>23</v>
      </c>
      <c r="G1741" t="s">
        <v>23</v>
      </c>
      <c r="H1741" t="s">
        <v>4755</v>
      </c>
      <c r="I1741" t="s">
        <v>4756</v>
      </c>
      <c r="J1741" t="s">
        <v>4755</v>
      </c>
      <c r="K1741" t="s">
        <v>4757</v>
      </c>
      <c r="L1741">
        <v>0.38869999999999999</v>
      </c>
      <c r="M1741">
        <v>0.69810000000000005</v>
      </c>
      <c r="N1741" t="s">
        <v>4756</v>
      </c>
      <c r="O1741">
        <v>17.106300000000001</v>
      </c>
      <c r="P1741">
        <v>17.1601</v>
      </c>
      <c r="Q1741">
        <v>16.794799999999999</v>
      </c>
      <c r="R1741">
        <v>16.928599999999999</v>
      </c>
      <c r="S1741">
        <v>16.883299999999998</v>
      </c>
      <c r="T1741">
        <v>16.7837</v>
      </c>
    </row>
    <row r="1742" spans="1:20" x14ac:dyDescent="0.2">
      <c r="A1742">
        <v>1740</v>
      </c>
      <c r="B1742">
        <v>-0.55100000000000005</v>
      </c>
      <c r="C1742">
        <v>13.8931</v>
      </c>
      <c r="D1742">
        <v>0.84850000000000003</v>
      </c>
      <c r="E1742">
        <v>0.35270000000000001</v>
      </c>
      <c r="F1742" t="s">
        <v>23</v>
      </c>
      <c r="G1742" t="s">
        <v>23</v>
      </c>
      <c r="H1742" t="s">
        <v>4758</v>
      </c>
      <c r="I1742" t="s">
        <v>4759</v>
      </c>
      <c r="J1742" t="s">
        <v>4758</v>
      </c>
      <c r="K1742" t="s">
        <v>4760</v>
      </c>
      <c r="L1742">
        <v>0.14169999999999999</v>
      </c>
      <c r="M1742">
        <v>0.44390000000000002</v>
      </c>
      <c r="N1742" t="s">
        <v>4759</v>
      </c>
      <c r="O1742">
        <v>13.859</v>
      </c>
      <c r="P1742">
        <v>14.6738</v>
      </c>
      <c r="Q1742">
        <v>13.8017</v>
      </c>
      <c r="R1742">
        <v>13.610099999999999</v>
      </c>
      <c r="S1742">
        <v>13.492599999999999</v>
      </c>
      <c r="T1742">
        <v>13.578900000000001</v>
      </c>
    </row>
    <row r="1743" spans="1:20" x14ac:dyDescent="0.2">
      <c r="A1743">
        <v>1741</v>
      </c>
      <c r="B1743">
        <v>0.26250000000000001</v>
      </c>
      <c r="C1743">
        <v>15.3531</v>
      </c>
      <c r="D1743">
        <v>0.2455</v>
      </c>
      <c r="E1743">
        <v>8.7999999999999995E-2</v>
      </c>
      <c r="F1743" t="s">
        <v>23</v>
      </c>
      <c r="G1743" t="s">
        <v>23</v>
      </c>
      <c r="H1743" t="s">
        <v>4761</v>
      </c>
      <c r="I1743" t="s">
        <v>4762</v>
      </c>
      <c r="J1743" t="s">
        <v>4761</v>
      </c>
      <c r="K1743" t="s">
        <v>4763</v>
      </c>
      <c r="L1743">
        <v>0.56820000000000004</v>
      </c>
      <c r="M1743">
        <v>0.81659999999999999</v>
      </c>
      <c r="N1743" t="s">
        <v>4762</v>
      </c>
      <c r="O1743">
        <v>14.640499999999999</v>
      </c>
      <c r="P1743">
        <v>15.7532</v>
      </c>
      <c r="Q1743">
        <v>14.742800000000001</v>
      </c>
      <c r="R1743">
        <v>15.6357</v>
      </c>
      <c r="S1743">
        <v>14.7873</v>
      </c>
      <c r="T1743">
        <v>15.500999999999999</v>
      </c>
    </row>
    <row r="1744" spans="1:20" x14ac:dyDescent="0.2">
      <c r="A1744">
        <v>1742</v>
      </c>
      <c r="B1744">
        <v>-0.70030000000000003</v>
      </c>
      <c r="C1744">
        <v>13.541600000000001</v>
      </c>
      <c r="D1744">
        <v>2.9251</v>
      </c>
      <c r="E1744">
        <v>1.5550999999999999</v>
      </c>
      <c r="F1744" t="s">
        <v>23</v>
      </c>
      <c r="G1744" t="s">
        <v>23</v>
      </c>
      <c r="H1744" t="s">
        <v>4764</v>
      </c>
      <c r="I1744" t="s">
        <v>4765</v>
      </c>
      <c r="J1744" t="s">
        <v>4764</v>
      </c>
      <c r="K1744" t="s">
        <v>4766</v>
      </c>
      <c r="L1744">
        <v>1.1999999999999999E-3</v>
      </c>
      <c r="M1744">
        <v>2.7900000000000001E-2</v>
      </c>
      <c r="N1744" t="s">
        <v>4765</v>
      </c>
      <c r="O1744">
        <v>14.0611</v>
      </c>
      <c r="P1744">
        <v>14.0014</v>
      </c>
      <c r="Q1744">
        <v>13.9549</v>
      </c>
      <c r="R1744">
        <v>13.2753</v>
      </c>
      <c r="S1744">
        <v>13.1751</v>
      </c>
      <c r="T1744">
        <v>13.466100000000001</v>
      </c>
    </row>
    <row r="1745" spans="1:20" x14ac:dyDescent="0.2">
      <c r="A1745">
        <v>1743</v>
      </c>
      <c r="B1745">
        <v>7.5899999999999995E-2</v>
      </c>
      <c r="C1745">
        <v>14.8089</v>
      </c>
      <c r="D1745">
        <v>9.9000000000000005E-2</v>
      </c>
      <c r="E1745">
        <v>3.5200000000000002E-2</v>
      </c>
      <c r="F1745" t="s">
        <v>23</v>
      </c>
      <c r="G1745" t="s">
        <v>23</v>
      </c>
      <c r="H1745" t="s">
        <v>4767</v>
      </c>
      <c r="I1745" t="s">
        <v>4768</v>
      </c>
      <c r="J1745" t="s">
        <v>4767</v>
      </c>
      <c r="K1745" t="s">
        <v>4769</v>
      </c>
      <c r="L1745">
        <v>0.79610000000000003</v>
      </c>
      <c r="M1745">
        <v>0.92220000000000002</v>
      </c>
      <c r="N1745" t="s">
        <v>4768</v>
      </c>
      <c r="O1745">
        <v>15.2491</v>
      </c>
      <c r="P1745">
        <v>14.491199999999999</v>
      </c>
      <c r="Q1745">
        <v>14.641999999999999</v>
      </c>
      <c r="R1745">
        <v>14.804399999999999</v>
      </c>
      <c r="S1745">
        <v>15.221399999999999</v>
      </c>
      <c r="T1745">
        <v>14.584300000000001</v>
      </c>
    </row>
    <row r="1746" spans="1:20" x14ac:dyDescent="0.2">
      <c r="A1746">
        <v>1744</v>
      </c>
      <c r="B1746">
        <v>0.18540000000000001</v>
      </c>
      <c r="C1746">
        <v>13.6533</v>
      </c>
      <c r="D1746">
        <v>0.33710000000000001</v>
      </c>
      <c r="E1746">
        <v>0.1283</v>
      </c>
      <c r="F1746" t="s">
        <v>23</v>
      </c>
      <c r="G1746" t="s">
        <v>23</v>
      </c>
      <c r="H1746" t="s">
        <v>4770</v>
      </c>
      <c r="I1746" t="s">
        <v>4771</v>
      </c>
      <c r="J1746" t="s">
        <v>4770</v>
      </c>
      <c r="K1746" t="s">
        <v>4772</v>
      </c>
      <c r="L1746">
        <v>0.46010000000000001</v>
      </c>
      <c r="M1746">
        <v>0.74419999999999997</v>
      </c>
      <c r="N1746" t="s">
        <v>4771</v>
      </c>
      <c r="O1746">
        <v>13.579700000000001</v>
      </c>
      <c r="P1746">
        <v>13.866400000000001</v>
      </c>
      <c r="Q1746">
        <v>13.7028</v>
      </c>
      <c r="R1746">
        <v>13.813800000000001</v>
      </c>
      <c r="S1746">
        <v>13.9894</v>
      </c>
      <c r="T1746">
        <v>0</v>
      </c>
    </row>
    <row r="1747" spans="1:20" x14ac:dyDescent="0.2">
      <c r="A1747">
        <v>1745</v>
      </c>
      <c r="B1747">
        <v>-0.1857</v>
      </c>
      <c r="C1747">
        <v>14.5367</v>
      </c>
      <c r="D1747">
        <v>0.41830000000000001</v>
      </c>
      <c r="E1747">
        <v>0.15870000000000001</v>
      </c>
      <c r="F1747" t="s">
        <v>23</v>
      </c>
      <c r="G1747" t="s">
        <v>23</v>
      </c>
      <c r="H1747" t="s">
        <v>4773</v>
      </c>
      <c r="I1747" t="s">
        <v>4774</v>
      </c>
      <c r="J1747" t="s">
        <v>4773</v>
      </c>
      <c r="K1747" t="s">
        <v>4775</v>
      </c>
      <c r="L1747">
        <v>0.38169999999999998</v>
      </c>
      <c r="M1747">
        <v>0.69389999999999996</v>
      </c>
      <c r="N1747" t="s">
        <v>4774</v>
      </c>
      <c r="O1747">
        <v>14.5382</v>
      </c>
      <c r="P1747">
        <v>14.6374</v>
      </c>
      <c r="Q1747">
        <v>14.628299999999999</v>
      </c>
      <c r="R1747">
        <v>14.554399999999999</v>
      </c>
      <c r="S1747">
        <v>14.572100000000001</v>
      </c>
      <c r="T1747">
        <v>14.120200000000001</v>
      </c>
    </row>
    <row r="1748" spans="1:20" x14ac:dyDescent="0.2">
      <c r="A1748">
        <v>1746</v>
      </c>
      <c r="B1748">
        <v>2.1299999999999999E-2</v>
      </c>
      <c r="C1748">
        <v>14.471399999999999</v>
      </c>
      <c r="D1748">
        <v>4.48E-2</v>
      </c>
      <c r="E1748">
        <v>1.4E-2</v>
      </c>
      <c r="F1748" t="s">
        <v>23</v>
      </c>
      <c r="G1748" t="s">
        <v>23</v>
      </c>
      <c r="H1748" t="s">
        <v>4776</v>
      </c>
      <c r="I1748" t="s">
        <v>4777</v>
      </c>
      <c r="J1748" t="s">
        <v>4776</v>
      </c>
      <c r="K1748" t="s">
        <v>4778</v>
      </c>
      <c r="L1748">
        <v>0.90190000000000003</v>
      </c>
      <c r="M1748">
        <v>0.96819999999999995</v>
      </c>
      <c r="N1748" t="s">
        <v>4777</v>
      </c>
      <c r="O1748">
        <v>14.510999999999999</v>
      </c>
      <c r="P1748">
        <v>14.2904</v>
      </c>
      <c r="Q1748">
        <v>14.3683</v>
      </c>
      <c r="R1748">
        <v>14.5153</v>
      </c>
      <c r="S1748">
        <v>14.326599999999999</v>
      </c>
      <c r="T1748">
        <v>14.3918</v>
      </c>
    </row>
    <row r="1749" spans="1:20" x14ac:dyDescent="0.2">
      <c r="A1749">
        <v>1747</v>
      </c>
      <c r="B1749">
        <v>-0.32029999999999997</v>
      </c>
      <c r="C1749">
        <v>12.9681</v>
      </c>
      <c r="D1749">
        <v>0.98750000000000004</v>
      </c>
      <c r="E1749">
        <v>0.42299999999999999</v>
      </c>
      <c r="F1749" t="s">
        <v>23</v>
      </c>
      <c r="G1749" t="s">
        <v>23</v>
      </c>
      <c r="H1749" t="s">
        <v>4779</v>
      </c>
      <c r="I1749" t="s">
        <v>4780</v>
      </c>
      <c r="J1749" t="s">
        <v>4779</v>
      </c>
      <c r="K1749" t="s">
        <v>4781</v>
      </c>
      <c r="L1749">
        <v>0.10290000000000001</v>
      </c>
      <c r="M1749">
        <v>0.3775</v>
      </c>
      <c r="N1749" t="s">
        <v>4780</v>
      </c>
      <c r="O1749">
        <v>13.253500000000001</v>
      </c>
      <c r="P1749">
        <v>13.2323</v>
      </c>
      <c r="Q1749">
        <v>13.080399999999999</v>
      </c>
      <c r="R1749">
        <v>12.9373</v>
      </c>
      <c r="S1749">
        <v>12.6501</v>
      </c>
      <c r="T1749">
        <v>13.018000000000001</v>
      </c>
    </row>
    <row r="1750" spans="1:20" x14ac:dyDescent="0.2">
      <c r="A1750">
        <v>1748</v>
      </c>
      <c r="B1750">
        <v>-0.1532</v>
      </c>
      <c r="C1750">
        <v>13.500299999999999</v>
      </c>
      <c r="D1750">
        <v>0.4052</v>
      </c>
      <c r="E1750">
        <v>0.15429999999999999</v>
      </c>
      <c r="F1750" t="s">
        <v>23</v>
      </c>
      <c r="G1750" t="s">
        <v>23</v>
      </c>
      <c r="H1750" t="s">
        <v>4782</v>
      </c>
      <c r="I1750" t="s">
        <v>4783</v>
      </c>
      <c r="J1750" t="s">
        <v>4782</v>
      </c>
      <c r="K1750" t="s">
        <v>336</v>
      </c>
      <c r="L1750">
        <v>0.39340000000000003</v>
      </c>
      <c r="M1750">
        <v>0.70099999999999996</v>
      </c>
      <c r="N1750" t="s">
        <v>4783</v>
      </c>
      <c r="O1750">
        <v>13.597200000000001</v>
      </c>
      <c r="P1750">
        <v>13.8391</v>
      </c>
      <c r="Q1750">
        <v>13.5966</v>
      </c>
      <c r="R1750">
        <v>13.385899999999999</v>
      </c>
      <c r="S1750">
        <v>13.6554</v>
      </c>
      <c r="T1750">
        <v>13.5321</v>
      </c>
    </row>
    <row r="1751" spans="1:20" x14ac:dyDescent="0.2">
      <c r="A1751">
        <v>1749</v>
      </c>
      <c r="B1751">
        <v>-1.17E-2</v>
      </c>
      <c r="C1751">
        <v>18.705400000000001</v>
      </c>
      <c r="D1751">
        <v>1.4999999999999999E-2</v>
      </c>
      <c r="E1751">
        <v>4.7000000000000002E-3</v>
      </c>
      <c r="F1751" t="s">
        <v>23</v>
      </c>
      <c r="G1751" t="s">
        <v>23</v>
      </c>
      <c r="H1751" t="s">
        <v>4784</v>
      </c>
      <c r="I1751" t="s">
        <v>4785</v>
      </c>
      <c r="J1751" t="s">
        <v>4784</v>
      </c>
      <c r="K1751" t="s">
        <v>58</v>
      </c>
      <c r="L1751">
        <v>0.96609999999999996</v>
      </c>
      <c r="M1751">
        <v>0.98929999999999996</v>
      </c>
      <c r="N1751" t="s">
        <v>4785</v>
      </c>
      <c r="O1751">
        <v>18.614699999999999</v>
      </c>
      <c r="P1751">
        <v>19.157900000000001</v>
      </c>
      <c r="Q1751">
        <v>18.628699999999998</v>
      </c>
      <c r="R1751">
        <v>18.979600000000001</v>
      </c>
      <c r="S1751">
        <v>19.164400000000001</v>
      </c>
      <c r="T1751">
        <v>18.222200000000001</v>
      </c>
    </row>
    <row r="1752" spans="1:20" x14ac:dyDescent="0.2">
      <c r="A1752">
        <v>1750</v>
      </c>
      <c r="B1752">
        <v>-3.7699999999999997E-2</v>
      </c>
      <c r="C1752">
        <v>13.163399999999999</v>
      </c>
      <c r="D1752">
        <v>7.2800000000000004E-2</v>
      </c>
      <c r="E1752">
        <v>2.4799999999999999E-2</v>
      </c>
      <c r="F1752" t="s">
        <v>23</v>
      </c>
      <c r="G1752" t="s">
        <v>23</v>
      </c>
      <c r="H1752" t="s">
        <v>4786</v>
      </c>
      <c r="I1752" t="s">
        <v>4787</v>
      </c>
      <c r="J1752" t="s">
        <v>4786</v>
      </c>
      <c r="K1752" t="s">
        <v>4788</v>
      </c>
      <c r="L1752">
        <v>0.84560000000000002</v>
      </c>
      <c r="M1752">
        <v>0.94450000000000001</v>
      </c>
      <c r="N1752" t="s">
        <v>4787</v>
      </c>
      <c r="O1752">
        <v>13.032999999999999</v>
      </c>
      <c r="P1752">
        <v>13.0406</v>
      </c>
      <c r="Q1752">
        <v>13.440899999999999</v>
      </c>
      <c r="R1752">
        <v>13.172499999999999</v>
      </c>
      <c r="S1752">
        <v>13.263</v>
      </c>
      <c r="T1752">
        <v>12.9658</v>
      </c>
    </row>
    <row r="1753" spans="1:20" x14ac:dyDescent="0.2">
      <c r="A1753">
        <v>1751</v>
      </c>
      <c r="B1753">
        <v>-0.43209999999999998</v>
      </c>
      <c r="C1753">
        <v>14.957800000000001</v>
      </c>
      <c r="D1753">
        <v>0.84970000000000001</v>
      </c>
      <c r="E1753">
        <v>0.35339999999999999</v>
      </c>
      <c r="F1753" t="s">
        <v>23</v>
      </c>
      <c r="G1753" t="s">
        <v>23</v>
      </c>
      <c r="H1753" t="s">
        <v>4789</v>
      </c>
      <c r="I1753" t="s">
        <v>4790</v>
      </c>
      <c r="J1753" t="s">
        <v>4789</v>
      </c>
      <c r="K1753" t="s">
        <v>4791</v>
      </c>
      <c r="L1753">
        <v>0.14130000000000001</v>
      </c>
      <c r="M1753">
        <v>0.44319999999999998</v>
      </c>
      <c r="N1753" t="s">
        <v>4790</v>
      </c>
      <c r="O1753">
        <v>15.416</v>
      </c>
      <c r="P1753">
        <v>15.235300000000001</v>
      </c>
      <c r="Q1753">
        <v>15.193899999999999</v>
      </c>
      <c r="R1753">
        <v>15.1274</v>
      </c>
      <c r="S1753">
        <v>14.562099999999999</v>
      </c>
      <c r="T1753">
        <v>14.859400000000001</v>
      </c>
    </row>
    <row r="1754" spans="1:20" x14ac:dyDescent="0.2">
      <c r="A1754">
        <v>1752</v>
      </c>
      <c r="B1754">
        <v>-0.19</v>
      </c>
      <c r="C1754">
        <v>15.3522</v>
      </c>
      <c r="D1754">
        <v>0.47849999999999998</v>
      </c>
      <c r="E1754">
        <v>0.18379999999999999</v>
      </c>
      <c r="F1754" t="s">
        <v>23</v>
      </c>
      <c r="G1754" t="s">
        <v>23</v>
      </c>
      <c r="H1754" t="s">
        <v>4792</v>
      </c>
      <c r="I1754" t="s">
        <v>4793</v>
      </c>
      <c r="J1754" t="s">
        <v>4792</v>
      </c>
      <c r="K1754" t="s">
        <v>380</v>
      </c>
      <c r="L1754">
        <v>0.33229999999999998</v>
      </c>
      <c r="M1754">
        <v>0.65500000000000003</v>
      </c>
      <c r="N1754" t="s">
        <v>4793</v>
      </c>
      <c r="O1754">
        <v>15.529</v>
      </c>
      <c r="P1754">
        <v>15.6181</v>
      </c>
      <c r="Q1754">
        <v>15.1463</v>
      </c>
      <c r="R1754">
        <v>15.330399999999999</v>
      </c>
      <c r="S1754">
        <v>15.3194</v>
      </c>
      <c r="T1754">
        <v>15.073499999999999</v>
      </c>
    </row>
    <row r="1755" spans="1:20" x14ac:dyDescent="0.2">
      <c r="A1755">
        <v>1753</v>
      </c>
      <c r="B1755">
        <v>-0.24179999999999999</v>
      </c>
      <c r="C1755">
        <v>14.6144</v>
      </c>
      <c r="D1755">
        <v>0.35930000000000001</v>
      </c>
      <c r="E1755">
        <v>0.13539999999999999</v>
      </c>
      <c r="F1755" t="s">
        <v>23</v>
      </c>
      <c r="G1755" t="s">
        <v>23</v>
      </c>
      <c r="H1755" t="s">
        <v>4794</v>
      </c>
      <c r="I1755" t="s">
        <v>4795</v>
      </c>
      <c r="J1755" t="s">
        <v>4794</v>
      </c>
      <c r="K1755" t="s">
        <v>4796</v>
      </c>
      <c r="L1755">
        <v>0.43719999999999998</v>
      </c>
      <c r="M1755">
        <v>0.73219999999999996</v>
      </c>
      <c r="N1755" t="s">
        <v>4795</v>
      </c>
      <c r="O1755">
        <v>15.0274</v>
      </c>
      <c r="P1755">
        <v>14.5526</v>
      </c>
      <c r="Q1755">
        <v>14.3477</v>
      </c>
      <c r="R1755">
        <v>14.3764</v>
      </c>
      <c r="S1755">
        <v>14.1807</v>
      </c>
      <c r="T1755">
        <v>14.6454</v>
      </c>
    </row>
    <row r="1756" spans="1:20" x14ac:dyDescent="0.2">
      <c r="A1756">
        <v>1754</v>
      </c>
      <c r="B1756">
        <v>8.7499999999999994E-2</v>
      </c>
      <c r="C1756">
        <v>14.874599999999999</v>
      </c>
      <c r="D1756">
        <v>0.1411</v>
      </c>
      <c r="E1756">
        <v>5.2499999999999998E-2</v>
      </c>
      <c r="F1756" t="s">
        <v>23</v>
      </c>
      <c r="G1756" t="s">
        <v>23</v>
      </c>
      <c r="H1756" t="s">
        <v>4797</v>
      </c>
      <c r="I1756" t="s">
        <v>4798</v>
      </c>
      <c r="J1756" t="s">
        <v>4797</v>
      </c>
      <c r="K1756" t="s">
        <v>58</v>
      </c>
      <c r="L1756">
        <v>0.72260000000000002</v>
      </c>
      <c r="M1756">
        <v>0.8861</v>
      </c>
      <c r="N1756" t="s">
        <v>4798</v>
      </c>
      <c r="O1756">
        <v>14.6374</v>
      </c>
      <c r="P1756">
        <v>15.3653</v>
      </c>
      <c r="Q1756">
        <v>14.52</v>
      </c>
      <c r="R1756">
        <v>14.8607</v>
      </c>
      <c r="S1756">
        <v>15.016299999999999</v>
      </c>
      <c r="T1756">
        <v>14.908200000000001</v>
      </c>
    </row>
    <row r="1757" spans="1:20" x14ac:dyDescent="0.2">
      <c r="A1757">
        <v>1755</v>
      </c>
      <c r="B1757">
        <v>0.18029999999999999</v>
      </c>
      <c r="C1757">
        <v>16.6142</v>
      </c>
      <c r="D1757">
        <v>0.46260000000000001</v>
      </c>
      <c r="E1757">
        <v>0.1784</v>
      </c>
      <c r="F1757" t="s">
        <v>23</v>
      </c>
      <c r="G1757" t="s">
        <v>23</v>
      </c>
      <c r="H1757" t="s">
        <v>4799</v>
      </c>
      <c r="I1757" t="s">
        <v>4800</v>
      </c>
      <c r="J1757" t="s">
        <v>4799</v>
      </c>
      <c r="K1757" t="s">
        <v>4801</v>
      </c>
      <c r="L1757">
        <v>0.34460000000000002</v>
      </c>
      <c r="M1757">
        <v>0.66310000000000002</v>
      </c>
      <c r="N1757" t="s">
        <v>4800</v>
      </c>
      <c r="O1757">
        <v>16.667100000000001</v>
      </c>
      <c r="P1757">
        <v>16.291699999999999</v>
      </c>
      <c r="Q1757">
        <v>16.618099999999998</v>
      </c>
      <c r="R1757">
        <v>16.639299999999999</v>
      </c>
      <c r="S1757">
        <v>16.6434</v>
      </c>
      <c r="T1757">
        <v>16.835100000000001</v>
      </c>
    </row>
    <row r="1758" spans="1:20" x14ac:dyDescent="0.2">
      <c r="A1758">
        <v>1756</v>
      </c>
      <c r="B1758">
        <v>0.2344</v>
      </c>
      <c r="C1758">
        <v>14.3667</v>
      </c>
      <c r="D1758">
        <v>0.73599999999999999</v>
      </c>
      <c r="E1758">
        <v>0.29580000000000001</v>
      </c>
      <c r="F1758" t="s">
        <v>23</v>
      </c>
      <c r="G1758" t="s">
        <v>23</v>
      </c>
      <c r="H1758" t="s">
        <v>4802</v>
      </c>
      <c r="I1758" t="s">
        <v>4803</v>
      </c>
      <c r="J1758" t="s">
        <v>4802</v>
      </c>
      <c r="K1758" t="s">
        <v>4804</v>
      </c>
      <c r="L1758">
        <v>0.1837</v>
      </c>
      <c r="M1758">
        <v>0.50609999999999999</v>
      </c>
      <c r="N1758" t="s">
        <v>4803</v>
      </c>
      <c r="O1758">
        <v>14.309200000000001</v>
      </c>
      <c r="P1758">
        <v>14.225899999999999</v>
      </c>
      <c r="Q1758">
        <v>14.1607</v>
      </c>
      <c r="R1758">
        <v>14.4001</v>
      </c>
      <c r="S1758">
        <v>14.641400000000001</v>
      </c>
      <c r="T1758">
        <v>14.3575</v>
      </c>
    </row>
    <row r="1759" spans="1:20" x14ac:dyDescent="0.2">
      <c r="A1759">
        <v>1757</v>
      </c>
      <c r="B1759">
        <v>0.14949999999999999</v>
      </c>
      <c r="C1759">
        <v>13.711</v>
      </c>
      <c r="D1759">
        <v>0.27760000000000001</v>
      </c>
      <c r="E1759">
        <v>0.1017</v>
      </c>
      <c r="F1759" t="s">
        <v>23</v>
      </c>
      <c r="G1759" t="s">
        <v>23</v>
      </c>
      <c r="H1759" t="s">
        <v>4805</v>
      </c>
      <c r="I1759" t="s">
        <v>4806</v>
      </c>
      <c r="J1759" t="s">
        <v>4805</v>
      </c>
      <c r="K1759" t="s">
        <v>4807</v>
      </c>
      <c r="L1759">
        <v>0.52769999999999995</v>
      </c>
      <c r="M1759">
        <v>0.7913</v>
      </c>
      <c r="N1759" t="s">
        <v>4806</v>
      </c>
      <c r="O1759">
        <v>13.2536</v>
      </c>
      <c r="P1759">
        <v>13.625500000000001</v>
      </c>
      <c r="Q1759">
        <v>13.7849</v>
      </c>
      <c r="R1759">
        <v>13.950100000000001</v>
      </c>
      <c r="S1759">
        <v>13.756500000000001</v>
      </c>
      <c r="T1759">
        <v>13.405799999999999</v>
      </c>
    </row>
    <row r="1760" spans="1:20" x14ac:dyDescent="0.2">
      <c r="A1760">
        <v>1758</v>
      </c>
      <c r="B1760">
        <v>0.1883</v>
      </c>
      <c r="C1760">
        <v>14.6694</v>
      </c>
      <c r="D1760">
        <v>0.377</v>
      </c>
      <c r="E1760">
        <v>0.1434</v>
      </c>
      <c r="F1760" t="s">
        <v>23</v>
      </c>
      <c r="G1760" t="s">
        <v>23</v>
      </c>
      <c r="H1760" t="s">
        <v>4808</v>
      </c>
      <c r="I1760" t="s">
        <v>4809</v>
      </c>
      <c r="J1760" t="s">
        <v>4808</v>
      </c>
      <c r="K1760" t="s">
        <v>4810</v>
      </c>
      <c r="L1760">
        <v>0.41980000000000001</v>
      </c>
      <c r="M1760">
        <v>0.71879999999999999</v>
      </c>
      <c r="N1760" t="s">
        <v>4809</v>
      </c>
      <c r="O1760">
        <v>14.656700000000001</v>
      </c>
      <c r="P1760">
        <v>14.3226</v>
      </c>
      <c r="Q1760">
        <v>14.531000000000001</v>
      </c>
      <c r="R1760">
        <v>14.839700000000001</v>
      </c>
      <c r="S1760">
        <v>14.543799999999999</v>
      </c>
      <c r="T1760">
        <v>0</v>
      </c>
    </row>
    <row r="1761" spans="1:20" x14ac:dyDescent="0.2">
      <c r="A1761">
        <v>1759</v>
      </c>
      <c r="B1761">
        <v>0.44629999999999997</v>
      </c>
      <c r="C1761">
        <v>15.5717</v>
      </c>
      <c r="D1761">
        <v>0.58779999999999999</v>
      </c>
      <c r="E1761">
        <v>0.22600000000000001</v>
      </c>
      <c r="F1761" t="s">
        <v>23</v>
      </c>
      <c r="G1761" t="s">
        <v>23</v>
      </c>
      <c r="H1761" t="s">
        <v>4811</v>
      </c>
      <c r="I1761" t="s">
        <v>4812</v>
      </c>
      <c r="J1761" t="s">
        <v>4811</v>
      </c>
      <c r="K1761" t="s">
        <v>4813</v>
      </c>
      <c r="L1761">
        <v>0.25829999999999997</v>
      </c>
      <c r="M1761">
        <v>0.59430000000000005</v>
      </c>
      <c r="N1761" t="s">
        <v>4812</v>
      </c>
      <c r="O1761">
        <v>14.9367</v>
      </c>
      <c r="P1761">
        <v>15.6097</v>
      </c>
      <c r="Q1761">
        <v>14.981299999999999</v>
      </c>
      <c r="R1761">
        <v>15.6356</v>
      </c>
      <c r="S1761">
        <v>15.233599999999999</v>
      </c>
      <c r="T1761">
        <v>15.997400000000001</v>
      </c>
    </row>
    <row r="1762" spans="1:20" x14ac:dyDescent="0.2">
      <c r="A1762">
        <v>1760</v>
      </c>
      <c r="B1762">
        <v>-0.254</v>
      </c>
      <c r="C1762">
        <v>13.3111</v>
      </c>
      <c r="D1762">
        <v>0.52690000000000003</v>
      </c>
      <c r="E1762">
        <v>0.2006</v>
      </c>
      <c r="F1762" t="s">
        <v>23</v>
      </c>
      <c r="G1762" t="s">
        <v>23</v>
      </c>
      <c r="H1762" t="s">
        <v>4814</v>
      </c>
      <c r="I1762" t="s">
        <v>4815</v>
      </c>
      <c r="J1762" t="s">
        <v>4814</v>
      </c>
      <c r="K1762" t="s">
        <v>4816</v>
      </c>
      <c r="L1762">
        <v>0.29720000000000002</v>
      </c>
      <c r="M1762">
        <v>0.63009999999999999</v>
      </c>
      <c r="N1762" t="s">
        <v>4815</v>
      </c>
      <c r="O1762">
        <v>13.926399999999999</v>
      </c>
      <c r="P1762">
        <v>13.247400000000001</v>
      </c>
      <c r="Q1762">
        <v>13.6309</v>
      </c>
      <c r="R1762">
        <v>13.3658</v>
      </c>
      <c r="S1762">
        <v>13.2478</v>
      </c>
      <c r="T1762">
        <v>13.428900000000001</v>
      </c>
    </row>
    <row r="1763" spans="1:20" x14ac:dyDescent="0.2">
      <c r="A1763">
        <v>1761</v>
      </c>
      <c r="B1763">
        <v>-1.1431</v>
      </c>
      <c r="C1763">
        <v>15.7264</v>
      </c>
      <c r="D1763">
        <v>4.4283000000000001</v>
      </c>
      <c r="E1763">
        <v>2.5600999999999998</v>
      </c>
      <c r="F1763" t="s">
        <v>1103</v>
      </c>
      <c r="G1763" t="s">
        <v>1103</v>
      </c>
      <c r="H1763" t="s">
        <v>4817</v>
      </c>
      <c r="I1763" t="s">
        <v>4818</v>
      </c>
      <c r="J1763" t="s">
        <v>4817</v>
      </c>
      <c r="K1763" t="s">
        <v>4819</v>
      </c>
      <c r="L1763">
        <v>0</v>
      </c>
      <c r="M1763">
        <v>2.8E-3</v>
      </c>
      <c r="N1763" t="s">
        <v>4818</v>
      </c>
      <c r="O1763">
        <v>16.3477</v>
      </c>
      <c r="P1763">
        <v>16.528500000000001</v>
      </c>
      <c r="Q1763">
        <v>16.269400000000001</v>
      </c>
      <c r="R1763">
        <v>15.3146</v>
      </c>
      <c r="S1763">
        <v>15.2041</v>
      </c>
      <c r="T1763">
        <v>15.1976</v>
      </c>
    </row>
    <row r="1764" spans="1:20" x14ac:dyDescent="0.2">
      <c r="A1764">
        <v>1762</v>
      </c>
      <c r="B1764">
        <v>1.038</v>
      </c>
      <c r="C1764">
        <v>16.2742</v>
      </c>
      <c r="D1764">
        <v>1.8091999999999999</v>
      </c>
      <c r="E1764">
        <v>0.85240000000000005</v>
      </c>
      <c r="F1764" t="s">
        <v>62</v>
      </c>
      <c r="G1764" t="s">
        <v>23</v>
      </c>
      <c r="H1764" t="s">
        <v>4820</v>
      </c>
      <c r="I1764" t="s">
        <v>4821</v>
      </c>
      <c r="J1764" t="s">
        <v>4820</v>
      </c>
      <c r="K1764" t="s">
        <v>2125</v>
      </c>
      <c r="L1764">
        <v>1.55E-2</v>
      </c>
      <c r="M1764">
        <v>0.14050000000000001</v>
      </c>
      <c r="N1764" t="s">
        <v>4821</v>
      </c>
      <c r="O1764">
        <v>15.446199999999999</v>
      </c>
      <c r="P1764">
        <v>15.617900000000001</v>
      </c>
      <c r="Q1764">
        <v>15.1548</v>
      </c>
      <c r="R1764">
        <v>16.467400000000001</v>
      </c>
      <c r="S1764">
        <v>15.9655</v>
      </c>
      <c r="T1764">
        <v>16.899799999999999</v>
      </c>
    </row>
    <row r="1765" spans="1:20" x14ac:dyDescent="0.2">
      <c r="A1765">
        <v>1763</v>
      </c>
      <c r="B1765">
        <v>0.36720000000000003</v>
      </c>
      <c r="C1765">
        <v>13.5318</v>
      </c>
      <c r="D1765">
        <v>1.0887</v>
      </c>
      <c r="E1765">
        <v>0.47470000000000001</v>
      </c>
      <c r="F1765" t="s">
        <v>23</v>
      </c>
      <c r="G1765" t="s">
        <v>23</v>
      </c>
      <c r="H1765" t="s">
        <v>4822</v>
      </c>
      <c r="I1765" t="s">
        <v>4823</v>
      </c>
      <c r="J1765" t="s">
        <v>4822</v>
      </c>
      <c r="K1765" t="s">
        <v>4824</v>
      </c>
      <c r="L1765">
        <v>8.1500000000000003E-2</v>
      </c>
      <c r="M1765">
        <v>0.3352</v>
      </c>
      <c r="N1765" t="s">
        <v>4823</v>
      </c>
      <c r="O1765">
        <v>13.302300000000001</v>
      </c>
      <c r="P1765">
        <v>12.9864</v>
      </c>
      <c r="Q1765">
        <v>13.5448</v>
      </c>
      <c r="R1765">
        <v>13.5633</v>
      </c>
      <c r="S1765">
        <v>13.6952</v>
      </c>
      <c r="T1765">
        <v>13.676500000000001</v>
      </c>
    </row>
    <row r="1766" spans="1:20" x14ac:dyDescent="0.2">
      <c r="A1766">
        <v>1764</v>
      </c>
      <c r="B1766">
        <v>0.28449999999999998</v>
      </c>
      <c r="C1766">
        <v>13.508800000000001</v>
      </c>
      <c r="D1766">
        <v>0.68520000000000003</v>
      </c>
      <c r="E1766">
        <v>0.27129999999999999</v>
      </c>
      <c r="F1766" t="s">
        <v>23</v>
      </c>
      <c r="G1766" t="s">
        <v>23</v>
      </c>
      <c r="H1766" t="s">
        <v>4825</v>
      </c>
      <c r="I1766" t="s">
        <v>4826</v>
      </c>
      <c r="J1766" t="s">
        <v>4825</v>
      </c>
      <c r="K1766" t="s">
        <v>4827</v>
      </c>
      <c r="L1766">
        <v>0.2064</v>
      </c>
      <c r="M1766">
        <v>0.53539999999999999</v>
      </c>
      <c r="N1766" t="s">
        <v>4826</v>
      </c>
      <c r="O1766">
        <v>13.1225</v>
      </c>
      <c r="P1766">
        <v>13.483499999999999</v>
      </c>
      <c r="Q1766">
        <v>13.3857</v>
      </c>
      <c r="R1766">
        <v>13.488</v>
      </c>
      <c r="S1766">
        <v>13.5006</v>
      </c>
      <c r="T1766">
        <v>13.8566</v>
      </c>
    </row>
    <row r="1767" spans="1:20" x14ac:dyDescent="0.2">
      <c r="A1767">
        <v>1765</v>
      </c>
      <c r="B1767">
        <v>0.13009999999999999</v>
      </c>
      <c r="C1767">
        <v>14.652200000000001</v>
      </c>
      <c r="D1767">
        <v>0.32640000000000002</v>
      </c>
      <c r="E1767">
        <v>0.12239999999999999</v>
      </c>
      <c r="F1767" t="s">
        <v>23</v>
      </c>
      <c r="G1767" t="s">
        <v>23</v>
      </c>
      <c r="H1767" t="s">
        <v>4828</v>
      </c>
      <c r="I1767" t="s">
        <v>4829</v>
      </c>
      <c r="J1767" t="s">
        <v>4828</v>
      </c>
      <c r="K1767" t="s">
        <v>4830</v>
      </c>
      <c r="L1767">
        <v>0.47170000000000001</v>
      </c>
      <c r="M1767">
        <v>0.75429999999999997</v>
      </c>
      <c r="N1767" t="s">
        <v>4829</v>
      </c>
      <c r="O1767">
        <v>14.758699999999999</v>
      </c>
      <c r="P1767">
        <v>14.353300000000001</v>
      </c>
      <c r="Q1767">
        <v>14.640599999999999</v>
      </c>
      <c r="R1767">
        <v>14.807499999999999</v>
      </c>
      <c r="S1767">
        <v>14.622</v>
      </c>
      <c r="T1767">
        <v>14.7135</v>
      </c>
    </row>
    <row r="1768" spans="1:20" x14ac:dyDescent="0.2">
      <c r="A1768">
        <v>1766</v>
      </c>
      <c r="B1768">
        <v>0.45610000000000001</v>
      </c>
      <c r="C1768">
        <v>16.444199999999999</v>
      </c>
      <c r="D1768">
        <v>0.621</v>
      </c>
      <c r="E1768">
        <v>0.24079999999999999</v>
      </c>
      <c r="F1768" t="s">
        <v>23</v>
      </c>
      <c r="G1768" t="s">
        <v>23</v>
      </c>
      <c r="H1768" t="s">
        <v>4831</v>
      </c>
      <c r="I1768" t="s">
        <v>4832</v>
      </c>
      <c r="J1768" t="s">
        <v>4831</v>
      </c>
      <c r="K1768" t="s">
        <v>4833</v>
      </c>
      <c r="L1768">
        <v>0.23930000000000001</v>
      </c>
      <c r="M1768">
        <v>0.57440000000000002</v>
      </c>
      <c r="N1768" t="s">
        <v>4832</v>
      </c>
      <c r="O1768">
        <v>15.9443</v>
      </c>
      <c r="P1768">
        <v>15.7113</v>
      </c>
      <c r="Q1768">
        <v>16.9146</v>
      </c>
      <c r="R1768">
        <v>16.5886</v>
      </c>
      <c r="S1768">
        <v>16.5533</v>
      </c>
      <c r="T1768">
        <v>16.796500000000002</v>
      </c>
    </row>
    <row r="1769" spans="1:20" x14ac:dyDescent="0.2">
      <c r="A1769">
        <v>1767</v>
      </c>
      <c r="B1769">
        <v>-0.87090000000000001</v>
      </c>
      <c r="C1769">
        <v>13.4693</v>
      </c>
      <c r="D1769">
        <v>0.94310000000000005</v>
      </c>
      <c r="E1769">
        <v>0.40479999999999999</v>
      </c>
      <c r="F1769" t="s">
        <v>23</v>
      </c>
      <c r="G1769" t="s">
        <v>23</v>
      </c>
      <c r="H1769" t="s">
        <v>4834</v>
      </c>
      <c r="I1769" t="s">
        <v>4835</v>
      </c>
      <c r="J1769" t="s">
        <v>4834</v>
      </c>
      <c r="K1769" t="s">
        <v>4836</v>
      </c>
      <c r="L1769">
        <v>0.114</v>
      </c>
      <c r="M1769">
        <v>0.39369999999999999</v>
      </c>
      <c r="N1769" t="s">
        <v>4835</v>
      </c>
      <c r="O1769">
        <v>12.9169</v>
      </c>
      <c r="P1769">
        <v>14.483499999999999</v>
      </c>
      <c r="Q1769">
        <v>13.9049</v>
      </c>
      <c r="R1769">
        <v>12.4221</v>
      </c>
      <c r="S1769">
        <v>13.3729</v>
      </c>
      <c r="T1769">
        <v>0</v>
      </c>
    </row>
    <row r="1770" spans="1:20" x14ac:dyDescent="0.2">
      <c r="A1770">
        <v>1768</v>
      </c>
      <c r="B1770">
        <v>-0.64449999999999996</v>
      </c>
      <c r="C1770">
        <v>15.8325</v>
      </c>
      <c r="D1770">
        <v>2.0516999999999999</v>
      </c>
      <c r="E1770">
        <v>0.98509999999999998</v>
      </c>
      <c r="F1770" t="s">
        <v>23</v>
      </c>
      <c r="G1770" t="s">
        <v>23</v>
      </c>
      <c r="H1770" t="s">
        <v>4837</v>
      </c>
      <c r="I1770" t="s">
        <v>4838</v>
      </c>
      <c r="J1770" t="s">
        <v>4837</v>
      </c>
      <c r="K1770" t="s">
        <v>4839</v>
      </c>
      <c r="L1770">
        <v>8.8999999999999999E-3</v>
      </c>
      <c r="M1770">
        <v>0.10349999999999999</v>
      </c>
      <c r="N1770" t="s">
        <v>4838</v>
      </c>
      <c r="O1770">
        <v>16.204699999999999</v>
      </c>
      <c r="P1770">
        <v>16.2011</v>
      </c>
      <c r="Q1770">
        <v>15.9489</v>
      </c>
      <c r="R1770">
        <v>15.692</v>
      </c>
      <c r="S1770">
        <v>15.270799999999999</v>
      </c>
      <c r="T1770">
        <v>15.458399999999999</v>
      </c>
    </row>
    <row r="1771" spans="1:20" x14ac:dyDescent="0.2">
      <c r="A1771">
        <v>1769</v>
      </c>
      <c r="B1771">
        <v>-0.37759999999999999</v>
      </c>
      <c r="C1771">
        <v>14.6647</v>
      </c>
      <c r="D1771">
        <v>0.40310000000000001</v>
      </c>
      <c r="E1771">
        <v>0.15260000000000001</v>
      </c>
      <c r="F1771" t="s">
        <v>23</v>
      </c>
      <c r="G1771" t="s">
        <v>23</v>
      </c>
      <c r="H1771" t="s">
        <v>4840</v>
      </c>
      <c r="I1771" t="s">
        <v>4841</v>
      </c>
      <c r="J1771" t="s">
        <v>4840</v>
      </c>
      <c r="K1771" t="s">
        <v>601</v>
      </c>
      <c r="L1771">
        <v>0.39529999999999998</v>
      </c>
      <c r="M1771">
        <v>0.7036</v>
      </c>
      <c r="N1771" t="s">
        <v>4841</v>
      </c>
      <c r="O1771">
        <v>14.955399999999999</v>
      </c>
      <c r="P1771">
        <v>15.462</v>
      </c>
      <c r="Q1771">
        <v>13.957599999999999</v>
      </c>
      <c r="R1771">
        <v>14.465199999999999</v>
      </c>
      <c r="S1771">
        <v>14.363</v>
      </c>
      <c r="T1771">
        <v>0</v>
      </c>
    </row>
    <row r="1772" spans="1:20" x14ac:dyDescent="0.2">
      <c r="A1772">
        <v>1770</v>
      </c>
      <c r="B1772">
        <v>-0.54669999999999996</v>
      </c>
      <c r="C1772">
        <v>18.8278</v>
      </c>
      <c r="D1772">
        <v>1.3509</v>
      </c>
      <c r="E1772">
        <v>0.60760000000000003</v>
      </c>
      <c r="F1772" t="s">
        <v>23</v>
      </c>
      <c r="G1772" t="s">
        <v>23</v>
      </c>
      <c r="H1772" t="s">
        <v>4842</v>
      </c>
      <c r="I1772" t="s">
        <v>4843</v>
      </c>
      <c r="J1772" t="s">
        <v>4842</v>
      </c>
      <c r="K1772" t="s">
        <v>1778</v>
      </c>
      <c r="L1772">
        <v>4.4600000000000001E-2</v>
      </c>
      <c r="M1772">
        <v>0.24679999999999999</v>
      </c>
      <c r="N1772" t="s">
        <v>4843</v>
      </c>
      <c r="O1772">
        <v>19.525300000000001</v>
      </c>
      <c r="P1772">
        <v>18.7456</v>
      </c>
      <c r="Q1772">
        <v>19.029699999999998</v>
      </c>
      <c r="R1772">
        <v>18.659500000000001</v>
      </c>
      <c r="S1772">
        <v>18.773099999999999</v>
      </c>
      <c r="T1772">
        <v>18.227799999999998</v>
      </c>
    </row>
    <row r="1773" spans="1:20" x14ac:dyDescent="0.2">
      <c r="A1773">
        <v>1771</v>
      </c>
      <c r="B1773">
        <v>3.78E-2</v>
      </c>
      <c r="C1773">
        <v>17.2621</v>
      </c>
      <c r="D1773">
        <v>3.8600000000000002E-2</v>
      </c>
      <c r="E1773">
        <v>1.3100000000000001E-2</v>
      </c>
      <c r="F1773" t="s">
        <v>23</v>
      </c>
      <c r="G1773" t="s">
        <v>23</v>
      </c>
      <c r="H1773" t="s">
        <v>4844</v>
      </c>
      <c r="I1773" t="s">
        <v>4845</v>
      </c>
      <c r="J1773" t="s">
        <v>4844</v>
      </c>
      <c r="K1773" t="s">
        <v>4846</v>
      </c>
      <c r="L1773">
        <v>0.91490000000000005</v>
      </c>
      <c r="M1773">
        <v>0.97030000000000005</v>
      </c>
      <c r="N1773" t="s">
        <v>4845</v>
      </c>
      <c r="O1773">
        <v>17.297000000000001</v>
      </c>
      <c r="P1773">
        <v>17.141500000000001</v>
      </c>
      <c r="Q1773">
        <v>16.912400000000002</v>
      </c>
      <c r="R1773">
        <v>17.389399999999998</v>
      </c>
      <c r="S1773">
        <v>16.883900000000001</v>
      </c>
      <c r="T1773">
        <v>17.190999999999999</v>
      </c>
    </row>
    <row r="1774" spans="1:20" x14ac:dyDescent="0.2">
      <c r="A1774">
        <v>1772</v>
      </c>
      <c r="B1774">
        <v>0.23080000000000001</v>
      </c>
      <c r="C1774">
        <v>19.064</v>
      </c>
      <c r="D1774">
        <v>0.4869</v>
      </c>
      <c r="E1774">
        <v>0.18690000000000001</v>
      </c>
      <c r="F1774" t="s">
        <v>23</v>
      </c>
      <c r="G1774" t="s">
        <v>23</v>
      </c>
      <c r="H1774" t="s">
        <v>4847</v>
      </c>
      <c r="I1774" t="s">
        <v>4848</v>
      </c>
      <c r="J1774" t="s">
        <v>4847</v>
      </c>
      <c r="K1774" t="s">
        <v>4849</v>
      </c>
      <c r="L1774">
        <v>0.32590000000000002</v>
      </c>
      <c r="M1774">
        <v>0.65029999999999999</v>
      </c>
      <c r="N1774" t="s">
        <v>4848</v>
      </c>
      <c r="O1774">
        <v>18.698799999999999</v>
      </c>
      <c r="P1774">
        <v>19.038799999999998</v>
      </c>
      <c r="Q1774">
        <v>18.829599999999999</v>
      </c>
      <c r="R1774">
        <v>19.0867</v>
      </c>
      <c r="S1774">
        <v>18.882300000000001</v>
      </c>
      <c r="T1774">
        <v>19.290600000000001</v>
      </c>
    </row>
    <row r="1775" spans="1:20" x14ac:dyDescent="0.2">
      <c r="A1775">
        <v>1773</v>
      </c>
      <c r="B1775">
        <v>0.152</v>
      </c>
      <c r="C1775">
        <v>17.551100000000002</v>
      </c>
      <c r="D1775">
        <v>0.1986</v>
      </c>
      <c r="E1775">
        <v>7.2999999999999995E-2</v>
      </c>
      <c r="F1775" t="s">
        <v>23</v>
      </c>
      <c r="G1775" t="s">
        <v>23</v>
      </c>
      <c r="H1775" t="s">
        <v>4850</v>
      </c>
      <c r="I1775" t="s">
        <v>4851</v>
      </c>
      <c r="J1775" t="s">
        <v>4850</v>
      </c>
      <c r="K1775" t="s">
        <v>336</v>
      </c>
      <c r="L1775">
        <v>0.63300000000000001</v>
      </c>
      <c r="M1775">
        <v>0.84530000000000005</v>
      </c>
      <c r="N1775" t="s">
        <v>4851</v>
      </c>
      <c r="O1775">
        <v>17.360199999999999</v>
      </c>
      <c r="P1775">
        <v>17.3582</v>
      </c>
      <c r="Q1775">
        <v>17.779</v>
      </c>
      <c r="R1775">
        <v>17.268599999999999</v>
      </c>
      <c r="S1775">
        <v>17.3855</v>
      </c>
      <c r="T1775">
        <v>18.299199999999999</v>
      </c>
    </row>
    <row r="1776" spans="1:20" x14ac:dyDescent="0.2">
      <c r="A1776">
        <v>1774</v>
      </c>
      <c r="B1776">
        <v>-0.70350000000000001</v>
      </c>
      <c r="C1776">
        <v>14.5291</v>
      </c>
      <c r="D1776">
        <v>1.2168000000000001</v>
      </c>
      <c r="E1776">
        <v>0.54349999999999998</v>
      </c>
      <c r="F1776" t="s">
        <v>23</v>
      </c>
      <c r="G1776" t="s">
        <v>23</v>
      </c>
      <c r="H1776" t="s">
        <v>4852</v>
      </c>
      <c r="I1776" t="s">
        <v>4853</v>
      </c>
      <c r="J1776" t="s">
        <v>4852</v>
      </c>
      <c r="K1776" t="s">
        <v>4854</v>
      </c>
      <c r="L1776">
        <v>6.0699999999999997E-2</v>
      </c>
      <c r="M1776">
        <v>0.28610000000000002</v>
      </c>
      <c r="N1776" t="s">
        <v>4853</v>
      </c>
      <c r="O1776">
        <v>15.282299999999999</v>
      </c>
      <c r="P1776">
        <v>14.8369</v>
      </c>
      <c r="Q1776">
        <v>14.1303</v>
      </c>
      <c r="R1776">
        <v>14.124499999999999</v>
      </c>
      <c r="S1776">
        <v>14.3896</v>
      </c>
      <c r="T1776">
        <v>13.6249</v>
      </c>
    </row>
    <row r="1777" spans="1:20" x14ac:dyDescent="0.2">
      <c r="A1777">
        <v>1775</v>
      </c>
      <c r="B1777">
        <v>0.27510000000000001</v>
      </c>
      <c r="C1777">
        <v>15.524100000000001</v>
      </c>
      <c r="D1777">
        <v>0.56889999999999996</v>
      </c>
      <c r="E1777">
        <v>0.22070000000000001</v>
      </c>
      <c r="F1777" t="s">
        <v>23</v>
      </c>
      <c r="G1777" t="s">
        <v>23</v>
      </c>
      <c r="H1777" t="s">
        <v>4855</v>
      </c>
      <c r="I1777" t="s">
        <v>4856</v>
      </c>
      <c r="J1777" t="s">
        <v>4855</v>
      </c>
      <c r="K1777" t="s">
        <v>4857</v>
      </c>
      <c r="L1777">
        <v>0.26989999999999997</v>
      </c>
      <c r="M1777">
        <v>0.60160000000000002</v>
      </c>
      <c r="N1777" t="s">
        <v>4856</v>
      </c>
      <c r="O1777">
        <v>14.9367</v>
      </c>
      <c r="P1777">
        <v>15.551299999999999</v>
      </c>
      <c r="Q1777">
        <v>15.272500000000001</v>
      </c>
      <c r="R1777">
        <v>15.608599999999999</v>
      </c>
      <c r="S1777">
        <v>15.465400000000001</v>
      </c>
      <c r="T1777">
        <v>15.511799999999999</v>
      </c>
    </row>
    <row r="1778" spans="1:20" x14ac:dyDescent="0.2">
      <c r="A1778">
        <v>1776</v>
      </c>
      <c r="B1778">
        <v>0.22589999999999999</v>
      </c>
      <c r="C1778">
        <v>13.644500000000001</v>
      </c>
      <c r="D1778">
        <v>0.50670000000000004</v>
      </c>
      <c r="E1778">
        <v>0.19359999999999999</v>
      </c>
      <c r="F1778" t="s">
        <v>23</v>
      </c>
      <c r="G1778" t="s">
        <v>23</v>
      </c>
      <c r="H1778" t="s">
        <v>4858</v>
      </c>
      <c r="I1778" t="s">
        <v>4859</v>
      </c>
      <c r="J1778" t="s">
        <v>4858</v>
      </c>
      <c r="K1778" t="s">
        <v>4860</v>
      </c>
      <c r="L1778">
        <v>0.31140000000000001</v>
      </c>
      <c r="M1778">
        <v>0.64029999999999998</v>
      </c>
      <c r="N1778" t="s">
        <v>4859</v>
      </c>
      <c r="O1778">
        <v>13.4603</v>
      </c>
      <c r="P1778">
        <v>13.827500000000001</v>
      </c>
      <c r="Q1778">
        <v>13.4976</v>
      </c>
      <c r="R1778">
        <v>14.009399999999999</v>
      </c>
      <c r="S1778">
        <v>13.801299999999999</v>
      </c>
      <c r="T1778">
        <v>13.6524</v>
      </c>
    </row>
    <row r="1779" spans="1:20" x14ac:dyDescent="0.2">
      <c r="A1779">
        <v>1777</v>
      </c>
      <c r="B1779">
        <v>0.22720000000000001</v>
      </c>
      <c r="C1779">
        <v>16.949000000000002</v>
      </c>
      <c r="D1779">
        <v>0.70320000000000005</v>
      </c>
      <c r="E1779">
        <v>0.27729999999999999</v>
      </c>
      <c r="F1779" t="s">
        <v>23</v>
      </c>
      <c r="G1779" t="s">
        <v>23</v>
      </c>
      <c r="H1779" t="s">
        <v>4861</v>
      </c>
      <c r="I1779" t="s">
        <v>4862</v>
      </c>
      <c r="J1779" t="s">
        <v>4861</v>
      </c>
      <c r="K1779" t="s">
        <v>4863</v>
      </c>
      <c r="L1779">
        <v>0.19800000000000001</v>
      </c>
      <c r="M1779">
        <v>0.52810000000000001</v>
      </c>
      <c r="N1779" t="s">
        <v>4862</v>
      </c>
      <c r="O1779">
        <v>16.732600000000001</v>
      </c>
      <c r="P1779">
        <v>16.777699999999999</v>
      </c>
      <c r="Q1779">
        <v>16.837800000000001</v>
      </c>
      <c r="R1779">
        <v>17.117100000000001</v>
      </c>
      <c r="S1779">
        <v>16.882100000000001</v>
      </c>
      <c r="T1779">
        <v>17.0304</v>
      </c>
    </row>
    <row r="1780" spans="1:20" x14ac:dyDescent="0.2">
      <c r="A1780">
        <v>1778</v>
      </c>
      <c r="B1780">
        <v>0.48449999999999999</v>
      </c>
      <c r="C1780">
        <v>13.824</v>
      </c>
      <c r="D1780">
        <v>1.3885000000000001</v>
      </c>
      <c r="E1780">
        <v>0.6179</v>
      </c>
      <c r="F1780" t="s">
        <v>23</v>
      </c>
      <c r="G1780" t="s">
        <v>23</v>
      </c>
      <c r="H1780" t="s">
        <v>4864</v>
      </c>
      <c r="I1780" t="s">
        <v>4865</v>
      </c>
      <c r="J1780" t="s">
        <v>4864</v>
      </c>
      <c r="K1780" t="s">
        <v>112</v>
      </c>
      <c r="L1780">
        <v>4.0899999999999999E-2</v>
      </c>
      <c r="M1780">
        <v>0.24099999999999999</v>
      </c>
      <c r="N1780" t="s">
        <v>4865</v>
      </c>
      <c r="O1780">
        <v>13.448600000000001</v>
      </c>
      <c r="P1780">
        <v>13.367100000000001</v>
      </c>
      <c r="Q1780">
        <v>13.4473</v>
      </c>
      <c r="R1780">
        <v>14.0418</v>
      </c>
      <c r="S1780">
        <v>13.48</v>
      </c>
      <c r="T1780">
        <v>14.195</v>
      </c>
    </row>
    <row r="1781" spans="1:20" x14ac:dyDescent="0.2">
      <c r="A1781">
        <v>1779</v>
      </c>
      <c r="B1781">
        <v>0.45129999999999998</v>
      </c>
      <c r="C1781">
        <v>14.087300000000001</v>
      </c>
      <c r="D1781">
        <v>1.0589</v>
      </c>
      <c r="E1781">
        <v>0.45950000000000002</v>
      </c>
      <c r="F1781" t="s">
        <v>23</v>
      </c>
      <c r="G1781" t="s">
        <v>23</v>
      </c>
      <c r="H1781" t="s">
        <v>4866</v>
      </c>
      <c r="I1781" t="s">
        <v>4867</v>
      </c>
      <c r="J1781" t="s">
        <v>4866</v>
      </c>
      <c r="K1781" t="s">
        <v>4868</v>
      </c>
      <c r="L1781">
        <v>8.7300000000000003E-2</v>
      </c>
      <c r="M1781">
        <v>0.34710000000000002</v>
      </c>
      <c r="N1781" t="s">
        <v>4867</v>
      </c>
      <c r="O1781">
        <v>13.551399999999999</v>
      </c>
      <c r="P1781">
        <v>13.719099999999999</v>
      </c>
      <c r="Q1781">
        <v>13.8636</v>
      </c>
      <c r="R1781">
        <v>14.1181</v>
      </c>
      <c r="S1781">
        <v>14.078799999999999</v>
      </c>
      <c r="T1781">
        <v>14.2912</v>
      </c>
    </row>
    <row r="1782" spans="1:20" x14ac:dyDescent="0.2">
      <c r="A1782">
        <v>1780</v>
      </c>
      <c r="B1782">
        <v>0.32029999999999997</v>
      </c>
      <c r="C1782">
        <v>13.623200000000001</v>
      </c>
      <c r="D1782">
        <v>0.42320000000000002</v>
      </c>
      <c r="E1782">
        <v>0.16109999999999999</v>
      </c>
      <c r="F1782" t="s">
        <v>23</v>
      </c>
      <c r="G1782" t="s">
        <v>23</v>
      </c>
      <c r="H1782" t="s">
        <v>4869</v>
      </c>
      <c r="I1782" t="s">
        <v>4870</v>
      </c>
      <c r="J1782" t="s">
        <v>4869</v>
      </c>
      <c r="K1782" t="s">
        <v>4871</v>
      </c>
      <c r="L1782">
        <v>0.37740000000000001</v>
      </c>
      <c r="M1782">
        <v>0.69010000000000005</v>
      </c>
      <c r="N1782" t="s">
        <v>4870</v>
      </c>
      <c r="O1782">
        <v>13.1714</v>
      </c>
      <c r="P1782">
        <v>13.466200000000001</v>
      </c>
      <c r="Q1782">
        <v>13.1203</v>
      </c>
      <c r="R1782">
        <v>13.6502</v>
      </c>
      <c r="S1782">
        <v>13.474600000000001</v>
      </c>
      <c r="T1782">
        <v>13.594200000000001</v>
      </c>
    </row>
    <row r="1783" spans="1:20" x14ac:dyDescent="0.2">
      <c r="A1783">
        <v>1781</v>
      </c>
      <c r="B1783">
        <v>0.45329999999999998</v>
      </c>
      <c r="C1783">
        <v>14.4582</v>
      </c>
      <c r="D1783">
        <v>1.6820999999999999</v>
      </c>
      <c r="E1783">
        <v>0.78500000000000003</v>
      </c>
      <c r="F1783" t="s">
        <v>23</v>
      </c>
      <c r="G1783" t="s">
        <v>23</v>
      </c>
      <c r="H1783" t="s">
        <v>4872</v>
      </c>
      <c r="I1783" t="s">
        <v>4873</v>
      </c>
      <c r="J1783" t="s">
        <v>4872</v>
      </c>
      <c r="K1783" t="s">
        <v>4874</v>
      </c>
      <c r="L1783">
        <v>2.0799999999999999E-2</v>
      </c>
      <c r="M1783">
        <v>0.1641</v>
      </c>
      <c r="N1783" t="s">
        <v>4873</v>
      </c>
      <c r="O1783">
        <v>14.326000000000001</v>
      </c>
      <c r="P1783">
        <v>14.222</v>
      </c>
      <c r="Q1783">
        <v>14.1213</v>
      </c>
      <c r="R1783">
        <v>14.6768</v>
      </c>
      <c r="S1783">
        <v>14.751899999999999</v>
      </c>
      <c r="T1783">
        <v>14.6007</v>
      </c>
    </row>
    <row r="1784" spans="1:20" x14ac:dyDescent="0.2">
      <c r="A1784">
        <v>1782</v>
      </c>
      <c r="B1784">
        <v>-0.104</v>
      </c>
      <c r="C1784">
        <v>15.7682</v>
      </c>
      <c r="D1784">
        <v>4.3700000000000003E-2</v>
      </c>
      <c r="E1784">
        <v>1.37E-2</v>
      </c>
      <c r="F1784" t="s">
        <v>23</v>
      </c>
      <c r="G1784" t="s">
        <v>23</v>
      </c>
      <c r="H1784" t="s">
        <v>4875</v>
      </c>
      <c r="I1784" t="s">
        <v>4876</v>
      </c>
      <c r="J1784" t="s">
        <v>4875</v>
      </c>
      <c r="K1784" t="s">
        <v>4877</v>
      </c>
      <c r="L1784">
        <v>0.90429999999999999</v>
      </c>
      <c r="M1784">
        <v>0.96899999999999997</v>
      </c>
      <c r="N1784" t="s">
        <v>4876</v>
      </c>
      <c r="O1784">
        <v>16.455500000000001</v>
      </c>
      <c r="P1784">
        <v>15.4864</v>
      </c>
      <c r="Q1784">
        <v>15.790800000000001</v>
      </c>
      <c r="R1784">
        <v>16.404499999999999</v>
      </c>
      <c r="S1784">
        <v>14.7865</v>
      </c>
      <c r="T1784">
        <v>16.229700000000001</v>
      </c>
    </row>
    <row r="1785" spans="1:20" x14ac:dyDescent="0.2">
      <c r="A1785">
        <v>1783</v>
      </c>
      <c r="B1785">
        <v>-0.55049999999999999</v>
      </c>
      <c r="C1785">
        <v>13.6465</v>
      </c>
      <c r="D1785">
        <v>1.0512999999999999</v>
      </c>
      <c r="E1785">
        <v>0.45689999999999997</v>
      </c>
      <c r="F1785" t="s">
        <v>23</v>
      </c>
      <c r="G1785" t="s">
        <v>23</v>
      </c>
      <c r="H1785" t="s">
        <v>4878</v>
      </c>
      <c r="I1785" t="s">
        <v>4879</v>
      </c>
      <c r="J1785" t="s">
        <v>4878</v>
      </c>
      <c r="K1785" t="s">
        <v>319</v>
      </c>
      <c r="L1785">
        <v>8.8900000000000007E-2</v>
      </c>
      <c r="M1785">
        <v>0.34920000000000001</v>
      </c>
      <c r="N1785" t="s">
        <v>4879</v>
      </c>
      <c r="O1785">
        <v>14.469799999999999</v>
      </c>
      <c r="P1785">
        <v>13.6721</v>
      </c>
      <c r="Q1785">
        <v>13.6881</v>
      </c>
      <c r="R1785">
        <v>13.222799999999999</v>
      </c>
      <c r="S1785">
        <v>13.562900000000001</v>
      </c>
      <c r="T1785">
        <v>0</v>
      </c>
    </row>
    <row r="1786" spans="1:20" x14ac:dyDescent="0.2">
      <c r="A1786">
        <v>1784</v>
      </c>
      <c r="B1786">
        <v>-0.38750000000000001</v>
      </c>
      <c r="C1786">
        <v>16.070399999999999</v>
      </c>
      <c r="D1786">
        <v>0.96360000000000001</v>
      </c>
      <c r="E1786">
        <v>0.41460000000000002</v>
      </c>
      <c r="F1786" t="s">
        <v>23</v>
      </c>
      <c r="G1786" t="s">
        <v>23</v>
      </c>
      <c r="H1786" t="s">
        <v>4880</v>
      </c>
      <c r="I1786" t="s">
        <v>4881</v>
      </c>
      <c r="J1786" t="s">
        <v>4880</v>
      </c>
      <c r="K1786" t="s">
        <v>4882</v>
      </c>
      <c r="L1786">
        <v>0.10879999999999999</v>
      </c>
      <c r="M1786">
        <v>0.38500000000000001</v>
      </c>
      <c r="N1786" t="s">
        <v>4881</v>
      </c>
      <c r="O1786">
        <v>16.131699999999999</v>
      </c>
      <c r="P1786">
        <v>16.048500000000001</v>
      </c>
      <c r="Q1786">
        <v>16.448899999999998</v>
      </c>
      <c r="R1786">
        <v>16.028600000000001</v>
      </c>
      <c r="S1786">
        <v>15.932499999999999</v>
      </c>
      <c r="T1786">
        <v>15.5054</v>
      </c>
    </row>
    <row r="1787" spans="1:20" x14ac:dyDescent="0.2">
      <c r="A1787">
        <v>1785</v>
      </c>
      <c r="B1787">
        <v>0.18149999999999999</v>
      </c>
      <c r="C1787">
        <v>17.269500000000001</v>
      </c>
      <c r="D1787">
        <v>0.56210000000000004</v>
      </c>
      <c r="E1787">
        <v>0.21859999999999999</v>
      </c>
      <c r="F1787" t="s">
        <v>23</v>
      </c>
      <c r="G1787" t="s">
        <v>23</v>
      </c>
      <c r="H1787" t="s">
        <v>4883</v>
      </c>
      <c r="I1787" t="s">
        <v>4884</v>
      </c>
      <c r="J1787" t="s">
        <v>4883</v>
      </c>
      <c r="K1787" t="s">
        <v>4885</v>
      </c>
      <c r="L1787">
        <v>0.27410000000000001</v>
      </c>
      <c r="M1787">
        <v>0.60450000000000004</v>
      </c>
      <c r="N1787" t="s">
        <v>4884</v>
      </c>
      <c r="O1787">
        <v>17.203499999999998</v>
      </c>
      <c r="P1787">
        <v>17.088000000000001</v>
      </c>
      <c r="Q1787">
        <v>17.127600000000001</v>
      </c>
      <c r="R1787">
        <v>17.3384</v>
      </c>
      <c r="S1787">
        <v>17.3156</v>
      </c>
      <c r="T1787">
        <v>17.309699999999999</v>
      </c>
    </row>
    <row r="1788" spans="1:20" x14ac:dyDescent="0.2">
      <c r="A1788">
        <v>1786</v>
      </c>
      <c r="B1788">
        <v>-0.47499999999999998</v>
      </c>
      <c r="C1788">
        <v>12.6212</v>
      </c>
      <c r="D1788">
        <v>1.6488</v>
      </c>
      <c r="E1788">
        <v>0.76500000000000001</v>
      </c>
      <c r="F1788" t="s">
        <v>23</v>
      </c>
      <c r="G1788" t="s">
        <v>23</v>
      </c>
      <c r="H1788" t="s">
        <v>4886</v>
      </c>
      <c r="I1788" t="s">
        <v>4887</v>
      </c>
      <c r="J1788" t="s">
        <v>4886</v>
      </c>
      <c r="K1788" t="s">
        <v>4888</v>
      </c>
      <c r="L1788">
        <v>2.24E-2</v>
      </c>
      <c r="M1788">
        <v>0.17180000000000001</v>
      </c>
      <c r="N1788" t="s">
        <v>4887</v>
      </c>
      <c r="O1788">
        <v>12.9519</v>
      </c>
      <c r="P1788">
        <v>13.048</v>
      </c>
      <c r="Q1788">
        <v>12.7751</v>
      </c>
      <c r="R1788">
        <v>12.3796</v>
      </c>
      <c r="S1788">
        <v>12.483599999999999</v>
      </c>
      <c r="T1788">
        <v>12.4871</v>
      </c>
    </row>
    <row r="1789" spans="1:20" x14ac:dyDescent="0.2">
      <c r="A1789">
        <v>1787</v>
      </c>
      <c r="B1789">
        <v>-3.2899999999999999E-2</v>
      </c>
      <c r="C1789">
        <v>14.544600000000001</v>
      </c>
      <c r="D1789">
        <v>5.04E-2</v>
      </c>
      <c r="E1789">
        <v>1.55E-2</v>
      </c>
      <c r="F1789" t="s">
        <v>23</v>
      </c>
      <c r="G1789" t="s">
        <v>23</v>
      </c>
      <c r="H1789" t="s">
        <v>4889</v>
      </c>
      <c r="I1789" t="s">
        <v>4890</v>
      </c>
      <c r="J1789" t="s">
        <v>4889</v>
      </c>
      <c r="K1789" t="s">
        <v>4891</v>
      </c>
      <c r="L1789">
        <v>0.89049999999999996</v>
      </c>
      <c r="M1789">
        <v>0.96479999999999999</v>
      </c>
      <c r="N1789" t="s">
        <v>4890</v>
      </c>
      <c r="O1789">
        <v>14.4292</v>
      </c>
      <c r="P1789">
        <v>15.126099999999999</v>
      </c>
      <c r="Q1789">
        <v>14.3279</v>
      </c>
      <c r="R1789">
        <v>14.6791</v>
      </c>
      <c r="S1789">
        <v>14.7163</v>
      </c>
      <c r="T1789">
        <v>14.389200000000001</v>
      </c>
    </row>
    <row r="1790" spans="1:20" x14ac:dyDescent="0.2">
      <c r="A1790">
        <v>1788</v>
      </c>
      <c r="B1790">
        <v>0.9012</v>
      </c>
      <c r="C1790">
        <v>21.0045</v>
      </c>
      <c r="D1790">
        <v>1.1245000000000001</v>
      </c>
      <c r="E1790">
        <v>0.49390000000000001</v>
      </c>
      <c r="F1790" t="s">
        <v>23</v>
      </c>
      <c r="G1790" t="s">
        <v>23</v>
      </c>
      <c r="H1790" t="s">
        <v>4892</v>
      </c>
      <c r="I1790" t="s">
        <v>4893</v>
      </c>
      <c r="J1790" t="s">
        <v>4892</v>
      </c>
      <c r="K1790" t="s">
        <v>499</v>
      </c>
      <c r="L1790">
        <v>7.51E-2</v>
      </c>
      <c r="M1790">
        <v>0.32069999999999999</v>
      </c>
      <c r="N1790" t="s">
        <v>4893</v>
      </c>
      <c r="O1790">
        <v>20.889800000000001</v>
      </c>
      <c r="P1790">
        <v>20.0274</v>
      </c>
      <c r="Q1790">
        <v>20.830200000000001</v>
      </c>
      <c r="R1790">
        <v>21.198699999999999</v>
      </c>
      <c r="S1790">
        <v>21.243400000000001</v>
      </c>
      <c r="T1790">
        <v>22.008700000000001</v>
      </c>
    </row>
    <row r="1791" spans="1:20" x14ac:dyDescent="0.2">
      <c r="A1791">
        <v>1789</v>
      </c>
      <c r="B1791">
        <v>0.2384</v>
      </c>
      <c r="C1791">
        <v>12.6243</v>
      </c>
      <c r="D1791">
        <v>0.44769999999999999</v>
      </c>
      <c r="E1791">
        <v>0.16980000000000001</v>
      </c>
      <c r="F1791" t="s">
        <v>23</v>
      </c>
      <c r="G1791" t="s">
        <v>23</v>
      </c>
      <c r="H1791" t="s">
        <v>4894</v>
      </c>
      <c r="I1791" t="s">
        <v>4895</v>
      </c>
      <c r="J1791" t="s">
        <v>4894</v>
      </c>
      <c r="K1791" t="s">
        <v>4896</v>
      </c>
      <c r="L1791">
        <v>0.35670000000000002</v>
      </c>
      <c r="M1791">
        <v>0.6764</v>
      </c>
      <c r="N1791" t="s">
        <v>4895</v>
      </c>
      <c r="O1791">
        <v>12.495100000000001</v>
      </c>
      <c r="P1791">
        <v>12.823499999999999</v>
      </c>
      <c r="Q1791">
        <v>12.5695</v>
      </c>
      <c r="R1791">
        <v>12.427300000000001</v>
      </c>
      <c r="S1791">
        <v>12.7814</v>
      </c>
      <c r="T1791">
        <v>13.394600000000001</v>
      </c>
    </row>
    <row r="1792" spans="1:20" x14ac:dyDescent="0.2">
      <c r="A1792">
        <v>1790</v>
      </c>
      <c r="B1792">
        <v>-0.40889999999999999</v>
      </c>
      <c r="C1792">
        <v>13.275700000000001</v>
      </c>
      <c r="D1792">
        <v>0.6704</v>
      </c>
      <c r="E1792">
        <v>0.2651</v>
      </c>
      <c r="F1792" t="s">
        <v>23</v>
      </c>
      <c r="G1792" t="s">
        <v>23</v>
      </c>
      <c r="H1792" t="s">
        <v>4897</v>
      </c>
      <c r="I1792" t="s">
        <v>4898</v>
      </c>
      <c r="J1792" t="s">
        <v>4897</v>
      </c>
      <c r="K1792" t="s">
        <v>4899</v>
      </c>
      <c r="L1792">
        <v>0.21360000000000001</v>
      </c>
      <c r="M1792">
        <v>0.54310000000000003</v>
      </c>
      <c r="N1792" t="s">
        <v>4898</v>
      </c>
      <c r="O1792">
        <v>13.1973</v>
      </c>
      <c r="P1792">
        <v>13.319800000000001</v>
      </c>
      <c r="Q1792">
        <v>13.878299999999999</v>
      </c>
      <c r="R1792">
        <v>12.825100000000001</v>
      </c>
      <c r="S1792">
        <v>12.5449</v>
      </c>
      <c r="T1792">
        <v>13.7989</v>
      </c>
    </row>
    <row r="1793" spans="1:20" x14ac:dyDescent="0.2">
      <c r="A1793">
        <v>1791</v>
      </c>
      <c r="B1793">
        <v>-0.32669999999999999</v>
      </c>
      <c r="C1793">
        <v>14.349</v>
      </c>
      <c r="D1793">
        <v>0.94579999999999997</v>
      </c>
      <c r="E1793">
        <v>0.40529999999999999</v>
      </c>
      <c r="F1793" t="s">
        <v>23</v>
      </c>
      <c r="G1793" t="s">
        <v>23</v>
      </c>
      <c r="H1793" t="s">
        <v>4900</v>
      </c>
      <c r="I1793" t="s">
        <v>4901</v>
      </c>
      <c r="J1793" t="s">
        <v>4900</v>
      </c>
      <c r="K1793" t="s">
        <v>4902</v>
      </c>
      <c r="L1793">
        <v>0.1133</v>
      </c>
      <c r="M1793">
        <v>0.39329999999999998</v>
      </c>
      <c r="N1793" t="s">
        <v>4901</v>
      </c>
      <c r="O1793">
        <v>14.4209</v>
      </c>
      <c r="P1793">
        <v>14.5367</v>
      </c>
      <c r="Q1793">
        <v>14.6182</v>
      </c>
      <c r="R1793">
        <v>13.981400000000001</v>
      </c>
      <c r="S1793">
        <v>14.446300000000001</v>
      </c>
      <c r="T1793">
        <v>14.168100000000001</v>
      </c>
    </row>
    <row r="1794" spans="1:20" x14ac:dyDescent="0.2">
      <c r="A1794">
        <v>1792</v>
      </c>
      <c r="B1794">
        <v>0.95509999999999995</v>
      </c>
      <c r="C1794">
        <v>14.721500000000001</v>
      </c>
      <c r="D1794">
        <v>2.6213000000000002</v>
      </c>
      <c r="E1794">
        <v>1.3682000000000001</v>
      </c>
      <c r="F1794" t="s">
        <v>23</v>
      </c>
      <c r="G1794" t="s">
        <v>23</v>
      </c>
      <c r="H1794" t="s">
        <v>4903</v>
      </c>
      <c r="I1794" t="s">
        <v>4904</v>
      </c>
      <c r="J1794" t="s">
        <v>4903</v>
      </c>
      <c r="K1794" t="s">
        <v>4905</v>
      </c>
      <c r="L1794">
        <v>2.3999999999999998E-3</v>
      </c>
      <c r="M1794">
        <v>4.2799999999999998E-2</v>
      </c>
      <c r="N1794" t="s">
        <v>4904</v>
      </c>
      <c r="O1794">
        <v>14.2516</v>
      </c>
      <c r="P1794">
        <v>14.7448</v>
      </c>
      <c r="Q1794">
        <v>13.986700000000001</v>
      </c>
      <c r="R1794">
        <v>15.305300000000001</v>
      </c>
      <c r="S1794">
        <v>15.2911</v>
      </c>
      <c r="T1794">
        <v>15.252000000000001</v>
      </c>
    </row>
    <row r="1795" spans="1:20" x14ac:dyDescent="0.2">
      <c r="A1795">
        <v>1793</v>
      </c>
      <c r="B1795">
        <v>-0.1628</v>
      </c>
      <c r="C1795">
        <v>13.0159</v>
      </c>
      <c r="D1795">
        <v>0.18990000000000001</v>
      </c>
      <c r="E1795">
        <v>6.9199999999999998E-2</v>
      </c>
      <c r="F1795" t="s">
        <v>23</v>
      </c>
      <c r="G1795" t="s">
        <v>23</v>
      </c>
      <c r="H1795" t="s">
        <v>4906</v>
      </c>
      <c r="I1795" t="s">
        <v>4907</v>
      </c>
      <c r="J1795" t="s">
        <v>4906</v>
      </c>
      <c r="K1795" t="s">
        <v>4908</v>
      </c>
      <c r="L1795">
        <v>0.64590000000000003</v>
      </c>
      <c r="M1795">
        <v>0.85260000000000002</v>
      </c>
      <c r="N1795" t="s">
        <v>4907</v>
      </c>
      <c r="O1795">
        <v>13.285500000000001</v>
      </c>
      <c r="P1795">
        <v>12.6127</v>
      </c>
      <c r="Q1795">
        <v>13.1541</v>
      </c>
      <c r="R1795">
        <v>13.1572</v>
      </c>
      <c r="S1795">
        <v>12.8376</v>
      </c>
      <c r="T1795">
        <v>12.5692</v>
      </c>
    </row>
    <row r="1796" spans="1:20" x14ac:dyDescent="0.2">
      <c r="A1796">
        <v>1794</v>
      </c>
      <c r="B1796">
        <v>-0.46089999999999998</v>
      </c>
      <c r="C1796">
        <v>13.9945</v>
      </c>
      <c r="D1796">
        <v>1.3613999999999999</v>
      </c>
      <c r="E1796">
        <v>0.61319999999999997</v>
      </c>
      <c r="F1796" t="s">
        <v>23</v>
      </c>
      <c r="G1796" t="s">
        <v>23</v>
      </c>
      <c r="H1796" t="s">
        <v>4909</v>
      </c>
      <c r="I1796" t="s">
        <v>4910</v>
      </c>
      <c r="J1796" t="s">
        <v>4909</v>
      </c>
      <c r="K1796" t="s">
        <v>4911</v>
      </c>
      <c r="L1796">
        <v>4.3499999999999997E-2</v>
      </c>
      <c r="M1796">
        <v>0.2437</v>
      </c>
      <c r="N1796" t="s">
        <v>4910</v>
      </c>
      <c r="O1796">
        <v>14.1105</v>
      </c>
      <c r="P1796">
        <v>14.358599999999999</v>
      </c>
      <c r="Q1796">
        <v>14.4183</v>
      </c>
      <c r="R1796">
        <v>14.1508</v>
      </c>
      <c r="S1796">
        <v>13.588800000000001</v>
      </c>
      <c r="T1796">
        <v>13.7652</v>
      </c>
    </row>
    <row r="1797" spans="1:20" x14ac:dyDescent="0.2">
      <c r="A1797">
        <v>1795</v>
      </c>
      <c r="B1797">
        <v>-0.20630000000000001</v>
      </c>
      <c r="C1797">
        <v>13.4122</v>
      </c>
      <c r="D1797">
        <v>0.28860000000000002</v>
      </c>
      <c r="E1797">
        <v>0.10730000000000001</v>
      </c>
      <c r="F1797" t="s">
        <v>23</v>
      </c>
      <c r="G1797" t="s">
        <v>23</v>
      </c>
      <c r="H1797" t="s">
        <v>4912</v>
      </c>
      <c r="I1797" t="s">
        <v>4913</v>
      </c>
      <c r="J1797" t="s">
        <v>4912</v>
      </c>
      <c r="K1797" t="s">
        <v>4914</v>
      </c>
      <c r="L1797">
        <v>0.51459999999999995</v>
      </c>
      <c r="M1797">
        <v>0.78110000000000002</v>
      </c>
      <c r="N1797" t="s">
        <v>4913</v>
      </c>
      <c r="O1797">
        <v>13.5953</v>
      </c>
      <c r="P1797">
        <v>13.994400000000001</v>
      </c>
      <c r="Q1797">
        <v>13.6151</v>
      </c>
      <c r="R1797">
        <v>13.3515</v>
      </c>
      <c r="S1797">
        <v>13.1076</v>
      </c>
      <c r="T1797">
        <v>14.127000000000001</v>
      </c>
    </row>
    <row r="1798" spans="1:20" x14ac:dyDescent="0.2">
      <c r="A1798">
        <v>1796</v>
      </c>
      <c r="B1798">
        <v>0.1552</v>
      </c>
      <c r="C1798">
        <v>13.2645</v>
      </c>
      <c r="D1798">
        <v>0.22020000000000001</v>
      </c>
      <c r="E1798">
        <v>7.8799999999999995E-2</v>
      </c>
      <c r="F1798" t="s">
        <v>23</v>
      </c>
      <c r="G1798" t="s">
        <v>23</v>
      </c>
      <c r="H1798" t="s">
        <v>4915</v>
      </c>
      <c r="I1798" t="s">
        <v>4916</v>
      </c>
      <c r="J1798" t="s">
        <v>4915</v>
      </c>
      <c r="K1798" t="s">
        <v>4917</v>
      </c>
      <c r="L1798">
        <v>0.60219999999999996</v>
      </c>
      <c r="M1798">
        <v>0.83409999999999995</v>
      </c>
      <c r="N1798" t="s">
        <v>4916</v>
      </c>
      <c r="O1798">
        <v>0</v>
      </c>
      <c r="P1798">
        <v>13.2666</v>
      </c>
      <c r="Q1798">
        <v>0</v>
      </c>
      <c r="R1798">
        <v>13.432499999999999</v>
      </c>
      <c r="S1798">
        <v>13.180199999999999</v>
      </c>
      <c r="T1798">
        <v>13.6526</v>
      </c>
    </row>
    <row r="1799" spans="1:20" x14ac:dyDescent="0.2">
      <c r="A1799">
        <v>1797</v>
      </c>
      <c r="B1799">
        <v>-0.11899999999999999</v>
      </c>
      <c r="C1799">
        <v>15.380800000000001</v>
      </c>
      <c r="D1799">
        <v>0.17119999999999999</v>
      </c>
      <c r="E1799">
        <v>6.3500000000000001E-2</v>
      </c>
      <c r="F1799" t="s">
        <v>23</v>
      </c>
      <c r="G1799" t="s">
        <v>23</v>
      </c>
      <c r="H1799" t="s">
        <v>4918</v>
      </c>
      <c r="I1799" t="s">
        <v>4919</v>
      </c>
      <c r="J1799" t="s">
        <v>4918</v>
      </c>
      <c r="K1799" t="s">
        <v>4920</v>
      </c>
      <c r="L1799">
        <v>0.67430000000000001</v>
      </c>
      <c r="M1799">
        <v>0.86409999999999998</v>
      </c>
      <c r="N1799" t="s">
        <v>4919</v>
      </c>
      <c r="O1799">
        <v>15.811400000000001</v>
      </c>
      <c r="P1799">
        <v>14.857100000000001</v>
      </c>
      <c r="Q1799">
        <v>15.7682</v>
      </c>
      <c r="R1799">
        <v>15.608700000000001</v>
      </c>
      <c r="S1799">
        <v>15.2463</v>
      </c>
      <c r="T1799">
        <v>15.2249</v>
      </c>
    </row>
    <row r="1800" spans="1:20" x14ac:dyDescent="0.2">
      <c r="A1800">
        <v>1798</v>
      </c>
      <c r="B1800">
        <v>0.24829999999999999</v>
      </c>
      <c r="C1800">
        <v>15.413399999999999</v>
      </c>
      <c r="D1800">
        <v>0.48659999999999998</v>
      </c>
      <c r="E1800">
        <v>0.18690000000000001</v>
      </c>
      <c r="F1800" t="s">
        <v>23</v>
      </c>
      <c r="G1800" t="s">
        <v>23</v>
      </c>
      <c r="H1800" t="s">
        <v>4921</v>
      </c>
      <c r="I1800" t="s">
        <v>4922</v>
      </c>
      <c r="J1800" t="s">
        <v>4921</v>
      </c>
      <c r="K1800" t="s">
        <v>4923</v>
      </c>
      <c r="L1800">
        <v>0.3261</v>
      </c>
      <c r="M1800">
        <v>0.65029999999999999</v>
      </c>
      <c r="N1800" t="s">
        <v>4922</v>
      </c>
      <c r="O1800">
        <v>15.447699999999999</v>
      </c>
      <c r="P1800">
        <v>15.481199999999999</v>
      </c>
      <c r="Q1800">
        <v>15.38</v>
      </c>
      <c r="R1800">
        <v>15.2356</v>
      </c>
      <c r="S1800">
        <v>15.911099999999999</v>
      </c>
      <c r="T1800">
        <v>15.9071</v>
      </c>
    </row>
    <row r="1801" spans="1:20" x14ac:dyDescent="0.2">
      <c r="A1801">
        <v>1799</v>
      </c>
      <c r="B1801">
        <v>1.5763</v>
      </c>
      <c r="C1801">
        <v>17.572199999999999</v>
      </c>
      <c r="D1801">
        <v>1.1506000000000001</v>
      </c>
      <c r="E1801">
        <v>0.51039999999999996</v>
      </c>
      <c r="F1801" t="s">
        <v>23</v>
      </c>
      <c r="G1801" t="s">
        <v>23</v>
      </c>
      <c r="H1801" t="s">
        <v>4924</v>
      </c>
      <c r="I1801" t="s">
        <v>4925</v>
      </c>
      <c r="J1801" t="s">
        <v>4924</v>
      </c>
      <c r="K1801" t="s">
        <v>4926</v>
      </c>
      <c r="L1801">
        <v>7.0699999999999999E-2</v>
      </c>
      <c r="M1801">
        <v>0.30869999999999997</v>
      </c>
      <c r="N1801" t="s">
        <v>4925</v>
      </c>
      <c r="O1801">
        <v>16.334499999999998</v>
      </c>
      <c r="P1801">
        <v>16.503900000000002</v>
      </c>
      <c r="Q1801">
        <v>17.713699999999999</v>
      </c>
      <c r="R1801">
        <v>18.1265</v>
      </c>
      <c r="S1801">
        <v>17.469799999999999</v>
      </c>
      <c r="T1801">
        <v>19.684699999999999</v>
      </c>
    </row>
    <row r="1802" spans="1:20" x14ac:dyDescent="0.2">
      <c r="A1802">
        <v>1800</v>
      </c>
      <c r="B1802">
        <v>0.1024</v>
      </c>
      <c r="C1802">
        <v>15.718299999999999</v>
      </c>
      <c r="D1802">
        <v>0.19700000000000001</v>
      </c>
      <c r="E1802">
        <v>7.2599999999999998E-2</v>
      </c>
      <c r="F1802" t="s">
        <v>23</v>
      </c>
      <c r="G1802" t="s">
        <v>23</v>
      </c>
      <c r="H1802" t="s">
        <v>4927</v>
      </c>
      <c r="I1802" t="s">
        <v>4928</v>
      </c>
      <c r="J1802" t="s">
        <v>4927</v>
      </c>
      <c r="K1802" t="s">
        <v>103</v>
      </c>
      <c r="L1802">
        <v>0.63539999999999996</v>
      </c>
      <c r="M1802">
        <v>0.84619999999999995</v>
      </c>
      <c r="N1802" t="s">
        <v>4928</v>
      </c>
      <c r="O1802">
        <v>15.979699999999999</v>
      </c>
      <c r="P1802">
        <v>15.5129</v>
      </c>
      <c r="Q1802">
        <v>15.51</v>
      </c>
      <c r="R1802">
        <v>15.7751</v>
      </c>
      <c r="S1802">
        <v>15.591200000000001</v>
      </c>
      <c r="T1802">
        <v>15.9436</v>
      </c>
    </row>
    <row r="1803" spans="1:20" x14ac:dyDescent="0.2">
      <c r="A1803">
        <v>1801</v>
      </c>
      <c r="B1803">
        <v>-0.16889999999999999</v>
      </c>
      <c r="C1803">
        <v>15.269</v>
      </c>
      <c r="D1803">
        <v>0.21029999999999999</v>
      </c>
      <c r="E1803">
        <v>7.7299999999999994E-2</v>
      </c>
      <c r="F1803" t="s">
        <v>23</v>
      </c>
      <c r="G1803" t="s">
        <v>23</v>
      </c>
      <c r="H1803" t="s">
        <v>4929</v>
      </c>
      <c r="I1803" t="s">
        <v>4930</v>
      </c>
      <c r="J1803" t="s">
        <v>4929</v>
      </c>
      <c r="K1803" t="s">
        <v>4931</v>
      </c>
      <c r="L1803">
        <v>0.61619999999999997</v>
      </c>
      <c r="M1803">
        <v>0.83699999999999997</v>
      </c>
      <c r="N1803" t="s">
        <v>4930</v>
      </c>
      <c r="O1803">
        <v>15.096399999999999</v>
      </c>
      <c r="P1803">
        <v>15.422000000000001</v>
      </c>
      <c r="Q1803">
        <v>15.329800000000001</v>
      </c>
      <c r="R1803">
        <v>14.932</v>
      </c>
      <c r="S1803">
        <v>14.997999999999999</v>
      </c>
      <c r="T1803">
        <v>15.4114</v>
      </c>
    </row>
    <row r="1804" spans="1:20" x14ac:dyDescent="0.2">
      <c r="A1804">
        <v>1802</v>
      </c>
      <c r="B1804">
        <v>0.4708</v>
      </c>
      <c r="C1804">
        <v>14.194000000000001</v>
      </c>
      <c r="D1804">
        <v>1.6336999999999999</v>
      </c>
      <c r="E1804">
        <v>0.75609999999999999</v>
      </c>
      <c r="F1804" t="s">
        <v>23</v>
      </c>
      <c r="G1804" t="s">
        <v>23</v>
      </c>
      <c r="H1804" t="s">
        <v>4932</v>
      </c>
      <c r="I1804" t="s">
        <v>4933</v>
      </c>
      <c r="J1804" t="s">
        <v>4932</v>
      </c>
      <c r="K1804" t="s">
        <v>4934</v>
      </c>
      <c r="L1804">
        <v>2.3199999999999998E-2</v>
      </c>
      <c r="M1804">
        <v>0.1754</v>
      </c>
      <c r="N1804" t="s">
        <v>4933</v>
      </c>
      <c r="O1804">
        <v>14.0372</v>
      </c>
      <c r="P1804">
        <v>13.909000000000001</v>
      </c>
      <c r="Q1804">
        <v>14.0639</v>
      </c>
      <c r="R1804">
        <v>14.493600000000001</v>
      </c>
      <c r="S1804">
        <v>14.3508</v>
      </c>
      <c r="T1804">
        <v>14.578099999999999</v>
      </c>
    </row>
    <row r="1805" spans="1:20" x14ac:dyDescent="0.2">
      <c r="A1805">
        <v>1803</v>
      </c>
      <c r="B1805">
        <v>-2.3361000000000001</v>
      </c>
      <c r="C1805">
        <v>14.6706</v>
      </c>
      <c r="D1805">
        <v>4.7671000000000001</v>
      </c>
      <c r="E1805">
        <v>2.8069999999999999</v>
      </c>
      <c r="F1805" t="s">
        <v>1103</v>
      </c>
      <c r="G1805" t="s">
        <v>1103</v>
      </c>
      <c r="H1805" t="s">
        <v>4935</v>
      </c>
      <c r="I1805" t="s">
        <v>4936</v>
      </c>
      <c r="J1805" t="s">
        <v>4935</v>
      </c>
      <c r="K1805" t="s">
        <v>4937</v>
      </c>
      <c r="L1805">
        <v>0</v>
      </c>
      <c r="M1805">
        <v>1.6000000000000001E-3</v>
      </c>
      <c r="N1805" t="s">
        <v>4936</v>
      </c>
      <c r="O1805">
        <v>15.6807</v>
      </c>
      <c r="P1805">
        <v>16.301300000000001</v>
      </c>
      <c r="Q1805">
        <v>15.7898</v>
      </c>
      <c r="R1805">
        <v>13.3406</v>
      </c>
      <c r="S1805">
        <v>13.6221</v>
      </c>
      <c r="T1805">
        <v>13.800599999999999</v>
      </c>
    </row>
    <row r="1806" spans="1:20" x14ac:dyDescent="0.2">
      <c r="A1806">
        <v>1804</v>
      </c>
      <c r="B1806">
        <v>-0.253</v>
      </c>
      <c r="C1806">
        <v>15.291399999999999</v>
      </c>
      <c r="D1806">
        <v>0.51</v>
      </c>
      <c r="E1806">
        <v>0.1938</v>
      </c>
      <c r="F1806" t="s">
        <v>23</v>
      </c>
      <c r="G1806" t="s">
        <v>23</v>
      </c>
      <c r="H1806" t="s">
        <v>4938</v>
      </c>
      <c r="I1806" t="s">
        <v>4939</v>
      </c>
      <c r="J1806" t="s">
        <v>4938</v>
      </c>
      <c r="K1806" t="s">
        <v>1140</v>
      </c>
      <c r="L1806">
        <v>0.309</v>
      </c>
      <c r="M1806">
        <v>0.6401</v>
      </c>
      <c r="N1806" t="s">
        <v>4939</v>
      </c>
      <c r="O1806">
        <v>15.349399999999999</v>
      </c>
      <c r="P1806">
        <v>15.570399999999999</v>
      </c>
      <c r="Q1806">
        <v>15.565799999999999</v>
      </c>
      <c r="R1806">
        <v>14.8613</v>
      </c>
      <c r="S1806">
        <v>15.144500000000001</v>
      </c>
      <c r="T1806">
        <v>15.720800000000001</v>
      </c>
    </row>
    <row r="1807" spans="1:20" x14ac:dyDescent="0.2">
      <c r="A1807">
        <v>1805</v>
      </c>
      <c r="B1807">
        <v>-0.56999999999999995</v>
      </c>
      <c r="C1807">
        <v>13.634399999999999</v>
      </c>
      <c r="D1807">
        <v>1.1780999999999999</v>
      </c>
      <c r="E1807">
        <v>0.52039999999999997</v>
      </c>
      <c r="F1807" t="s">
        <v>23</v>
      </c>
      <c r="G1807" t="s">
        <v>23</v>
      </c>
      <c r="H1807" t="s">
        <v>4940</v>
      </c>
      <c r="I1807" t="s">
        <v>4941</v>
      </c>
      <c r="J1807" t="s">
        <v>4940</v>
      </c>
      <c r="K1807" t="s">
        <v>336</v>
      </c>
      <c r="L1807">
        <v>6.6400000000000001E-2</v>
      </c>
      <c r="M1807">
        <v>0.30180000000000001</v>
      </c>
      <c r="N1807" t="s">
        <v>4941</v>
      </c>
      <c r="O1807">
        <v>14.046799999999999</v>
      </c>
      <c r="P1807">
        <v>13.6473</v>
      </c>
      <c r="Q1807">
        <v>13.7722</v>
      </c>
      <c r="R1807">
        <v>0</v>
      </c>
      <c r="S1807">
        <v>0</v>
      </c>
      <c r="T1807">
        <v>13.2521</v>
      </c>
    </row>
    <row r="1808" spans="1:20" x14ac:dyDescent="0.2">
      <c r="A1808">
        <v>1806</v>
      </c>
      <c r="B1808">
        <v>-0.81169999999999998</v>
      </c>
      <c r="C1808">
        <v>13.5501</v>
      </c>
      <c r="D1808">
        <v>2.0644</v>
      </c>
      <c r="E1808">
        <v>0.99450000000000005</v>
      </c>
      <c r="F1808" t="s">
        <v>23</v>
      </c>
      <c r="G1808" t="s">
        <v>23</v>
      </c>
      <c r="H1808" t="s">
        <v>4942</v>
      </c>
      <c r="I1808" t="s">
        <v>4943</v>
      </c>
      <c r="J1808" t="s">
        <v>4942</v>
      </c>
      <c r="K1808" t="s">
        <v>4944</v>
      </c>
      <c r="L1808">
        <v>8.6E-3</v>
      </c>
      <c r="M1808">
        <v>0.1013</v>
      </c>
      <c r="N1808" t="s">
        <v>4943</v>
      </c>
      <c r="O1808">
        <v>14.138999999999999</v>
      </c>
      <c r="P1808">
        <v>13.398899999999999</v>
      </c>
      <c r="Q1808">
        <v>13.9701</v>
      </c>
      <c r="R1808">
        <v>12.7879</v>
      </c>
      <c r="S1808">
        <v>13.3239</v>
      </c>
      <c r="T1808">
        <v>12.9612</v>
      </c>
    </row>
    <row r="1809" spans="1:20" x14ac:dyDescent="0.2">
      <c r="A1809">
        <v>1807</v>
      </c>
      <c r="B1809">
        <v>-0.4849</v>
      </c>
      <c r="C1809">
        <v>13.3375</v>
      </c>
      <c r="D1809">
        <v>1.6623000000000001</v>
      </c>
      <c r="E1809">
        <v>0.77170000000000005</v>
      </c>
      <c r="F1809" t="s">
        <v>23</v>
      </c>
      <c r="G1809" t="s">
        <v>23</v>
      </c>
      <c r="H1809" t="s">
        <v>4945</v>
      </c>
      <c r="I1809" t="s">
        <v>4946</v>
      </c>
      <c r="J1809" t="s">
        <v>4945</v>
      </c>
      <c r="K1809" t="s">
        <v>4947</v>
      </c>
      <c r="L1809">
        <v>2.18E-2</v>
      </c>
      <c r="M1809">
        <v>0.1691</v>
      </c>
      <c r="N1809" t="s">
        <v>4946</v>
      </c>
      <c r="O1809">
        <v>13.7241</v>
      </c>
      <c r="P1809">
        <v>13.5867</v>
      </c>
      <c r="Q1809">
        <v>13.589700000000001</v>
      </c>
      <c r="R1809">
        <v>13.350899999999999</v>
      </c>
      <c r="S1809">
        <v>13.248200000000001</v>
      </c>
      <c r="T1809">
        <v>12.8468</v>
      </c>
    </row>
    <row r="1810" spans="1:20" x14ac:dyDescent="0.2">
      <c r="A1810">
        <v>1808</v>
      </c>
      <c r="B1810">
        <v>0.1158</v>
      </c>
      <c r="C1810">
        <v>13.4574</v>
      </c>
      <c r="D1810">
        <v>0.1512</v>
      </c>
      <c r="E1810">
        <v>5.7299999999999997E-2</v>
      </c>
      <c r="F1810" t="s">
        <v>23</v>
      </c>
      <c r="G1810" t="s">
        <v>23</v>
      </c>
      <c r="H1810" t="s">
        <v>4948</v>
      </c>
      <c r="I1810" t="s">
        <v>4949</v>
      </c>
      <c r="J1810" t="s">
        <v>4948</v>
      </c>
      <c r="K1810" t="s">
        <v>4950</v>
      </c>
      <c r="L1810">
        <v>0.70599999999999996</v>
      </c>
      <c r="M1810">
        <v>0.87649999999999995</v>
      </c>
      <c r="N1810" t="s">
        <v>4949</v>
      </c>
      <c r="O1810">
        <v>14.028499999999999</v>
      </c>
      <c r="P1810">
        <v>13.165100000000001</v>
      </c>
      <c r="Q1810">
        <v>13.1128</v>
      </c>
      <c r="R1810">
        <v>13.3766</v>
      </c>
      <c r="S1810">
        <v>13.2584</v>
      </c>
      <c r="T1810">
        <v>14.018800000000001</v>
      </c>
    </row>
    <row r="1811" spans="1:20" x14ac:dyDescent="0.2">
      <c r="A1811">
        <v>1809</v>
      </c>
      <c r="B1811">
        <v>1.381</v>
      </c>
      <c r="C1811">
        <v>13.078099999999999</v>
      </c>
      <c r="D1811">
        <v>2.3174000000000001</v>
      </c>
      <c r="E1811">
        <v>1.1541999999999999</v>
      </c>
      <c r="F1811" t="s">
        <v>62</v>
      </c>
      <c r="G1811" t="s">
        <v>23</v>
      </c>
      <c r="H1811" t="s">
        <v>4951</v>
      </c>
      <c r="I1811" t="s">
        <v>4952</v>
      </c>
      <c r="J1811" t="s">
        <v>4951</v>
      </c>
      <c r="K1811" t="s">
        <v>4953</v>
      </c>
      <c r="L1811">
        <v>4.7999999999999996E-3</v>
      </c>
      <c r="M1811">
        <v>7.0099999999999996E-2</v>
      </c>
      <c r="N1811" t="s">
        <v>4952</v>
      </c>
      <c r="O1811">
        <v>0</v>
      </c>
      <c r="P1811">
        <v>12.125400000000001</v>
      </c>
      <c r="Q1811">
        <v>0</v>
      </c>
      <c r="R1811">
        <v>13.706300000000001</v>
      </c>
      <c r="S1811">
        <v>13.646699999999999</v>
      </c>
      <c r="T1811">
        <v>13.166399999999999</v>
      </c>
    </row>
    <row r="1812" spans="1:20" x14ac:dyDescent="0.2">
      <c r="A1812">
        <v>1810</v>
      </c>
      <c r="B1812">
        <v>0.52539999999999998</v>
      </c>
      <c r="C1812">
        <v>16.349</v>
      </c>
      <c r="D1812">
        <v>1.7239</v>
      </c>
      <c r="E1812">
        <v>0.80069999999999997</v>
      </c>
      <c r="F1812" t="s">
        <v>23</v>
      </c>
      <c r="G1812" t="s">
        <v>23</v>
      </c>
      <c r="H1812" t="s">
        <v>4954</v>
      </c>
      <c r="I1812" t="s">
        <v>4955</v>
      </c>
      <c r="J1812" t="s">
        <v>4954</v>
      </c>
      <c r="K1812" t="s">
        <v>205</v>
      </c>
      <c r="L1812">
        <v>1.89E-2</v>
      </c>
      <c r="M1812">
        <v>0.15820000000000001</v>
      </c>
      <c r="N1812" t="s">
        <v>4955</v>
      </c>
      <c r="O1812">
        <v>15.986000000000001</v>
      </c>
      <c r="P1812">
        <v>16.0105</v>
      </c>
      <c r="Q1812">
        <v>16.267800000000001</v>
      </c>
      <c r="R1812">
        <v>16.482800000000001</v>
      </c>
      <c r="S1812">
        <v>16.647600000000001</v>
      </c>
      <c r="T1812">
        <v>16.7102</v>
      </c>
    </row>
    <row r="1813" spans="1:20" x14ac:dyDescent="0.2">
      <c r="A1813">
        <v>1811</v>
      </c>
      <c r="B1813">
        <v>-0.4007</v>
      </c>
      <c r="C1813">
        <v>14.192</v>
      </c>
      <c r="D1813">
        <v>1.478</v>
      </c>
      <c r="E1813">
        <v>0.66569999999999996</v>
      </c>
      <c r="F1813" t="s">
        <v>23</v>
      </c>
      <c r="G1813" t="s">
        <v>23</v>
      </c>
      <c r="H1813" t="s">
        <v>4956</v>
      </c>
      <c r="I1813" t="s">
        <v>4957</v>
      </c>
      <c r="J1813" t="s">
        <v>4956</v>
      </c>
      <c r="K1813" t="s">
        <v>4958</v>
      </c>
      <c r="L1813">
        <v>3.3300000000000003E-2</v>
      </c>
      <c r="M1813">
        <v>0.21590000000000001</v>
      </c>
      <c r="N1813" t="s">
        <v>4957</v>
      </c>
      <c r="O1813">
        <v>14.592599999999999</v>
      </c>
      <c r="P1813">
        <v>14.452500000000001</v>
      </c>
      <c r="Q1813">
        <v>14.3703</v>
      </c>
      <c r="R1813">
        <v>13.9825</v>
      </c>
      <c r="S1813">
        <v>14.2186</v>
      </c>
      <c r="T1813">
        <v>14.0123</v>
      </c>
    </row>
    <row r="1814" spans="1:20" x14ac:dyDescent="0.2">
      <c r="A1814">
        <v>1812</v>
      </c>
      <c r="B1814">
        <v>0.64270000000000005</v>
      </c>
      <c r="C1814">
        <v>15.0807</v>
      </c>
      <c r="D1814">
        <v>1.1737</v>
      </c>
      <c r="E1814">
        <v>0.51829999999999998</v>
      </c>
      <c r="F1814" t="s">
        <v>23</v>
      </c>
      <c r="G1814" t="s">
        <v>23</v>
      </c>
      <c r="H1814" t="s">
        <v>4959</v>
      </c>
      <c r="I1814" t="s">
        <v>4960</v>
      </c>
      <c r="J1814" t="s">
        <v>4959</v>
      </c>
      <c r="K1814" t="s">
        <v>4961</v>
      </c>
      <c r="L1814">
        <v>6.7000000000000004E-2</v>
      </c>
      <c r="M1814">
        <v>0.30320000000000003</v>
      </c>
      <c r="N1814" t="s">
        <v>4960</v>
      </c>
      <c r="O1814">
        <v>14.1737</v>
      </c>
      <c r="P1814">
        <v>14.818099999999999</v>
      </c>
      <c r="Q1814">
        <v>14.5756</v>
      </c>
      <c r="R1814">
        <v>15.2858</v>
      </c>
      <c r="S1814">
        <v>14.987399999999999</v>
      </c>
      <c r="T1814">
        <v>15.222300000000001</v>
      </c>
    </row>
    <row r="1815" spans="1:20" x14ac:dyDescent="0.2">
      <c r="A1815">
        <v>1813</v>
      </c>
      <c r="B1815">
        <v>2.6100000000000002E-2</v>
      </c>
      <c r="C1815">
        <v>15.444800000000001</v>
      </c>
      <c r="D1815">
        <v>4.2599999999999999E-2</v>
      </c>
      <c r="E1815">
        <v>1.3299999999999999E-2</v>
      </c>
      <c r="F1815" t="s">
        <v>23</v>
      </c>
      <c r="G1815" t="s">
        <v>23</v>
      </c>
      <c r="H1815" t="s">
        <v>4962</v>
      </c>
      <c r="I1815" t="s">
        <v>4963</v>
      </c>
      <c r="J1815" t="s">
        <v>4962</v>
      </c>
      <c r="K1815" t="s">
        <v>4964</v>
      </c>
      <c r="L1815">
        <v>0.90659999999999996</v>
      </c>
      <c r="M1815">
        <v>0.96970000000000001</v>
      </c>
      <c r="N1815" t="s">
        <v>4963</v>
      </c>
      <c r="O1815">
        <v>15.2209</v>
      </c>
      <c r="P1815">
        <v>15.742000000000001</v>
      </c>
      <c r="Q1815">
        <v>15.265599999999999</v>
      </c>
      <c r="R1815">
        <v>15.48</v>
      </c>
      <c r="S1815">
        <v>15.5779</v>
      </c>
      <c r="T1815">
        <v>15.248799999999999</v>
      </c>
    </row>
    <row r="1816" spans="1:20" x14ac:dyDescent="0.2">
      <c r="A1816">
        <v>1814</v>
      </c>
      <c r="B1816">
        <v>0.1643</v>
      </c>
      <c r="C1816">
        <v>15.5585</v>
      </c>
      <c r="D1816">
        <v>0.25950000000000001</v>
      </c>
      <c r="E1816">
        <v>9.5399999999999999E-2</v>
      </c>
      <c r="F1816" t="s">
        <v>23</v>
      </c>
      <c r="G1816" t="s">
        <v>23</v>
      </c>
      <c r="H1816" t="s">
        <v>4965</v>
      </c>
      <c r="I1816" t="s">
        <v>4966</v>
      </c>
      <c r="J1816" t="s">
        <v>4965</v>
      </c>
      <c r="K1816" t="s">
        <v>4967</v>
      </c>
      <c r="L1816">
        <v>0.55020000000000002</v>
      </c>
      <c r="M1816">
        <v>0.80289999999999995</v>
      </c>
      <c r="N1816" t="s">
        <v>4966</v>
      </c>
      <c r="O1816">
        <v>15.8393</v>
      </c>
      <c r="P1816">
        <v>15.033200000000001</v>
      </c>
      <c r="Q1816">
        <v>15.3108</v>
      </c>
      <c r="R1816">
        <v>15.725899999999999</v>
      </c>
      <c r="S1816">
        <v>15.147600000000001</v>
      </c>
      <c r="T1816">
        <v>15.802899999999999</v>
      </c>
    </row>
    <row r="1817" spans="1:20" x14ac:dyDescent="0.2">
      <c r="A1817">
        <v>1815</v>
      </c>
      <c r="B1817">
        <v>0.38769999999999999</v>
      </c>
      <c r="C1817">
        <v>16.197700000000001</v>
      </c>
      <c r="D1817">
        <v>0.99939999999999996</v>
      </c>
      <c r="E1817">
        <v>0.42859999999999998</v>
      </c>
      <c r="F1817" t="s">
        <v>23</v>
      </c>
      <c r="G1817" t="s">
        <v>23</v>
      </c>
      <c r="H1817" t="s">
        <v>4968</v>
      </c>
      <c r="I1817" t="s">
        <v>4969</v>
      </c>
      <c r="J1817" t="s">
        <v>4968</v>
      </c>
      <c r="K1817" t="s">
        <v>4970</v>
      </c>
      <c r="L1817">
        <v>0.10009999999999999</v>
      </c>
      <c r="M1817">
        <v>0.37280000000000002</v>
      </c>
      <c r="N1817" t="s">
        <v>4969</v>
      </c>
      <c r="O1817">
        <v>16.240300000000001</v>
      </c>
      <c r="P1817">
        <v>15.8249</v>
      </c>
      <c r="Q1817">
        <v>16.0336</v>
      </c>
      <c r="R1817">
        <v>16.415900000000001</v>
      </c>
      <c r="S1817">
        <v>16.557600000000001</v>
      </c>
      <c r="T1817">
        <v>16.2883</v>
      </c>
    </row>
    <row r="1818" spans="1:20" x14ac:dyDescent="0.2">
      <c r="A1818">
        <v>1816</v>
      </c>
      <c r="B1818">
        <v>0.31580000000000003</v>
      </c>
      <c r="C1818">
        <v>16.280899999999999</v>
      </c>
      <c r="D1818">
        <v>0.50129999999999997</v>
      </c>
      <c r="E1818">
        <v>0.19139999999999999</v>
      </c>
      <c r="F1818" t="s">
        <v>23</v>
      </c>
      <c r="G1818" t="s">
        <v>23</v>
      </c>
      <c r="H1818" t="s">
        <v>4971</v>
      </c>
      <c r="I1818" t="s">
        <v>4972</v>
      </c>
      <c r="J1818" t="s">
        <v>4971</v>
      </c>
      <c r="K1818" t="s">
        <v>2113</v>
      </c>
      <c r="L1818">
        <v>0.31530000000000002</v>
      </c>
      <c r="M1818">
        <v>0.64359999999999995</v>
      </c>
      <c r="N1818" t="s">
        <v>4972</v>
      </c>
      <c r="O1818">
        <v>15.786799999999999</v>
      </c>
      <c r="P1818">
        <v>16.528500000000001</v>
      </c>
      <c r="Q1818">
        <v>15.9649</v>
      </c>
      <c r="R1818">
        <v>15.8124</v>
      </c>
      <c r="S1818">
        <v>16.3825</v>
      </c>
      <c r="T1818">
        <v>17.032699999999998</v>
      </c>
    </row>
    <row r="1819" spans="1:20" x14ac:dyDescent="0.2">
      <c r="A1819">
        <v>1817</v>
      </c>
      <c r="B1819">
        <v>-0.29909999999999998</v>
      </c>
      <c r="C1819">
        <v>14.065300000000001</v>
      </c>
      <c r="D1819">
        <v>0.70930000000000004</v>
      </c>
      <c r="E1819">
        <v>0.28110000000000002</v>
      </c>
      <c r="F1819" t="s">
        <v>23</v>
      </c>
      <c r="G1819" t="s">
        <v>23</v>
      </c>
      <c r="H1819" t="s">
        <v>4973</v>
      </c>
      <c r="I1819" t="s">
        <v>4974</v>
      </c>
      <c r="J1819" t="s">
        <v>4973</v>
      </c>
      <c r="K1819" t="s">
        <v>4975</v>
      </c>
      <c r="L1819">
        <v>0.1953</v>
      </c>
      <c r="M1819">
        <v>0.52349999999999997</v>
      </c>
      <c r="N1819" t="s">
        <v>4974</v>
      </c>
      <c r="O1819">
        <v>14.0024</v>
      </c>
      <c r="P1819">
        <v>14.6594</v>
      </c>
      <c r="Q1819">
        <v>14.2698</v>
      </c>
      <c r="R1819">
        <v>14.0398</v>
      </c>
      <c r="S1819">
        <v>14.156599999999999</v>
      </c>
      <c r="T1819">
        <v>13.837899999999999</v>
      </c>
    </row>
    <row r="1820" spans="1:20" x14ac:dyDescent="0.2">
      <c r="A1820">
        <v>1818</v>
      </c>
      <c r="B1820">
        <v>0.1799</v>
      </c>
      <c r="C1820">
        <v>15.5745</v>
      </c>
      <c r="D1820">
        <v>0.35699999999999998</v>
      </c>
      <c r="E1820">
        <v>0.1341</v>
      </c>
      <c r="F1820" t="s">
        <v>23</v>
      </c>
      <c r="G1820" t="s">
        <v>23</v>
      </c>
      <c r="H1820" t="s">
        <v>4976</v>
      </c>
      <c r="I1820" t="s">
        <v>4977</v>
      </c>
      <c r="J1820" t="s">
        <v>4976</v>
      </c>
      <c r="K1820" t="s">
        <v>4978</v>
      </c>
      <c r="L1820">
        <v>0.43959999999999999</v>
      </c>
      <c r="M1820">
        <v>0.73440000000000005</v>
      </c>
      <c r="N1820" t="s">
        <v>4977</v>
      </c>
      <c r="O1820">
        <v>15.4472</v>
      </c>
      <c r="P1820">
        <v>15.9084</v>
      </c>
      <c r="Q1820">
        <v>15.358700000000001</v>
      </c>
      <c r="R1820">
        <v>15.622199999999999</v>
      </c>
      <c r="S1820">
        <v>15.956099999999999</v>
      </c>
      <c r="T1820">
        <v>15.675599999999999</v>
      </c>
    </row>
    <row r="1821" spans="1:20" x14ac:dyDescent="0.2">
      <c r="A1821">
        <v>1819</v>
      </c>
      <c r="B1821">
        <v>-5.2200000000000003E-2</v>
      </c>
      <c r="C1821">
        <v>15.864699999999999</v>
      </c>
      <c r="D1821">
        <v>7.3899999999999993E-2</v>
      </c>
      <c r="E1821">
        <v>2.5000000000000001E-2</v>
      </c>
      <c r="F1821" t="s">
        <v>23</v>
      </c>
      <c r="G1821" t="s">
        <v>23</v>
      </c>
      <c r="H1821" t="s">
        <v>4979</v>
      </c>
      <c r="I1821" t="s">
        <v>4980</v>
      </c>
      <c r="J1821" t="s">
        <v>4979</v>
      </c>
      <c r="K1821" t="s">
        <v>55</v>
      </c>
      <c r="L1821">
        <v>0.84350000000000003</v>
      </c>
      <c r="M1821">
        <v>0.94410000000000005</v>
      </c>
      <c r="N1821" t="s">
        <v>4980</v>
      </c>
      <c r="O1821">
        <v>16.410900000000002</v>
      </c>
      <c r="P1821">
        <v>15.8079</v>
      </c>
      <c r="Q1821">
        <v>15.4305</v>
      </c>
      <c r="R1821">
        <v>16.047000000000001</v>
      </c>
      <c r="S1821">
        <v>15.681100000000001</v>
      </c>
      <c r="T1821">
        <v>15.7646</v>
      </c>
    </row>
    <row r="1822" spans="1:20" x14ac:dyDescent="0.2">
      <c r="A1822">
        <v>1820</v>
      </c>
      <c r="B1822">
        <v>-0.1202</v>
      </c>
      <c r="C1822">
        <v>15.2935</v>
      </c>
      <c r="D1822">
        <v>0.10100000000000001</v>
      </c>
      <c r="E1822">
        <v>3.61E-2</v>
      </c>
      <c r="F1822" t="s">
        <v>23</v>
      </c>
      <c r="G1822" t="s">
        <v>23</v>
      </c>
      <c r="H1822" t="s">
        <v>4981</v>
      </c>
      <c r="I1822" t="s">
        <v>4982</v>
      </c>
      <c r="J1822" t="s">
        <v>4981</v>
      </c>
      <c r="K1822" t="s">
        <v>4983</v>
      </c>
      <c r="L1822">
        <v>0.79249999999999998</v>
      </c>
      <c r="M1822">
        <v>0.92020000000000002</v>
      </c>
      <c r="N1822" t="s">
        <v>4982</v>
      </c>
      <c r="O1822">
        <v>15.239000000000001</v>
      </c>
      <c r="P1822">
        <v>0</v>
      </c>
      <c r="Q1822">
        <v>15.4183</v>
      </c>
      <c r="R1822">
        <v>14.6653</v>
      </c>
      <c r="S1822">
        <v>15.5892</v>
      </c>
      <c r="T1822">
        <v>15.370799999999999</v>
      </c>
    </row>
    <row r="1823" spans="1:20" x14ac:dyDescent="0.2">
      <c r="A1823">
        <v>1821</v>
      </c>
      <c r="B1823">
        <v>0.30969999999999998</v>
      </c>
      <c r="C1823">
        <v>14.295500000000001</v>
      </c>
      <c r="D1823">
        <v>0.87470000000000003</v>
      </c>
      <c r="E1823">
        <v>0.36459999999999998</v>
      </c>
      <c r="F1823" t="s">
        <v>23</v>
      </c>
      <c r="G1823" t="s">
        <v>23</v>
      </c>
      <c r="H1823" t="s">
        <v>4984</v>
      </c>
      <c r="I1823" t="s">
        <v>4985</v>
      </c>
      <c r="J1823" t="s">
        <v>4984</v>
      </c>
      <c r="K1823" t="s">
        <v>542</v>
      </c>
      <c r="L1823">
        <v>0.13339999999999999</v>
      </c>
      <c r="M1823">
        <v>0.43190000000000001</v>
      </c>
      <c r="N1823" t="s">
        <v>4985</v>
      </c>
      <c r="O1823">
        <v>14.016299999999999</v>
      </c>
      <c r="P1823">
        <v>14.066599999999999</v>
      </c>
      <c r="Q1823">
        <v>14.337300000000001</v>
      </c>
      <c r="R1823">
        <v>14.3988</v>
      </c>
      <c r="S1823">
        <v>14.4079</v>
      </c>
      <c r="T1823">
        <v>14.5426</v>
      </c>
    </row>
    <row r="1824" spans="1:20" x14ac:dyDescent="0.2">
      <c r="A1824">
        <v>1822</v>
      </c>
      <c r="B1824">
        <v>0.4239</v>
      </c>
      <c r="C1824">
        <v>15.0915</v>
      </c>
      <c r="D1824">
        <v>1.1304000000000001</v>
      </c>
      <c r="E1824">
        <v>0.49869999999999998</v>
      </c>
      <c r="F1824" t="s">
        <v>23</v>
      </c>
      <c r="G1824" t="s">
        <v>23</v>
      </c>
      <c r="H1824" t="s">
        <v>4986</v>
      </c>
      <c r="I1824" t="s">
        <v>4987</v>
      </c>
      <c r="J1824" t="s">
        <v>4986</v>
      </c>
      <c r="K1824" t="s">
        <v>4988</v>
      </c>
      <c r="L1824">
        <v>7.4099999999999999E-2</v>
      </c>
      <c r="M1824">
        <v>0.31719999999999998</v>
      </c>
      <c r="N1824" t="s">
        <v>4987</v>
      </c>
      <c r="O1824">
        <v>14.900600000000001</v>
      </c>
      <c r="P1824">
        <v>14.642899999999999</v>
      </c>
      <c r="Q1824">
        <v>15.0877</v>
      </c>
      <c r="R1824">
        <v>15.0024</v>
      </c>
      <c r="S1824">
        <v>15.2644</v>
      </c>
      <c r="T1824">
        <v>15.635999999999999</v>
      </c>
    </row>
    <row r="1825" spans="1:20" x14ac:dyDescent="0.2">
      <c r="A1825">
        <v>1823</v>
      </c>
      <c r="B1825">
        <v>-0.54200000000000004</v>
      </c>
      <c r="C1825">
        <v>19.819500000000001</v>
      </c>
      <c r="D1825">
        <v>1.3878999999999999</v>
      </c>
      <c r="E1825">
        <v>0.6179</v>
      </c>
      <c r="F1825" t="s">
        <v>23</v>
      </c>
      <c r="G1825" t="s">
        <v>23</v>
      </c>
      <c r="H1825" t="s">
        <v>4989</v>
      </c>
      <c r="I1825" t="s">
        <v>4990</v>
      </c>
      <c r="J1825" t="s">
        <v>4989</v>
      </c>
      <c r="K1825" t="s">
        <v>4478</v>
      </c>
      <c r="L1825">
        <v>4.0899999999999999E-2</v>
      </c>
      <c r="M1825">
        <v>0.24099999999999999</v>
      </c>
      <c r="N1825" t="s">
        <v>4990</v>
      </c>
      <c r="O1825">
        <v>20.2089</v>
      </c>
      <c r="P1825">
        <v>19.9817</v>
      </c>
      <c r="Q1825">
        <v>19.9605</v>
      </c>
      <c r="R1825">
        <v>19.820699999999999</v>
      </c>
      <c r="S1825">
        <v>19.633199999999999</v>
      </c>
      <c r="T1825">
        <v>19.071100000000001</v>
      </c>
    </row>
    <row r="1826" spans="1:20" x14ac:dyDescent="0.2">
      <c r="A1826">
        <v>1824</v>
      </c>
      <c r="B1826">
        <v>-0.373</v>
      </c>
      <c r="C1826">
        <v>13.5106</v>
      </c>
      <c r="D1826">
        <v>0.52629999999999999</v>
      </c>
      <c r="E1826">
        <v>0.2006</v>
      </c>
      <c r="F1826" t="s">
        <v>23</v>
      </c>
      <c r="G1826" t="s">
        <v>23</v>
      </c>
      <c r="H1826" t="s">
        <v>4991</v>
      </c>
      <c r="I1826" t="s">
        <v>4992</v>
      </c>
      <c r="J1826" t="s">
        <v>4991</v>
      </c>
      <c r="K1826" t="s">
        <v>4993</v>
      </c>
      <c r="L1826">
        <v>0.29759999999999998</v>
      </c>
      <c r="M1826">
        <v>0.63009999999999999</v>
      </c>
      <c r="N1826" t="s">
        <v>4992</v>
      </c>
      <c r="O1826">
        <v>13.940799999999999</v>
      </c>
      <c r="P1826">
        <v>13.8268</v>
      </c>
      <c r="Q1826">
        <v>12.6478</v>
      </c>
      <c r="R1826">
        <v>13.230700000000001</v>
      </c>
      <c r="S1826">
        <v>13.2234</v>
      </c>
      <c r="T1826">
        <v>12.8422</v>
      </c>
    </row>
    <row r="1827" spans="1:20" x14ac:dyDescent="0.2">
      <c r="A1827">
        <v>1825</v>
      </c>
      <c r="B1827">
        <v>0.38019999999999998</v>
      </c>
      <c r="C1827">
        <v>13.625299999999999</v>
      </c>
      <c r="D1827">
        <v>0.32469999999999999</v>
      </c>
      <c r="E1827">
        <v>0.1217</v>
      </c>
      <c r="F1827" t="s">
        <v>23</v>
      </c>
      <c r="G1827" t="s">
        <v>23</v>
      </c>
      <c r="H1827" t="s">
        <v>4994</v>
      </c>
      <c r="I1827" t="s">
        <v>4995</v>
      </c>
      <c r="J1827" t="s">
        <v>4994</v>
      </c>
      <c r="K1827" t="s">
        <v>1040</v>
      </c>
      <c r="L1827">
        <v>0.47349999999999998</v>
      </c>
      <c r="M1827">
        <v>0.75560000000000005</v>
      </c>
      <c r="N1827" t="s">
        <v>4995</v>
      </c>
      <c r="O1827">
        <v>13.169600000000001</v>
      </c>
      <c r="P1827">
        <v>13.196</v>
      </c>
      <c r="Q1827">
        <v>13.0207</v>
      </c>
      <c r="R1827">
        <v>14.3231</v>
      </c>
      <c r="S1827">
        <v>12.975899999999999</v>
      </c>
      <c r="T1827">
        <v>13.2277</v>
      </c>
    </row>
    <row r="1828" spans="1:20" x14ac:dyDescent="0.2">
      <c r="A1828">
        <v>1826</v>
      </c>
      <c r="B1828">
        <v>-0.2959</v>
      </c>
      <c r="C1828">
        <v>15.587199999999999</v>
      </c>
      <c r="D1828">
        <v>0.44119999999999998</v>
      </c>
      <c r="E1828">
        <v>0.16739999999999999</v>
      </c>
      <c r="F1828" t="s">
        <v>23</v>
      </c>
      <c r="G1828" t="s">
        <v>23</v>
      </c>
      <c r="H1828" t="s">
        <v>4996</v>
      </c>
      <c r="I1828" t="s">
        <v>4997</v>
      </c>
      <c r="J1828" t="s">
        <v>4996</v>
      </c>
      <c r="K1828" t="s">
        <v>4998</v>
      </c>
      <c r="L1828">
        <v>0.36209999999999998</v>
      </c>
      <c r="M1828">
        <v>0.68010000000000004</v>
      </c>
      <c r="N1828" t="s">
        <v>4997</v>
      </c>
      <c r="O1828">
        <v>15.834899999999999</v>
      </c>
      <c r="P1828">
        <v>15.631</v>
      </c>
      <c r="Q1828">
        <v>16.124600000000001</v>
      </c>
      <c r="R1828">
        <v>15.879300000000001</v>
      </c>
      <c r="S1828">
        <v>15.8055</v>
      </c>
      <c r="T1828">
        <v>15.0181</v>
      </c>
    </row>
    <row r="1829" spans="1:20" x14ac:dyDescent="0.2">
      <c r="A1829">
        <v>1827</v>
      </c>
      <c r="B1829">
        <v>-0.53059999999999996</v>
      </c>
      <c r="C1829">
        <v>13.9894</v>
      </c>
      <c r="D1829">
        <v>1.2679</v>
      </c>
      <c r="E1829">
        <v>0.56330000000000002</v>
      </c>
      <c r="F1829" t="s">
        <v>23</v>
      </c>
      <c r="G1829" t="s">
        <v>23</v>
      </c>
      <c r="H1829" t="s">
        <v>4999</v>
      </c>
      <c r="I1829" t="s">
        <v>5000</v>
      </c>
      <c r="J1829" t="s">
        <v>4999</v>
      </c>
      <c r="K1829" t="s">
        <v>336</v>
      </c>
      <c r="L1829">
        <v>5.3999999999999999E-2</v>
      </c>
      <c r="M1829">
        <v>0.27329999999999999</v>
      </c>
      <c r="N1829" t="s">
        <v>5000</v>
      </c>
      <c r="O1829">
        <v>14.060499999999999</v>
      </c>
      <c r="P1829">
        <v>14.8111</v>
      </c>
      <c r="Q1829">
        <v>14.525499999999999</v>
      </c>
      <c r="R1829">
        <v>14.0069</v>
      </c>
      <c r="S1829">
        <v>14.133599999999999</v>
      </c>
      <c r="T1829">
        <v>13.664999999999999</v>
      </c>
    </row>
    <row r="1830" spans="1:20" x14ac:dyDescent="0.2">
      <c r="A1830">
        <v>1828</v>
      </c>
      <c r="B1830">
        <v>0.64570000000000005</v>
      </c>
      <c r="C1830">
        <v>13.5335</v>
      </c>
      <c r="D1830">
        <v>0.52569999999999995</v>
      </c>
      <c r="E1830">
        <v>0.2006</v>
      </c>
      <c r="F1830" t="s">
        <v>23</v>
      </c>
      <c r="G1830" t="s">
        <v>23</v>
      </c>
      <c r="H1830" t="s">
        <v>5001</v>
      </c>
      <c r="I1830" t="s">
        <v>5002</v>
      </c>
      <c r="J1830" t="s">
        <v>5001</v>
      </c>
      <c r="K1830" t="s">
        <v>164</v>
      </c>
      <c r="L1830">
        <v>0.29809999999999998</v>
      </c>
      <c r="M1830">
        <v>0.63009999999999999</v>
      </c>
      <c r="N1830" t="s">
        <v>5002</v>
      </c>
      <c r="O1830">
        <v>0</v>
      </c>
      <c r="P1830">
        <v>0</v>
      </c>
      <c r="Q1830">
        <v>13.179500000000001</v>
      </c>
      <c r="R1830">
        <v>0</v>
      </c>
      <c r="S1830">
        <v>0</v>
      </c>
      <c r="T1830">
        <v>13.825200000000001</v>
      </c>
    </row>
    <row r="1831" spans="1:20" x14ac:dyDescent="0.2">
      <c r="A1831">
        <v>1829</v>
      </c>
      <c r="B1831">
        <v>0.37859999999999999</v>
      </c>
      <c r="C1831">
        <v>13.073700000000001</v>
      </c>
      <c r="D1831">
        <v>1.1249</v>
      </c>
      <c r="E1831">
        <v>0.49390000000000001</v>
      </c>
      <c r="F1831" t="s">
        <v>23</v>
      </c>
      <c r="G1831" t="s">
        <v>23</v>
      </c>
      <c r="H1831" t="s">
        <v>5003</v>
      </c>
      <c r="I1831" t="s">
        <v>5004</v>
      </c>
      <c r="J1831" t="s">
        <v>5003</v>
      </c>
      <c r="K1831" t="s">
        <v>5005</v>
      </c>
      <c r="L1831">
        <v>7.4999999999999997E-2</v>
      </c>
      <c r="M1831">
        <v>0.32069999999999999</v>
      </c>
      <c r="N1831" t="s">
        <v>5004</v>
      </c>
      <c r="O1831">
        <v>12.6738</v>
      </c>
      <c r="P1831">
        <v>12.6038</v>
      </c>
      <c r="Q1831">
        <v>13.1532</v>
      </c>
      <c r="R1831">
        <v>13.200900000000001</v>
      </c>
      <c r="S1831">
        <v>13.234</v>
      </c>
      <c r="T1831">
        <v>13.131600000000001</v>
      </c>
    </row>
    <row r="1832" spans="1:20" x14ac:dyDescent="0.2">
      <c r="A1832">
        <v>1830</v>
      </c>
      <c r="B1832">
        <v>7.8700000000000006E-2</v>
      </c>
      <c r="C1832">
        <v>14.988099999999999</v>
      </c>
      <c r="D1832">
        <v>7.5700000000000003E-2</v>
      </c>
      <c r="E1832">
        <v>2.53E-2</v>
      </c>
      <c r="F1832" t="s">
        <v>23</v>
      </c>
      <c r="G1832" t="s">
        <v>23</v>
      </c>
      <c r="H1832" t="s">
        <v>5006</v>
      </c>
      <c r="I1832" t="s">
        <v>5007</v>
      </c>
      <c r="J1832" t="s">
        <v>5006</v>
      </c>
      <c r="K1832" t="s">
        <v>5008</v>
      </c>
      <c r="L1832">
        <v>0.84</v>
      </c>
      <c r="M1832">
        <v>0.94340000000000002</v>
      </c>
      <c r="N1832" t="s">
        <v>5007</v>
      </c>
      <c r="O1832">
        <v>14.8446</v>
      </c>
      <c r="P1832">
        <v>14.6309</v>
      </c>
      <c r="Q1832">
        <v>15.589</v>
      </c>
      <c r="R1832">
        <v>14.986599999999999</v>
      </c>
      <c r="S1832">
        <v>15.057</v>
      </c>
      <c r="T1832">
        <v>15.257</v>
      </c>
    </row>
    <row r="1833" spans="1:20" x14ac:dyDescent="0.2">
      <c r="A1833">
        <v>1831</v>
      </c>
      <c r="B1833">
        <v>-0.3926</v>
      </c>
      <c r="C1833">
        <v>16.358799999999999</v>
      </c>
      <c r="D1833">
        <v>0.91600000000000004</v>
      </c>
      <c r="E1833">
        <v>0.38869999999999999</v>
      </c>
      <c r="F1833" t="s">
        <v>23</v>
      </c>
      <c r="G1833" t="s">
        <v>23</v>
      </c>
      <c r="H1833" t="s">
        <v>5009</v>
      </c>
      <c r="I1833" t="s">
        <v>5010</v>
      </c>
      <c r="J1833" t="s">
        <v>5009</v>
      </c>
      <c r="K1833" t="s">
        <v>5011</v>
      </c>
      <c r="L1833">
        <v>0.12139999999999999</v>
      </c>
      <c r="M1833">
        <v>0.40860000000000002</v>
      </c>
      <c r="N1833" t="s">
        <v>5010</v>
      </c>
      <c r="O1833">
        <v>16.687899999999999</v>
      </c>
      <c r="P1833">
        <v>16.449100000000001</v>
      </c>
      <c r="Q1833">
        <v>16.7285</v>
      </c>
      <c r="R1833">
        <v>16.424099999999999</v>
      </c>
      <c r="S1833">
        <v>16.247399999999999</v>
      </c>
      <c r="T1833">
        <v>16.016200000000001</v>
      </c>
    </row>
    <row r="1834" spans="1:20" x14ac:dyDescent="0.2">
      <c r="A1834">
        <v>1832</v>
      </c>
      <c r="B1834">
        <v>0.50349999999999995</v>
      </c>
      <c r="C1834">
        <v>12.8424</v>
      </c>
      <c r="D1834">
        <v>0.27500000000000002</v>
      </c>
      <c r="E1834">
        <v>0.1017</v>
      </c>
      <c r="F1834" t="s">
        <v>23</v>
      </c>
      <c r="G1834" t="s">
        <v>23</v>
      </c>
      <c r="H1834" t="s">
        <v>5012</v>
      </c>
      <c r="I1834" t="s">
        <v>5013</v>
      </c>
      <c r="J1834" t="s">
        <v>5012</v>
      </c>
      <c r="K1834" t="s">
        <v>5014</v>
      </c>
      <c r="L1834">
        <v>0.53090000000000004</v>
      </c>
      <c r="M1834">
        <v>0.7913</v>
      </c>
      <c r="N1834" t="s">
        <v>5013</v>
      </c>
      <c r="O1834">
        <v>0</v>
      </c>
      <c r="P1834">
        <v>12.2865</v>
      </c>
      <c r="Q1834">
        <v>0</v>
      </c>
      <c r="R1834">
        <v>13.132300000000001</v>
      </c>
      <c r="S1834">
        <v>12.6677</v>
      </c>
      <c r="T1834">
        <v>12.569800000000001</v>
      </c>
    </row>
    <row r="1835" spans="1:20" x14ac:dyDescent="0.2">
      <c r="A1835">
        <v>1833</v>
      </c>
      <c r="B1835">
        <v>5.1999999999999998E-2</v>
      </c>
      <c r="C1835">
        <v>13.4034</v>
      </c>
      <c r="D1835">
        <v>0.1105</v>
      </c>
      <c r="E1835">
        <v>3.8600000000000002E-2</v>
      </c>
      <c r="F1835" t="s">
        <v>23</v>
      </c>
      <c r="G1835" t="s">
        <v>23</v>
      </c>
      <c r="H1835" t="s">
        <v>5015</v>
      </c>
      <c r="I1835" t="s">
        <v>5016</v>
      </c>
      <c r="J1835" t="s">
        <v>5015</v>
      </c>
      <c r="K1835" t="s">
        <v>1547</v>
      </c>
      <c r="L1835">
        <v>0.77539999999999998</v>
      </c>
      <c r="M1835">
        <v>0.91500000000000004</v>
      </c>
      <c r="N1835" t="s">
        <v>5016</v>
      </c>
      <c r="O1835">
        <v>13.4472</v>
      </c>
      <c r="P1835">
        <v>13.090999999999999</v>
      </c>
      <c r="Q1835">
        <v>13.524800000000001</v>
      </c>
      <c r="R1835">
        <v>13.423500000000001</v>
      </c>
      <c r="S1835">
        <v>13.408099999999999</v>
      </c>
      <c r="T1835">
        <v>13.3874</v>
      </c>
    </row>
    <row r="1836" spans="1:20" x14ac:dyDescent="0.2">
      <c r="A1836">
        <v>1834</v>
      </c>
      <c r="B1836">
        <v>0.13619999999999999</v>
      </c>
      <c r="C1836">
        <v>15.266</v>
      </c>
      <c r="D1836">
        <v>0.31040000000000001</v>
      </c>
      <c r="E1836">
        <v>0.1168</v>
      </c>
      <c r="F1836" t="s">
        <v>23</v>
      </c>
      <c r="G1836" t="s">
        <v>23</v>
      </c>
      <c r="H1836" t="s">
        <v>5017</v>
      </c>
      <c r="I1836" t="s">
        <v>5018</v>
      </c>
      <c r="J1836" t="s">
        <v>5017</v>
      </c>
      <c r="K1836" t="s">
        <v>5019</v>
      </c>
      <c r="L1836">
        <v>0.48930000000000001</v>
      </c>
      <c r="M1836">
        <v>0.76419999999999999</v>
      </c>
      <c r="N1836" t="s">
        <v>5018</v>
      </c>
      <c r="O1836">
        <v>15.3512</v>
      </c>
      <c r="P1836">
        <v>14.825900000000001</v>
      </c>
      <c r="Q1836">
        <v>15.1533</v>
      </c>
      <c r="R1836">
        <v>15.4579</v>
      </c>
      <c r="S1836">
        <v>15.094099999999999</v>
      </c>
      <c r="T1836">
        <v>15.187099999999999</v>
      </c>
    </row>
    <row r="1837" spans="1:20" x14ac:dyDescent="0.2">
      <c r="A1837">
        <v>1835</v>
      </c>
      <c r="B1837">
        <v>4.2900000000000001E-2</v>
      </c>
      <c r="C1837">
        <v>20.386299999999999</v>
      </c>
      <c r="D1837">
        <v>0.10589999999999999</v>
      </c>
      <c r="E1837">
        <v>3.6900000000000002E-2</v>
      </c>
      <c r="F1837" t="s">
        <v>23</v>
      </c>
      <c r="G1837" t="s">
        <v>23</v>
      </c>
      <c r="H1837" t="s">
        <v>5020</v>
      </c>
      <c r="I1837" t="s">
        <v>5021</v>
      </c>
      <c r="J1837" t="s">
        <v>5020</v>
      </c>
      <c r="K1837" t="s">
        <v>5022</v>
      </c>
      <c r="L1837">
        <v>0.78359999999999996</v>
      </c>
      <c r="M1837">
        <v>0.91849999999999998</v>
      </c>
      <c r="N1837" t="s">
        <v>5021</v>
      </c>
      <c r="O1837">
        <v>20.319400000000002</v>
      </c>
      <c r="P1837">
        <v>20.467600000000001</v>
      </c>
      <c r="Q1837">
        <v>20.424099999999999</v>
      </c>
      <c r="R1837">
        <v>20.462499999999999</v>
      </c>
      <c r="S1837">
        <v>20.479700000000001</v>
      </c>
      <c r="T1837">
        <v>20.3977</v>
      </c>
    </row>
    <row r="1838" spans="1:20" x14ac:dyDescent="0.2">
      <c r="A1838">
        <v>1836</v>
      </c>
      <c r="B1838">
        <v>-1.9235</v>
      </c>
      <c r="C1838">
        <v>13.441000000000001</v>
      </c>
      <c r="D1838">
        <v>4.2876000000000003</v>
      </c>
      <c r="E1838">
        <v>2.4863</v>
      </c>
      <c r="F1838" t="s">
        <v>1103</v>
      </c>
      <c r="G1838" t="s">
        <v>1103</v>
      </c>
      <c r="H1838" t="s">
        <v>5023</v>
      </c>
      <c r="I1838" t="s">
        <v>5024</v>
      </c>
      <c r="J1838" t="s">
        <v>5023</v>
      </c>
      <c r="K1838" t="s">
        <v>5025</v>
      </c>
      <c r="L1838">
        <v>1E-4</v>
      </c>
      <c r="M1838">
        <v>3.3E-3</v>
      </c>
      <c r="N1838" t="s">
        <v>5024</v>
      </c>
      <c r="O1838">
        <v>14.340999999999999</v>
      </c>
      <c r="P1838">
        <v>14.671900000000001</v>
      </c>
      <c r="Q1838">
        <v>14.5968</v>
      </c>
      <c r="R1838">
        <v>12.265599999999999</v>
      </c>
      <c r="S1838">
        <v>12.9605</v>
      </c>
      <c r="T1838">
        <v>0</v>
      </c>
    </row>
    <row r="1839" spans="1:20" x14ac:dyDescent="0.2">
      <c r="A1839">
        <v>1837</v>
      </c>
      <c r="B1839">
        <v>-0.27910000000000001</v>
      </c>
      <c r="C1839">
        <v>13.676299999999999</v>
      </c>
      <c r="D1839">
        <v>0.56489999999999996</v>
      </c>
      <c r="E1839">
        <v>0.21959999999999999</v>
      </c>
      <c r="F1839" t="s">
        <v>23</v>
      </c>
      <c r="G1839" t="s">
        <v>23</v>
      </c>
      <c r="H1839" t="s">
        <v>5026</v>
      </c>
      <c r="I1839" t="s">
        <v>5027</v>
      </c>
      <c r="J1839" t="s">
        <v>5026</v>
      </c>
      <c r="K1839" t="s">
        <v>2429</v>
      </c>
      <c r="L1839">
        <v>0.27229999999999999</v>
      </c>
      <c r="M1839">
        <v>0.60309999999999997</v>
      </c>
      <c r="N1839" t="s">
        <v>5027</v>
      </c>
      <c r="O1839">
        <v>14.0627</v>
      </c>
      <c r="P1839">
        <v>13.5296</v>
      </c>
      <c r="Q1839">
        <v>13.8485</v>
      </c>
      <c r="R1839">
        <v>13.9686</v>
      </c>
      <c r="S1839">
        <v>13.0715</v>
      </c>
      <c r="T1839">
        <v>13.5634</v>
      </c>
    </row>
    <row r="1840" spans="1:20" x14ac:dyDescent="0.2">
      <c r="A1840">
        <v>1838</v>
      </c>
      <c r="B1840">
        <v>4.8099999999999997E-2</v>
      </c>
      <c r="C1840">
        <v>13.076599999999999</v>
      </c>
      <c r="D1840">
        <v>3.1899999999999998E-2</v>
      </c>
      <c r="E1840">
        <v>0.01</v>
      </c>
      <c r="F1840" t="s">
        <v>23</v>
      </c>
      <c r="G1840" t="s">
        <v>23</v>
      </c>
      <c r="H1840" t="s">
        <v>5028</v>
      </c>
      <c r="I1840" t="s">
        <v>5029</v>
      </c>
      <c r="J1840" t="s">
        <v>5028</v>
      </c>
      <c r="K1840" t="s">
        <v>5030</v>
      </c>
      <c r="L1840">
        <v>0.92930000000000001</v>
      </c>
      <c r="M1840">
        <v>0.97719999999999996</v>
      </c>
      <c r="N1840" t="s">
        <v>5029</v>
      </c>
      <c r="O1840">
        <v>13.162000000000001</v>
      </c>
      <c r="P1840">
        <v>13.1791</v>
      </c>
      <c r="Q1840">
        <v>12.4015</v>
      </c>
      <c r="R1840">
        <v>0</v>
      </c>
      <c r="S1840">
        <v>12.7582</v>
      </c>
      <c r="T1840">
        <v>13.1663</v>
      </c>
    </row>
    <row r="1841" spans="1:20" x14ac:dyDescent="0.2">
      <c r="A1841">
        <v>1839</v>
      </c>
      <c r="B1841">
        <v>7.8600000000000003E-2</v>
      </c>
      <c r="C1841">
        <v>17.445</v>
      </c>
      <c r="D1841">
        <v>0.18590000000000001</v>
      </c>
      <c r="E1841">
        <v>6.7299999999999999E-2</v>
      </c>
      <c r="F1841" t="s">
        <v>23</v>
      </c>
      <c r="G1841" t="s">
        <v>23</v>
      </c>
      <c r="H1841" t="s">
        <v>5031</v>
      </c>
      <c r="I1841" t="s">
        <v>5032</v>
      </c>
      <c r="J1841" t="s">
        <v>5031</v>
      </c>
      <c r="K1841" t="s">
        <v>5033</v>
      </c>
      <c r="L1841">
        <v>0.65180000000000005</v>
      </c>
      <c r="M1841">
        <v>0.85650000000000004</v>
      </c>
      <c r="N1841" t="s">
        <v>5032</v>
      </c>
      <c r="O1841">
        <v>17.481000000000002</v>
      </c>
      <c r="P1841">
        <v>17.608899999999998</v>
      </c>
      <c r="Q1841">
        <v>17.277100000000001</v>
      </c>
      <c r="R1841">
        <v>17.485299999999999</v>
      </c>
      <c r="S1841">
        <v>17.650200000000002</v>
      </c>
      <c r="T1841">
        <v>17.467400000000001</v>
      </c>
    </row>
    <row r="1842" spans="1:20" x14ac:dyDescent="0.2">
      <c r="A1842">
        <v>1840</v>
      </c>
      <c r="B1842">
        <v>-0.1203</v>
      </c>
      <c r="C1842">
        <v>15.392300000000001</v>
      </c>
      <c r="D1842">
        <v>0.31330000000000002</v>
      </c>
      <c r="E1842">
        <v>0.1177</v>
      </c>
      <c r="F1842" t="s">
        <v>23</v>
      </c>
      <c r="G1842" t="s">
        <v>23</v>
      </c>
      <c r="H1842" t="s">
        <v>5034</v>
      </c>
      <c r="I1842" t="s">
        <v>5035</v>
      </c>
      <c r="J1842" t="s">
        <v>5034</v>
      </c>
      <c r="K1842" t="s">
        <v>5036</v>
      </c>
      <c r="L1842">
        <v>0.48599999999999999</v>
      </c>
      <c r="M1842">
        <v>0.76259999999999994</v>
      </c>
      <c r="N1842" t="s">
        <v>5035</v>
      </c>
      <c r="O1842">
        <v>15.750400000000001</v>
      </c>
      <c r="P1842">
        <v>15.3993</v>
      </c>
      <c r="Q1842">
        <v>15.4063</v>
      </c>
      <c r="R1842">
        <v>15.433</v>
      </c>
      <c r="S1842">
        <v>15.3306</v>
      </c>
      <c r="T1842">
        <v>15.431699999999999</v>
      </c>
    </row>
    <row r="1843" spans="1:20" x14ac:dyDescent="0.2">
      <c r="A1843">
        <v>1841</v>
      </c>
      <c r="B1843">
        <v>0.1535</v>
      </c>
      <c r="C1843">
        <v>14.424799999999999</v>
      </c>
      <c r="D1843">
        <v>0.19839999999999999</v>
      </c>
      <c r="E1843">
        <v>7.2999999999999995E-2</v>
      </c>
      <c r="F1843" t="s">
        <v>23</v>
      </c>
      <c r="G1843" t="s">
        <v>23</v>
      </c>
      <c r="H1843" t="s">
        <v>5037</v>
      </c>
      <c r="I1843" t="s">
        <v>5038</v>
      </c>
      <c r="J1843" t="s">
        <v>5037</v>
      </c>
      <c r="K1843" t="s">
        <v>5039</v>
      </c>
      <c r="L1843">
        <v>0.63319999999999999</v>
      </c>
      <c r="M1843">
        <v>0.84530000000000005</v>
      </c>
      <c r="N1843" t="s">
        <v>5038</v>
      </c>
      <c r="O1843">
        <v>14.1371</v>
      </c>
      <c r="P1843">
        <v>14.063800000000001</v>
      </c>
      <c r="Q1843">
        <v>14.8971</v>
      </c>
      <c r="R1843">
        <v>14.6052</v>
      </c>
      <c r="S1843">
        <v>14.0685</v>
      </c>
      <c r="T1843">
        <v>14.8848</v>
      </c>
    </row>
    <row r="1844" spans="1:20" x14ac:dyDescent="0.2">
      <c r="A1844">
        <v>1842</v>
      </c>
      <c r="B1844">
        <v>0.18840000000000001</v>
      </c>
      <c r="C1844">
        <v>13.161899999999999</v>
      </c>
      <c r="D1844">
        <v>0.3463</v>
      </c>
      <c r="E1844">
        <v>0.13120000000000001</v>
      </c>
      <c r="F1844" t="s">
        <v>23</v>
      </c>
      <c r="G1844" t="s">
        <v>23</v>
      </c>
      <c r="H1844" t="s">
        <v>5040</v>
      </c>
      <c r="I1844" t="s">
        <v>5041</v>
      </c>
      <c r="J1844" t="s">
        <v>5040</v>
      </c>
      <c r="K1844" t="s">
        <v>5042</v>
      </c>
      <c r="L1844">
        <v>0.45050000000000001</v>
      </c>
      <c r="M1844">
        <v>0.73929999999999996</v>
      </c>
      <c r="N1844" t="s">
        <v>5041</v>
      </c>
      <c r="O1844">
        <v>13.032400000000001</v>
      </c>
      <c r="P1844">
        <v>13.163399999999999</v>
      </c>
      <c r="Q1844">
        <v>12.6805</v>
      </c>
      <c r="R1844">
        <v>13.289899999999999</v>
      </c>
      <c r="S1844">
        <v>13.4298</v>
      </c>
      <c r="T1844">
        <v>12.7218</v>
      </c>
    </row>
    <row r="1845" spans="1:20" x14ac:dyDescent="0.2">
      <c r="A1845">
        <v>1843</v>
      </c>
      <c r="B1845">
        <v>8.9599999999999999E-2</v>
      </c>
      <c r="C1845">
        <v>16.189900000000002</v>
      </c>
      <c r="D1845">
        <v>0.216</v>
      </c>
      <c r="E1845">
        <v>7.8200000000000006E-2</v>
      </c>
      <c r="F1845" t="s">
        <v>23</v>
      </c>
      <c r="G1845" t="s">
        <v>23</v>
      </c>
      <c r="H1845" t="s">
        <v>5043</v>
      </c>
      <c r="I1845" t="s">
        <v>5044</v>
      </c>
      <c r="J1845" t="s">
        <v>5043</v>
      </c>
      <c r="K1845" t="s">
        <v>1040</v>
      </c>
      <c r="L1845">
        <v>0.60819999999999996</v>
      </c>
      <c r="M1845">
        <v>0.83520000000000005</v>
      </c>
      <c r="N1845" t="s">
        <v>5044</v>
      </c>
      <c r="O1845">
        <v>16.347799999999999</v>
      </c>
      <c r="P1845">
        <v>16.021599999999999</v>
      </c>
      <c r="Q1845">
        <v>16.213100000000001</v>
      </c>
      <c r="R1845">
        <v>16.354900000000001</v>
      </c>
      <c r="S1845">
        <v>16.160599999999999</v>
      </c>
      <c r="T1845">
        <v>16.335699999999999</v>
      </c>
    </row>
    <row r="1846" spans="1:20" x14ac:dyDescent="0.2">
      <c r="A1846">
        <v>1844</v>
      </c>
      <c r="B1846">
        <v>-0.27089999999999997</v>
      </c>
      <c r="C1846">
        <v>14.3345</v>
      </c>
      <c r="D1846">
        <v>0.90269999999999995</v>
      </c>
      <c r="E1846">
        <v>0.38059999999999999</v>
      </c>
      <c r="F1846" t="s">
        <v>23</v>
      </c>
      <c r="G1846" t="s">
        <v>23</v>
      </c>
      <c r="H1846" t="s">
        <v>5045</v>
      </c>
      <c r="I1846" t="s">
        <v>5046</v>
      </c>
      <c r="J1846" t="s">
        <v>5045</v>
      </c>
      <c r="K1846" t="s">
        <v>2500</v>
      </c>
      <c r="L1846">
        <v>0.12509999999999999</v>
      </c>
      <c r="M1846">
        <v>0.4163</v>
      </c>
      <c r="N1846" t="s">
        <v>5046</v>
      </c>
      <c r="O1846">
        <v>14.473599999999999</v>
      </c>
      <c r="P1846">
        <v>14.4229</v>
      </c>
      <c r="Q1846">
        <v>14.435700000000001</v>
      </c>
      <c r="R1846">
        <v>14.3512</v>
      </c>
      <c r="S1846">
        <v>14.124499999999999</v>
      </c>
      <c r="T1846">
        <v>14.043699999999999</v>
      </c>
    </row>
    <row r="1847" spans="1:20" x14ac:dyDescent="0.2">
      <c r="A1847">
        <v>1845</v>
      </c>
      <c r="B1847">
        <v>0.77070000000000005</v>
      </c>
      <c r="C1847">
        <v>15.994300000000001</v>
      </c>
      <c r="D1847">
        <v>1.3634999999999999</v>
      </c>
      <c r="E1847">
        <v>0.61319999999999997</v>
      </c>
      <c r="F1847" t="s">
        <v>23</v>
      </c>
      <c r="G1847" t="s">
        <v>23</v>
      </c>
      <c r="H1847" t="s">
        <v>5047</v>
      </c>
      <c r="I1847" t="s">
        <v>5048</v>
      </c>
      <c r="J1847" t="s">
        <v>5047</v>
      </c>
      <c r="K1847" t="s">
        <v>5049</v>
      </c>
      <c r="L1847">
        <v>4.3299999999999998E-2</v>
      </c>
      <c r="M1847">
        <v>0.2437</v>
      </c>
      <c r="N1847" t="s">
        <v>5048</v>
      </c>
      <c r="O1847">
        <v>15.414999999999999</v>
      </c>
      <c r="P1847">
        <v>15.7369</v>
      </c>
      <c r="Q1847">
        <v>15.396599999999999</v>
      </c>
      <c r="R1847">
        <v>15.772399999999999</v>
      </c>
      <c r="S1847">
        <v>15.995699999999999</v>
      </c>
      <c r="T1847">
        <v>17.092400000000001</v>
      </c>
    </row>
    <row r="1848" spans="1:20" x14ac:dyDescent="0.2">
      <c r="A1848">
        <v>1846</v>
      </c>
      <c r="B1848">
        <v>0.1875</v>
      </c>
      <c r="C1848">
        <v>13.592599999999999</v>
      </c>
      <c r="D1848">
        <v>0.50249999999999995</v>
      </c>
      <c r="E1848">
        <v>0.19170000000000001</v>
      </c>
      <c r="F1848" t="s">
        <v>23</v>
      </c>
      <c r="G1848" t="s">
        <v>23</v>
      </c>
      <c r="H1848" t="s">
        <v>5050</v>
      </c>
      <c r="I1848" t="s">
        <v>5051</v>
      </c>
      <c r="J1848" t="s">
        <v>5050</v>
      </c>
      <c r="K1848" t="s">
        <v>5052</v>
      </c>
      <c r="L1848">
        <v>0.31440000000000001</v>
      </c>
      <c r="M1848">
        <v>0.6431</v>
      </c>
      <c r="N1848" t="s">
        <v>5051</v>
      </c>
      <c r="O1848">
        <v>13.4086</v>
      </c>
      <c r="P1848">
        <v>13.6333</v>
      </c>
      <c r="Q1848">
        <v>13.622400000000001</v>
      </c>
      <c r="R1848">
        <v>13.476599999999999</v>
      </c>
      <c r="S1848">
        <v>13.912100000000001</v>
      </c>
      <c r="T1848">
        <v>13.837999999999999</v>
      </c>
    </row>
    <row r="1849" spans="1:20" x14ac:dyDescent="0.2">
      <c r="A1849">
        <v>1847</v>
      </c>
      <c r="B1849">
        <v>-2.1671999999999998</v>
      </c>
      <c r="C1849">
        <v>14.1183</v>
      </c>
      <c r="D1849">
        <v>4.8887999999999998</v>
      </c>
      <c r="E1849">
        <v>2.8780000000000001</v>
      </c>
      <c r="F1849" t="s">
        <v>1103</v>
      </c>
      <c r="G1849" t="s">
        <v>1103</v>
      </c>
      <c r="H1849" t="s">
        <v>5053</v>
      </c>
      <c r="I1849" t="s">
        <v>5054</v>
      </c>
      <c r="J1849" t="s">
        <v>5053</v>
      </c>
      <c r="K1849" t="s">
        <v>307</v>
      </c>
      <c r="L1849">
        <v>0</v>
      </c>
      <c r="M1849">
        <v>1.2999999999999999E-3</v>
      </c>
      <c r="N1849" t="s">
        <v>5054</v>
      </c>
      <c r="O1849">
        <v>15.5722</v>
      </c>
      <c r="P1849">
        <v>14.687099999999999</v>
      </c>
      <c r="Q1849">
        <v>15.3765</v>
      </c>
      <c r="R1849">
        <v>13.540800000000001</v>
      </c>
      <c r="S1849">
        <v>12.9564</v>
      </c>
      <c r="T1849">
        <v>12.636900000000001</v>
      </c>
    </row>
    <row r="1850" spans="1:20" x14ac:dyDescent="0.2">
      <c r="A1850">
        <v>1848</v>
      </c>
      <c r="B1850">
        <v>0.16980000000000001</v>
      </c>
      <c r="C1850">
        <v>14.119899999999999</v>
      </c>
      <c r="D1850">
        <v>0.30530000000000002</v>
      </c>
      <c r="E1850">
        <v>0.1145</v>
      </c>
      <c r="F1850" t="s">
        <v>23</v>
      </c>
      <c r="G1850" t="s">
        <v>23</v>
      </c>
      <c r="H1850" t="s">
        <v>5055</v>
      </c>
      <c r="I1850" t="s">
        <v>5056</v>
      </c>
      <c r="J1850" t="s">
        <v>5055</v>
      </c>
      <c r="K1850" t="s">
        <v>5057</v>
      </c>
      <c r="L1850">
        <v>0.49519999999999997</v>
      </c>
      <c r="M1850">
        <v>0.76819999999999999</v>
      </c>
      <c r="N1850" t="s">
        <v>5056</v>
      </c>
      <c r="O1850">
        <v>14.1616</v>
      </c>
      <c r="P1850">
        <v>13.562200000000001</v>
      </c>
      <c r="Q1850">
        <v>14.039899999999999</v>
      </c>
      <c r="R1850">
        <v>13.846500000000001</v>
      </c>
      <c r="S1850">
        <v>14.0693</v>
      </c>
      <c r="T1850">
        <v>14.357200000000001</v>
      </c>
    </row>
    <row r="1851" spans="1:20" x14ac:dyDescent="0.2">
      <c r="A1851">
        <v>1849</v>
      </c>
      <c r="B1851">
        <v>1.26E-2</v>
      </c>
      <c r="C1851">
        <v>12.816000000000001</v>
      </c>
      <c r="D1851">
        <v>1.61E-2</v>
      </c>
      <c r="E1851">
        <v>4.7000000000000002E-3</v>
      </c>
      <c r="F1851" t="s">
        <v>23</v>
      </c>
      <c r="G1851" t="s">
        <v>23</v>
      </c>
      <c r="H1851" t="s">
        <v>5058</v>
      </c>
      <c r="I1851" t="s">
        <v>5059</v>
      </c>
      <c r="J1851" t="s">
        <v>5058</v>
      </c>
      <c r="K1851" t="s">
        <v>4681</v>
      </c>
      <c r="L1851">
        <v>0.96350000000000002</v>
      </c>
      <c r="M1851">
        <v>0.98929999999999996</v>
      </c>
      <c r="N1851" t="s">
        <v>5059</v>
      </c>
      <c r="O1851">
        <v>0</v>
      </c>
      <c r="P1851">
        <v>0</v>
      </c>
      <c r="Q1851">
        <v>12.802899999999999</v>
      </c>
      <c r="R1851">
        <v>13.003299999999999</v>
      </c>
      <c r="S1851">
        <v>12.6675</v>
      </c>
      <c r="T1851">
        <v>12.775700000000001</v>
      </c>
    </row>
    <row r="1852" spans="1:20" x14ac:dyDescent="0.2">
      <c r="A1852">
        <v>1850</v>
      </c>
      <c r="B1852">
        <v>0.33339999999999997</v>
      </c>
      <c r="C1852">
        <v>18.603000000000002</v>
      </c>
      <c r="D1852">
        <v>0.82469999999999999</v>
      </c>
      <c r="E1852">
        <v>0.33879999999999999</v>
      </c>
      <c r="F1852" t="s">
        <v>23</v>
      </c>
      <c r="G1852" t="s">
        <v>23</v>
      </c>
      <c r="H1852" t="s">
        <v>5060</v>
      </c>
      <c r="I1852" t="s">
        <v>5061</v>
      </c>
      <c r="J1852" t="s">
        <v>5060</v>
      </c>
      <c r="K1852" t="s">
        <v>5062</v>
      </c>
      <c r="L1852">
        <v>0.1497</v>
      </c>
      <c r="M1852">
        <v>0.45839999999999997</v>
      </c>
      <c r="N1852" t="s">
        <v>5061</v>
      </c>
      <c r="O1852">
        <v>18.432400000000001</v>
      </c>
      <c r="P1852">
        <v>18.2453</v>
      </c>
      <c r="Q1852">
        <v>18.616199999999999</v>
      </c>
      <c r="R1852">
        <v>18.740500000000001</v>
      </c>
      <c r="S1852">
        <v>18.677800000000001</v>
      </c>
      <c r="T1852">
        <v>18.875900000000001</v>
      </c>
    </row>
    <row r="1853" spans="1:20" x14ac:dyDescent="0.2">
      <c r="A1853">
        <v>1851</v>
      </c>
      <c r="B1853">
        <v>-0.30780000000000002</v>
      </c>
      <c r="C1853">
        <v>13.1441</v>
      </c>
      <c r="D1853">
        <v>0.75539999999999996</v>
      </c>
      <c r="E1853">
        <v>0.30520000000000003</v>
      </c>
      <c r="F1853" t="s">
        <v>23</v>
      </c>
      <c r="G1853" t="s">
        <v>23</v>
      </c>
      <c r="H1853" t="s">
        <v>5063</v>
      </c>
      <c r="I1853" t="s">
        <v>5064</v>
      </c>
      <c r="J1853" t="s">
        <v>5063</v>
      </c>
      <c r="K1853" t="s">
        <v>5065</v>
      </c>
      <c r="L1853">
        <v>0.17560000000000001</v>
      </c>
      <c r="M1853">
        <v>0.49519999999999997</v>
      </c>
      <c r="N1853" t="s">
        <v>5064</v>
      </c>
      <c r="O1853">
        <v>13.4323</v>
      </c>
      <c r="P1853">
        <v>13.1934</v>
      </c>
      <c r="Q1853">
        <v>0</v>
      </c>
      <c r="R1853">
        <v>13.173999999999999</v>
      </c>
      <c r="S1853">
        <v>12.885899999999999</v>
      </c>
      <c r="T1853">
        <v>12.955</v>
      </c>
    </row>
    <row r="1854" spans="1:20" x14ac:dyDescent="0.2">
      <c r="A1854">
        <v>1852</v>
      </c>
      <c r="B1854">
        <v>0.16719999999999999</v>
      </c>
      <c r="C1854">
        <v>14.3245</v>
      </c>
      <c r="D1854">
        <v>0.26319999999999999</v>
      </c>
      <c r="E1854">
        <v>9.7799999999999998E-2</v>
      </c>
      <c r="F1854" t="s">
        <v>23</v>
      </c>
      <c r="G1854" t="s">
        <v>23</v>
      </c>
      <c r="H1854" t="s">
        <v>5066</v>
      </c>
      <c r="I1854" t="s">
        <v>5067</v>
      </c>
      <c r="J1854" t="s">
        <v>5066</v>
      </c>
      <c r="K1854" t="s">
        <v>5068</v>
      </c>
      <c r="L1854">
        <v>0.54559999999999997</v>
      </c>
      <c r="M1854">
        <v>0.7984</v>
      </c>
      <c r="N1854" t="s">
        <v>5067</v>
      </c>
      <c r="O1854">
        <v>14.0923</v>
      </c>
      <c r="P1854">
        <v>14.718500000000001</v>
      </c>
      <c r="Q1854">
        <v>14.094799999999999</v>
      </c>
      <c r="R1854">
        <v>14.687900000000001</v>
      </c>
      <c r="S1854">
        <v>13.9513</v>
      </c>
      <c r="T1854">
        <v>14.7681</v>
      </c>
    </row>
    <row r="1855" spans="1:20" x14ac:dyDescent="0.2">
      <c r="A1855">
        <v>1853</v>
      </c>
      <c r="B1855">
        <v>1.4999999999999999E-2</v>
      </c>
      <c r="C1855">
        <v>13.9276</v>
      </c>
      <c r="D1855">
        <v>2.3800000000000002E-2</v>
      </c>
      <c r="E1855">
        <v>7.0000000000000001E-3</v>
      </c>
      <c r="F1855" t="s">
        <v>23</v>
      </c>
      <c r="G1855" t="s">
        <v>23</v>
      </c>
      <c r="H1855" t="s">
        <v>5069</v>
      </c>
      <c r="I1855" t="s">
        <v>5070</v>
      </c>
      <c r="J1855" t="s">
        <v>5069</v>
      </c>
      <c r="K1855" t="s">
        <v>5071</v>
      </c>
      <c r="L1855">
        <v>0.9466</v>
      </c>
      <c r="M1855">
        <v>0.98409999999999997</v>
      </c>
      <c r="N1855" t="s">
        <v>5070</v>
      </c>
      <c r="O1855">
        <v>13.4917</v>
      </c>
      <c r="P1855">
        <v>14.2539</v>
      </c>
      <c r="Q1855">
        <v>13.8956</v>
      </c>
      <c r="R1855">
        <v>13.993399999999999</v>
      </c>
      <c r="S1855">
        <v>13.8832</v>
      </c>
      <c r="T1855">
        <v>13.8096</v>
      </c>
    </row>
    <row r="1856" spans="1:20" x14ac:dyDescent="0.2">
      <c r="A1856">
        <v>1854</v>
      </c>
      <c r="B1856">
        <v>-0.11</v>
      </c>
      <c r="C1856">
        <v>15.883699999999999</v>
      </c>
      <c r="D1856">
        <v>0.23330000000000001</v>
      </c>
      <c r="E1856">
        <v>8.3699999999999997E-2</v>
      </c>
      <c r="F1856" t="s">
        <v>23</v>
      </c>
      <c r="G1856" t="s">
        <v>23</v>
      </c>
      <c r="H1856" t="s">
        <v>5072</v>
      </c>
      <c r="I1856" t="s">
        <v>5073</v>
      </c>
      <c r="J1856" t="s">
        <v>5072</v>
      </c>
      <c r="K1856" t="s">
        <v>5074</v>
      </c>
      <c r="L1856">
        <v>0.58430000000000004</v>
      </c>
      <c r="M1856">
        <v>0.82469999999999999</v>
      </c>
      <c r="N1856" t="s">
        <v>5073</v>
      </c>
      <c r="O1856">
        <v>15.972899999999999</v>
      </c>
      <c r="P1856">
        <v>16.058900000000001</v>
      </c>
      <c r="Q1856">
        <v>15.999700000000001</v>
      </c>
      <c r="R1856">
        <v>15.8941</v>
      </c>
      <c r="S1856">
        <v>16.091999999999999</v>
      </c>
      <c r="T1856">
        <v>15.7155</v>
      </c>
    </row>
    <row r="1857" spans="1:20" x14ac:dyDescent="0.2">
      <c r="A1857">
        <v>1855</v>
      </c>
      <c r="B1857">
        <v>-7.6399999999999996E-2</v>
      </c>
      <c r="C1857">
        <v>14.1989</v>
      </c>
      <c r="D1857">
        <v>0.10440000000000001</v>
      </c>
      <c r="E1857">
        <v>3.6900000000000002E-2</v>
      </c>
      <c r="F1857" t="s">
        <v>23</v>
      </c>
      <c r="G1857" t="s">
        <v>23</v>
      </c>
      <c r="H1857" t="s">
        <v>5075</v>
      </c>
      <c r="I1857" t="s">
        <v>5075</v>
      </c>
      <c r="J1857" t="s">
        <v>5075</v>
      </c>
      <c r="K1857" t="s">
        <v>5076</v>
      </c>
      <c r="L1857">
        <v>0.7863</v>
      </c>
      <c r="M1857">
        <v>0.91859999999999997</v>
      </c>
      <c r="N1857" t="s">
        <v>5075</v>
      </c>
      <c r="O1857">
        <v>14.500400000000001</v>
      </c>
      <c r="P1857">
        <v>14.055999999999999</v>
      </c>
      <c r="Q1857">
        <v>14.222300000000001</v>
      </c>
      <c r="R1857">
        <v>14.1919</v>
      </c>
      <c r="S1857">
        <v>13.621600000000001</v>
      </c>
      <c r="T1857">
        <v>14.735900000000001</v>
      </c>
    </row>
    <row r="1858" spans="1:20" x14ac:dyDescent="0.2">
      <c r="A1858">
        <v>1856</v>
      </c>
      <c r="B1858">
        <v>-0.93479999999999996</v>
      </c>
      <c r="C1858">
        <v>14.596</v>
      </c>
      <c r="D1858">
        <v>1.7807999999999999</v>
      </c>
      <c r="E1858">
        <v>0.83460000000000001</v>
      </c>
      <c r="F1858" t="s">
        <v>23</v>
      </c>
      <c r="G1858" t="s">
        <v>23</v>
      </c>
      <c r="H1858" t="s">
        <v>5077</v>
      </c>
      <c r="I1858" t="s">
        <v>5078</v>
      </c>
      <c r="J1858" t="s">
        <v>5077</v>
      </c>
      <c r="K1858" t="s">
        <v>5079</v>
      </c>
      <c r="L1858">
        <v>1.66E-2</v>
      </c>
      <c r="M1858">
        <v>0.1464</v>
      </c>
      <c r="N1858" t="s">
        <v>5078</v>
      </c>
      <c r="O1858">
        <v>15.2841</v>
      </c>
      <c r="P1858">
        <v>14.994199999999999</v>
      </c>
      <c r="Q1858">
        <v>15.046799999999999</v>
      </c>
      <c r="R1858">
        <v>13.5844</v>
      </c>
      <c r="S1858">
        <v>13.9839</v>
      </c>
      <c r="T1858">
        <v>14.952500000000001</v>
      </c>
    </row>
    <row r="1859" spans="1:20" x14ac:dyDescent="0.2">
      <c r="A1859">
        <v>1857</v>
      </c>
      <c r="B1859">
        <v>0.28120000000000001</v>
      </c>
      <c r="C1859">
        <v>15.382</v>
      </c>
      <c r="D1859">
        <v>0.87980000000000003</v>
      </c>
      <c r="E1859">
        <v>0.3674</v>
      </c>
      <c r="F1859" t="s">
        <v>23</v>
      </c>
      <c r="G1859" t="s">
        <v>23</v>
      </c>
      <c r="H1859" t="s">
        <v>5080</v>
      </c>
      <c r="I1859" t="s">
        <v>5081</v>
      </c>
      <c r="J1859" t="s">
        <v>5080</v>
      </c>
      <c r="K1859" t="s">
        <v>5082</v>
      </c>
      <c r="L1859">
        <v>0.13189999999999999</v>
      </c>
      <c r="M1859">
        <v>0.42909999999999998</v>
      </c>
      <c r="N1859" t="s">
        <v>5081</v>
      </c>
      <c r="O1859">
        <v>15.307700000000001</v>
      </c>
      <c r="P1859">
        <v>15.4596</v>
      </c>
      <c r="Q1859">
        <v>15.024900000000001</v>
      </c>
      <c r="R1859">
        <v>15.654999999999999</v>
      </c>
      <c r="S1859">
        <v>15.4696</v>
      </c>
      <c r="T1859">
        <v>15.511200000000001</v>
      </c>
    </row>
    <row r="1860" spans="1:20" x14ac:dyDescent="0.2">
      <c r="A1860">
        <v>1858</v>
      </c>
      <c r="B1860">
        <v>0.3589</v>
      </c>
      <c r="C1860">
        <v>13.1571</v>
      </c>
      <c r="D1860">
        <v>0.67969999999999997</v>
      </c>
      <c r="E1860">
        <v>0.27029999999999998</v>
      </c>
      <c r="F1860" t="s">
        <v>23</v>
      </c>
      <c r="G1860" t="s">
        <v>23</v>
      </c>
      <c r="H1860" t="s">
        <v>5083</v>
      </c>
      <c r="I1860" t="s">
        <v>5084</v>
      </c>
      <c r="J1860" t="s">
        <v>5083</v>
      </c>
      <c r="K1860" t="s">
        <v>5085</v>
      </c>
      <c r="L1860">
        <v>0.20910000000000001</v>
      </c>
      <c r="M1860">
        <v>0.53669999999999995</v>
      </c>
      <c r="N1860" t="s">
        <v>5084</v>
      </c>
      <c r="O1860">
        <v>13.0625</v>
      </c>
      <c r="P1860">
        <v>12.4488</v>
      </c>
      <c r="Q1860">
        <v>13.191599999999999</v>
      </c>
      <c r="R1860">
        <v>13.344200000000001</v>
      </c>
      <c r="S1860">
        <v>13.175599999999999</v>
      </c>
      <c r="T1860">
        <v>0</v>
      </c>
    </row>
    <row r="1861" spans="1:20" x14ac:dyDescent="0.2">
      <c r="A1861">
        <v>1859</v>
      </c>
      <c r="B1861">
        <v>-5.9700000000000003E-2</v>
      </c>
      <c r="C1861">
        <v>13.7021</v>
      </c>
      <c r="D1861">
        <v>0.11169999999999999</v>
      </c>
      <c r="E1861">
        <v>3.8600000000000002E-2</v>
      </c>
      <c r="F1861" t="s">
        <v>23</v>
      </c>
      <c r="G1861" t="s">
        <v>23</v>
      </c>
      <c r="H1861" t="s">
        <v>5086</v>
      </c>
      <c r="I1861" t="s">
        <v>5087</v>
      </c>
      <c r="J1861" t="s">
        <v>5086</v>
      </c>
      <c r="K1861" t="s">
        <v>5088</v>
      </c>
      <c r="L1861">
        <v>0.77329999999999999</v>
      </c>
      <c r="M1861">
        <v>0.91490000000000005</v>
      </c>
      <c r="N1861" t="s">
        <v>5087</v>
      </c>
      <c r="O1861">
        <v>13.9421</v>
      </c>
      <c r="P1861">
        <v>14.0884</v>
      </c>
      <c r="Q1861">
        <v>13.6387</v>
      </c>
      <c r="R1861">
        <v>13.823700000000001</v>
      </c>
      <c r="S1861">
        <v>13.744999999999999</v>
      </c>
      <c r="T1861">
        <v>13.9214</v>
      </c>
    </row>
    <row r="1862" spans="1:20" x14ac:dyDescent="0.2">
      <c r="A1862">
        <v>1860</v>
      </c>
      <c r="B1862">
        <v>0.33189999999999997</v>
      </c>
      <c r="C1862">
        <v>18.0261</v>
      </c>
      <c r="D1862">
        <v>0.80179999999999996</v>
      </c>
      <c r="E1862">
        <v>0.33050000000000002</v>
      </c>
      <c r="F1862" t="s">
        <v>23</v>
      </c>
      <c r="G1862" t="s">
        <v>23</v>
      </c>
      <c r="H1862" t="s">
        <v>8551</v>
      </c>
      <c r="I1862" t="s">
        <v>5089</v>
      </c>
      <c r="J1862" t="s">
        <v>8551</v>
      </c>
      <c r="K1862" t="s">
        <v>5090</v>
      </c>
      <c r="L1862">
        <v>0.1578</v>
      </c>
      <c r="M1862">
        <v>0.4672</v>
      </c>
      <c r="N1862" t="s">
        <v>5089</v>
      </c>
      <c r="O1862">
        <v>17.663900000000002</v>
      </c>
      <c r="P1862">
        <v>17.954599999999999</v>
      </c>
      <c r="Q1862">
        <v>17.902999999999999</v>
      </c>
      <c r="R1862">
        <v>17.882100000000001</v>
      </c>
      <c r="S1862">
        <v>18.0791</v>
      </c>
      <c r="T1862">
        <v>18.5562</v>
      </c>
    </row>
    <row r="1863" spans="1:20" x14ac:dyDescent="0.2">
      <c r="A1863">
        <v>1861</v>
      </c>
      <c r="B1863">
        <v>7.0699999999999999E-2</v>
      </c>
      <c r="C1863">
        <v>17.4648</v>
      </c>
      <c r="D1863">
        <v>0.1545</v>
      </c>
      <c r="E1863">
        <v>5.7799999999999997E-2</v>
      </c>
      <c r="F1863" t="s">
        <v>23</v>
      </c>
      <c r="G1863" t="s">
        <v>23</v>
      </c>
      <c r="H1863" t="s">
        <v>5091</v>
      </c>
      <c r="I1863" t="s">
        <v>5092</v>
      </c>
      <c r="J1863" t="s">
        <v>5091</v>
      </c>
      <c r="K1863" t="s">
        <v>4254</v>
      </c>
      <c r="L1863">
        <v>0.70069999999999999</v>
      </c>
      <c r="M1863">
        <v>0.87529999999999997</v>
      </c>
      <c r="N1863" t="s">
        <v>5092</v>
      </c>
      <c r="O1863">
        <v>17.3279</v>
      </c>
      <c r="P1863">
        <v>17.398099999999999</v>
      </c>
      <c r="Q1863">
        <v>17.416699999999999</v>
      </c>
      <c r="R1863">
        <v>17.214700000000001</v>
      </c>
      <c r="S1863">
        <v>17.460599999999999</v>
      </c>
      <c r="T1863">
        <v>17.679600000000001</v>
      </c>
    </row>
    <row r="1864" spans="1:20" x14ac:dyDescent="0.2">
      <c r="A1864">
        <v>1862</v>
      </c>
      <c r="B1864">
        <v>0.55569999999999997</v>
      </c>
      <c r="C1864">
        <v>15.044600000000001</v>
      </c>
      <c r="D1864">
        <v>1.5436000000000001</v>
      </c>
      <c r="E1864">
        <v>0.69950000000000001</v>
      </c>
      <c r="F1864" t="s">
        <v>23</v>
      </c>
      <c r="G1864" t="s">
        <v>23</v>
      </c>
      <c r="H1864" t="s">
        <v>5093</v>
      </c>
      <c r="I1864" t="s">
        <v>5094</v>
      </c>
      <c r="J1864" t="s">
        <v>5093</v>
      </c>
      <c r="K1864" t="s">
        <v>5095</v>
      </c>
      <c r="L1864">
        <v>2.86E-2</v>
      </c>
      <c r="M1864">
        <v>0.19980000000000001</v>
      </c>
      <c r="N1864" t="s">
        <v>5094</v>
      </c>
      <c r="O1864">
        <v>14.4367</v>
      </c>
      <c r="P1864">
        <v>15.2516</v>
      </c>
      <c r="Q1864">
        <v>14.749700000000001</v>
      </c>
      <c r="R1864">
        <v>15.2478</v>
      </c>
      <c r="S1864">
        <v>15.438599999999999</v>
      </c>
      <c r="T1864">
        <v>15.418799999999999</v>
      </c>
    </row>
    <row r="1865" spans="1:20" x14ac:dyDescent="0.2">
      <c r="A1865">
        <v>1863</v>
      </c>
      <c r="B1865">
        <v>-0.2331</v>
      </c>
      <c r="C1865">
        <v>14.7235</v>
      </c>
      <c r="D1865">
        <v>0.35349999999999998</v>
      </c>
      <c r="E1865">
        <v>0.13339999999999999</v>
      </c>
      <c r="F1865" t="s">
        <v>23</v>
      </c>
      <c r="G1865" t="s">
        <v>23</v>
      </c>
      <c r="H1865" t="s">
        <v>5096</v>
      </c>
      <c r="I1865" t="s">
        <v>5097</v>
      </c>
      <c r="J1865" t="s">
        <v>5096</v>
      </c>
      <c r="K1865" t="s">
        <v>5098</v>
      </c>
      <c r="L1865">
        <v>0.44309999999999999</v>
      </c>
      <c r="M1865">
        <v>0.73550000000000004</v>
      </c>
      <c r="N1865" t="s">
        <v>5097</v>
      </c>
      <c r="O1865">
        <v>14.942500000000001</v>
      </c>
      <c r="P1865">
        <v>14.567</v>
      </c>
      <c r="Q1865">
        <v>14.781599999999999</v>
      </c>
      <c r="R1865">
        <v>14.790100000000001</v>
      </c>
      <c r="S1865">
        <v>14.9526</v>
      </c>
      <c r="T1865">
        <v>13.8492</v>
      </c>
    </row>
    <row r="1866" spans="1:20" x14ac:dyDescent="0.2">
      <c r="A1866">
        <v>1864</v>
      </c>
      <c r="B1866">
        <v>-0.25069999999999998</v>
      </c>
      <c r="C1866">
        <v>14.8081</v>
      </c>
      <c r="D1866">
        <v>0.64</v>
      </c>
      <c r="E1866">
        <v>0.25130000000000002</v>
      </c>
      <c r="F1866" t="s">
        <v>23</v>
      </c>
      <c r="G1866" t="s">
        <v>23</v>
      </c>
      <c r="H1866" t="s">
        <v>5099</v>
      </c>
      <c r="I1866" t="s">
        <v>5100</v>
      </c>
      <c r="J1866" t="s">
        <v>5099</v>
      </c>
      <c r="K1866" t="s">
        <v>5101</v>
      </c>
      <c r="L1866">
        <v>0.2291</v>
      </c>
      <c r="M1866">
        <v>0.56069999999999998</v>
      </c>
      <c r="N1866" t="s">
        <v>5100</v>
      </c>
      <c r="O1866">
        <v>15.247400000000001</v>
      </c>
      <c r="P1866">
        <v>15.060600000000001</v>
      </c>
      <c r="Q1866">
        <v>14.902200000000001</v>
      </c>
      <c r="R1866">
        <v>14.9785</v>
      </c>
      <c r="S1866">
        <v>14.815300000000001</v>
      </c>
      <c r="T1866">
        <v>14.664300000000001</v>
      </c>
    </row>
    <row r="1867" spans="1:20" x14ac:dyDescent="0.2">
      <c r="A1867">
        <v>1865</v>
      </c>
      <c r="B1867">
        <v>0.31919999999999998</v>
      </c>
      <c r="C1867">
        <v>15.6251</v>
      </c>
      <c r="D1867">
        <v>0.95760000000000001</v>
      </c>
      <c r="E1867">
        <v>0.41060000000000002</v>
      </c>
      <c r="F1867" t="s">
        <v>23</v>
      </c>
      <c r="G1867" t="s">
        <v>23</v>
      </c>
      <c r="H1867" t="s">
        <v>5102</v>
      </c>
      <c r="I1867" t="s">
        <v>5103</v>
      </c>
      <c r="J1867" t="s">
        <v>5102</v>
      </c>
      <c r="K1867" t="s">
        <v>5104</v>
      </c>
      <c r="L1867">
        <v>0.1103</v>
      </c>
      <c r="M1867">
        <v>0.38850000000000001</v>
      </c>
      <c r="N1867" t="s">
        <v>5103</v>
      </c>
      <c r="O1867">
        <v>15.4056</v>
      </c>
      <c r="P1867">
        <v>15.6281</v>
      </c>
      <c r="Q1867">
        <v>15.4322</v>
      </c>
      <c r="R1867">
        <v>15.7898</v>
      </c>
      <c r="S1867">
        <v>15.968999999999999</v>
      </c>
      <c r="T1867">
        <v>15.6648</v>
      </c>
    </row>
    <row r="1868" spans="1:20" x14ac:dyDescent="0.2">
      <c r="A1868">
        <v>1866</v>
      </c>
      <c r="B1868">
        <v>-3.61E-2</v>
      </c>
      <c r="C1868">
        <v>16.157699999999998</v>
      </c>
      <c r="D1868">
        <v>8.5500000000000007E-2</v>
      </c>
      <c r="E1868">
        <v>2.9600000000000001E-2</v>
      </c>
      <c r="F1868" t="s">
        <v>23</v>
      </c>
      <c r="G1868" t="s">
        <v>23</v>
      </c>
      <c r="H1868" t="s">
        <v>5105</v>
      </c>
      <c r="I1868" t="s">
        <v>5106</v>
      </c>
      <c r="J1868" t="s">
        <v>5105</v>
      </c>
      <c r="K1868" t="s">
        <v>5107</v>
      </c>
      <c r="L1868">
        <v>0.82130000000000003</v>
      </c>
      <c r="M1868">
        <v>0.93400000000000005</v>
      </c>
      <c r="N1868" t="s">
        <v>5106</v>
      </c>
      <c r="O1868">
        <v>16.236699999999999</v>
      </c>
      <c r="P1868">
        <v>16.357399999999998</v>
      </c>
      <c r="Q1868">
        <v>16.151</v>
      </c>
      <c r="R1868">
        <v>16.2103</v>
      </c>
      <c r="S1868">
        <v>16.178000000000001</v>
      </c>
      <c r="T1868">
        <v>16.2485</v>
      </c>
    </row>
    <row r="1869" spans="1:20" x14ac:dyDescent="0.2">
      <c r="A1869">
        <v>1867</v>
      </c>
      <c r="B1869">
        <v>-0.26240000000000002</v>
      </c>
      <c r="C1869">
        <v>14.9046</v>
      </c>
      <c r="D1869">
        <v>0.75109999999999999</v>
      </c>
      <c r="E1869">
        <v>0.30430000000000001</v>
      </c>
      <c r="F1869" t="s">
        <v>23</v>
      </c>
      <c r="G1869" t="s">
        <v>23</v>
      </c>
      <c r="H1869" t="s">
        <v>5108</v>
      </c>
      <c r="I1869" t="s">
        <v>5109</v>
      </c>
      <c r="J1869" t="s">
        <v>5108</v>
      </c>
      <c r="K1869" t="s">
        <v>5110</v>
      </c>
      <c r="L1869">
        <v>0.1774</v>
      </c>
      <c r="M1869">
        <v>0.49630000000000002</v>
      </c>
      <c r="N1869" t="s">
        <v>5109</v>
      </c>
      <c r="O1869">
        <v>15.0101</v>
      </c>
      <c r="P1869">
        <v>15.2759</v>
      </c>
      <c r="Q1869">
        <v>14.9861</v>
      </c>
      <c r="R1869">
        <v>14.733700000000001</v>
      </c>
      <c r="S1869">
        <v>14.9504</v>
      </c>
      <c r="T1869">
        <v>14.8009</v>
      </c>
    </row>
    <row r="1870" spans="1:20" x14ac:dyDescent="0.2">
      <c r="A1870">
        <v>1868</v>
      </c>
      <c r="B1870">
        <v>1.1314</v>
      </c>
      <c r="C1870">
        <v>15.2212</v>
      </c>
      <c r="D1870">
        <v>3.2170000000000001</v>
      </c>
      <c r="E1870">
        <v>1.7383</v>
      </c>
      <c r="F1870" t="s">
        <v>62</v>
      </c>
      <c r="G1870" t="s">
        <v>62</v>
      </c>
      <c r="H1870" t="s">
        <v>5111</v>
      </c>
      <c r="I1870" t="s">
        <v>5112</v>
      </c>
      <c r="J1870" t="s">
        <v>5111</v>
      </c>
      <c r="K1870" t="s">
        <v>5113</v>
      </c>
      <c r="L1870">
        <v>5.9999999999999995E-4</v>
      </c>
      <c r="M1870">
        <v>1.83E-2</v>
      </c>
      <c r="N1870" t="s">
        <v>5112</v>
      </c>
      <c r="O1870">
        <v>14.256500000000001</v>
      </c>
      <c r="P1870">
        <v>14.3712</v>
      </c>
      <c r="Q1870">
        <v>14.082700000000001</v>
      </c>
      <c r="R1870">
        <v>15.611800000000001</v>
      </c>
      <c r="S1870">
        <v>15.4413</v>
      </c>
      <c r="T1870">
        <v>15.051500000000001</v>
      </c>
    </row>
    <row r="1871" spans="1:20" x14ac:dyDescent="0.2">
      <c r="A1871">
        <v>1869</v>
      </c>
      <c r="B1871">
        <v>0.18429999999999999</v>
      </c>
      <c r="C1871">
        <v>14.196899999999999</v>
      </c>
      <c r="D1871">
        <v>0.19689999999999999</v>
      </c>
      <c r="E1871">
        <v>7.2599999999999998E-2</v>
      </c>
      <c r="F1871" t="s">
        <v>23</v>
      </c>
      <c r="G1871" t="s">
        <v>23</v>
      </c>
      <c r="H1871" t="s">
        <v>5114</v>
      </c>
      <c r="I1871" t="s">
        <v>5115</v>
      </c>
      <c r="J1871" t="s">
        <v>5114</v>
      </c>
      <c r="K1871" t="s">
        <v>5116</v>
      </c>
      <c r="L1871">
        <v>0.63549999999999995</v>
      </c>
      <c r="M1871">
        <v>0.84619999999999995</v>
      </c>
      <c r="N1871" t="s">
        <v>5115</v>
      </c>
      <c r="O1871">
        <v>13.8424</v>
      </c>
      <c r="P1871">
        <v>14.8527</v>
      </c>
      <c r="Q1871">
        <v>14.164</v>
      </c>
      <c r="R1871">
        <v>14.986800000000001</v>
      </c>
      <c r="S1871">
        <v>14.728899999999999</v>
      </c>
      <c r="T1871">
        <v>13.696400000000001</v>
      </c>
    </row>
    <row r="1872" spans="1:20" x14ac:dyDescent="0.2">
      <c r="A1872">
        <v>1870</v>
      </c>
      <c r="B1872">
        <v>8.9099999999999999E-2</v>
      </c>
      <c r="C1872">
        <v>17.0593</v>
      </c>
      <c r="D1872">
        <v>0.2021</v>
      </c>
      <c r="E1872">
        <v>7.4200000000000002E-2</v>
      </c>
      <c r="F1872" t="s">
        <v>23</v>
      </c>
      <c r="G1872" t="s">
        <v>23</v>
      </c>
      <c r="H1872" t="s">
        <v>5117</v>
      </c>
      <c r="I1872" t="s">
        <v>5118</v>
      </c>
      <c r="J1872" t="s">
        <v>5117</v>
      </c>
      <c r="K1872" t="s">
        <v>5119</v>
      </c>
      <c r="L1872">
        <v>0.628</v>
      </c>
      <c r="M1872">
        <v>0.84299999999999997</v>
      </c>
      <c r="N1872" t="s">
        <v>5118</v>
      </c>
      <c r="O1872">
        <v>16.918900000000001</v>
      </c>
      <c r="P1872">
        <v>17.0184</v>
      </c>
      <c r="Q1872">
        <v>17.121099999999998</v>
      </c>
      <c r="R1872">
        <v>17.088000000000001</v>
      </c>
      <c r="S1872">
        <v>17.032</v>
      </c>
      <c r="T1872">
        <v>17.2058</v>
      </c>
    </row>
    <row r="1873" spans="1:20" x14ac:dyDescent="0.2">
      <c r="A1873">
        <v>1871</v>
      </c>
      <c r="B1873">
        <v>-0.51690000000000003</v>
      </c>
      <c r="C1873">
        <v>13.5182</v>
      </c>
      <c r="D1873">
        <v>0.78910000000000002</v>
      </c>
      <c r="E1873">
        <v>0.32279999999999998</v>
      </c>
      <c r="F1873" t="s">
        <v>23</v>
      </c>
      <c r="G1873" t="s">
        <v>23</v>
      </c>
      <c r="H1873" t="s">
        <v>5120</v>
      </c>
      <c r="I1873" t="s">
        <v>5121</v>
      </c>
      <c r="J1873" t="s">
        <v>5120</v>
      </c>
      <c r="K1873" t="s">
        <v>1973</v>
      </c>
      <c r="L1873">
        <v>0.16250000000000001</v>
      </c>
      <c r="M1873">
        <v>0.47549999999999998</v>
      </c>
      <c r="N1873" t="s">
        <v>5121</v>
      </c>
      <c r="O1873">
        <v>13.6782</v>
      </c>
      <c r="P1873">
        <v>14.0053</v>
      </c>
      <c r="Q1873">
        <v>13.669600000000001</v>
      </c>
      <c r="R1873">
        <v>12.8626</v>
      </c>
      <c r="S1873">
        <v>13.527900000000001</v>
      </c>
      <c r="T1873">
        <v>13.4117</v>
      </c>
    </row>
    <row r="1874" spans="1:20" x14ac:dyDescent="0.2">
      <c r="A1874">
        <v>1872</v>
      </c>
      <c r="B1874">
        <v>0.39760000000000001</v>
      </c>
      <c r="C1874">
        <v>12.951000000000001</v>
      </c>
      <c r="D1874">
        <v>0.80459999999999998</v>
      </c>
      <c r="E1874">
        <v>0.33179999999999998</v>
      </c>
      <c r="F1874" t="s">
        <v>23</v>
      </c>
      <c r="G1874" t="s">
        <v>23</v>
      </c>
      <c r="H1874" t="s">
        <v>5122</v>
      </c>
      <c r="I1874" t="s">
        <v>5123</v>
      </c>
      <c r="J1874" t="s">
        <v>5122</v>
      </c>
      <c r="K1874" t="s">
        <v>944</v>
      </c>
      <c r="L1874">
        <v>0.15679999999999999</v>
      </c>
      <c r="M1874">
        <v>0.46579999999999999</v>
      </c>
      <c r="N1874" t="s">
        <v>5123</v>
      </c>
      <c r="O1874">
        <v>12.646599999999999</v>
      </c>
      <c r="P1874">
        <v>12.4659</v>
      </c>
      <c r="Q1874">
        <v>13.0373</v>
      </c>
      <c r="R1874">
        <v>13.201599999999999</v>
      </c>
      <c r="S1874">
        <v>12.700100000000001</v>
      </c>
      <c r="T1874">
        <v>13.440899999999999</v>
      </c>
    </row>
    <row r="1875" spans="1:20" x14ac:dyDescent="0.2">
      <c r="A1875">
        <v>1873</v>
      </c>
      <c r="B1875">
        <v>9.4100000000000003E-2</v>
      </c>
      <c r="C1875">
        <v>13.594099999999999</v>
      </c>
      <c r="D1875">
        <v>0.13170000000000001</v>
      </c>
      <c r="E1875">
        <v>4.8099999999999997E-2</v>
      </c>
      <c r="F1875" t="s">
        <v>23</v>
      </c>
      <c r="G1875" t="s">
        <v>23</v>
      </c>
      <c r="H1875" t="s">
        <v>5124</v>
      </c>
      <c r="I1875" t="s">
        <v>5125</v>
      </c>
      <c r="J1875" t="s">
        <v>5124</v>
      </c>
      <c r="K1875" t="s">
        <v>5126</v>
      </c>
      <c r="L1875">
        <v>0.73839999999999995</v>
      </c>
      <c r="M1875">
        <v>0.8952</v>
      </c>
      <c r="N1875" t="s">
        <v>5125</v>
      </c>
      <c r="O1875">
        <v>13.2501</v>
      </c>
      <c r="P1875">
        <v>13.8894</v>
      </c>
      <c r="Q1875">
        <v>13.232200000000001</v>
      </c>
      <c r="R1875">
        <v>13.6828</v>
      </c>
      <c r="S1875">
        <v>13.147399999999999</v>
      </c>
      <c r="T1875">
        <v>13.8239</v>
      </c>
    </row>
    <row r="1876" spans="1:20" x14ac:dyDescent="0.2">
      <c r="A1876">
        <v>1874</v>
      </c>
      <c r="B1876">
        <v>-1.2873000000000001</v>
      </c>
      <c r="C1876">
        <v>18.696400000000001</v>
      </c>
      <c r="D1876">
        <v>4.7474999999999996</v>
      </c>
      <c r="E1876">
        <v>2.8069999999999999</v>
      </c>
      <c r="F1876" t="s">
        <v>1103</v>
      </c>
      <c r="G1876" t="s">
        <v>1103</v>
      </c>
      <c r="H1876" t="s">
        <v>5127</v>
      </c>
      <c r="I1876" t="s">
        <v>5128</v>
      </c>
      <c r="J1876" t="s">
        <v>5127</v>
      </c>
      <c r="K1876" t="s">
        <v>5129</v>
      </c>
      <c r="L1876">
        <v>0</v>
      </c>
      <c r="M1876">
        <v>1.6000000000000001E-3</v>
      </c>
      <c r="N1876" t="s">
        <v>5128</v>
      </c>
      <c r="O1876">
        <v>19.539100000000001</v>
      </c>
      <c r="P1876">
        <v>19.349499999999999</v>
      </c>
      <c r="Q1876">
        <v>19.389700000000001</v>
      </c>
      <c r="R1876">
        <v>18.266200000000001</v>
      </c>
      <c r="S1876">
        <v>18.1997</v>
      </c>
      <c r="T1876">
        <v>17.950600000000001</v>
      </c>
    </row>
    <row r="1877" spans="1:20" x14ac:dyDescent="0.2">
      <c r="A1877">
        <v>1875</v>
      </c>
      <c r="B1877">
        <v>-0.19450000000000001</v>
      </c>
      <c r="C1877">
        <v>14.174200000000001</v>
      </c>
      <c r="D1877">
        <v>0.27289999999999998</v>
      </c>
      <c r="E1877">
        <v>0.1014</v>
      </c>
      <c r="F1877" t="s">
        <v>23</v>
      </c>
      <c r="G1877" t="s">
        <v>23</v>
      </c>
      <c r="H1877" t="s">
        <v>5130</v>
      </c>
      <c r="I1877" t="s">
        <v>5131</v>
      </c>
      <c r="J1877" t="s">
        <v>5130</v>
      </c>
      <c r="K1877" t="s">
        <v>5132</v>
      </c>
      <c r="L1877">
        <v>0.53339999999999999</v>
      </c>
      <c r="M1877">
        <v>0.79179999999999995</v>
      </c>
      <c r="N1877" t="s">
        <v>5131</v>
      </c>
      <c r="O1877">
        <v>14.315899999999999</v>
      </c>
      <c r="P1877">
        <v>14.080500000000001</v>
      </c>
      <c r="Q1877">
        <v>13.946199999999999</v>
      </c>
      <c r="R1877">
        <v>14.2125</v>
      </c>
      <c r="S1877">
        <v>13.6274</v>
      </c>
      <c r="T1877">
        <v>13.9193</v>
      </c>
    </row>
    <row r="1878" spans="1:20" x14ac:dyDescent="0.2">
      <c r="A1878">
        <v>1876</v>
      </c>
      <c r="B1878">
        <v>0.44769999999999999</v>
      </c>
      <c r="C1878">
        <v>13.1637</v>
      </c>
      <c r="D1878">
        <v>0.29580000000000001</v>
      </c>
      <c r="E1878">
        <v>0.1116</v>
      </c>
      <c r="F1878" t="s">
        <v>23</v>
      </c>
      <c r="G1878" t="s">
        <v>23</v>
      </c>
      <c r="H1878" t="s">
        <v>5133</v>
      </c>
      <c r="I1878" t="s">
        <v>5134</v>
      </c>
      <c r="J1878" t="s">
        <v>5133</v>
      </c>
      <c r="K1878" t="s">
        <v>5135</v>
      </c>
      <c r="L1878">
        <v>0.50600000000000001</v>
      </c>
      <c r="M1878">
        <v>0.77339999999999998</v>
      </c>
      <c r="N1878" t="s">
        <v>5134</v>
      </c>
      <c r="O1878">
        <v>12.6196</v>
      </c>
      <c r="P1878">
        <v>0</v>
      </c>
      <c r="Q1878">
        <v>0</v>
      </c>
      <c r="R1878">
        <v>13.4588</v>
      </c>
      <c r="S1878">
        <v>12.6759</v>
      </c>
      <c r="T1878">
        <v>0</v>
      </c>
    </row>
    <row r="1879" spans="1:20" x14ac:dyDescent="0.2">
      <c r="A1879">
        <v>1877</v>
      </c>
      <c r="B1879">
        <v>0.47260000000000002</v>
      </c>
      <c r="C1879">
        <v>13.4109</v>
      </c>
      <c r="D1879">
        <v>0.89429999999999998</v>
      </c>
      <c r="E1879">
        <v>0.37580000000000002</v>
      </c>
      <c r="F1879" t="s">
        <v>23</v>
      </c>
      <c r="G1879" t="s">
        <v>23</v>
      </c>
      <c r="H1879" t="s">
        <v>5136</v>
      </c>
      <c r="I1879" t="s">
        <v>5137</v>
      </c>
      <c r="J1879" t="s">
        <v>5136</v>
      </c>
      <c r="K1879" t="s">
        <v>5138</v>
      </c>
      <c r="L1879">
        <v>0.12759999999999999</v>
      </c>
      <c r="M1879">
        <v>0.42099999999999999</v>
      </c>
      <c r="N1879" t="s">
        <v>5137</v>
      </c>
      <c r="O1879">
        <v>13.1686</v>
      </c>
      <c r="P1879">
        <v>13.0977</v>
      </c>
      <c r="Q1879">
        <v>12.973699999999999</v>
      </c>
      <c r="R1879">
        <v>13.588200000000001</v>
      </c>
      <c r="S1879">
        <v>13.2631</v>
      </c>
      <c r="T1879">
        <v>13.8065</v>
      </c>
    </row>
    <row r="1880" spans="1:20" x14ac:dyDescent="0.2">
      <c r="A1880">
        <v>1878</v>
      </c>
      <c r="B1880">
        <v>-7.7899999999999997E-2</v>
      </c>
      <c r="C1880">
        <v>13.5931</v>
      </c>
      <c r="D1880">
        <v>6.0999999999999999E-2</v>
      </c>
      <c r="E1880">
        <v>2.0500000000000001E-2</v>
      </c>
      <c r="F1880" t="s">
        <v>23</v>
      </c>
      <c r="G1880" t="s">
        <v>23</v>
      </c>
      <c r="H1880" t="s">
        <v>5139</v>
      </c>
      <c r="I1880" t="s">
        <v>5140</v>
      </c>
      <c r="J1880" t="s">
        <v>5139</v>
      </c>
      <c r="K1880" t="s">
        <v>5141</v>
      </c>
      <c r="L1880">
        <v>0.86890000000000001</v>
      </c>
      <c r="M1880">
        <v>0.95379999999999998</v>
      </c>
      <c r="N1880" t="s">
        <v>5140</v>
      </c>
      <c r="O1880">
        <v>13.3872</v>
      </c>
      <c r="P1880">
        <v>13.755800000000001</v>
      </c>
      <c r="Q1880">
        <v>13.216699999999999</v>
      </c>
      <c r="R1880">
        <v>13.8088</v>
      </c>
      <c r="S1880">
        <v>13.3423</v>
      </c>
      <c r="T1880">
        <v>12.9747</v>
      </c>
    </row>
    <row r="1881" spans="1:20" x14ac:dyDescent="0.2">
      <c r="A1881">
        <v>1879</v>
      </c>
      <c r="B1881">
        <v>-9.4500000000000001E-2</v>
      </c>
      <c r="C1881">
        <v>13.355399999999999</v>
      </c>
      <c r="D1881">
        <v>0.23499999999999999</v>
      </c>
      <c r="E1881">
        <v>8.3699999999999997E-2</v>
      </c>
      <c r="F1881" t="s">
        <v>23</v>
      </c>
      <c r="G1881" t="s">
        <v>23</v>
      </c>
      <c r="H1881" t="s">
        <v>5142</v>
      </c>
      <c r="I1881" t="s">
        <v>5143</v>
      </c>
      <c r="J1881" t="s">
        <v>5142</v>
      </c>
      <c r="K1881" t="s">
        <v>5144</v>
      </c>
      <c r="L1881">
        <v>0.58209999999999995</v>
      </c>
      <c r="M1881">
        <v>0.82469999999999999</v>
      </c>
      <c r="N1881" t="s">
        <v>5143</v>
      </c>
      <c r="O1881">
        <v>13.4704</v>
      </c>
      <c r="P1881">
        <v>13.4445</v>
      </c>
      <c r="Q1881">
        <v>13.3741</v>
      </c>
      <c r="R1881">
        <v>13.5258</v>
      </c>
      <c r="S1881">
        <v>13.3156</v>
      </c>
      <c r="T1881">
        <v>13.164</v>
      </c>
    </row>
    <row r="1882" spans="1:20" x14ac:dyDescent="0.2">
      <c r="A1882">
        <v>1880</v>
      </c>
      <c r="B1882">
        <v>5.3699999999999998E-2</v>
      </c>
      <c r="C1882">
        <v>16.840499999999999</v>
      </c>
      <c r="D1882">
        <v>6.4699999999999994E-2</v>
      </c>
      <c r="E1882">
        <v>2.1700000000000001E-2</v>
      </c>
      <c r="F1882" t="s">
        <v>23</v>
      </c>
      <c r="G1882" t="s">
        <v>23</v>
      </c>
      <c r="H1882" t="s">
        <v>5145</v>
      </c>
      <c r="I1882" t="s">
        <v>5146</v>
      </c>
      <c r="J1882" t="s">
        <v>5145</v>
      </c>
      <c r="K1882" t="s">
        <v>2296</v>
      </c>
      <c r="L1882">
        <v>0.86170000000000002</v>
      </c>
      <c r="M1882">
        <v>0.95130000000000003</v>
      </c>
      <c r="N1882" t="s">
        <v>5146</v>
      </c>
      <c r="O1882">
        <v>16.475899999999999</v>
      </c>
      <c r="P1882">
        <v>16.3947</v>
      </c>
      <c r="Q1882">
        <v>17.403400000000001</v>
      </c>
      <c r="R1882">
        <v>17.222100000000001</v>
      </c>
      <c r="S1882">
        <v>16.773399999999999</v>
      </c>
      <c r="T1882">
        <v>16.439599999999999</v>
      </c>
    </row>
    <row r="1883" spans="1:20" x14ac:dyDescent="0.2">
      <c r="A1883">
        <v>1881</v>
      </c>
      <c r="B1883">
        <v>-0.1583</v>
      </c>
      <c r="C1883">
        <v>15.1563</v>
      </c>
      <c r="D1883">
        <v>0.2152</v>
      </c>
      <c r="E1883">
        <v>7.8E-2</v>
      </c>
      <c r="F1883" t="s">
        <v>23</v>
      </c>
      <c r="G1883" t="s">
        <v>23</v>
      </c>
      <c r="H1883" t="s">
        <v>5147</v>
      </c>
      <c r="I1883" t="s">
        <v>5148</v>
      </c>
      <c r="J1883" t="s">
        <v>5147</v>
      </c>
      <c r="K1883" t="s">
        <v>5149</v>
      </c>
      <c r="L1883">
        <v>0.60919999999999996</v>
      </c>
      <c r="M1883">
        <v>0.83550000000000002</v>
      </c>
      <c r="N1883" t="s">
        <v>5148</v>
      </c>
      <c r="O1883">
        <v>15.2026</v>
      </c>
      <c r="P1883">
        <v>15.187200000000001</v>
      </c>
      <c r="Q1883">
        <v>14.8392</v>
      </c>
      <c r="R1883">
        <v>15.2822</v>
      </c>
      <c r="S1883">
        <v>14.612500000000001</v>
      </c>
      <c r="T1883">
        <v>14.859299999999999</v>
      </c>
    </row>
    <row r="1884" spans="1:20" x14ac:dyDescent="0.2">
      <c r="A1884">
        <v>1882</v>
      </c>
      <c r="B1884">
        <v>-0.38379999999999997</v>
      </c>
      <c r="C1884">
        <v>16.213799999999999</v>
      </c>
      <c r="D1884">
        <v>0.64059999999999995</v>
      </c>
      <c r="E1884">
        <v>0.25130000000000002</v>
      </c>
      <c r="F1884" t="s">
        <v>23</v>
      </c>
      <c r="G1884" t="s">
        <v>23</v>
      </c>
      <c r="H1884" t="s">
        <v>5150</v>
      </c>
      <c r="I1884" t="s">
        <v>5151</v>
      </c>
      <c r="J1884" t="s">
        <v>5150</v>
      </c>
      <c r="K1884" t="s">
        <v>5152</v>
      </c>
      <c r="L1884">
        <v>0.22869999999999999</v>
      </c>
      <c r="M1884">
        <v>0.56069999999999998</v>
      </c>
      <c r="N1884" t="s">
        <v>5151</v>
      </c>
      <c r="O1884">
        <v>16.508700000000001</v>
      </c>
      <c r="P1884">
        <v>16.636800000000001</v>
      </c>
      <c r="Q1884">
        <v>16.421199999999999</v>
      </c>
      <c r="R1884">
        <v>16.273099999999999</v>
      </c>
      <c r="S1884">
        <v>16.680900000000001</v>
      </c>
      <c r="T1884">
        <v>15.4611</v>
      </c>
    </row>
    <row r="1885" spans="1:20" x14ac:dyDescent="0.2">
      <c r="A1885">
        <v>1883</v>
      </c>
      <c r="B1885">
        <v>0.18790000000000001</v>
      </c>
      <c r="C1885">
        <v>15.4672</v>
      </c>
      <c r="D1885">
        <v>0.57169999999999999</v>
      </c>
      <c r="E1885">
        <v>0.221</v>
      </c>
      <c r="F1885" t="s">
        <v>23</v>
      </c>
      <c r="G1885" t="s">
        <v>23</v>
      </c>
      <c r="H1885" t="s">
        <v>5153</v>
      </c>
      <c r="I1885" t="s">
        <v>5154</v>
      </c>
      <c r="J1885" t="s">
        <v>5153</v>
      </c>
      <c r="K1885" t="s">
        <v>5155</v>
      </c>
      <c r="L1885">
        <v>0.2681</v>
      </c>
      <c r="M1885">
        <v>0.60109999999999997</v>
      </c>
      <c r="N1885" t="s">
        <v>5154</v>
      </c>
      <c r="O1885">
        <v>15.4254</v>
      </c>
      <c r="P1885">
        <v>15.237500000000001</v>
      </c>
      <c r="Q1885">
        <v>15.3705</v>
      </c>
      <c r="R1885">
        <v>15.4831</v>
      </c>
      <c r="S1885">
        <v>15.5679</v>
      </c>
      <c r="T1885">
        <v>15.546099999999999</v>
      </c>
    </row>
    <row r="1886" spans="1:20" x14ac:dyDescent="0.2">
      <c r="A1886">
        <v>1884</v>
      </c>
      <c r="B1886">
        <v>-0.16650000000000001</v>
      </c>
      <c r="C1886">
        <v>12.853199999999999</v>
      </c>
      <c r="D1886">
        <v>0.41210000000000002</v>
      </c>
      <c r="E1886">
        <v>0.15709999999999999</v>
      </c>
      <c r="F1886" t="s">
        <v>23</v>
      </c>
      <c r="G1886" t="s">
        <v>23</v>
      </c>
      <c r="H1886" t="s">
        <v>8552</v>
      </c>
      <c r="I1886" t="s">
        <v>5156</v>
      </c>
      <c r="J1886" t="s">
        <v>8552</v>
      </c>
      <c r="K1886" t="s">
        <v>535</v>
      </c>
      <c r="L1886">
        <v>0.38719999999999999</v>
      </c>
      <c r="M1886">
        <v>0.69640000000000002</v>
      </c>
      <c r="N1886" t="s">
        <v>5156</v>
      </c>
      <c r="O1886">
        <v>13.1211</v>
      </c>
      <c r="P1886">
        <v>12.8148</v>
      </c>
      <c r="Q1886">
        <v>12.981199999999999</v>
      </c>
      <c r="R1886">
        <v>12.9834</v>
      </c>
      <c r="S1886">
        <v>12.876799999999999</v>
      </c>
      <c r="T1886">
        <v>12.557399999999999</v>
      </c>
    </row>
    <row r="1887" spans="1:20" x14ac:dyDescent="0.2">
      <c r="A1887">
        <v>1885</v>
      </c>
      <c r="B1887">
        <v>-0.1794</v>
      </c>
      <c r="C1887">
        <v>15.045500000000001</v>
      </c>
      <c r="D1887">
        <v>0.36859999999999998</v>
      </c>
      <c r="E1887">
        <v>0.13930000000000001</v>
      </c>
      <c r="F1887" t="s">
        <v>23</v>
      </c>
      <c r="G1887" t="s">
        <v>23</v>
      </c>
      <c r="H1887" t="s">
        <v>8553</v>
      </c>
      <c r="I1887" t="s">
        <v>5157</v>
      </c>
      <c r="J1887" t="s">
        <v>8553</v>
      </c>
      <c r="K1887" t="s">
        <v>5158</v>
      </c>
      <c r="L1887">
        <v>0.42799999999999999</v>
      </c>
      <c r="M1887">
        <v>0.72560000000000002</v>
      </c>
      <c r="N1887" t="s">
        <v>5157</v>
      </c>
      <c r="O1887">
        <v>15.321099999999999</v>
      </c>
      <c r="P1887">
        <v>14.9795</v>
      </c>
      <c r="Q1887">
        <v>15.1753</v>
      </c>
      <c r="R1887">
        <v>15.3811</v>
      </c>
      <c r="S1887">
        <v>14.989100000000001</v>
      </c>
      <c r="T1887">
        <v>14.567399999999999</v>
      </c>
    </row>
    <row r="1888" spans="1:20" x14ac:dyDescent="0.2">
      <c r="A1888">
        <v>1886</v>
      </c>
      <c r="B1888">
        <v>0.6149</v>
      </c>
      <c r="C1888">
        <v>18.496300000000002</v>
      </c>
      <c r="D1888">
        <v>1.6302000000000001</v>
      </c>
      <c r="E1888">
        <v>0.75360000000000005</v>
      </c>
      <c r="F1888" t="s">
        <v>23</v>
      </c>
      <c r="G1888" t="s">
        <v>23</v>
      </c>
      <c r="H1888" t="s">
        <v>5159</v>
      </c>
      <c r="I1888" t="s">
        <v>5160</v>
      </c>
      <c r="J1888" t="s">
        <v>5159</v>
      </c>
      <c r="K1888" t="s">
        <v>5161</v>
      </c>
      <c r="L1888">
        <v>2.3400000000000001E-2</v>
      </c>
      <c r="M1888">
        <v>0.1764</v>
      </c>
      <c r="N1888" t="s">
        <v>5160</v>
      </c>
      <c r="O1888">
        <v>18.176500000000001</v>
      </c>
      <c r="P1888">
        <v>18.023299999999999</v>
      </c>
      <c r="Q1888">
        <v>18.527100000000001</v>
      </c>
      <c r="R1888">
        <v>18.932099999999998</v>
      </c>
      <c r="S1888">
        <v>19.096900000000002</v>
      </c>
      <c r="T1888">
        <v>18.542400000000001</v>
      </c>
    </row>
    <row r="1889" spans="1:20" x14ac:dyDescent="0.2">
      <c r="A1889">
        <v>1887</v>
      </c>
      <c r="B1889">
        <v>0.44979999999999998</v>
      </c>
      <c r="C1889">
        <v>12.599600000000001</v>
      </c>
      <c r="D1889">
        <v>1.1788000000000001</v>
      </c>
      <c r="E1889">
        <v>0.52039999999999997</v>
      </c>
      <c r="F1889" t="s">
        <v>23</v>
      </c>
      <c r="G1889" t="s">
        <v>23</v>
      </c>
      <c r="H1889" t="s">
        <v>5162</v>
      </c>
      <c r="I1889" t="s">
        <v>5163</v>
      </c>
      <c r="J1889" t="s">
        <v>5162</v>
      </c>
      <c r="K1889" t="s">
        <v>545</v>
      </c>
      <c r="L1889">
        <v>6.6299999999999998E-2</v>
      </c>
      <c r="M1889">
        <v>0.30170000000000002</v>
      </c>
      <c r="N1889" t="s">
        <v>5163</v>
      </c>
      <c r="O1889">
        <v>12.1778</v>
      </c>
      <c r="P1889">
        <v>12.313000000000001</v>
      </c>
      <c r="Q1889">
        <v>12.312900000000001</v>
      </c>
      <c r="R1889">
        <v>12.3466</v>
      </c>
      <c r="S1889">
        <v>12.709300000000001</v>
      </c>
      <c r="T1889">
        <v>13.097300000000001</v>
      </c>
    </row>
    <row r="1890" spans="1:20" x14ac:dyDescent="0.2">
      <c r="A1890">
        <v>1888</v>
      </c>
      <c r="B1890">
        <v>-7.0099999999999996E-2</v>
      </c>
      <c r="C1890">
        <v>14.2996</v>
      </c>
      <c r="D1890">
        <v>0.1065</v>
      </c>
      <c r="E1890">
        <v>3.6999999999999998E-2</v>
      </c>
      <c r="F1890" t="s">
        <v>23</v>
      </c>
      <c r="G1890" t="s">
        <v>23</v>
      </c>
      <c r="H1890" t="s">
        <v>5164</v>
      </c>
      <c r="I1890" t="s">
        <v>5165</v>
      </c>
      <c r="J1890" t="s">
        <v>5164</v>
      </c>
      <c r="K1890" t="s">
        <v>5166</v>
      </c>
      <c r="L1890">
        <v>0.78239999999999998</v>
      </c>
      <c r="M1890">
        <v>0.91839999999999999</v>
      </c>
      <c r="N1890" t="s">
        <v>5165</v>
      </c>
      <c r="O1890">
        <v>14.3954</v>
      </c>
      <c r="P1890">
        <v>14.658200000000001</v>
      </c>
      <c r="Q1890">
        <v>14.1983</v>
      </c>
      <c r="R1890">
        <v>14.391</v>
      </c>
      <c r="S1890">
        <v>14.7464</v>
      </c>
      <c r="T1890">
        <v>13.904199999999999</v>
      </c>
    </row>
    <row r="1891" spans="1:20" x14ac:dyDescent="0.2">
      <c r="A1891">
        <v>1889</v>
      </c>
      <c r="B1891">
        <v>0.37409999999999999</v>
      </c>
      <c r="C1891">
        <v>14.287000000000001</v>
      </c>
      <c r="D1891">
        <v>1.0907</v>
      </c>
      <c r="E1891">
        <v>0.47539999999999999</v>
      </c>
      <c r="F1891" t="s">
        <v>23</v>
      </c>
      <c r="G1891" t="s">
        <v>23</v>
      </c>
      <c r="H1891" t="s">
        <v>5167</v>
      </c>
      <c r="I1891" t="s">
        <v>5168</v>
      </c>
      <c r="J1891" t="s">
        <v>5167</v>
      </c>
      <c r="K1891" t="s">
        <v>5169</v>
      </c>
      <c r="L1891">
        <v>8.1199999999999994E-2</v>
      </c>
      <c r="M1891">
        <v>0.3347</v>
      </c>
      <c r="N1891" t="s">
        <v>5168</v>
      </c>
      <c r="O1891">
        <v>13.8848</v>
      </c>
      <c r="P1891">
        <v>13.891299999999999</v>
      </c>
      <c r="Q1891">
        <v>14.0063</v>
      </c>
      <c r="R1891">
        <v>14.3652</v>
      </c>
      <c r="S1891">
        <v>14.1151</v>
      </c>
      <c r="T1891">
        <v>14.424300000000001</v>
      </c>
    </row>
    <row r="1892" spans="1:20" x14ac:dyDescent="0.2">
      <c r="A1892">
        <v>1890</v>
      </c>
      <c r="B1892">
        <v>-0.27810000000000001</v>
      </c>
      <c r="C1892">
        <v>14.5947</v>
      </c>
      <c r="D1892">
        <v>0.4446</v>
      </c>
      <c r="E1892">
        <v>0.16919999999999999</v>
      </c>
      <c r="F1892" t="s">
        <v>23</v>
      </c>
      <c r="G1892" t="s">
        <v>23</v>
      </c>
      <c r="H1892" t="s">
        <v>5170</v>
      </c>
      <c r="I1892" t="s">
        <v>5171</v>
      </c>
      <c r="J1892" t="s">
        <v>5170</v>
      </c>
      <c r="K1892" t="s">
        <v>5172</v>
      </c>
      <c r="L1892">
        <v>0.35920000000000002</v>
      </c>
      <c r="M1892">
        <v>0.67730000000000001</v>
      </c>
      <c r="N1892" t="s">
        <v>5171</v>
      </c>
      <c r="O1892">
        <v>14.491099999999999</v>
      </c>
      <c r="P1892">
        <v>14.5829</v>
      </c>
      <c r="Q1892">
        <v>15.2354</v>
      </c>
      <c r="R1892">
        <v>15.058</v>
      </c>
      <c r="S1892">
        <v>14.3934</v>
      </c>
      <c r="T1892">
        <v>14.0238</v>
      </c>
    </row>
    <row r="1893" spans="1:20" x14ac:dyDescent="0.2">
      <c r="A1893">
        <v>1891</v>
      </c>
      <c r="B1893">
        <v>1.6621999999999999</v>
      </c>
      <c r="C1893">
        <v>13.661</v>
      </c>
      <c r="D1893">
        <v>3.2585999999999999</v>
      </c>
      <c r="E1893">
        <v>1.7553000000000001</v>
      </c>
      <c r="F1893" t="s">
        <v>62</v>
      </c>
      <c r="G1893" t="s">
        <v>62</v>
      </c>
      <c r="H1893" t="s">
        <v>5173</v>
      </c>
      <c r="I1893" t="s">
        <v>5174</v>
      </c>
      <c r="J1893" t="s">
        <v>5173</v>
      </c>
      <c r="K1893" t="s">
        <v>380</v>
      </c>
      <c r="L1893">
        <v>5.9999999999999995E-4</v>
      </c>
      <c r="M1893">
        <v>1.7600000000000001E-2</v>
      </c>
      <c r="N1893" t="s">
        <v>5174</v>
      </c>
      <c r="O1893">
        <v>12.520799999999999</v>
      </c>
      <c r="P1893">
        <v>13.153</v>
      </c>
      <c r="Q1893">
        <v>12.988</v>
      </c>
      <c r="R1893">
        <v>14.5495</v>
      </c>
      <c r="S1893">
        <v>0</v>
      </c>
      <c r="T1893">
        <v>0</v>
      </c>
    </row>
    <row r="1894" spans="1:20" x14ac:dyDescent="0.2">
      <c r="A1894">
        <v>1892</v>
      </c>
      <c r="B1894">
        <v>-0.40189999999999998</v>
      </c>
      <c r="C1894">
        <v>13.508800000000001</v>
      </c>
      <c r="D1894">
        <v>0.53239999999999998</v>
      </c>
      <c r="E1894">
        <v>0.2021</v>
      </c>
      <c r="F1894" t="s">
        <v>23</v>
      </c>
      <c r="G1894" t="s">
        <v>23</v>
      </c>
      <c r="H1894" t="s">
        <v>5175</v>
      </c>
      <c r="I1894" t="s">
        <v>5176</v>
      </c>
      <c r="J1894" t="s">
        <v>5175</v>
      </c>
      <c r="K1894" t="s">
        <v>5177</v>
      </c>
      <c r="L1894">
        <v>0.29349999999999998</v>
      </c>
      <c r="M1894">
        <v>0.628</v>
      </c>
      <c r="N1894" t="s">
        <v>5176</v>
      </c>
      <c r="O1894">
        <v>13.8276</v>
      </c>
      <c r="P1894">
        <v>13.864000000000001</v>
      </c>
      <c r="Q1894">
        <v>13.2974</v>
      </c>
      <c r="R1894">
        <v>13.4887</v>
      </c>
      <c r="S1894">
        <v>13.1943</v>
      </c>
      <c r="T1894">
        <v>13.100199999999999</v>
      </c>
    </row>
    <row r="1895" spans="1:20" x14ac:dyDescent="0.2">
      <c r="A1895">
        <v>1893</v>
      </c>
      <c r="B1895">
        <v>1.5065999999999999</v>
      </c>
      <c r="C1895">
        <v>13.8348</v>
      </c>
      <c r="D1895">
        <v>4.4573999999999998</v>
      </c>
      <c r="E1895">
        <v>2.5678999999999998</v>
      </c>
      <c r="F1895" t="s">
        <v>62</v>
      </c>
      <c r="G1895" t="s">
        <v>62</v>
      </c>
      <c r="H1895" t="s">
        <v>5178</v>
      </c>
      <c r="I1895" t="s">
        <v>5179</v>
      </c>
      <c r="J1895" t="s">
        <v>5178</v>
      </c>
      <c r="K1895" t="s">
        <v>5180</v>
      </c>
      <c r="L1895">
        <v>0</v>
      </c>
      <c r="M1895">
        <v>2.7000000000000001E-3</v>
      </c>
      <c r="N1895" t="s">
        <v>5179</v>
      </c>
      <c r="O1895">
        <v>12.78</v>
      </c>
      <c r="P1895">
        <v>13.0176</v>
      </c>
      <c r="Q1895">
        <v>13.094900000000001</v>
      </c>
      <c r="R1895">
        <v>14.551</v>
      </c>
      <c r="S1895">
        <v>14.7593</v>
      </c>
      <c r="T1895">
        <v>14.102</v>
      </c>
    </row>
    <row r="1896" spans="1:20" x14ac:dyDescent="0.2">
      <c r="A1896">
        <v>1894</v>
      </c>
      <c r="B1896">
        <v>0.2757</v>
      </c>
      <c r="C1896">
        <v>15.538600000000001</v>
      </c>
      <c r="D1896">
        <v>0.36580000000000001</v>
      </c>
      <c r="E1896">
        <v>0.1384</v>
      </c>
      <c r="F1896" t="s">
        <v>23</v>
      </c>
      <c r="G1896" t="s">
        <v>23</v>
      </c>
      <c r="H1896" t="s">
        <v>5181</v>
      </c>
      <c r="I1896" t="s">
        <v>5182</v>
      </c>
      <c r="J1896" t="s">
        <v>5181</v>
      </c>
      <c r="K1896" t="s">
        <v>5183</v>
      </c>
      <c r="L1896">
        <v>0.43070000000000003</v>
      </c>
      <c r="M1896">
        <v>0.72709999999999997</v>
      </c>
      <c r="N1896" t="s">
        <v>5182</v>
      </c>
      <c r="O1896">
        <v>15.1828</v>
      </c>
      <c r="P1896">
        <v>15.331099999999999</v>
      </c>
      <c r="Q1896">
        <v>15.500299999999999</v>
      </c>
      <c r="R1896">
        <v>15.7578</v>
      </c>
      <c r="S1896">
        <v>15.561999999999999</v>
      </c>
      <c r="T1896">
        <v>15.521599999999999</v>
      </c>
    </row>
    <row r="1897" spans="1:20" x14ac:dyDescent="0.2">
      <c r="A1897">
        <v>1895</v>
      </c>
      <c r="B1897">
        <v>9.06E-2</v>
      </c>
      <c r="C1897">
        <v>15.129200000000001</v>
      </c>
      <c r="D1897">
        <v>0.13719999999999999</v>
      </c>
      <c r="E1897">
        <v>5.1499999999999997E-2</v>
      </c>
      <c r="F1897" t="s">
        <v>23</v>
      </c>
      <c r="G1897" t="s">
        <v>23</v>
      </c>
      <c r="H1897" t="s">
        <v>5184</v>
      </c>
      <c r="I1897" t="s">
        <v>5185</v>
      </c>
      <c r="J1897" t="s">
        <v>5184</v>
      </c>
      <c r="K1897" t="s">
        <v>5186</v>
      </c>
      <c r="L1897">
        <v>0.72909999999999997</v>
      </c>
      <c r="M1897">
        <v>0.8881</v>
      </c>
      <c r="N1897" t="s">
        <v>5185</v>
      </c>
      <c r="O1897">
        <v>15.215999999999999</v>
      </c>
      <c r="P1897">
        <v>15.3079</v>
      </c>
      <c r="Q1897">
        <v>14.999700000000001</v>
      </c>
      <c r="R1897">
        <v>15.0977</v>
      </c>
      <c r="S1897">
        <v>15.7682</v>
      </c>
      <c r="T1897">
        <v>14.929399999999999</v>
      </c>
    </row>
    <row r="1898" spans="1:20" x14ac:dyDescent="0.2">
      <c r="A1898">
        <v>1896</v>
      </c>
      <c r="B1898">
        <v>2.5999999999999999E-3</v>
      </c>
      <c r="C1898">
        <v>15.6274</v>
      </c>
      <c r="D1898">
        <v>4.7999999999999996E-3</v>
      </c>
      <c r="E1898">
        <v>1.2999999999999999E-3</v>
      </c>
      <c r="F1898" t="s">
        <v>23</v>
      </c>
      <c r="G1898" t="s">
        <v>23</v>
      </c>
      <c r="H1898" t="s">
        <v>5187</v>
      </c>
      <c r="I1898" t="s">
        <v>5188</v>
      </c>
      <c r="J1898" t="s">
        <v>5187</v>
      </c>
      <c r="K1898" t="s">
        <v>5189</v>
      </c>
      <c r="L1898">
        <v>0.98899999999999999</v>
      </c>
      <c r="M1898">
        <v>0.99690000000000001</v>
      </c>
      <c r="N1898" t="s">
        <v>5188</v>
      </c>
      <c r="O1898">
        <v>15.507300000000001</v>
      </c>
      <c r="P1898">
        <v>15.634600000000001</v>
      </c>
      <c r="Q1898">
        <v>15.833500000000001</v>
      </c>
      <c r="R1898">
        <v>15.712999999999999</v>
      </c>
      <c r="S1898">
        <v>15.8116</v>
      </c>
      <c r="T1898">
        <v>15.458600000000001</v>
      </c>
    </row>
    <row r="1899" spans="1:20" x14ac:dyDescent="0.2">
      <c r="A1899">
        <v>1897</v>
      </c>
      <c r="B1899">
        <v>-0.16669999999999999</v>
      </c>
      <c r="C1899">
        <v>16.485399999999998</v>
      </c>
      <c r="D1899">
        <v>0.44429999999999997</v>
      </c>
      <c r="E1899">
        <v>0.16919999999999999</v>
      </c>
      <c r="F1899" t="s">
        <v>23</v>
      </c>
      <c r="G1899" t="s">
        <v>23</v>
      </c>
      <c r="H1899" t="s">
        <v>5190</v>
      </c>
      <c r="I1899" t="s">
        <v>5191</v>
      </c>
      <c r="J1899" t="s">
        <v>5190</v>
      </c>
      <c r="K1899" t="s">
        <v>5192</v>
      </c>
      <c r="L1899">
        <v>0.35949999999999999</v>
      </c>
      <c r="M1899">
        <v>0.67730000000000001</v>
      </c>
      <c r="N1899" t="s">
        <v>5191</v>
      </c>
      <c r="O1899">
        <v>16.813099999999999</v>
      </c>
      <c r="P1899">
        <v>16.521999999999998</v>
      </c>
      <c r="Q1899">
        <v>16.420400000000001</v>
      </c>
      <c r="R1899">
        <v>16.485800000000001</v>
      </c>
      <c r="S1899">
        <v>16.4255</v>
      </c>
      <c r="T1899">
        <v>16.344200000000001</v>
      </c>
    </row>
    <row r="1900" spans="1:20" x14ac:dyDescent="0.2">
      <c r="A1900">
        <v>1898</v>
      </c>
      <c r="B1900">
        <v>1.0629</v>
      </c>
      <c r="C1900">
        <v>16.883800000000001</v>
      </c>
      <c r="D1900">
        <v>2.6945999999999999</v>
      </c>
      <c r="E1900">
        <v>1.4126000000000001</v>
      </c>
      <c r="F1900" t="s">
        <v>62</v>
      </c>
      <c r="G1900" t="s">
        <v>62</v>
      </c>
      <c r="H1900" t="s">
        <v>5193</v>
      </c>
      <c r="I1900" t="s">
        <v>5194</v>
      </c>
      <c r="J1900" t="s">
        <v>5193</v>
      </c>
      <c r="K1900" t="s">
        <v>5195</v>
      </c>
      <c r="L1900">
        <v>2E-3</v>
      </c>
      <c r="M1900">
        <v>3.8699999999999998E-2</v>
      </c>
      <c r="N1900" t="s">
        <v>5194</v>
      </c>
      <c r="O1900">
        <v>16.214200000000002</v>
      </c>
      <c r="P1900">
        <v>16.488900000000001</v>
      </c>
      <c r="Q1900">
        <v>16.2422</v>
      </c>
      <c r="R1900">
        <v>17.209399999999999</v>
      </c>
      <c r="S1900">
        <v>17.110499999999998</v>
      </c>
      <c r="T1900">
        <v>17.8142</v>
      </c>
    </row>
    <row r="1901" spans="1:20" x14ac:dyDescent="0.2">
      <c r="A1901">
        <v>1899</v>
      </c>
      <c r="B1901">
        <v>-0.43509999999999999</v>
      </c>
      <c r="C1901">
        <v>14.5343</v>
      </c>
      <c r="D1901">
        <v>1.0828</v>
      </c>
      <c r="E1901">
        <v>0.47110000000000002</v>
      </c>
      <c r="F1901" t="s">
        <v>23</v>
      </c>
      <c r="G1901" t="s">
        <v>23</v>
      </c>
      <c r="H1901" t="s">
        <v>5196</v>
      </c>
      <c r="I1901" t="s">
        <v>5197</v>
      </c>
      <c r="J1901" t="s">
        <v>5196</v>
      </c>
      <c r="K1901" t="s">
        <v>5198</v>
      </c>
      <c r="L1901">
        <v>8.2600000000000007E-2</v>
      </c>
      <c r="M1901">
        <v>0.33800000000000002</v>
      </c>
      <c r="N1901" t="s">
        <v>5197</v>
      </c>
      <c r="O1901">
        <v>14.667999999999999</v>
      </c>
      <c r="P1901">
        <v>15.0787</v>
      </c>
      <c r="Q1901">
        <v>14.749499999999999</v>
      </c>
      <c r="R1901">
        <v>14.338200000000001</v>
      </c>
      <c r="S1901">
        <v>14.7522</v>
      </c>
      <c r="T1901">
        <v>14.1006</v>
      </c>
    </row>
    <row r="1902" spans="1:20" x14ac:dyDescent="0.2">
      <c r="A1902">
        <v>1900</v>
      </c>
      <c r="B1902">
        <v>-1.11E-2</v>
      </c>
      <c r="C1902">
        <v>15.208399999999999</v>
      </c>
      <c r="D1902">
        <v>1.46E-2</v>
      </c>
      <c r="E1902">
        <v>4.4999999999999997E-3</v>
      </c>
      <c r="F1902" t="s">
        <v>23</v>
      </c>
      <c r="G1902" t="s">
        <v>23</v>
      </c>
      <c r="H1902" t="s">
        <v>8554</v>
      </c>
      <c r="I1902" t="s">
        <v>5199</v>
      </c>
      <c r="J1902" t="s">
        <v>8554</v>
      </c>
      <c r="K1902" t="s">
        <v>5200</v>
      </c>
      <c r="L1902">
        <v>0.96689999999999998</v>
      </c>
      <c r="M1902">
        <v>0.98960000000000004</v>
      </c>
      <c r="N1902" t="s">
        <v>5199</v>
      </c>
      <c r="O1902">
        <v>15.3512</v>
      </c>
      <c r="P1902">
        <v>14.7806</v>
      </c>
      <c r="Q1902">
        <v>15.496700000000001</v>
      </c>
      <c r="R1902">
        <v>15.2768</v>
      </c>
      <c r="S1902">
        <v>15.1402</v>
      </c>
      <c r="T1902">
        <v>15.1783</v>
      </c>
    </row>
    <row r="1903" spans="1:20" x14ac:dyDescent="0.2">
      <c r="A1903">
        <v>1901</v>
      </c>
      <c r="B1903">
        <v>-6.3600000000000004E-2</v>
      </c>
      <c r="C1903">
        <v>12.9773</v>
      </c>
      <c r="D1903">
        <v>7.1900000000000006E-2</v>
      </c>
      <c r="E1903">
        <v>2.4799999999999999E-2</v>
      </c>
      <c r="F1903" t="s">
        <v>23</v>
      </c>
      <c r="G1903" t="s">
        <v>23</v>
      </c>
      <c r="H1903" t="s">
        <v>5201</v>
      </c>
      <c r="I1903" t="s">
        <v>5202</v>
      </c>
      <c r="J1903" t="s">
        <v>5201</v>
      </c>
      <c r="K1903" t="s">
        <v>5203</v>
      </c>
      <c r="L1903">
        <v>0.84750000000000003</v>
      </c>
      <c r="M1903">
        <v>0.9446</v>
      </c>
      <c r="N1903" t="s">
        <v>5202</v>
      </c>
      <c r="O1903">
        <v>13.1127</v>
      </c>
      <c r="P1903">
        <v>0</v>
      </c>
      <c r="Q1903">
        <v>12.9518</v>
      </c>
      <c r="R1903">
        <v>13.182</v>
      </c>
      <c r="S1903">
        <v>12.9671</v>
      </c>
      <c r="T1903">
        <v>12.757</v>
      </c>
    </row>
    <row r="1904" spans="1:20" x14ac:dyDescent="0.2">
      <c r="A1904">
        <v>1902</v>
      </c>
      <c r="B1904">
        <v>4.8300000000000003E-2</v>
      </c>
      <c r="C1904">
        <v>17.160799999999998</v>
      </c>
      <c r="D1904">
        <v>0.10489999999999999</v>
      </c>
      <c r="E1904">
        <v>3.6900000000000002E-2</v>
      </c>
      <c r="F1904" t="s">
        <v>23</v>
      </c>
      <c r="G1904" t="s">
        <v>23</v>
      </c>
      <c r="H1904" t="s">
        <v>5204</v>
      </c>
      <c r="I1904" t="s">
        <v>5205</v>
      </c>
      <c r="J1904" t="s">
        <v>5204</v>
      </c>
      <c r="K1904" t="s">
        <v>5206</v>
      </c>
      <c r="L1904">
        <v>0.78539999999999999</v>
      </c>
      <c r="M1904">
        <v>0.91859999999999997</v>
      </c>
      <c r="N1904" t="s">
        <v>5205</v>
      </c>
      <c r="O1904">
        <v>17.275099999999998</v>
      </c>
      <c r="P1904">
        <v>16.991099999999999</v>
      </c>
      <c r="Q1904">
        <v>17.274799999999999</v>
      </c>
      <c r="R1904">
        <v>17.283899999999999</v>
      </c>
      <c r="S1904">
        <v>17.1829</v>
      </c>
      <c r="T1904">
        <v>17.219000000000001</v>
      </c>
    </row>
    <row r="1905" spans="1:20" x14ac:dyDescent="0.2">
      <c r="A1905">
        <v>1903</v>
      </c>
      <c r="B1905">
        <v>-0.11260000000000001</v>
      </c>
      <c r="C1905">
        <v>19.2059</v>
      </c>
      <c r="D1905">
        <v>0.2717</v>
      </c>
      <c r="E1905">
        <v>0.1014</v>
      </c>
      <c r="F1905" t="s">
        <v>23</v>
      </c>
      <c r="G1905" t="s">
        <v>23</v>
      </c>
      <c r="H1905" t="s">
        <v>5207</v>
      </c>
      <c r="I1905" t="s">
        <v>5208</v>
      </c>
      <c r="J1905" t="s">
        <v>5207</v>
      </c>
      <c r="K1905" t="s">
        <v>5209</v>
      </c>
      <c r="L1905">
        <v>0.53500000000000003</v>
      </c>
      <c r="M1905">
        <v>0.79179999999999995</v>
      </c>
      <c r="N1905" t="s">
        <v>5208</v>
      </c>
      <c r="O1905">
        <v>19.133500000000002</v>
      </c>
      <c r="P1905">
        <v>19.4587</v>
      </c>
      <c r="Q1905">
        <v>19.257899999999999</v>
      </c>
      <c r="R1905">
        <v>19.2485</v>
      </c>
      <c r="S1905">
        <v>19.1431</v>
      </c>
      <c r="T1905">
        <v>19.1206</v>
      </c>
    </row>
    <row r="1906" spans="1:20" x14ac:dyDescent="0.2">
      <c r="A1906">
        <v>1904</v>
      </c>
      <c r="B1906">
        <v>-0.59470000000000001</v>
      </c>
      <c r="C1906">
        <v>14.5809</v>
      </c>
      <c r="D1906">
        <v>1.4769000000000001</v>
      </c>
      <c r="E1906">
        <v>0.66569999999999996</v>
      </c>
      <c r="F1906" t="s">
        <v>23</v>
      </c>
      <c r="G1906" t="s">
        <v>23</v>
      </c>
      <c r="H1906" t="s">
        <v>5210</v>
      </c>
      <c r="I1906" t="s">
        <v>5211</v>
      </c>
      <c r="J1906" t="s">
        <v>5210</v>
      </c>
      <c r="K1906" t="s">
        <v>5212</v>
      </c>
      <c r="L1906">
        <v>3.3399999999999999E-2</v>
      </c>
      <c r="M1906">
        <v>0.21590000000000001</v>
      </c>
      <c r="N1906" t="s">
        <v>5211</v>
      </c>
      <c r="O1906">
        <v>15.414199999999999</v>
      </c>
      <c r="P1906">
        <v>14.7379</v>
      </c>
      <c r="Q1906">
        <v>14.683199999999999</v>
      </c>
      <c r="R1906">
        <v>14.388199999999999</v>
      </c>
      <c r="S1906">
        <v>14.5665</v>
      </c>
      <c r="T1906">
        <v>14.096399999999999</v>
      </c>
    </row>
    <row r="1907" spans="1:20" x14ac:dyDescent="0.2">
      <c r="A1907">
        <v>1905</v>
      </c>
      <c r="B1907">
        <v>-9.9900000000000003E-2</v>
      </c>
      <c r="C1907">
        <v>15.134600000000001</v>
      </c>
      <c r="D1907">
        <v>0.15049999999999999</v>
      </c>
      <c r="E1907">
        <v>5.7299999999999997E-2</v>
      </c>
      <c r="F1907" t="s">
        <v>23</v>
      </c>
      <c r="G1907" t="s">
        <v>23</v>
      </c>
      <c r="H1907" t="s">
        <v>5213</v>
      </c>
      <c r="I1907" t="s">
        <v>5214</v>
      </c>
      <c r="J1907" t="s">
        <v>5213</v>
      </c>
      <c r="K1907" t="s">
        <v>5215</v>
      </c>
      <c r="L1907">
        <v>0.70720000000000005</v>
      </c>
      <c r="M1907">
        <v>0.87649999999999995</v>
      </c>
      <c r="N1907" t="s">
        <v>5214</v>
      </c>
      <c r="O1907">
        <v>14.8492</v>
      </c>
      <c r="P1907">
        <v>15.181699999999999</v>
      </c>
      <c r="Q1907">
        <v>15.459099999999999</v>
      </c>
      <c r="R1907">
        <v>15.241199999999999</v>
      </c>
      <c r="S1907">
        <v>14.992000000000001</v>
      </c>
      <c r="T1907">
        <v>14.956899999999999</v>
      </c>
    </row>
    <row r="1908" spans="1:20" x14ac:dyDescent="0.2">
      <c r="A1908">
        <v>1906</v>
      </c>
      <c r="B1908">
        <v>0.28810000000000002</v>
      </c>
      <c r="C1908">
        <v>13.432700000000001</v>
      </c>
      <c r="D1908">
        <v>0.92410000000000003</v>
      </c>
      <c r="E1908">
        <v>0.39450000000000002</v>
      </c>
      <c r="F1908" t="s">
        <v>23</v>
      </c>
      <c r="G1908" t="s">
        <v>23</v>
      </c>
      <c r="H1908" t="s">
        <v>5216</v>
      </c>
      <c r="I1908" t="s">
        <v>5217</v>
      </c>
      <c r="J1908" t="s">
        <v>5216</v>
      </c>
      <c r="K1908" t="s">
        <v>5218</v>
      </c>
      <c r="L1908">
        <v>0.1191</v>
      </c>
      <c r="M1908">
        <v>0.4032</v>
      </c>
      <c r="N1908" t="s">
        <v>5217</v>
      </c>
      <c r="O1908">
        <v>13.347099999999999</v>
      </c>
      <c r="P1908">
        <v>13.0578</v>
      </c>
      <c r="Q1908">
        <v>13.348699999999999</v>
      </c>
      <c r="R1908">
        <v>13.5679</v>
      </c>
      <c r="S1908">
        <v>13.4902</v>
      </c>
      <c r="T1908">
        <v>13.559699999999999</v>
      </c>
    </row>
    <row r="1909" spans="1:20" x14ac:dyDescent="0.2">
      <c r="A1909">
        <v>1907</v>
      </c>
      <c r="B1909">
        <v>6.2799999999999995E-2</v>
      </c>
      <c r="C1909">
        <v>15.655200000000001</v>
      </c>
      <c r="D1909">
        <v>0.15709999999999999</v>
      </c>
      <c r="E1909">
        <v>5.7799999999999997E-2</v>
      </c>
      <c r="F1909" t="s">
        <v>23</v>
      </c>
      <c r="G1909" t="s">
        <v>23</v>
      </c>
      <c r="H1909" t="s">
        <v>5219</v>
      </c>
      <c r="I1909" t="s">
        <v>5220</v>
      </c>
      <c r="J1909" t="s">
        <v>5219</v>
      </c>
      <c r="K1909" t="s">
        <v>5221</v>
      </c>
      <c r="L1909">
        <v>0.69650000000000001</v>
      </c>
      <c r="M1909">
        <v>0.87529999999999997</v>
      </c>
      <c r="N1909" t="s">
        <v>5220</v>
      </c>
      <c r="O1909">
        <v>15.4451</v>
      </c>
      <c r="P1909">
        <v>15.631500000000001</v>
      </c>
      <c r="Q1909">
        <v>15.639099999999999</v>
      </c>
      <c r="R1909">
        <v>15.706799999999999</v>
      </c>
      <c r="S1909">
        <v>15.5771</v>
      </c>
      <c r="T1909">
        <v>15.6204</v>
      </c>
    </row>
    <row r="1910" spans="1:20" x14ac:dyDescent="0.2">
      <c r="A1910">
        <v>1908</v>
      </c>
      <c r="B1910">
        <v>-0.95130000000000003</v>
      </c>
      <c r="C1910">
        <v>16.635100000000001</v>
      </c>
      <c r="D1910">
        <v>3.5575999999999999</v>
      </c>
      <c r="E1910">
        <v>1.9294</v>
      </c>
      <c r="F1910" t="s">
        <v>23</v>
      </c>
      <c r="G1910" t="s">
        <v>23</v>
      </c>
      <c r="H1910" t="s">
        <v>5222</v>
      </c>
      <c r="I1910" t="s">
        <v>5223</v>
      </c>
      <c r="J1910" t="s">
        <v>5222</v>
      </c>
      <c r="K1910" t="s">
        <v>5224</v>
      </c>
      <c r="L1910">
        <v>2.9999999999999997E-4</v>
      </c>
      <c r="M1910">
        <v>1.18E-2</v>
      </c>
      <c r="N1910" t="s">
        <v>5223</v>
      </c>
      <c r="O1910">
        <v>17.290600000000001</v>
      </c>
      <c r="P1910">
        <v>17.1356</v>
      </c>
      <c r="Q1910">
        <v>17.081700000000001</v>
      </c>
      <c r="R1910">
        <v>16.358799999999999</v>
      </c>
      <c r="S1910">
        <v>16.202999999999999</v>
      </c>
      <c r="T1910">
        <v>16.092099999999999</v>
      </c>
    </row>
    <row r="1911" spans="1:20" x14ac:dyDescent="0.2">
      <c r="A1911">
        <v>1909</v>
      </c>
      <c r="B1911">
        <v>8.2299999999999998E-2</v>
      </c>
      <c r="C1911">
        <v>13.531000000000001</v>
      </c>
      <c r="D1911">
        <v>9.8799999999999999E-2</v>
      </c>
      <c r="E1911">
        <v>3.5099999999999999E-2</v>
      </c>
      <c r="F1911" t="s">
        <v>23</v>
      </c>
      <c r="G1911" t="s">
        <v>23</v>
      </c>
      <c r="H1911" t="s">
        <v>5225</v>
      </c>
      <c r="I1911" t="s">
        <v>5226</v>
      </c>
      <c r="J1911" t="s">
        <v>5225</v>
      </c>
      <c r="K1911" t="s">
        <v>5227</v>
      </c>
      <c r="L1911">
        <v>0.79649999999999999</v>
      </c>
      <c r="M1911">
        <v>0.92230000000000001</v>
      </c>
      <c r="N1911" t="s">
        <v>5226</v>
      </c>
      <c r="O1911">
        <v>13.3803</v>
      </c>
      <c r="P1911">
        <v>13.728</v>
      </c>
      <c r="Q1911">
        <v>13.12</v>
      </c>
      <c r="R1911">
        <v>13.810499999999999</v>
      </c>
      <c r="S1911">
        <v>13.172800000000001</v>
      </c>
      <c r="T1911">
        <v>0</v>
      </c>
    </row>
    <row r="1912" spans="1:20" x14ac:dyDescent="0.2">
      <c r="A1912">
        <v>1910</v>
      </c>
      <c r="B1912">
        <v>-0.3135</v>
      </c>
      <c r="C1912">
        <v>13.2521</v>
      </c>
      <c r="D1912">
        <v>0.67710000000000004</v>
      </c>
      <c r="E1912">
        <v>0.26829999999999998</v>
      </c>
      <c r="F1912" t="s">
        <v>23</v>
      </c>
      <c r="G1912" t="s">
        <v>23</v>
      </c>
      <c r="H1912" t="s">
        <v>5228</v>
      </c>
      <c r="I1912" t="s">
        <v>5229</v>
      </c>
      <c r="J1912" t="s">
        <v>5228</v>
      </c>
      <c r="K1912" t="s">
        <v>5230</v>
      </c>
      <c r="L1912">
        <v>0.21029999999999999</v>
      </c>
      <c r="M1912">
        <v>0.53910000000000002</v>
      </c>
      <c r="N1912" t="s">
        <v>5229</v>
      </c>
      <c r="O1912">
        <v>12.9694</v>
      </c>
      <c r="P1912">
        <v>13.583</v>
      </c>
      <c r="Q1912">
        <v>13.5114</v>
      </c>
      <c r="R1912">
        <v>12.985099999999999</v>
      </c>
      <c r="S1912">
        <v>13.238200000000001</v>
      </c>
      <c r="T1912">
        <v>12.899900000000001</v>
      </c>
    </row>
    <row r="1913" spans="1:20" x14ac:dyDescent="0.2">
      <c r="A1913">
        <v>1911</v>
      </c>
      <c r="B1913">
        <v>4.8000000000000001E-2</v>
      </c>
      <c r="C1913">
        <v>15.041600000000001</v>
      </c>
      <c r="D1913">
        <v>9.1499999999999998E-2</v>
      </c>
      <c r="E1913">
        <v>3.1699999999999999E-2</v>
      </c>
      <c r="F1913" t="s">
        <v>23</v>
      </c>
      <c r="G1913" t="s">
        <v>23</v>
      </c>
      <c r="H1913" t="s">
        <v>5231</v>
      </c>
      <c r="I1913" t="s">
        <v>5232</v>
      </c>
      <c r="J1913" t="s">
        <v>5231</v>
      </c>
      <c r="K1913" t="s">
        <v>5233</v>
      </c>
      <c r="L1913">
        <v>0.81010000000000004</v>
      </c>
      <c r="M1913">
        <v>0.92969999999999997</v>
      </c>
      <c r="N1913" t="s">
        <v>5232</v>
      </c>
      <c r="O1913">
        <v>14.9137</v>
      </c>
      <c r="P1913">
        <v>15.1408</v>
      </c>
      <c r="Q1913">
        <v>14.8459</v>
      </c>
      <c r="R1913">
        <v>14.9343</v>
      </c>
      <c r="S1913">
        <v>14.814</v>
      </c>
      <c r="T1913">
        <v>15.296099999999999</v>
      </c>
    </row>
    <row r="1914" spans="1:20" x14ac:dyDescent="0.2">
      <c r="A1914">
        <v>1912</v>
      </c>
      <c r="B1914">
        <v>0.2271</v>
      </c>
      <c r="C1914">
        <v>13.6153</v>
      </c>
      <c r="D1914">
        <v>0.52159999999999995</v>
      </c>
      <c r="E1914">
        <v>0.19869999999999999</v>
      </c>
      <c r="F1914" t="s">
        <v>23</v>
      </c>
      <c r="G1914" t="s">
        <v>23</v>
      </c>
      <c r="H1914" t="s">
        <v>5234</v>
      </c>
      <c r="I1914" t="s">
        <v>5235</v>
      </c>
      <c r="J1914" t="s">
        <v>5234</v>
      </c>
      <c r="K1914" t="s">
        <v>5236</v>
      </c>
      <c r="L1914">
        <v>0.3009</v>
      </c>
      <c r="M1914">
        <v>0.63280000000000003</v>
      </c>
      <c r="N1914" t="s">
        <v>5235</v>
      </c>
      <c r="O1914">
        <v>13.681100000000001</v>
      </c>
      <c r="P1914">
        <v>13.5093</v>
      </c>
      <c r="Q1914">
        <v>13.5022</v>
      </c>
      <c r="R1914">
        <v>13.9579</v>
      </c>
      <c r="S1914">
        <v>13.5524</v>
      </c>
      <c r="T1914">
        <v>13.8635</v>
      </c>
    </row>
    <row r="1915" spans="1:20" x14ac:dyDescent="0.2">
      <c r="A1915">
        <v>1913</v>
      </c>
      <c r="B1915">
        <v>1.7983</v>
      </c>
      <c r="C1915">
        <v>15.0222</v>
      </c>
      <c r="D1915">
        <v>4.7293000000000003</v>
      </c>
      <c r="E1915">
        <v>2.806</v>
      </c>
      <c r="F1915" t="s">
        <v>62</v>
      </c>
      <c r="G1915" t="s">
        <v>62</v>
      </c>
      <c r="H1915" t="s">
        <v>8555</v>
      </c>
      <c r="I1915" t="s">
        <v>5237</v>
      </c>
      <c r="J1915" t="s">
        <v>8555</v>
      </c>
      <c r="K1915" t="s">
        <v>4791</v>
      </c>
      <c r="L1915">
        <v>0</v>
      </c>
      <c r="M1915">
        <v>1.6000000000000001E-3</v>
      </c>
      <c r="N1915" t="s">
        <v>5237</v>
      </c>
      <c r="O1915">
        <v>14.161799999999999</v>
      </c>
      <c r="P1915">
        <v>14.789199999999999</v>
      </c>
      <c r="Q1915">
        <v>14.6721</v>
      </c>
      <c r="R1915">
        <v>16.344200000000001</v>
      </c>
      <c r="S1915">
        <v>16.741099999999999</v>
      </c>
      <c r="T1915">
        <v>15.932700000000001</v>
      </c>
    </row>
    <row r="1916" spans="1:20" x14ac:dyDescent="0.2">
      <c r="A1916">
        <v>1914</v>
      </c>
      <c r="B1916">
        <v>-0.45429999999999998</v>
      </c>
      <c r="C1916">
        <v>15.184200000000001</v>
      </c>
      <c r="D1916">
        <v>1.0954999999999999</v>
      </c>
      <c r="E1916">
        <v>0.47549999999999998</v>
      </c>
      <c r="F1916" t="s">
        <v>23</v>
      </c>
      <c r="G1916" t="s">
        <v>23</v>
      </c>
      <c r="H1916" t="s">
        <v>5238</v>
      </c>
      <c r="I1916" t="s">
        <v>5239</v>
      </c>
      <c r="J1916" t="s">
        <v>5238</v>
      </c>
      <c r="K1916" t="s">
        <v>5240</v>
      </c>
      <c r="L1916">
        <v>8.0299999999999996E-2</v>
      </c>
      <c r="M1916">
        <v>0.33450000000000002</v>
      </c>
      <c r="N1916" t="s">
        <v>5239</v>
      </c>
      <c r="O1916">
        <v>15.6793</v>
      </c>
      <c r="P1916">
        <v>15.337999999999999</v>
      </c>
      <c r="Q1916">
        <v>15.463100000000001</v>
      </c>
      <c r="R1916">
        <v>14.8355</v>
      </c>
      <c r="S1916">
        <v>15.254799999999999</v>
      </c>
      <c r="T1916">
        <v>15.027200000000001</v>
      </c>
    </row>
    <row r="1917" spans="1:20" x14ac:dyDescent="0.2">
      <c r="A1917">
        <v>1915</v>
      </c>
      <c r="B1917">
        <v>0.42320000000000002</v>
      </c>
      <c r="C1917">
        <v>14.698600000000001</v>
      </c>
      <c r="D1917">
        <v>0.48409999999999997</v>
      </c>
      <c r="E1917">
        <v>0.1857</v>
      </c>
      <c r="F1917" t="s">
        <v>23</v>
      </c>
      <c r="G1917" t="s">
        <v>23</v>
      </c>
      <c r="H1917" t="s">
        <v>5241</v>
      </c>
      <c r="I1917" t="s">
        <v>5242</v>
      </c>
      <c r="J1917" t="s">
        <v>5241</v>
      </c>
      <c r="K1917" t="s">
        <v>5243</v>
      </c>
      <c r="L1917">
        <v>0.32800000000000001</v>
      </c>
      <c r="M1917">
        <v>0.65200000000000002</v>
      </c>
      <c r="N1917" t="s">
        <v>5242</v>
      </c>
      <c r="O1917">
        <v>14.0746</v>
      </c>
      <c r="P1917">
        <v>14.506500000000001</v>
      </c>
      <c r="Q1917">
        <v>14.2395</v>
      </c>
      <c r="R1917">
        <v>14.906499999999999</v>
      </c>
      <c r="S1917">
        <v>14.6426</v>
      </c>
      <c r="T1917">
        <v>14.5412</v>
      </c>
    </row>
    <row r="1918" spans="1:20" x14ac:dyDescent="0.2">
      <c r="A1918">
        <v>1916</v>
      </c>
      <c r="B1918">
        <v>-0.2253</v>
      </c>
      <c r="C1918">
        <v>13.3283</v>
      </c>
      <c r="D1918">
        <v>0.44259999999999999</v>
      </c>
      <c r="E1918">
        <v>0.16839999999999999</v>
      </c>
      <c r="F1918" t="s">
        <v>23</v>
      </c>
      <c r="G1918" t="s">
        <v>23</v>
      </c>
      <c r="H1918" t="s">
        <v>8556</v>
      </c>
      <c r="I1918" t="s">
        <v>5244</v>
      </c>
      <c r="J1918" t="s">
        <v>8556</v>
      </c>
      <c r="K1918" t="s">
        <v>3072</v>
      </c>
      <c r="L1918">
        <v>0.3609</v>
      </c>
      <c r="M1918">
        <v>0.67859999999999998</v>
      </c>
      <c r="N1918" t="s">
        <v>5244</v>
      </c>
      <c r="O1918">
        <v>13.204499999999999</v>
      </c>
      <c r="P1918">
        <v>13.777799999999999</v>
      </c>
      <c r="Q1918">
        <v>13.2936</v>
      </c>
      <c r="R1918">
        <v>12.9186</v>
      </c>
      <c r="S1918">
        <v>13.041600000000001</v>
      </c>
      <c r="T1918">
        <v>13.639799999999999</v>
      </c>
    </row>
    <row r="1919" spans="1:20" x14ac:dyDescent="0.2">
      <c r="A1919">
        <v>1917</v>
      </c>
      <c r="B1919">
        <v>0.54949999999999999</v>
      </c>
      <c r="C1919">
        <v>15.0337</v>
      </c>
      <c r="D1919">
        <v>0.69669999999999999</v>
      </c>
      <c r="E1919">
        <v>0.27410000000000001</v>
      </c>
      <c r="F1919" t="s">
        <v>23</v>
      </c>
      <c r="G1919" t="s">
        <v>23</v>
      </c>
      <c r="H1919" t="s">
        <v>5245</v>
      </c>
      <c r="I1919" t="s">
        <v>5246</v>
      </c>
      <c r="J1919" t="s">
        <v>5245</v>
      </c>
      <c r="K1919" t="s">
        <v>5247</v>
      </c>
      <c r="L1919">
        <v>0.20100000000000001</v>
      </c>
      <c r="M1919">
        <v>0.53200000000000003</v>
      </c>
      <c r="N1919" t="s">
        <v>5246</v>
      </c>
      <c r="O1919">
        <v>14.3652</v>
      </c>
      <c r="P1919">
        <v>15.028600000000001</v>
      </c>
      <c r="Q1919">
        <v>14.3383</v>
      </c>
      <c r="R1919">
        <v>15.057600000000001</v>
      </c>
      <c r="S1919">
        <v>15.1488</v>
      </c>
      <c r="T1919">
        <v>15.174200000000001</v>
      </c>
    </row>
    <row r="1920" spans="1:20" x14ac:dyDescent="0.2">
      <c r="A1920">
        <v>1918</v>
      </c>
      <c r="B1920">
        <v>-0.3034</v>
      </c>
      <c r="C1920">
        <v>13.1601</v>
      </c>
      <c r="D1920">
        <v>0.4793</v>
      </c>
      <c r="E1920">
        <v>0.18379999999999999</v>
      </c>
      <c r="F1920" t="s">
        <v>23</v>
      </c>
      <c r="G1920" t="s">
        <v>23</v>
      </c>
      <c r="H1920" t="s">
        <v>5248</v>
      </c>
      <c r="I1920" t="s">
        <v>5249</v>
      </c>
      <c r="J1920" t="s">
        <v>5248</v>
      </c>
      <c r="K1920" t="s">
        <v>5250</v>
      </c>
      <c r="L1920">
        <v>0.33169999999999999</v>
      </c>
      <c r="M1920">
        <v>0.65500000000000003</v>
      </c>
      <c r="N1920" t="s">
        <v>5249</v>
      </c>
      <c r="O1920">
        <v>13.191800000000001</v>
      </c>
      <c r="P1920">
        <v>0</v>
      </c>
      <c r="Q1920">
        <v>0</v>
      </c>
      <c r="R1920">
        <v>12.6149</v>
      </c>
      <c r="S1920">
        <v>13.0242</v>
      </c>
      <c r="T1920">
        <v>13.0261</v>
      </c>
    </row>
    <row r="1921" spans="1:20" x14ac:dyDescent="0.2">
      <c r="A1921">
        <v>1919</v>
      </c>
      <c r="B1921">
        <v>-0.2024</v>
      </c>
      <c r="C1921">
        <v>12.7729</v>
      </c>
      <c r="D1921">
        <v>0.37119999999999997</v>
      </c>
      <c r="E1921">
        <v>0.14119999999999999</v>
      </c>
      <c r="F1921" t="s">
        <v>23</v>
      </c>
      <c r="G1921" t="s">
        <v>23</v>
      </c>
      <c r="H1921" t="s">
        <v>5251</v>
      </c>
      <c r="I1921" t="s">
        <v>5252</v>
      </c>
      <c r="J1921" t="s">
        <v>5251</v>
      </c>
      <c r="K1921" t="s">
        <v>5253</v>
      </c>
      <c r="L1921">
        <v>0.4254</v>
      </c>
      <c r="M1921">
        <v>0.72240000000000004</v>
      </c>
      <c r="N1921" t="s">
        <v>5252</v>
      </c>
      <c r="O1921">
        <v>12.5519</v>
      </c>
      <c r="P1921">
        <v>0</v>
      </c>
      <c r="Q1921">
        <v>13.072100000000001</v>
      </c>
      <c r="R1921">
        <v>12.579800000000001</v>
      </c>
      <c r="S1921">
        <v>12.392200000000001</v>
      </c>
      <c r="T1921">
        <v>12.8568</v>
      </c>
    </row>
    <row r="1922" spans="1:20" x14ac:dyDescent="0.2">
      <c r="A1922">
        <v>1920</v>
      </c>
      <c r="B1922">
        <v>-0.19439999999999999</v>
      </c>
      <c r="C1922">
        <v>14.1973</v>
      </c>
      <c r="D1922">
        <v>0.18229999999999999</v>
      </c>
      <c r="E1922">
        <v>6.6900000000000001E-2</v>
      </c>
      <c r="F1922" t="s">
        <v>23</v>
      </c>
      <c r="G1922" t="s">
        <v>23</v>
      </c>
      <c r="H1922" t="s">
        <v>5254</v>
      </c>
      <c r="I1922" t="s">
        <v>5255</v>
      </c>
      <c r="J1922" t="s">
        <v>5254</v>
      </c>
      <c r="K1922" t="s">
        <v>1216</v>
      </c>
      <c r="L1922">
        <v>0.65720000000000001</v>
      </c>
      <c r="M1922">
        <v>0.85729999999999995</v>
      </c>
      <c r="N1922" t="s">
        <v>5255</v>
      </c>
      <c r="O1922">
        <v>14.400700000000001</v>
      </c>
      <c r="P1922">
        <v>0</v>
      </c>
      <c r="Q1922">
        <v>14.790900000000001</v>
      </c>
      <c r="R1922">
        <v>15.0656</v>
      </c>
      <c r="S1922">
        <v>14.452199999999999</v>
      </c>
      <c r="T1922">
        <v>13.686500000000001</v>
      </c>
    </row>
    <row r="1923" spans="1:20" x14ac:dyDescent="0.2">
      <c r="A1923">
        <v>1921</v>
      </c>
      <c r="B1923">
        <v>-1.01E-2</v>
      </c>
      <c r="C1923">
        <v>13.663500000000001</v>
      </c>
      <c r="D1923">
        <v>1.9099999999999999E-2</v>
      </c>
      <c r="E1923">
        <v>5.1999999999999998E-3</v>
      </c>
      <c r="F1923" t="s">
        <v>23</v>
      </c>
      <c r="G1923" t="s">
        <v>23</v>
      </c>
      <c r="H1923" t="s">
        <v>5256</v>
      </c>
      <c r="I1923" t="s">
        <v>5257</v>
      </c>
      <c r="J1923" t="s">
        <v>5256</v>
      </c>
      <c r="K1923" t="s">
        <v>325</v>
      </c>
      <c r="L1923">
        <v>0.95699999999999996</v>
      </c>
      <c r="M1923">
        <v>0.98819999999999997</v>
      </c>
      <c r="N1923" t="s">
        <v>5257</v>
      </c>
      <c r="O1923">
        <v>13.572900000000001</v>
      </c>
      <c r="P1923">
        <v>13.607100000000001</v>
      </c>
      <c r="Q1923">
        <v>13.962400000000001</v>
      </c>
      <c r="R1923">
        <v>13.711499999999999</v>
      </c>
      <c r="S1923">
        <v>13.8635</v>
      </c>
      <c r="T1923">
        <v>13.537100000000001</v>
      </c>
    </row>
    <row r="1924" spans="1:20" x14ac:dyDescent="0.2">
      <c r="A1924">
        <v>1922</v>
      </c>
      <c r="B1924">
        <v>-0.19600000000000001</v>
      </c>
      <c r="C1924">
        <v>14.463900000000001</v>
      </c>
      <c r="D1924">
        <v>0.3246</v>
      </c>
      <c r="E1924">
        <v>0.1217</v>
      </c>
      <c r="F1924" t="s">
        <v>23</v>
      </c>
      <c r="G1924" t="s">
        <v>23</v>
      </c>
      <c r="H1924" t="s">
        <v>5258</v>
      </c>
      <c r="I1924" t="s">
        <v>5259</v>
      </c>
      <c r="J1924" t="s">
        <v>5258</v>
      </c>
      <c r="K1924" t="s">
        <v>1379</v>
      </c>
      <c r="L1924">
        <v>0.47360000000000002</v>
      </c>
      <c r="M1924">
        <v>0.75560000000000005</v>
      </c>
      <c r="N1924" t="s">
        <v>5259</v>
      </c>
      <c r="O1924">
        <v>14.612299999999999</v>
      </c>
      <c r="P1924">
        <v>14.2928</v>
      </c>
      <c r="Q1924">
        <v>14.603999999999999</v>
      </c>
      <c r="R1924">
        <v>14.3233</v>
      </c>
      <c r="S1924">
        <v>14.265599999999999</v>
      </c>
      <c r="T1924">
        <v>14.3323</v>
      </c>
    </row>
    <row r="1925" spans="1:20" x14ac:dyDescent="0.2">
      <c r="A1925">
        <v>1923</v>
      </c>
      <c r="B1925">
        <v>0.2185</v>
      </c>
      <c r="C1925">
        <v>13.552899999999999</v>
      </c>
      <c r="D1925">
        <v>0.48509999999999998</v>
      </c>
      <c r="E1925">
        <v>0.1865</v>
      </c>
      <c r="F1925" t="s">
        <v>23</v>
      </c>
      <c r="G1925" t="s">
        <v>23</v>
      </c>
      <c r="H1925" t="s">
        <v>5260</v>
      </c>
      <c r="I1925" t="s">
        <v>5261</v>
      </c>
      <c r="J1925" t="s">
        <v>5260</v>
      </c>
      <c r="K1925" t="s">
        <v>5262</v>
      </c>
      <c r="L1925">
        <v>0.32729999999999998</v>
      </c>
      <c r="M1925">
        <v>0.65090000000000003</v>
      </c>
      <c r="N1925" t="s">
        <v>5261</v>
      </c>
      <c r="O1925">
        <v>13.4026</v>
      </c>
      <c r="P1925">
        <v>13.504300000000001</v>
      </c>
      <c r="Q1925">
        <v>13.4536</v>
      </c>
      <c r="R1925">
        <v>13.566599999999999</v>
      </c>
      <c r="S1925">
        <v>13.4209</v>
      </c>
      <c r="T1925">
        <v>14.028499999999999</v>
      </c>
    </row>
    <row r="1926" spans="1:20" x14ac:dyDescent="0.2">
      <c r="A1926">
        <v>1924</v>
      </c>
      <c r="B1926">
        <v>-0.17419999999999999</v>
      </c>
      <c r="C1926">
        <v>13.9109</v>
      </c>
      <c r="D1926">
        <v>0.47089999999999999</v>
      </c>
      <c r="E1926">
        <v>0.18190000000000001</v>
      </c>
      <c r="F1926" t="s">
        <v>23</v>
      </c>
      <c r="G1926" t="s">
        <v>23</v>
      </c>
      <c r="H1926" t="s">
        <v>5263</v>
      </c>
      <c r="I1926" t="s">
        <v>5264</v>
      </c>
      <c r="J1926" t="s">
        <v>5263</v>
      </c>
      <c r="K1926" t="s">
        <v>5265</v>
      </c>
      <c r="L1926">
        <v>0.33810000000000001</v>
      </c>
      <c r="M1926">
        <v>0.65780000000000005</v>
      </c>
      <c r="N1926" t="s">
        <v>5264</v>
      </c>
      <c r="O1926">
        <v>13.942500000000001</v>
      </c>
      <c r="P1926">
        <v>14.0715</v>
      </c>
      <c r="Q1926">
        <v>14.115</v>
      </c>
      <c r="R1926">
        <v>13.786300000000001</v>
      </c>
      <c r="S1926">
        <v>14.1271</v>
      </c>
      <c r="T1926">
        <v>13.693099999999999</v>
      </c>
    </row>
    <row r="1927" spans="1:20" x14ac:dyDescent="0.2">
      <c r="A1927">
        <v>1925</v>
      </c>
      <c r="B1927">
        <v>-8.6800000000000002E-2</v>
      </c>
      <c r="C1927">
        <v>12.653</v>
      </c>
      <c r="D1927">
        <v>0.1109</v>
      </c>
      <c r="E1927">
        <v>3.8600000000000002E-2</v>
      </c>
      <c r="F1927" t="s">
        <v>23</v>
      </c>
      <c r="G1927" t="s">
        <v>23</v>
      </c>
      <c r="H1927" t="s">
        <v>5266</v>
      </c>
      <c r="I1927" t="s">
        <v>5267</v>
      </c>
      <c r="J1927" t="s">
        <v>5266</v>
      </c>
      <c r="K1927" t="s">
        <v>5268</v>
      </c>
      <c r="L1927">
        <v>0.77459999999999996</v>
      </c>
      <c r="M1927">
        <v>0.91500000000000004</v>
      </c>
      <c r="N1927" t="s">
        <v>5267</v>
      </c>
      <c r="O1927">
        <v>12.662599999999999</v>
      </c>
      <c r="P1927">
        <v>12.5212</v>
      </c>
      <c r="Q1927">
        <v>0</v>
      </c>
      <c r="R1927">
        <v>0</v>
      </c>
      <c r="S1927">
        <v>12.505100000000001</v>
      </c>
      <c r="T1927">
        <v>0</v>
      </c>
    </row>
    <row r="1928" spans="1:20" x14ac:dyDescent="0.2">
      <c r="A1928">
        <v>1926</v>
      </c>
      <c r="B1928">
        <v>-0.2132</v>
      </c>
      <c r="C1928">
        <v>16.781199999999998</v>
      </c>
      <c r="D1928">
        <v>0.5484</v>
      </c>
      <c r="E1928">
        <v>0.21099999999999999</v>
      </c>
      <c r="F1928" t="s">
        <v>23</v>
      </c>
      <c r="G1928" t="s">
        <v>23</v>
      </c>
      <c r="H1928" t="s">
        <v>5269</v>
      </c>
      <c r="I1928" t="s">
        <v>5270</v>
      </c>
      <c r="J1928" t="s">
        <v>5269</v>
      </c>
      <c r="K1928" t="s">
        <v>5271</v>
      </c>
      <c r="L1928">
        <v>0.2828</v>
      </c>
      <c r="M1928">
        <v>0.61519999999999997</v>
      </c>
      <c r="N1928" t="s">
        <v>5270</v>
      </c>
      <c r="O1928">
        <v>16.825700000000001</v>
      </c>
      <c r="P1928">
        <v>17.321200000000001</v>
      </c>
      <c r="Q1928">
        <v>16.89</v>
      </c>
      <c r="R1928">
        <v>16.824400000000001</v>
      </c>
      <c r="S1928">
        <v>16.7789</v>
      </c>
      <c r="T1928">
        <v>16.794</v>
      </c>
    </row>
    <row r="1929" spans="1:20" x14ac:dyDescent="0.2">
      <c r="A1929">
        <v>1927</v>
      </c>
      <c r="B1929">
        <v>-0.23330000000000001</v>
      </c>
      <c r="C1929">
        <v>16.4909</v>
      </c>
      <c r="D1929">
        <v>0.43240000000000001</v>
      </c>
      <c r="E1929">
        <v>0.16420000000000001</v>
      </c>
      <c r="F1929" t="s">
        <v>23</v>
      </c>
      <c r="G1929" t="s">
        <v>23</v>
      </c>
      <c r="H1929" t="s">
        <v>5272</v>
      </c>
      <c r="I1929" t="s">
        <v>5273</v>
      </c>
      <c r="J1929" t="s">
        <v>5272</v>
      </c>
      <c r="K1929" t="s">
        <v>5274</v>
      </c>
      <c r="L1929">
        <v>0.36940000000000001</v>
      </c>
      <c r="M1929">
        <v>0.68520000000000003</v>
      </c>
      <c r="N1929" t="s">
        <v>5273</v>
      </c>
      <c r="O1929">
        <v>16.884799999999998</v>
      </c>
      <c r="P1929">
        <v>16.285799999999998</v>
      </c>
      <c r="Q1929">
        <v>16.706299999999999</v>
      </c>
      <c r="R1929">
        <v>16.2576</v>
      </c>
      <c r="S1929">
        <v>16.579999999999998</v>
      </c>
      <c r="T1929">
        <v>16.339300000000001</v>
      </c>
    </row>
    <row r="1930" spans="1:20" x14ac:dyDescent="0.2">
      <c r="A1930">
        <v>1928</v>
      </c>
      <c r="B1930">
        <v>-9.1200000000000003E-2</v>
      </c>
      <c r="C1930">
        <v>17.6816</v>
      </c>
      <c r="D1930">
        <v>0.1908</v>
      </c>
      <c r="E1930">
        <v>6.9599999999999995E-2</v>
      </c>
      <c r="F1930" t="s">
        <v>23</v>
      </c>
      <c r="G1930" t="s">
        <v>23</v>
      </c>
      <c r="H1930" t="s">
        <v>5275</v>
      </c>
      <c r="I1930" t="s">
        <v>5276</v>
      </c>
      <c r="J1930" t="s">
        <v>5275</v>
      </c>
      <c r="K1930" t="s">
        <v>542</v>
      </c>
      <c r="L1930">
        <v>0.64449999999999996</v>
      </c>
      <c r="M1930">
        <v>0.85189999999999999</v>
      </c>
      <c r="N1930" t="s">
        <v>5276</v>
      </c>
      <c r="O1930">
        <v>17.676500000000001</v>
      </c>
      <c r="P1930">
        <v>17.765699999999999</v>
      </c>
      <c r="Q1930">
        <v>17.934000000000001</v>
      </c>
      <c r="R1930">
        <v>17.662700000000001</v>
      </c>
      <c r="S1930">
        <v>17.8127</v>
      </c>
      <c r="T1930">
        <v>17.627099999999999</v>
      </c>
    </row>
    <row r="1931" spans="1:20" x14ac:dyDescent="0.2">
      <c r="A1931">
        <v>1929</v>
      </c>
      <c r="B1931">
        <v>0.37180000000000002</v>
      </c>
      <c r="C1931">
        <v>15.7677</v>
      </c>
      <c r="D1931">
        <v>1.0972999999999999</v>
      </c>
      <c r="E1931">
        <v>0.4768</v>
      </c>
      <c r="F1931" t="s">
        <v>23</v>
      </c>
      <c r="G1931" t="s">
        <v>23</v>
      </c>
      <c r="H1931" t="s">
        <v>5277</v>
      </c>
      <c r="I1931" t="s">
        <v>5278</v>
      </c>
      <c r="J1931" t="s">
        <v>5277</v>
      </c>
      <c r="K1931" t="s">
        <v>5279</v>
      </c>
      <c r="L1931">
        <v>7.9899999999999999E-2</v>
      </c>
      <c r="M1931">
        <v>0.33360000000000001</v>
      </c>
      <c r="N1931" t="s">
        <v>5278</v>
      </c>
      <c r="O1931">
        <v>15.766</v>
      </c>
      <c r="P1931">
        <v>15.465</v>
      </c>
      <c r="Q1931">
        <v>15.596399999999999</v>
      </c>
      <c r="R1931">
        <v>15.9398</v>
      </c>
      <c r="S1931">
        <v>15.897500000000001</v>
      </c>
      <c r="T1931">
        <v>16.105399999999999</v>
      </c>
    </row>
    <row r="1932" spans="1:20" x14ac:dyDescent="0.2">
      <c r="A1932">
        <v>1930</v>
      </c>
      <c r="B1932">
        <v>0.1246</v>
      </c>
      <c r="C1932">
        <v>14.3157</v>
      </c>
      <c r="D1932">
        <v>0.33679999999999999</v>
      </c>
      <c r="E1932">
        <v>0.1283</v>
      </c>
      <c r="F1932" t="s">
        <v>23</v>
      </c>
      <c r="G1932" t="s">
        <v>23</v>
      </c>
      <c r="H1932" t="s">
        <v>5280</v>
      </c>
      <c r="I1932" t="s">
        <v>5281</v>
      </c>
      <c r="J1932" t="s">
        <v>5280</v>
      </c>
      <c r="K1932" t="s">
        <v>5282</v>
      </c>
      <c r="L1932">
        <v>0.46050000000000002</v>
      </c>
      <c r="M1932">
        <v>0.74419999999999997</v>
      </c>
      <c r="N1932" t="s">
        <v>5281</v>
      </c>
      <c r="O1932">
        <v>14.200100000000001</v>
      </c>
      <c r="P1932">
        <v>14.154500000000001</v>
      </c>
      <c r="Q1932">
        <v>14.2844</v>
      </c>
      <c r="R1932">
        <v>14.289099999999999</v>
      </c>
      <c r="S1932">
        <v>14.419</v>
      </c>
      <c r="T1932">
        <v>14.3047</v>
      </c>
    </row>
    <row r="1933" spans="1:20" x14ac:dyDescent="0.2">
      <c r="A1933">
        <v>1931</v>
      </c>
      <c r="B1933">
        <v>0.15409999999999999</v>
      </c>
      <c r="C1933">
        <v>16.4267</v>
      </c>
      <c r="D1933">
        <v>0.379</v>
      </c>
      <c r="E1933">
        <v>0.1444</v>
      </c>
      <c r="F1933" t="s">
        <v>23</v>
      </c>
      <c r="G1933" t="s">
        <v>23</v>
      </c>
      <c r="H1933" t="s">
        <v>5283</v>
      </c>
      <c r="I1933" t="s">
        <v>5284</v>
      </c>
      <c r="J1933" t="s">
        <v>5283</v>
      </c>
      <c r="K1933" t="s">
        <v>5285</v>
      </c>
      <c r="L1933">
        <v>0.41789999999999999</v>
      </c>
      <c r="M1933">
        <v>0.71709999999999996</v>
      </c>
      <c r="N1933" t="s">
        <v>5284</v>
      </c>
      <c r="O1933">
        <v>16.249300000000002</v>
      </c>
      <c r="P1933">
        <v>16.4026</v>
      </c>
      <c r="Q1933">
        <v>16.4223</v>
      </c>
      <c r="R1933">
        <v>16.43</v>
      </c>
      <c r="S1933">
        <v>16.470800000000001</v>
      </c>
      <c r="T1933">
        <v>16.6357</v>
      </c>
    </row>
    <row r="1934" spans="1:20" x14ac:dyDescent="0.2">
      <c r="A1934">
        <v>1932</v>
      </c>
      <c r="B1934">
        <v>0.80510000000000004</v>
      </c>
      <c r="C1934">
        <v>17.771699999999999</v>
      </c>
      <c r="D1934">
        <v>0.88800000000000001</v>
      </c>
      <c r="E1934">
        <v>0.37240000000000001</v>
      </c>
      <c r="F1934" t="s">
        <v>23</v>
      </c>
      <c r="G1934" t="s">
        <v>23</v>
      </c>
      <c r="H1934" t="s">
        <v>5286</v>
      </c>
      <c r="I1934" t="s">
        <v>5287</v>
      </c>
      <c r="J1934" t="s">
        <v>5286</v>
      </c>
      <c r="K1934" t="s">
        <v>5288</v>
      </c>
      <c r="L1934">
        <v>0.12939999999999999</v>
      </c>
      <c r="M1934">
        <v>0.42430000000000001</v>
      </c>
      <c r="N1934" t="s">
        <v>5287</v>
      </c>
      <c r="O1934">
        <v>16.7835</v>
      </c>
      <c r="P1934">
        <v>17.468</v>
      </c>
      <c r="Q1934">
        <v>16.9284</v>
      </c>
      <c r="R1934">
        <v>18.060400000000001</v>
      </c>
      <c r="S1934">
        <v>17.460599999999999</v>
      </c>
      <c r="T1934">
        <v>18.074000000000002</v>
      </c>
    </row>
    <row r="1935" spans="1:20" x14ac:dyDescent="0.2">
      <c r="A1935">
        <v>1933</v>
      </c>
      <c r="B1935">
        <v>0.50529999999999997</v>
      </c>
      <c r="C1935">
        <v>15.444699999999999</v>
      </c>
      <c r="D1935">
        <v>1.702</v>
      </c>
      <c r="E1935">
        <v>0.79220000000000002</v>
      </c>
      <c r="F1935" t="s">
        <v>23</v>
      </c>
      <c r="G1935" t="s">
        <v>23</v>
      </c>
      <c r="H1935" t="s">
        <v>5289</v>
      </c>
      <c r="I1935" t="s">
        <v>5290</v>
      </c>
      <c r="J1935" t="s">
        <v>5289</v>
      </c>
      <c r="K1935" t="s">
        <v>5291</v>
      </c>
      <c r="L1935">
        <v>1.9900000000000001E-2</v>
      </c>
      <c r="M1935">
        <v>0.16139999999999999</v>
      </c>
      <c r="N1935" t="s">
        <v>5290</v>
      </c>
      <c r="O1935">
        <v>15.084300000000001</v>
      </c>
      <c r="P1935">
        <v>15.2006</v>
      </c>
      <c r="Q1935">
        <v>15.296200000000001</v>
      </c>
      <c r="R1935">
        <v>15.7744</v>
      </c>
      <c r="S1935">
        <v>15.770899999999999</v>
      </c>
      <c r="T1935">
        <v>15.5518</v>
      </c>
    </row>
    <row r="1936" spans="1:20" x14ac:dyDescent="0.2">
      <c r="A1936">
        <v>1934</v>
      </c>
      <c r="B1936">
        <v>0.82369999999999999</v>
      </c>
      <c r="C1936">
        <v>13.513299999999999</v>
      </c>
      <c r="D1936">
        <v>1.3449</v>
      </c>
      <c r="E1936">
        <v>0.60470000000000002</v>
      </c>
      <c r="F1936" t="s">
        <v>23</v>
      </c>
      <c r="G1936" t="s">
        <v>23</v>
      </c>
      <c r="H1936" t="s">
        <v>8557</v>
      </c>
      <c r="I1936" t="s">
        <v>5292</v>
      </c>
      <c r="J1936" t="s">
        <v>8557</v>
      </c>
      <c r="K1936" t="s">
        <v>5293</v>
      </c>
      <c r="L1936">
        <v>4.5199999999999997E-2</v>
      </c>
      <c r="M1936">
        <v>0.2485</v>
      </c>
      <c r="N1936" t="s">
        <v>5292</v>
      </c>
      <c r="O1936">
        <v>12.8146</v>
      </c>
      <c r="P1936">
        <v>12.7742</v>
      </c>
      <c r="Q1936">
        <v>12.827199999999999</v>
      </c>
      <c r="R1936">
        <v>13.8142</v>
      </c>
      <c r="S1936">
        <v>13.1752</v>
      </c>
      <c r="T1936">
        <v>13.897600000000001</v>
      </c>
    </row>
    <row r="1937" spans="1:20" x14ac:dyDescent="0.2">
      <c r="A1937">
        <v>1935</v>
      </c>
      <c r="B1937">
        <v>-1.2081</v>
      </c>
      <c r="C1937">
        <v>13.456</v>
      </c>
      <c r="D1937">
        <v>3.9256000000000002</v>
      </c>
      <c r="E1937">
        <v>2.1821999999999999</v>
      </c>
      <c r="F1937" t="s">
        <v>1103</v>
      </c>
      <c r="G1937" t="s">
        <v>1103</v>
      </c>
      <c r="H1937" t="s">
        <v>8558</v>
      </c>
      <c r="I1937" t="s">
        <v>5294</v>
      </c>
      <c r="J1937" t="s">
        <v>8558</v>
      </c>
      <c r="K1937" t="s">
        <v>5295</v>
      </c>
      <c r="L1937">
        <v>1E-4</v>
      </c>
      <c r="M1937">
        <v>6.6E-3</v>
      </c>
      <c r="N1937" t="s">
        <v>5294</v>
      </c>
      <c r="O1937">
        <v>14.2616</v>
      </c>
      <c r="P1937">
        <v>14.194699999999999</v>
      </c>
      <c r="Q1937">
        <v>13.844099999999999</v>
      </c>
      <c r="R1937">
        <v>12.711399999999999</v>
      </c>
      <c r="S1937">
        <v>13.0609</v>
      </c>
      <c r="T1937">
        <v>12.9038</v>
      </c>
    </row>
    <row r="1938" spans="1:20" x14ac:dyDescent="0.2">
      <c r="A1938">
        <v>1936</v>
      </c>
      <c r="B1938">
        <v>-0.31490000000000001</v>
      </c>
      <c r="C1938">
        <v>14.497</v>
      </c>
      <c r="D1938">
        <v>0.75370000000000004</v>
      </c>
      <c r="E1938">
        <v>0.30470000000000003</v>
      </c>
      <c r="F1938" t="s">
        <v>23</v>
      </c>
      <c r="G1938" t="s">
        <v>23</v>
      </c>
      <c r="H1938" t="s">
        <v>8559</v>
      </c>
      <c r="I1938" t="s">
        <v>5296</v>
      </c>
      <c r="J1938" t="s">
        <v>8559</v>
      </c>
      <c r="K1938" t="s">
        <v>304</v>
      </c>
      <c r="L1938">
        <v>0.17630000000000001</v>
      </c>
      <c r="M1938">
        <v>0.49580000000000002</v>
      </c>
      <c r="N1938" t="s">
        <v>5296</v>
      </c>
      <c r="O1938">
        <v>14.6433</v>
      </c>
      <c r="P1938">
        <v>14.5783</v>
      </c>
      <c r="Q1938">
        <v>14.729699999999999</v>
      </c>
      <c r="R1938">
        <v>14.468</v>
      </c>
      <c r="S1938">
        <v>14.664300000000001</v>
      </c>
      <c r="T1938">
        <v>13.8742</v>
      </c>
    </row>
    <row r="1939" spans="1:20" x14ac:dyDescent="0.2">
      <c r="A1939">
        <v>1937</v>
      </c>
      <c r="B1939">
        <v>0.36499999999999999</v>
      </c>
      <c r="C1939">
        <v>13.803900000000001</v>
      </c>
      <c r="D1939">
        <v>0.66659999999999997</v>
      </c>
      <c r="E1939">
        <v>0.26290000000000002</v>
      </c>
      <c r="F1939" t="s">
        <v>23</v>
      </c>
      <c r="G1939" t="s">
        <v>23</v>
      </c>
      <c r="H1939" t="s">
        <v>8560</v>
      </c>
      <c r="I1939" t="s">
        <v>5297</v>
      </c>
      <c r="J1939" t="s">
        <v>8560</v>
      </c>
      <c r="K1939" t="s">
        <v>430</v>
      </c>
      <c r="L1939">
        <v>0.2155</v>
      </c>
      <c r="M1939">
        <v>0.54590000000000005</v>
      </c>
      <c r="N1939" t="s">
        <v>5297</v>
      </c>
      <c r="O1939">
        <v>13.3878</v>
      </c>
      <c r="P1939">
        <v>13.6457</v>
      </c>
      <c r="Q1939">
        <v>13.5223</v>
      </c>
      <c r="R1939">
        <v>13.5443</v>
      </c>
      <c r="S1939">
        <v>13.7394</v>
      </c>
      <c r="T1939">
        <v>14.367100000000001</v>
      </c>
    </row>
    <row r="1940" spans="1:20" x14ac:dyDescent="0.2">
      <c r="A1940">
        <v>1938</v>
      </c>
      <c r="B1940">
        <v>-0.32969999999999999</v>
      </c>
      <c r="C1940">
        <v>13.8094</v>
      </c>
      <c r="D1940">
        <v>0.97809999999999997</v>
      </c>
      <c r="E1940">
        <v>0.42059999999999997</v>
      </c>
      <c r="F1940" t="s">
        <v>23</v>
      </c>
      <c r="G1940" t="s">
        <v>23</v>
      </c>
      <c r="H1940" t="s">
        <v>5298</v>
      </c>
      <c r="I1940" t="s">
        <v>5299</v>
      </c>
      <c r="J1940" t="s">
        <v>5298</v>
      </c>
      <c r="K1940" t="s">
        <v>2778</v>
      </c>
      <c r="L1940">
        <v>0.1052</v>
      </c>
      <c r="M1940">
        <v>0.37969999999999998</v>
      </c>
      <c r="N1940" t="s">
        <v>5299</v>
      </c>
      <c r="O1940">
        <v>14.087</v>
      </c>
      <c r="P1940">
        <v>14.0075</v>
      </c>
      <c r="Q1940">
        <v>13.9869</v>
      </c>
      <c r="R1940">
        <v>13.9359</v>
      </c>
      <c r="S1940">
        <v>13.6302</v>
      </c>
      <c r="T1940">
        <v>13.526199999999999</v>
      </c>
    </row>
    <row r="1941" spans="1:20" x14ac:dyDescent="0.2">
      <c r="A1941">
        <v>1939</v>
      </c>
      <c r="B1941">
        <v>-5.2900000000000003E-2</v>
      </c>
      <c r="C1941">
        <v>16.6312</v>
      </c>
      <c r="D1941">
        <v>9.64E-2</v>
      </c>
      <c r="E1941">
        <v>3.4500000000000003E-2</v>
      </c>
      <c r="F1941" t="s">
        <v>23</v>
      </c>
      <c r="G1941" t="s">
        <v>23</v>
      </c>
      <c r="H1941" t="s">
        <v>8561</v>
      </c>
      <c r="I1941" t="s">
        <v>5300</v>
      </c>
      <c r="J1941" t="s">
        <v>8561</v>
      </c>
      <c r="K1941" t="s">
        <v>5301</v>
      </c>
      <c r="L1941">
        <v>0.80100000000000005</v>
      </c>
      <c r="M1941">
        <v>0.92369999999999997</v>
      </c>
      <c r="N1941" t="s">
        <v>5300</v>
      </c>
      <c r="O1941">
        <v>16.659300000000002</v>
      </c>
      <c r="P1941">
        <v>17.116</v>
      </c>
      <c r="Q1941">
        <v>16.4755</v>
      </c>
      <c r="R1941">
        <v>16.6053</v>
      </c>
      <c r="S1941">
        <v>16.889399999999998</v>
      </c>
      <c r="T1941">
        <v>16.5975</v>
      </c>
    </row>
    <row r="1942" spans="1:20" x14ac:dyDescent="0.2">
      <c r="A1942">
        <v>1940</v>
      </c>
      <c r="B1942">
        <v>-1.5026999999999999</v>
      </c>
      <c r="C1942">
        <v>14.5398</v>
      </c>
      <c r="D1942">
        <v>4.0484</v>
      </c>
      <c r="E1942">
        <v>2.2852000000000001</v>
      </c>
      <c r="F1942" t="s">
        <v>1103</v>
      </c>
      <c r="G1942" t="s">
        <v>1103</v>
      </c>
      <c r="H1942" t="s">
        <v>5302</v>
      </c>
      <c r="I1942" t="s">
        <v>5303</v>
      </c>
      <c r="J1942" t="s">
        <v>5302</v>
      </c>
      <c r="K1942" t="s">
        <v>5304</v>
      </c>
      <c r="L1942">
        <v>1E-4</v>
      </c>
      <c r="M1942">
        <v>5.1999999999999998E-3</v>
      </c>
      <c r="N1942" t="s">
        <v>5303</v>
      </c>
      <c r="O1942">
        <v>15.472099999999999</v>
      </c>
      <c r="P1942">
        <v>15.034599999999999</v>
      </c>
      <c r="Q1942">
        <v>15.4215</v>
      </c>
      <c r="R1942">
        <v>13.682</v>
      </c>
      <c r="S1942">
        <v>13.952400000000001</v>
      </c>
      <c r="T1942">
        <v>13.7858</v>
      </c>
    </row>
    <row r="1943" spans="1:20" x14ac:dyDescent="0.2">
      <c r="A1943">
        <v>1941</v>
      </c>
      <c r="B1943">
        <v>-0.2374</v>
      </c>
      <c r="C1943">
        <v>17.068000000000001</v>
      </c>
      <c r="D1943">
        <v>0.42099999999999999</v>
      </c>
      <c r="E1943">
        <v>0.15959999999999999</v>
      </c>
      <c r="F1943" t="s">
        <v>23</v>
      </c>
      <c r="G1943" t="s">
        <v>23</v>
      </c>
      <c r="H1943" t="s">
        <v>5305</v>
      </c>
      <c r="I1943" t="s">
        <v>5306</v>
      </c>
      <c r="J1943" t="s">
        <v>5305</v>
      </c>
      <c r="K1943" t="s">
        <v>5152</v>
      </c>
      <c r="L1943">
        <v>0.37930000000000003</v>
      </c>
      <c r="M1943">
        <v>0.6925</v>
      </c>
      <c r="N1943" t="s">
        <v>5306</v>
      </c>
      <c r="O1943">
        <v>17.2166</v>
      </c>
      <c r="P1943">
        <v>17.046600000000002</v>
      </c>
      <c r="Q1943">
        <v>17.501000000000001</v>
      </c>
      <c r="R1943">
        <v>17.132300000000001</v>
      </c>
      <c r="S1943">
        <v>17.421099999999999</v>
      </c>
      <c r="T1943">
        <v>16.4985</v>
      </c>
    </row>
    <row r="1944" spans="1:20" x14ac:dyDescent="0.2">
      <c r="A1944">
        <v>1942</v>
      </c>
      <c r="B1944">
        <v>2.1399999999999999E-2</v>
      </c>
      <c r="C1944">
        <v>16.782499999999999</v>
      </c>
      <c r="D1944">
        <v>3.8199999999999998E-2</v>
      </c>
      <c r="E1944">
        <v>1.3100000000000001E-2</v>
      </c>
      <c r="F1944" t="s">
        <v>23</v>
      </c>
      <c r="G1944" t="s">
        <v>23</v>
      </c>
      <c r="H1944" t="s">
        <v>5307</v>
      </c>
      <c r="I1944" t="s">
        <v>5308</v>
      </c>
      <c r="J1944" t="s">
        <v>5307</v>
      </c>
      <c r="K1944" t="s">
        <v>5309</v>
      </c>
      <c r="L1944">
        <v>0.91569999999999996</v>
      </c>
      <c r="M1944">
        <v>0.97030000000000005</v>
      </c>
      <c r="N1944" t="s">
        <v>5308</v>
      </c>
      <c r="O1944">
        <v>16.754200000000001</v>
      </c>
      <c r="P1944">
        <v>16.9754</v>
      </c>
      <c r="Q1944">
        <v>16.580500000000001</v>
      </c>
      <c r="R1944">
        <v>16.988499999999998</v>
      </c>
      <c r="S1944">
        <v>16.945799999999998</v>
      </c>
      <c r="T1944">
        <v>16.440000000000001</v>
      </c>
    </row>
    <row r="1945" spans="1:20" x14ac:dyDescent="0.2">
      <c r="A1945">
        <v>1943</v>
      </c>
      <c r="B1945">
        <v>-0.39539999999999997</v>
      </c>
      <c r="C1945">
        <v>17.146699999999999</v>
      </c>
      <c r="D1945">
        <v>1.3267</v>
      </c>
      <c r="E1945">
        <v>0.59309999999999996</v>
      </c>
      <c r="F1945" t="s">
        <v>23</v>
      </c>
      <c r="G1945" t="s">
        <v>23</v>
      </c>
      <c r="H1945" t="s">
        <v>5310</v>
      </c>
      <c r="I1945" t="s">
        <v>5311</v>
      </c>
      <c r="J1945" t="s">
        <v>5310</v>
      </c>
      <c r="K1945" t="s">
        <v>5312</v>
      </c>
      <c r="L1945">
        <v>4.7100000000000003E-2</v>
      </c>
      <c r="M1945">
        <v>0.25519999999999998</v>
      </c>
      <c r="N1945" t="s">
        <v>5311</v>
      </c>
      <c r="O1945">
        <v>17.5154</v>
      </c>
      <c r="P1945">
        <v>17.189800000000002</v>
      </c>
      <c r="Q1945">
        <v>17.369</v>
      </c>
      <c r="R1945">
        <v>17.0657</v>
      </c>
      <c r="S1945">
        <v>16.8657</v>
      </c>
      <c r="T1945">
        <v>16.956700000000001</v>
      </c>
    </row>
    <row r="1946" spans="1:20" x14ac:dyDescent="0.2">
      <c r="A1946">
        <v>1944</v>
      </c>
      <c r="B1946">
        <v>-0.2727</v>
      </c>
      <c r="C1946">
        <v>17.151299999999999</v>
      </c>
      <c r="D1946">
        <v>0.52300000000000002</v>
      </c>
      <c r="E1946">
        <v>0.19889999999999999</v>
      </c>
      <c r="F1946" t="s">
        <v>23</v>
      </c>
      <c r="G1946" t="s">
        <v>23</v>
      </c>
      <c r="H1946" t="s">
        <v>5313</v>
      </c>
      <c r="I1946" t="s">
        <v>5314</v>
      </c>
      <c r="J1946" t="s">
        <v>5313</v>
      </c>
      <c r="K1946" t="s">
        <v>5315</v>
      </c>
      <c r="L1946">
        <v>0.2999</v>
      </c>
      <c r="M1946">
        <v>0.63260000000000005</v>
      </c>
      <c r="N1946" t="s">
        <v>5314</v>
      </c>
      <c r="O1946">
        <v>17.4465</v>
      </c>
      <c r="P1946">
        <v>17.1327</v>
      </c>
      <c r="Q1946">
        <v>17.389299999999999</v>
      </c>
      <c r="R1946">
        <v>17.307200000000002</v>
      </c>
      <c r="S1946">
        <v>17.3583</v>
      </c>
      <c r="T1946">
        <v>16.484999999999999</v>
      </c>
    </row>
    <row r="1947" spans="1:20" x14ac:dyDescent="0.2">
      <c r="A1947">
        <v>1945</v>
      </c>
      <c r="B1947">
        <v>-0.19439999999999999</v>
      </c>
      <c r="C1947">
        <v>17.7804</v>
      </c>
      <c r="D1947">
        <v>0.5766</v>
      </c>
      <c r="E1947">
        <v>0.2218</v>
      </c>
      <c r="F1947" t="s">
        <v>23</v>
      </c>
      <c r="G1947" t="s">
        <v>23</v>
      </c>
      <c r="H1947" t="s">
        <v>5316</v>
      </c>
      <c r="I1947" t="s">
        <v>5317</v>
      </c>
      <c r="J1947" t="s">
        <v>5316</v>
      </c>
      <c r="K1947" t="s">
        <v>5318</v>
      </c>
      <c r="L1947">
        <v>0.2651</v>
      </c>
      <c r="M1947">
        <v>0.6</v>
      </c>
      <c r="N1947" t="s">
        <v>5317</v>
      </c>
      <c r="O1947">
        <v>17.8094</v>
      </c>
      <c r="P1947">
        <v>17.848500000000001</v>
      </c>
      <c r="Q1947">
        <v>18.128599999999999</v>
      </c>
      <c r="R1947">
        <v>17.809899999999999</v>
      </c>
      <c r="S1947">
        <v>17.611799999999999</v>
      </c>
      <c r="T1947">
        <v>17.781500000000001</v>
      </c>
    </row>
    <row r="1948" spans="1:20" x14ac:dyDescent="0.2">
      <c r="A1948">
        <v>1946</v>
      </c>
      <c r="B1948">
        <v>-0.14580000000000001</v>
      </c>
      <c r="C1948">
        <v>17.064800000000002</v>
      </c>
      <c r="D1948">
        <v>0.22620000000000001</v>
      </c>
      <c r="E1948">
        <v>8.1000000000000003E-2</v>
      </c>
      <c r="F1948" t="s">
        <v>23</v>
      </c>
      <c r="G1948" t="s">
        <v>23</v>
      </c>
      <c r="H1948" t="s">
        <v>5319</v>
      </c>
      <c r="I1948" t="s">
        <v>5320</v>
      </c>
      <c r="J1948" t="s">
        <v>5319</v>
      </c>
      <c r="K1948" t="s">
        <v>5321</v>
      </c>
      <c r="L1948">
        <v>0.59399999999999997</v>
      </c>
      <c r="M1948">
        <v>0.82979999999999998</v>
      </c>
      <c r="N1948" t="s">
        <v>5320</v>
      </c>
      <c r="O1948">
        <v>16.876899999999999</v>
      </c>
      <c r="P1948">
        <v>17.390699999999999</v>
      </c>
      <c r="Q1948">
        <v>17.287199999999999</v>
      </c>
      <c r="R1948">
        <v>17.112300000000001</v>
      </c>
      <c r="S1948">
        <v>16.923500000000001</v>
      </c>
      <c r="T1948">
        <v>17.081600000000002</v>
      </c>
    </row>
    <row r="1949" spans="1:20" x14ac:dyDescent="0.2">
      <c r="A1949">
        <v>1947</v>
      </c>
      <c r="B1949">
        <v>-0.5302</v>
      </c>
      <c r="C1949">
        <v>13.513</v>
      </c>
      <c r="D1949">
        <v>1.4621</v>
      </c>
      <c r="E1949">
        <v>0.65539999999999998</v>
      </c>
      <c r="F1949" t="s">
        <v>23</v>
      </c>
      <c r="G1949" t="s">
        <v>23</v>
      </c>
      <c r="H1949" t="s">
        <v>5322</v>
      </c>
      <c r="I1949" t="s">
        <v>5323</v>
      </c>
      <c r="J1949" t="s">
        <v>5322</v>
      </c>
      <c r="K1949" t="s">
        <v>325</v>
      </c>
      <c r="L1949">
        <v>3.4500000000000003E-2</v>
      </c>
      <c r="M1949">
        <v>0.22109999999999999</v>
      </c>
      <c r="N1949" t="s">
        <v>5323</v>
      </c>
      <c r="O1949">
        <v>13.6149</v>
      </c>
      <c r="P1949">
        <v>14.010899999999999</v>
      </c>
      <c r="Q1949">
        <v>13.4679</v>
      </c>
      <c r="R1949">
        <v>12.9308</v>
      </c>
      <c r="S1949">
        <v>13.4278</v>
      </c>
      <c r="T1949">
        <v>13.144399999999999</v>
      </c>
    </row>
    <row r="1950" spans="1:20" x14ac:dyDescent="0.2">
      <c r="A1950">
        <v>1948</v>
      </c>
      <c r="B1950">
        <v>0.71319999999999995</v>
      </c>
      <c r="C1950">
        <v>17.366700000000002</v>
      </c>
      <c r="D1950">
        <v>2.1886999999999999</v>
      </c>
      <c r="E1950">
        <v>1.0761000000000001</v>
      </c>
      <c r="F1950" t="s">
        <v>23</v>
      </c>
      <c r="G1950" t="s">
        <v>23</v>
      </c>
      <c r="H1950" t="s">
        <v>5324</v>
      </c>
      <c r="I1950" t="s">
        <v>5325</v>
      </c>
      <c r="J1950" t="s">
        <v>5324</v>
      </c>
      <c r="K1950" t="s">
        <v>5326</v>
      </c>
      <c r="L1950">
        <v>6.4999999999999997E-3</v>
      </c>
      <c r="M1950">
        <v>8.3900000000000002E-2</v>
      </c>
      <c r="N1950" t="s">
        <v>5325</v>
      </c>
      <c r="O1950">
        <v>17.276399999999999</v>
      </c>
      <c r="P1950">
        <v>16.587700000000002</v>
      </c>
      <c r="Q1950">
        <v>16.953499999999998</v>
      </c>
      <c r="R1950">
        <v>17.4787</v>
      </c>
      <c r="S1950">
        <v>17.698499999999999</v>
      </c>
      <c r="T1950">
        <v>17.779800000000002</v>
      </c>
    </row>
    <row r="1951" spans="1:20" x14ac:dyDescent="0.2">
      <c r="A1951">
        <v>1949</v>
      </c>
      <c r="B1951">
        <v>0.47399999999999998</v>
      </c>
      <c r="C1951">
        <v>13.396599999999999</v>
      </c>
      <c r="D1951">
        <v>1.3407</v>
      </c>
      <c r="E1951">
        <v>0.60119999999999996</v>
      </c>
      <c r="F1951" t="s">
        <v>23</v>
      </c>
      <c r="G1951" t="s">
        <v>23</v>
      </c>
      <c r="H1951" t="s">
        <v>5327</v>
      </c>
      <c r="I1951" t="s">
        <v>5328</v>
      </c>
      <c r="J1951" t="s">
        <v>5327</v>
      </c>
      <c r="K1951" t="s">
        <v>5329</v>
      </c>
      <c r="L1951">
        <v>4.5600000000000002E-2</v>
      </c>
      <c r="M1951">
        <v>0.2505</v>
      </c>
      <c r="N1951" t="s">
        <v>5328</v>
      </c>
      <c r="O1951">
        <v>12.993</v>
      </c>
      <c r="P1951">
        <v>12.855399999999999</v>
      </c>
      <c r="Q1951">
        <v>13.4339</v>
      </c>
      <c r="R1951">
        <v>13.313000000000001</v>
      </c>
      <c r="S1951">
        <v>13.855499999999999</v>
      </c>
      <c r="T1951">
        <v>13.5358</v>
      </c>
    </row>
    <row r="1952" spans="1:20" x14ac:dyDescent="0.2">
      <c r="A1952">
        <v>1950</v>
      </c>
      <c r="B1952">
        <v>-0.10979999999999999</v>
      </c>
      <c r="C1952">
        <v>16.104500000000002</v>
      </c>
      <c r="D1952">
        <v>0.13719999999999999</v>
      </c>
      <c r="E1952">
        <v>5.1499999999999997E-2</v>
      </c>
      <c r="F1952" t="s">
        <v>23</v>
      </c>
      <c r="G1952" t="s">
        <v>23</v>
      </c>
      <c r="H1952" t="s">
        <v>5330</v>
      </c>
      <c r="I1952" t="s">
        <v>5331</v>
      </c>
      <c r="J1952" t="s">
        <v>5330</v>
      </c>
      <c r="K1952" t="s">
        <v>5332</v>
      </c>
      <c r="L1952">
        <v>0.72899999999999998</v>
      </c>
      <c r="M1952">
        <v>0.8881</v>
      </c>
      <c r="N1952" t="s">
        <v>5331</v>
      </c>
      <c r="O1952">
        <v>16.113499999999998</v>
      </c>
      <c r="P1952">
        <v>16.261399999999998</v>
      </c>
      <c r="Q1952">
        <v>15.7471</v>
      </c>
      <c r="R1952">
        <v>16.253799999999998</v>
      </c>
      <c r="S1952">
        <v>15.7546</v>
      </c>
      <c r="T1952">
        <v>15.7842</v>
      </c>
    </row>
    <row r="1953" spans="1:20" x14ac:dyDescent="0.2">
      <c r="A1953">
        <v>1951</v>
      </c>
      <c r="B1953">
        <v>0.26879999999999998</v>
      </c>
      <c r="C1953">
        <v>13.820399999999999</v>
      </c>
      <c r="D1953">
        <v>0.75900000000000001</v>
      </c>
      <c r="E1953">
        <v>0.30730000000000002</v>
      </c>
      <c r="F1953" t="s">
        <v>23</v>
      </c>
      <c r="G1953" t="s">
        <v>23</v>
      </c>
      <c r="H1953" t="s">
        <v>5333</v>
      </c>
      <c r="I1953" t="s">
        <v>5334</v>
      </c>
      <c r="J1953" t="s">
        <v>5333</v>
      </c>
      <c r="K1953" t="s">
        <v>5335</v>
      </c>
      <c r="L1953">
        <v>0.17419999999999999</v>
      </c>
      <c r="M1953">
        <v>0.4929</v>
      </c>
      <c r="N1953" t="s">
        <v>5334</v>
      </c>
      <c r="O1953">
        <v>13.630800000000001</v>
      </c>
      <c r="P1953">
        <v>13.4709</v>
      </c>
      <c r="Q1953">
        <v>13.8772</v>
      </c>
      <c r="R1953">
        <v>13.8528</v>
      </c>
      <c r="S1953">
        <v>14.0387</v>
      </c>
      <c r="T1953">
        <v>13.893800000000001</v>
      </c>
    </row>
    <row r="1954" spans="1:20" x14ac:dyDescent="0.2">
      <c r="A1954">
        <v>1952</v>
      </c>
      <c r="B1954">
        <v>-0.21440000000000001</v>
      </c>
      <c r="C1954">
        <v>17.346299999999999</v>
      </c>
      <c r="D1954">
        <v>0.33779999999999999</v>
      </c>
      <c r="E1954">
        <v>0.12870000000000001</v>
      </c>
      <c r="F1954" t="s">
        <v>23</v>
      </c>
      <c r="G1954" t="s">
        <v>23</v>
      </c>
      <c r="H1954" t="s">
        <v>5336</v>
      </c>
      <c r="I1954" t="s">
        <v>5337</v>
      </c>
      <c r="J1954" t="s">
        <v>5336</v>
      </c>
      <c r="K1954" t="s">
        <v>5338</v>
      </c>
      <c r="L1954">
        <v>0.45939999999999998</v>
      </c>
      <c r="M1954">
        <v>0.74360000000000004</v>
      </c>
      <c r="N1954" t="s">
        <v>5337</v>
      </c>
      <c r="O1954">
        <v>17.870799999999999</v>
      </c>
      <c r="P1954">
        <v>16.9711</v>
      </c>
      <c r="Q1954">
        <v>17.551100000000002</v>
      </c>
      <c r="R1954">
        <v>17.032800000000002</v>
      </c>
      <c r="S1954">
        <v>17.5763</v>
      </c>
      <c r="T1954">
        <v>17.140699999999999</v>
      </c>
    </row>
    <row r="1955" spans="1:20" x14ac:dyDescent="0.2">
      <c r="A1955">
        <v>1953</v>
      </c>
      <c r="B1955">
        <v>0.2485</v>
      </c>
      <c r="C1955">
        <v>14.470499999999999</v>
      </c>
      <c r="D1955">
        <v>0.49009999999999998</v>
      </c>
      <c r="E1955">
        <v>0.187</v>
      </c>
      <c r="F1955" t="s">
        <v>23</v>
      </c>
      <c r="G1955" t="s">
        <v>23</v>
      </c>
      <c r="H1955" t="s">
        <v>5339</v>
      </c>
      <c r="I1955" t="s">
        <v>5340</v>
      </c>
      <c r="J1955" t="s">
        <v>5339</v>
      </c>
      <c r="K1955" t="s">
        <v>5341</v>
      </c>
      <c r="L1955">
        <v>0.32350000000000001</v>
      </c>
      <c r="M1955">
        <v>0.6502</v>
      </c>
      <c r="N1955" t="s">
        <v>5340</v>
      </c>
      <c r="O1955">
        <v>14.140499999999999</v>
      </c>
      <c r="P1955">
        <v>14.569599999999999</v>
      </c>
      <c r="Q1955">
        <v>14.228300000000001</v>
      </c>
      <c r="R1955">
        <v>14.5809</v>
      </c>
      <c r="S1955">
        <v>14.3893</v>
      </c>
      <c r="T1955">
        <v>14.713699999999999</v>
      </c>
    </row>
    <row r="1956" spans="1:20" x14ac:dyDescent="0.2">
      <c r="A1956">
        <v>1954</v>
      </c>
      <c r="B1956">
        <v>0.35299999999999998</v>
      </c>
      <c r="C1956">
        <v>13.898099999999999</v>
      </c>
      <c r="D1956">
        <v>0.85540000000000005</v>
      </c>
      <c r="E1956">
        <v>0.3569</v>
      </c>
      <c r="F1956" t="s">
        <v>23</v>
      </c>
      <c r="G1956" t="s">
        <v>23</v>
      </c>
      <c r="H1956" t="s">
        <v>5342</v>
      </c>
      <c r="I1956" t="s">
        <v>5343</v>
      </c>
      <c r="J1956" t="s">
        <v>5342</v>
      </c>
      <c r="K1956" t="s">
        <v>5344</v>
      </c>
      <c r="L1956">
        <v>0.13950000000000001</v>
      </c>
      <c r="M1956">
        <v>0.43969999999999998</v>
      </c>
      <c r="N1956" t="s">
        <v>5343</v>
      </c>
      <c r="O1956">
        <v>13.4983</v>
      </c>
      <c r="P1956">
        <v>13.740600000000001</v>
      </c>
      <c r="Q1956">
        <v>13.674099999999999</v>
      </c>
      <c r="R1956">
        <v>13.9498</v>
      </c>
      <c r="S1956">
        <v>14.1294</v>
      </c>
      <c r="T1956">
        <v>13.8926</v>
      </c>
    </row>
    <row r="1957" spans="1:20" x14ac:dyDescent="0.2">
      <c r="A1957">
        <v>1955</v>
      </c>
      <c r="B1957">
        <v>0.71809999999999996</v>
      </c>
      <c r="C1957">
        <v>14.6699</v>
      </c>
      <c r="D1957">
        <v>0.86770000000000003</v>
      </c>
      <c r="E1957">
        <v>0.36349999999999999</v>
      </c>
      <c r="F1957" t="s">
        <v>23</v>
      </c>
      <c r="G1957" t="s">
        <v>23</v>
      </c>
      <c r="H1957" t="s">
        <v>5345</v>
      </c>
      <c r="I1957" t="s">
        <v>5346</v>
      </c>
      <c r="J1957" t="s">
        <v>5345</v>
      </c>
      <c r="K1957" t="s">
        <v>5347</v>
      </c>
      <c r="L1957">
        <v>0.1356</v>
      </c>
      <c r="M1957">
        <v>0.433</v>
      </c>
      <c r="N1957" t="s">
        <v>5346</v>
      </c>
      <c r="O1957">
        <v>14.080399999999999</v>
      </c>
      <c r="P1957">
        <v>14.431699999999999</v>
      </c>
      <c r="Q1957">
        <v>14.3307</v>
      </c>
      <c r="R1957">
        <v>14.1546</v>
      </c>
      <c r="S1957">
        <v>14.686299999999999</v>
      </c>
      <c r="T1957">
        <v>16.156300000000002</v>
      </c>
    </row>
    <row r="1958" spans="1:20" x14ac:dyDescent="0.2">
      <c r="A1958">
        <v>1956</v>
      </c>
      <c r="B1958">
        <v>6.9099999999999995E-2</v>
      </c>
      <c r="C1958">
        <v>15.464499999999999</v>
      </c>
      <c r="D1958">
        <v>0.12590000000000001</v>
      </c>
      <c r="E1958">
        <v>4.5600000000000002E-2</v>
      </c>
      <c r="F1958" t="s">
        <v>23</v>
      </c>
      <c r="G1958" t="s">
        <v>23</v>
      </c>
      <c r="H1958" t="s">
        <v>8562</v>
      </c>
      <c r="I1958" t="s">
        <v>5348</v>
      </c>
      <c r="J1958" t="s">
        <v>8562</v>
      </c>
      <c r="K1958" t="s">
        <v>5349</v>
      </c>
      <c r="L1958">
        <v>0.74839999999999995</v>
      </c>
      <c r="M1958">
        <v>0.90029999999999999</v>
      </c>
      <c r="N1958" t="s">
        <v>5348</v>
      </c>
      <c r="O1958">
        <v>15.583</v>
      </c>
      <c r="P1958">
        <v>15.5008</v>
      </c>
      <c r="Q1958">
        <v>15.406000000000001</v>
      </c>
      <c r="R1958">
        <v>15.777900000000001</v>
      </c>
      <c r="S1958">
        <v>15.6404</v>
      </c>
      <c r="T1958">
        <v>15.2789</v>
      </c>
    </row>
    <row r="1959" spans="1:20" x14ac:dyDescent="0.2">
      <c r="A1959">
        <v>1957</v>
      </c>
      <c r="B1959">
        <v>8.7300000000000003E-2</v>
      </c>
      <c r="C1959">
        <v>12.838900000000001</v>
      </c>
      <c r="D1959">
        <v>0.15579999999999999</v>
      </c>
      <c r="E1959">
        <v>5.7799999999999997E-2</v>
      </c>
      <c r="F1959" t="s">
        <v>23</v>
      </c>
      <c r="G1959" t="s">
        <v>23</v>
      </c>
      <c r="H1959" t="s">
        <v>5350</v>
      </c>
      <c r="I1959" t="s">
        <v>5351</v>
      </c>
      <c r="J1959" t="s">
        <v>5350</v>
      </c>
      <c r="K1959" t="s">
        <v>478</v>
      </c>
      <c r="L1959">
        <v>0.69850000000000001</v>
      </c>
      <c r="M1959">
        <v>0.87529999999999997</v>
      </c>
      <c r="N1959" t="s">
        <v>5351</v>
      </c>
      <c r="O1959">
        <v>12.4185</v>
      </c>
      <c r="P1959">
        <v>12.932600000000001</v>
      </c>
      <c r="Q1959">
        <v>12.950900000000001</v>
      </c>
      <c r="R1959">
        <v>12.9132</v>
      </c>
      <c r="S1959">
        <v>13.152200000000001</v>
      </c>
      <c r="T1959">
        <v>12.4984</v>
      </c>
    </row>
    <row r="1960" spans="1:20" x14ac:dyDescent="0.2">
      <c r="A1960">
        <v>1958</v>
      </c>
      <c r="B1960">
        <v>8.14E-2</v>
      </c>
      <c r="C1960">
        <v>13.1411</v>
      </c>
      <c r="D1960">
        <v>0.192</v>
      </c>
      <c r="E1960">
        <v>7.0099999999999996E-2</v>
      </c>
      <c r="F1960" t="s">
        <v>23</v>
      </c>
      <c r="G1960" t="s">
        <v>23</v>
      </c>
      <c r="H1960" t="s">
        <v>5352</v>
      </c>
      <c r="I1960" t="s">
        <v>5353</v>
      </c>
      <c r="J1960" t="s">
        <v>5352</v>
      </c>
      <c r="K1960" t="s">
        <v>4920</v>
      </c>
      <c r="L1960">
        <v>0.64259999999999995</v>
      </c>
      <c r="M1960">
        <v>0.85089999999999999</v>
      </c>
      <c r="N1960" t="s">
        <v>5353</v>
      </c>
      <c r="O1960">
        <v>12.9679</v>
      </c>
      <c r="P1960">
        <v>13.1264</v>
      </c>
      <c r="Q1960">
        <v>13.1534</v>
      </c>
      <c r="R1960">
        <v>13.0199</v>
      </c>
      <c r="S1960">
        <v>13.095700000000001</v>
      </c>
      <c r="T1960">
        <v>13.3764</v>
      </c>
    </row>
    <row r="1961" spans="1:20" x14ac:dyDescent="0.2">
      <c r="A1961">
        <v>1959</v>
      </c>
      <c r="B1961">
        <v>0.1047</v>
      </c>
      <c r="C1961">
        <v>16.522099999999998</v>
      </c>
      <c r="D1961">
        <v>0.13730000000000001</v>
      </c>
      <c r="E1961">
        <v>5.1499999999999997E-2</v>
      </c>
      <c r="F1961" t="s">
        <v>23</v>
      </c>
      <c r="G1961" t="s">
        <v>23</v>
      </c>
      <c r="H1961" t="s">
        <v>8563</v>
      </c>
      <c r="I1961" t="s">
        <v>5354</v>
      </c>
      <c r="J1961" t="s">
        <v>8563</v>
      </c>
      <c r="K1961" t="s">
        <v>472</v>
      </c>
      <c r="L1961">
        <v>0.72889999999999999</v>
      </c>
      <c r="M1961">
        <v>0.8881</v>
      </c>
      <c r="N1961" t="s">
        <v>5354</v>
      </c>
      <c r="O1961">
        <v>17.1401</v>
      </c>
      <c r="P1961">
        <v>16.370100000000001</v>
      </c>
      <c r="Q1961">
        <v>15.963800000000001</v>
      </c>
      <c r="R1961">
        <v>16.803799999999999</v>
      </c>
      <c r="S1961">
        <v>16.776800000000001</v>
      </c>
      <c r="T1961">
        <v>16.207599999999999</v>
      </c>
    </row>
    <row r="1962" spans="1:20" x14ac:dyDescent="0.2">
      <c r="A1962">
        <v>1960</v>
      </c>
      <c r="B1962">
        <v>0.41049999999999998</v>
      </c>
      <c r="C1962">
        <v>14.730399999999999</v>
      </c>
      <c r="D1962">
        <v>1.3273999999999999</v>
      </c>
      <c r="E1962">
        <v>0.59309999999999996</v>
      </c>
      <c r="F1962" t="s">
        <v>23</v>
      </c>
      <c r="G1962" t="s">
        <v>23</v>
      </c>
      <c r="H1962" t="s">
        <v>5355</v>
      </c>
      <c r="I1962" t="s">
        <v>5356</v>
      </c>
      <c r="J1962" t="s">
        <v>5355</v>
      </c>
      <c r="K1962" t="s">
        <v>5357</v>
      </c>
      <c r="L1962">
        <v>4.7100000000000003E-2</v>
      </c>
      <c r="M1962">
        <v>0.25519999999999998</v>
      </c>
      <c r="N1962" t="s">
        <v>5356</v>
      </c>
      <c r="O1962">
        <v>14.5982</v>
      </c>
      <c r="P1962">
        <v>14.3474</v>
      </c>
      <c r="Q1962">
        <v>14.672800000000001</v>
      </c>
      <c r="R1962">
        <v>14.786</v>
      </c>
      <c r="S1962">
        <v>15.1517</v>
      </c>
      <c r="T1962">
        <v>14.912100000000001</v>
      </c>
    </row>
    <row r="1963" spans="1:20" x14ac:dyDescent="0.2">
      <c r="A1963">
        <v>1961</v>
      </c>
      <c r="B1963">
        <v>0.2228</v>
      </c>
      <c r="C1963">
        <v>18.8002</v>
      </c>
      <c r="D1963">
        <v>0.30520000000000003</v>
      </c>
      <c r="E1963">
        <v>0.1145</v>
      </c>
      <c r="F1963" t="s">
        <v>23</v>
      </c>
      <c r="G1963" t="s">
        <v>23</v>
      </c>
      <c r="H1963" t="s">
        <v>5358</v>
      </c>
      <c r="I1963" t="s">
        <v>5359</v>
      </c>
      <c r="J1963" t="s">
        <v>5358</v>
      </c>
      <c r="K1963" t="s">
        <v>5360</v>
      </c>
      <c r="L1963">
        <v>0.49519999999999997</v>
      </c>
      <c r="M1963">
        <v>0.76819999999999999</v>
      </c>
      <c r="N1963" t="s">
        <v>5359</v>
      </c>
      <c r="O1963">
        <v>18.333100000000002</v>
      </c>
      <c r="P1963">
        <v>18.688099999999999</v>
      </c>
      <c r="Q1963">
        <v>19.4099</v>
      </c>
      <c r="R1963">
        <v>18.954699999999999</v>
      </c>
      <c r="S1963">
        <v>19.268999999999998</v>
      </c>
      <c r="T1963">
        <v>18.875699999999998</v>
      </c>
    </row>
    <row r="1964" spans="1:20" x14ac:dyDescent="0.2">
      <c r="A1964">
        <v>1962</v>
      </c>
      <c r="B1964">
        <v>-0.1497</v>
      </c>
      <c r="C1964">
        <v>15.425000000000001</v>
      </c>
      <c r="D1964">
        <v>0.2676</v>
      </c>
      <c r="E1964">
        <v>0.10009999999999999</v>
      </c>
      <c r="F1964" t="s">
        <v>23</v>
      </c>
      <c r="G1964" t="s">
        <v>23</v>
      </c>
      <c r="H1964" t="s">
        <v>5361</v>
      </c>
      <c r="I1964" t="s">
        <v>5362</v>
      </c>
      <c r="J1964" t="s">
        <v>5361</v>
      </c>
      <c r="K1964" t="s">
        <v>5363</v>
      </c>
      <c r="L1964">
        <v>0.54010000000000002</v>
      </c>
      <c r="M1964">
        <v>0.79410000000000003</v>
      </c>
      <c r="N1964" t="s">
        <v>5362</v>
      </c>
      <c r="O1964">
        <v>15.792199999999999</v>
      </c>
      <c r="P1964">
        <v>15.029199999999999</v>
      </c>
      <c r="Q1964">
        <v>15.555099999999999</v>
      </c>
      <c r="R1964">
        <v>15.6486</v>
      </c>
      <c r="S1964">
        <v>15.298</v>
      </c>
      <c r="T1964">
        <v>14.981</v>
      </c>
    </row>
    <row r="1965" spans="1:20" x14ac:dyDescent="0.2">
      <c r="A1965">
        <v>1963</v>
      </c>
      <c r="B1965">
        <v>0.188</v>
      </c>
      <c r="C1965">
        <v>14.918799999999999</v>
      </c>
      <c r="D1965">
        <v>0.39579999999999999</v>
      </c>
      <c r="E1965">
        <v>0.1497</v>
      </c>
      <c r="F1965" t="s">
        <v>23</v>
      </c>
      <c r="G1965" t="s">
        <v>23</v>
      </c>
      <c r="H1965" t="s">
        <v>5364</v>
      </c>
      <c r="I1965" t="s">
        <v>5365</v>
      </c>
      <c r="J1965" t="s">
        <v>5364</v>
      </c>
      <c r="K1965" t="s">
        <v>112</v>
      </c>
      <c r="L1965">
        <v>0.40200000000000002</v>
      </c>
      <c r="M1965">
        <v>0.70850000000000002</v>
      </c>
      <c r="N1965" t="s">
        <v>5365</v>
      </c>
      <c r="O1965">
        <v>15.3957</v>
      </c>
      <c r="P1965">
        <v>14.6677</v>
      </c>
      <c r="Q1965">
        <v>14.726000000000001</v>
      </c>
      <c r="R1965">
        <v>14.9856</v>
      </c>
      <c r="S1965">
        <v>15.212899999999999</v>
      </c>
      <c r="T1965">
        <v>15.1549</v>
      </c>
    </row>
    <row r="1966" spans="1:20" x14ac:dyDescent="0.2">
      <c r="A1966">
        <v>1964</v>
      </c>
      <c r="B1966">
        <v>-3.2099999999999997E-2</v>
      </c>
      <c r="C1966">
        <v>22.964300000000001</v>
      </c>
      <c r="D1966">
        <v>4.58E-2</v>
      </c>
      <c r="E1966">
        <v>1.46E-2</v>
      </c>
      <c r="F1966" t="s">
        <v>23</v>
      </c>
      <c r="G1966" t="s">
        <v>23</v>
      </c>
      <c r="H1966" t="s">
        <v>5366</v>
      </c>
      <c r="I1966" t="s">
        <v>5367</v>
      </c>
      <c r="J1966" t="s">
        <v>5366</v>
      </c>
      <c r="K1966" t="s">
        <v>5368</v>
      </c>
      <c r="L1966">
        <v>0.89980000000000004</v>
      </c>
      <c r="M1966">
        <v>0.96689999999999998</v>
      </c>
      <c r="N1966" t="s">
        <v>5367</v>
      </c>
      <c r="O1966">
        <v>23.335999999999999</v>
      </c>
      <c r="P1966">
        <v>23.2529</v>
      </c>
      <c r="Q1966">
        <v>22.645900000000001</v>
      </c>
      <c r="R1966">
        <v>23.0718</v>
      </c>
      <c r="S1966">
        <v>23.093900000000001</v>
      </c>
      <c r="T1966">
        <v>22.972899999999999</v>
      </c>
    </row>
    <row r="1967" spans="1:20" x14ac:dyDescent="0.2">
      <c r="A1967">
        <v>1965</v>
      </c>
      <c r="B1967">
        <v>0.60699999999999998</v>
      </c>
      <c r="C1967">
        <v>15.0786</v>
      </c>
      <c r="D1967">
        <v>0.96689999999999998</v>
      </c>
      <c r="E1967">
        <v>0.41470000000000001</v>
      </c>
      <c r="F1967" t="s">
        <v>23</v>
      </c>
      <c r="G1967" t="s">
        <v>23</v>
      </c>
      <c r="H1967" t="s">
        <v>5369</v>
      </c>
      <c r="I1967" t="s">
        <v>5370</v>
      </c>
      <c r="J1967" t="s">
        <v>5369</v>
      </c>
      <c r="K1967" t="s">
        <v>5371</v>
      </c>
      <c r="L1967">
        <v>0.1079</v>
      </c>
      <c r="M1967">
        <v>0.38490000000000002</v>
      </c>
      <c r="N1967" t="s">
        <v>5370</v>
      </c>
      <c r="O1967">
        <v>14.681900000000001</v>
      </c>
      <c r="P1967">
        <v>14.3766</v>
      </c>
      <c r="Q1967">
        <v>15.289199999999999</v>
      </c>
      <c r="R1967">
        <v>15.2925</v>
      </c>
      <c r="S1967">
        <v>15.356299999999999</v>
      </c>
      <c r="T1967">
        <v>15.5197</v>
      </c>
    </row>
    <row r="1968" spans="1:20" x14ac:dyDescent="0.2">
      <c r="A1968">
        <v>1966</v>
      </c>
      <c r="B1968">
        <v>0.5222</v>
      </c>
      <c r="C1968">
        <v>14.2401</v>
      </c>
      <c r="D1968">
        <v>0.77129999999999999</v>
      </c>
      <c r="E1968">
        <v>0.31330000000000002</v>
      </c>
      <c r="F1968" t="s">
        <v>23</v>
      </c>
      <c r="G1968" t="s">
        <v>23</v>
      </c>
      <c r="H1968" t="s">
        <v>8564</v>
      </c>
      <c r="I1968" t="s">
        <v>5372</v>
      </c>
      <c r="J1968" t="s">
        <v>8564</v>
      </c>
      <c r="K1968" t="s">
        <v>1133</v>
      </c>
      <c r="L1968">
        <v>0.16930000000000001</v>
      </c>
      <c r="M1968">
        <v>0.48609999999999998</v>
      </c>
      <c r="N1968" t="s">
        <v>5372</v>
      </c>
      <c r="O1968">
        <v>13.4337</v>
      </c>
      <c r="P1968">
        <v>13.7248</v>
      </c>
      <c r="Q1968">
        <v>13.9726</v>
      </c>
      <c r="R1968">
        <v>14.4336</v>
      </c>
      <c r="S1968">
        <v>13.8614</v>
      </c>
      <c r="T1968">
        <v>14.402799999999999</v>
      </c>
    </row>
    <row r="1969" spans="1:20" x14ac:dyDescent="0.2">
      <c r="A1969">
        <v>1967</v>
      </c>
      <c r="B1969">
        <v>-0.27460000000000001</v>
      </c>
      <c r="C1969">
        <v>12.997199999999999</v>
      </c>
      <c r="D1969">
        <v>0.40039999999999998</v>
      </c>
      <c r="E1969">
        <v>0.15140000000000001</v>
      </c>
      <c r="F1969" t="s">
        <v>23</v>
      </c>
      <c r="G1969" t="s">
        <v>23</v>
      </c>
      <c r="H1969" t="s">
        <v>5373</v>
      </c>
      <c r="I1969" t="s">
        <v>5374</v>
      </c>
      <c r="J1969" t="s">
        <v>5373</v>
      </c>
      <c r="K1969" t="s">
        <v>5375</v>
      </c>
      <c r="L1969">
        <v>0.39779999999999999</v>
      </c>
      <c r="M1969">
        <v>0.70569999999999999</v>
      </c>
      <c r="N1969" t="s">
        <v>5374</v>
      </c>
      <c r="O1969">
        <v>12.9786</v>
      </c>
      <c r="P1969">
        <v>0</v>
      </c>
      <c r="Q1969">
        <v>0</v>
      </c>
      <c r="R1969">
        <v>12.5045</v>
      </c>
      <c r="S1969">
        <v>12.5075</v>
      </c>
      <c r="T1969">
        <v>13.0998</v>
      </c>
    </row>
    <row r="1970" spans="1:20" x14ac:dyDescent="0.2">
      <c r="A1970">
        <v>1968</v>
      </c>
      <c r="B1970">
        <v>-0.13469999999999999</v>
      </c>
      <c r="C1970">
        <v>20.262799999999999</v>
      </c>
      <c r="D1970">
        <v>0.24809999999999999</v>
      </c>
      <c r="E1970">
        <v>8.8400000000000006E-2</v>
      </c>
      <c r="F1970" t="s">
        <v>23</v>
      </c>
      <c r="G1970" t="s">
        <v>23</v>
      </c>
      <c r="H1970" t="s">
        <v>5376</v>
      </c>
      <c r="I1970" t="s">
        <v>5377</v>
      </c>
      <c r="J1970" t="s">
        <v>5376</v>
      </c>
      <c r="K1970" t="s">
        <v>5378</v>
      </c>
      <c r="L1970">
        <v>0.56479999999999997</v>
      </c>
      <c r="M1970">
        <v>0.81579999999999997</v>
      </c>
      <c r="N1970" t="s">
        <v>5377</v>
      </c>
      <c r="O1970">
        <v>20.292100000000001</v>
      </c>
      <c r="P1970">
        <v>20.431699999999999</v>
      </c>
      <c r="Q1970">
        <v>20.266400000000001</v>
      </c>
      <c r="R1970">
        <v>20.164000000000001</v>
      </c>
      <c r="S1970">
        <v>20.4132</v>
      </c>
      <c r="T1970">
        <v>20.009</v>
      </c>
    </row>
    <row r="1971" spans="1:20" x14ac:dyDescent="0.2">
      <c r="A1971">
        <v>1969</v>
      </c>
      <c r="B1971">
        <v>-0.24</v>
      </c>
      <c r="C1971">
        <v>14.902100000000001</v>
      </c>
      <c r="D1971">
        <v>0.6502</v>
      </c>
      <c r="E1971">
        <v>0.25540000000000002</v>
      </c>
      <c r="F1971" t="s">
        <v>23</v>
      </c>
      <c r="G1971" t="s">
        <v>23</v>
      </c>
      <c r="H1971" t="s">
        <v>5379</v>
      </c>
      <c r="I1971" t="s">
        <v>5380</v>
      </c>
      <c r="J1971" t="s">
        <v>5379</v>
      </c>
      <c r="K1971" t="s">
        <v>5381</v>
      </c>
      <c r="L1971">
        <v>0.22370000000000001</v>
      </c>
      <c r="M1971">
        <v>0.55530000000000002</v>
      </c>
      <c r="N1971" t="s">
        <v>5380</v>
      </c>
      <c r="O1971">
        <v>15.1418</v>
      </c>
      <c r="P1971">
        <v>14.7614</v>
      </c>
      <c r="Q1971">
        <v>15.083</v>
      </c>
      <c r="R1971">
        <v>14.805400000000001</v>
      </c>
      <c r="S1971">
        <v>14.8703</v>
      </c>
      <c r="T1971">
        <v>14.5905</v>
      </c>
    </row>
    <row r="1972" spans="1:20" x14ac:dyDescent="0.2">
      <c r="A1972">
        <v>1970</v>
      </c>
      <c r="B1972">
        <v>-0.13</v>
      </c>
      <c r="C1972">
        <v>22.095400000000001</v>
      </c>
      <c r="D1972">
        <v>0.13969999999999999</v>
      </c>
      <c r="E1972">
        <v>5.1799999999999999E-2</v>
      </c>
      <c r="F1972" t="s">
        <v>23</v>
      </c>
      <c r="G1972" t="s">
        <v>23</v>
      </c>
      <c r="H1972" t="s">
        <v>5382</v>
      </c>
      <c r="I1972" t="s">
        <v>5383</v>
      </c>
      <c r="J1972" t="s">
        <v>5382</v>
      </c>
      <c r="K1972" t="s">
        <v>5384</v>
      </c>
      <c r="L1972">
        <v>0.72499999999999998</v>
      </c>
      <c r="M1972">
        <v>0.88749999999999996</v>
      </c>
      <c r="N1972" t="s">
        <v>5383</v>
      </c>
      <c r="O1972">
        <v>21.966699999999999</v>
      </c>
      <c r="P1972">
        <v>21.567399999999999</v>
      </c>
      <c r="Q1972">
        <v>22.737100000000002</v>
      </c>
      <c r="R1972">
        <v>22.022500000000001</v>
      </c>
      <c r="S1972">
        <v>22.2317</v>
      </c>
      <c r="T1972">
        <v>21.627099999999999</v>
      </c>
    </row>
    <row r="1973" spans="1:20" x14ac:dyDescent="0.2">
      <c r="A1973">
        <v>1971</v>
      </c>
      <c r="B1973">
        <v>3.78E-2</v>
      </c>
      <c r="C1973">
        <v>15.447900000000001</v>
      </c>
      <c r="D1973">
        <v>6.8900000000000003E-2</v>
      </c>
      <c r="E1973">
        <v>2.41E-2</v>
      </c>
      <c r="F1973" t="s">
        <v>23</v>
      </c>
      <c r="G1973" t="s">
        <v>23</v>
      </c>
      <c r="H1973" t="s">
        <v>5385</v>
      </c>
      <c r="I1973" t="s">
        <v>5386</v>
      </c>
      <c r="J1973" t="s">
        <v>5385</v>
      </c>
      <c r="K1973" t="s">
        <v>5387</v>
      </c>
      <c r="L1973">
        <v>0.85329999999999995</v>
      </c>
      <c r="M1973">
        <v>0.94599999999999995</v>
      </c>
      <c r="N1973" t="s">
        <v>5386</v>
      </c>
      <c r="O1973">
        <v>15.509</v>
      </c>
      <c r="P1973">
        <v>15.3422</v>
      </c>
      <c r="Q1973">
        <v>15.538</v>
      </c>
      <c r="R1973">
        <v>15.567500000000001</v>
      </c>
      <c r="S1973">
        <v>15.5633</v>
      </c>
      <c r="T1973">
        <v>15.3719</v>
      </c>
    </row>
    <row r="1974" spans="1:20" x14ac:dyDescent="0.2">
      <c r="A1974">
        <v>1972</v>
      </c>
      <c r="B1974">
        <v>-9.7500000000000003E-2</v>
      </c>
      <c r="C1974">
        <v>16.000299999999999</v>
      </c>
      <c r="D1974">
        <v>0.23419999999999999</v>
      </c>
      <c r="E1974">
        <v>8.3699999999999997E-2</v>
      </c>
      <c r="F1974" t="s">
        <v>23</v>
      </c>
      <c r="G1974" t="s">
        <v>23</v>
      </c>
      <c r="H1974" t="s">
        <v>5388</v>
      </c>
      <c r="I1974" t="s">
        <v>5389</v>
      </c>
      <c r="J1974" t="s">
        <v>5388</v>
      </c>
      <c r="K1974" t="s">
        <v>5390</v>
      </c>
      <c r="L1974">
        <v>0.58320000000000005</v>
      </c>
      <c r="M1974">
        <v>0.82469999999999999</v>
      </c>
      <c r="N1974" t="s">
        <v>5389</v>
      </c>
      <c r="O1974">
        <v>16.245000000000001</v>
      </c>
      <c r="P1974">
        <v>16.251999999999999</v>
      </c>
      <c r="Q1974">
        <v>16.0565</v>
      </c>
      <c r="R1974">
        <v>16.171299999999999</v>
      </c>
      <c r="S1974">
        <v>16.239999999999998</v>
      </c>
      <c r="T1974">
        <v>15.849600000000001</v>
      </c>
    </row>
    <row r="1975" spans="1:20" x14ac:dyDescent="0.2">
      <c r="A1975">
        <v>1973</v>
      </c>
      <c r="B1975">
        <v>0.1754</v>
      </c>
      <c r="C1975">
        <v>14.3314</v>
      </c>
      <c r="D1975">
        <v>0.36549999999999999</v>
      </c>
      <c r="E1975">
        <v>0.1384</v>
      </c>
      <c r="F1975" t="s">
        <v>23</v>
      </c>
      <c r="G1975" t="s">
        <v>23</v>
      </c>
      <c r="H1975" t="s">
        <v>5391</v>
      </c>
      <c r="I1975" t="s">
        <v>5392</v>
      </c>
      <c r="J1975" t="s">
        <v>5391</v>
      </c>
      <c r="K1975" t="s">
        <v>5393</v>
      </c>
      <c r="L1975">
        <v>0.43099999999999999</v>
      </c>
      <c r="M1975">
        <v>0.72709999999999997</v>
      </c>
      <c r="N1975" t="s">
        <v>5392</v>
      </c>
      <c r="O1975">
        <v>14.0398</v>
      </c>
      <c r="P1975">
        <v>14.355399999999999</v>
      </c>
      <c r="Q1975">
        <v>14.238300000000001</v>
      </c>
      <c r="R1975">
        <v>14.351900000000001</v>
      </c>
      <c r="S1975">
        <v>14.679</v>
      </c>
      <c r="T1975">
        <v>14.1286</v>
      </c>
    </row>
    <row r="1976" spans="1:20" x14ac:dyDescent="0.2">
      <c r="A1976">
        <v>1974</v>
      </c>
      <c r="B1976">
        <v>-0.17799999999999999</v>
      </c>
      <c r="C1976">
        <v>13.9704</v>
      </c>
      <c r="D1976">
        <v>0.35589999999999999</v>
      </c>
      <c r="E1976">
        <v>0.1338</v>
      </c>
      <c r="F1976" t="s">
        <v>23</v>
      </c>
      <c r="G1976" t="s">
        <v>23</v>
      </c>
      <c r="H1976" t="s">
        <v>8565</v>
      </c>
      <c r="I1976" t="s">
        <v>5394</v>
      </c>
      <c r="J1976" t="s">
        <v>8565</v>
      </c>
      <c r="K1976" t="s">
        <v>5395</v>
      </c>
      <c r="L1976">
        <v>0.44069999999999998</v>
      </c>
      <c r="M1976">
        <v>0.73480000000000001</v>
      </c>
      <c r="N1976" t="s">
        <v>5394</v>
      </c>
      <c r="O1976">
        <v>14.108700000000001</v>
      </c>
      <c r="P1976">
        <v>14.0159</v>
      </c>
      <c r="Q1976">
        <v>14.217700000000001</v>
      </c>
      <c r="R1976">
        <v>14.116300000000001</v>
      </c>
      <c r="S1976">
        <v>13.8902</v>
      </c>
      <c r="T1976">
        <v>13.8018</v>
      </c>
    </row>
    <row r="1977" spans="1:20" x14ac:dyDescent="0.2">
      <c r="A1977">
        <v>1975</v>
      </c>
      <c r="B1977">
        <v>-0.19020000000000001</v>
      </c>
      <c r="C1977">
        <v>14.803699999999999</v>
      </c>
      <c r="D1977">
        <v>0.32969999999999999</v>
      </c>
      <c r="E1977">
        <v>0.12470000000000001</v>
      </c>
      <c r="F1977" t="s">
        <v>23</v>
      </c>
      <c r="G1977" t="s">
        <v>23</v>
      </c>
      <c r="H1977" t="s">
        <v>5396</v>
      </c>
      <c r="I1977" t="s">
        <v>5397</v>
      </c>
      <c r="J1977" t="s">
        <v>5396</v>
      </c>
      <c r="K1977" t="s">
        <v>5398</v>
      </c>
      <c r="L1977">
        <v>0.46800000000000003</v>
      </c>
      <c r="M1977">
        <v>0.75039999999999996</v>
      </c>
      <c r="N1977" t="s">
        <v>5397</v>
      </c>
      <c r="O1977">
        <v>15.2135</v>
      </c>
      <c r="P1977">
        <v>15.225300000000001</v>
      </c>
      <c r="Q1977">
        <v>14.629200000000001</v>
      </c>
      <c r="R1977">
        <v>14.6839</v>
      </c>
      <c r="S1977">
        <v>15.0244</v>
      </c>
      <c r="T1977">
        <v>14.789</v>
      </c>
    </row>
    <row r="1978" spans="1:20" x14ac:dyDescent="0.2">
      <c r="A1978">
        <v>1976</v>
      </c>
      <c r="B1978">
        <v>-6.8699999999999997E-2</v>
      </c>
      <c r="C1978">
        <v>16.883900000000001</v>
      </c>
      <c r="D1978">
        <v>0.12640000000000001</v>
      </c>
      <c r="E1978">
        <v>4.5699999999999998E-2</v>
      </c>
      <c r="F1978" t="s">
        <v>23</v>
      </c>
      <c r="G1978" t="s">
        <v>23</v>
      </c>
      <c r="H1978" t="s">
        <v>5399</v>
      </c>
      <c r="I1978" t="s">
        <v>5400</v>
      </c>
      <c r="J1978" t="s">
        <v>5399</v>
      </c>
      <c r="K1978" t="s">
        <v>5401</v>
      </c>
      <c r="L1978">
        <v>0.74750000000000005</v>
      </c>
      <c r="M1978">
        <v>0.9002</v>
      </c>
      <c r="N1978" t="s">
        <v>5400</v>
      </c>
      <c r="O1978">
        <v>17.1905</v>
      </c>
      <c r="P1978">
        <v>16.760000000000002</v>
      </c>
      <c r="Q1978">
        <v>16.8367</v>
      </c>
      <c r="R1978">
        <v>17.068999999999999</v>
      </c>
      <c r="S1978">
        <v>16.908100000000001</v>
      </c>
      <c r="T1978">
        <v>16.604099999999999</v>
      </c>
    </row>
    <row r="1979" spans="1:20" x14ac:dyDescent="0.2">
      <c r="A1979">
        <v>1977</v>
      </c>
      <c r="B1979">
        <v>-0.27439999999999998</v>
      </c>
      <c r="C1979">
        <v>16.1539</v>
      </c>
      <c r="D1979">
        <v>0.43009999999999998</v>
      </c>
      <c r="E1979">
        <v>0.16339999999999999</v>
      </c>
      <c r="F1979" t="s">
        <v>23</v>
      </c>
      <c r="G1979" t="s">
        <v>23</v>
      </c>
      <c r="H1979" t="s">
        <v>5402</v>
      </c>
      <c r="I1979" t="s">
        <v>5403</v>
      </c>
      <c r="J1979" t="s">
        <v>5402</v>
      </c>
      <c r="K1979" t="s">
        <v>2561</v>
      </c>
      <c r="L1979">
        <v>0.37140000000000001</v>
      </c>
      <c r="M1979">
        <v>0.6865</v>
      </c>
      <c r="N1979" t="s">
        <v>5403</v>
      </c>
      <c r="O1979">
        <v>16.646699999999999</v>
      </c>
      <c r="P1979">
        <v>15.6556</v>
      </c>
      <c r="Q1979">
        <v>16.334800000000001</v>
      </c>
      <c r="R1979">
        <v>16.213699999999999</v>
      </c>
      <c r="S1979">
        <v>15.8248</v>
      </c>
      <c r="T1979">
        <v>15.7753</v>
      </c>
    </row>
    <row r="1980" spans="1:20" x14ac:dyDescent="0.2">
      <c r="A1980">
        <v>1978</v>
      </c>
      <c r="B1980">
        <v>-9.1999999999999998E-2</v>
      </c>
      <c r="C1980">
        <v>15.5395</v>
      </c>
      <c r="D1980">
        <v>0.1152</v>
      </c>
      <c r="E1980">
        <v>3.9800000000000002E-2</v>
      </c>
      <c r="F1980" t="s">
        <v>23</v>
      </c>
      <c r="G1980" t="s">
        <v>23</v>
      </c>
      <c r="H1980" t="s">
        <v>5404</v>
      </c>
      <c r="I1980" t="s">
        <v>5405</v>
      </c>
      <c r="J1980" t="s">
        <v>5404</v>
      </c>
      <c r="K1980" t="s">
        <v>5406</v>
      </c>
      <c r="L1980">
        <v>0.76700000000000002</v>
      </c>
      <c r="M1980">
        <v>0.9123</v>
      </c>
      <c r="N1980" t="s">
        <v>5405</v>
      </c>
      <c r="O1980">
        <v>15.307700000000001</v>
      </c>
      <c r="P1980">
        <v>15.5655</v>
      </c>
      <c r="Q1980">
        <v>16.077999999999999</v>
      </c>
      <c r="R1980">
        <v>15.542400000000001</v>
      </c>
      <c r="S1980">
        <v>15.5746</v>
      </c>
      <c r="T1980">
        <v>15.558199999999999</v>
      </c>
    </row>
    <row r="1981" spans="1:20" x14ac:dyDescent="0.2">
      <c r="A1981">
        <v>1979</v>
      </c>
      <c r="B1981">
        <v>0.37859999999999999</v>
      </c>
      <c r="C1981">
        <v>13.4443</v>
      </c>
      <c r="D1981">
        <v>0.88870000000000005</v>
      </c>
      <c r="E1981">
        <v>0.37259999999999999</v>
      </c>
      <c r="F1981" t="s">
        <v>23</v>
      </c>
      <c r="G1981" t="s">
        <v>23</v>
      </c>
      <c r="H1981" t="s">
        <v>8566</v>
      </c>
      <c r="I1981" t="s">
        <v>5407</v>
      </c>
      <c r="J1981" t="s">
        <v>8566</v>
      </c>
      <c r="K1981" t="s">
        <v>5408</v>
      </c>
      <c r="L1981">
        <v>0.12920000000000001</v>
      </c>
      <c r="M1981">
        <v>0.42399999999999999</v>
      </c>
      <c r="N1981" t="s">
        <v>5407</v>
      </c>
      <c r="O1981">
        <v>13.330500000000001</v>
      </c>
      <c r="P1981">
        <v>12.8611</v>
      </c>
      <c r="Q1981">
        <v>13.5929</v>
      </c>
      <c r="R1981">
        <v>13.567500000000001</v>
      </c>
      <c r="S1981">
        <v>13.801299999999999</v>
      </c>
      <c r="T1981">
        <v>13.5517</v>
      </c>
    </row>
    <row r="1982" spans="1:20" x14ac:dyDescent="0.2">
      <c r="A1982">
        <v>1980</v>
      </c>
      <c r="B1982">
        <v>-0.77539999999999998</v>
      </c>
      <c r="C1982">
        <v>14.21</v>
      </c>
      <c r="D1982">
        <v>2.2258</v>
      </c>
      <c r="E1982">
        <v>1.0941000000000001</v>
      </c>
      <c r="F1982" t="s">
        <v>23</v>
      </c>
      <c r="G1982" t="s">
        <v>23</v>
      </c>
      <c r="H1982" t="s">
        <v>8567</v>
      </c>
      <c r="I1982" t="s">
        <v>5409</v>
      </c>
      <c r="J1982" t="s">
        <v>8567</v>
      </c>
      <c r="K1982" t="s">
        <v>601</v>
      </c>
      <c r="L1982">
        <v>5.8999999999999999E-3</v>
      </c>
      <c r="M1982">
        <v>8.0500000000000002E-2</v>
      </c>
      <c r="N1982" t="s">
        <v>5409</v>
      </c>
      <c r="O1982">
        <v>14.4747</v>
      </c>
      <c r="P1982">
        <v>14.7575</v>
      </c>
      <c r="Q1982">
        <v>14.7102</v>
      </c>
      <c r="R1982">
        <v>13.741400000000001</v>
      </c>
      <c r="S1982">
        <v>14.231199999999999</v>
      </c>
      <c r="T1982">
        <v>13.643700000000001</v>
      </c>
    </row>
    <row r="1983" spans="1:20" x14ac:dyDescent="0.2">
      <c r="A1983">
        <v>1981</v>
      </c>
      <c r="B1983">
        <v>-0.1235</v>
      </c>
      <c r="C1983">
        <v>15.5441</v>
      </c>
      <c r="D1983">
        <v>7.0199999999999999E-2</v>
      </c>
      <c r="E1983">
        <v>2.4299999999999999E-2</v>
      </c>
      <c r="F1983" t="s">
        <v>23</v>
      </c>
      <c r="G1983" t="s">
        <v>23</v>
      </c>
      <c r="H1983" t="s">
        <v>5410</v>
      </c>
      <c r="I1983" t="s">
        <v>5411</v>
      </c>
      <c r="J1983" t="s">
        <v>5410</v>
      </c>
      <c r="K1983" t="s">
        <v>542</v>
      </c>
      <c r="L1983">
        <v>0.85070000000000001</v>
      </c>
      <c r="M1983">
        <v>0.94550000000000001</v>
      </c>
      <c r="N1983" t="s">
        <v>5411</v>
      </c>
      <c r="O1983">
        <v>16.0426</v>
      </c>
      <c r="P1983">
        <v>15.4016</v>
      </c>
      <c r="Q1983">
        <v>16.183900000000001</v>
      </c>
      <c r="R1983">
        <v>15.799799999999999</v>
      </c>
      <c r="S1983">
        <v>0</v>
      </c>
      <c r="T1983">
        <v>15.705299999999999</v>
      </c>
    </row>
    <row r="1984" spans="1:20" x14ac:dyDescent="0.2">
      <c r="A1984">
        <v>1982</v>
      </c>
      <c r="B1984">
        <v>0.63690000000000002</v>
      </c>
      <c r="C1984">
        <v>13.760999999999999</v>
      </c>
      <c r="D1984">
        <v>1.2670999999999999</v>
      </c>
      <c r="E1984">
        <v>0.56330000000000002</v>
      </c>
      <c r="F1984" t="s">
        <v>23</v>
      </c>
      <c r="G1984" t="s">
        <v>23</v>
      </c>
      <c r="H1984" t="s">
        <v>5412</v>
      </c>
      <c r="I1984" t="s">
        <v>5413</v>
      </c>
      <c r="J1984" t="s">
        <v>5412</v>
      </c>
      <c r="K1984" t="s">
        <v>3972</v>
      </c>
      <c r="L1984">
        <v>5.4100000000000002E-2</v>
      </c>
      <c r="M1984">
        <v>0.27329999999999999</v>
      </c>
      <c r="N1984" t="s">
        <v>5413</v>
      </c>
      <c r="O1984">
        <v>13.325799999999999</v>
      </c>
      <c r="P1984">
        <v>0</v>
      </c>
      <c r="Q1984">
        <v>13.6404</v>
      </c>
      <c r="R1984">
        <v>13.8687</v>
      </c>
      <c r="S1984">
        <v>13.965999999999999</v>
      </c>
      <c r="T1984">
        <v>14.5253</v>
      </c>
    </row>
    <row r="1985" spans="1:20" x14ac:dyDescent="0.2">
      <c r="A1985">
        <v>1983</v>
      </c>
      <c r="B1985">
        <v>-0.4743</v>
      </c>
      <c r="C1985">
        <v>23.344000000000001</v>
      </c>
      <c r="D1985">
        <v>0.47749999999999998</v>
      </c>
      <c r="E1985">
        <v>0.1835</v>
      </c>
      <c r="F1985" t="s">
        <v>23</v>
      </c>
      <c r="G1985" t="s">
        <v>23</v>
      </c>
      <c r="H1985" t="s">
        <v>5414</v>
      </c>
      <c r="I1985" t="s">
        <v>5415</v>
      </c>
      <c r="J1985" t="s">
        <v>5414</v>
      </c>
      <c r="K1985" t="s">
        <v>5416</v>
      </c>
      <c r="L1985">
        <v>0.33310000000000001</v>
      </c>
      <c r="M1985">
        <v>0.65529999999999999</v>
      </c>
      <c r="N1985" t="s">
        <v>5415</v>
      </c>
      <c r="O1985">
        <v>23.221599999999999</v>
      </c>
      <c r="P1985">
        <v>23.055700000000002</v>
      </c>
      <c r="Q1985">
        <v>24.599299999999999</v>
      </c>
      <c r="R1985">
        <v>23.334499999999998</v>
      </c>
      <c r="S1985">
        <v>23.392499999999998</v>
      </c>
      <c r="T1985">
        <v>22.726700000000001</v>
      </c>
    </row>
    <row r="1986" spans="1:20" x14ac:dyDescent="0.2">
      <c r="A1986">
        <v>1984</v>
      </c>
      <c r="B1986">
        <v>-0.53890000000000005</v>
      </c>
      <c r="C1986">
        <v>13.1744</v>
      </c>
      <c r="D1986">
        <v>1.8136000000000001</v>
      </c>
      <c r="E1986">
        <v>0.8548</v>
      </c>
      <c r="F1986" t="s">
        <v>23</v>
      </c>
      <c r="G1986" t="s">
        <v>23</v>
      </c>
      <c r="H1986" t="s">
        <v>5417</v>
      </c>
      <c r="I1986" t="s">
        <v>5418</v>
      </c>
      <c r="J1986" t="s">
        <v>5417</v>
      </c>
      <c r="K1986" t="s">
        <v>407</v>
      </c>
      <c r="L1986">
        <v>1.54E-2</v>
      </c>
      <c r="M1986">
        <v>0.13969999999999999</v>
      </c>
      <c r="N1986" t="s">
        <v>5418</v>
      </c>
      <c r="O1986">
        <v>13.5108</v>
      </c>
      <c r="P1986">
        <v>13.331899999999999</v>
      </c>
      <c r="Q1986">
        <v>13.642300000000001</v>
      </c>
      <c r="R1986">
        <v>12.8802</v>
      </c>
      <c r="S1986">
        <v>13.2218</v>
      </c>
      <c r="T1986">
        <v>12.766299999999999</v>
      </c>
    </row>
    <row r="1987" spans="1:20" x14ac:dyDescent="0.2">
      <c r="A1987">
        <v>1985</v>
      </c>
      <c r="B1987">
        <v>-0.48120000000000002</v>
      </c>
      <c r="C1987">
        <v>14.142200000000001</v>
      </c>
      <c r="D1987">
        <v>0.56769999999999998</v>
      </c>
      <c r="E1987">
        <v>0.2198</v>
      </c>
      <c r="F1987" t="s">
        <v>23</v>
      </c>
      <c r="G1987" t="s">
        <v>23</v>
      </c>
      <c r="H1987" t="s">
        <v>8568</v>
      </c>
      <c r="I1987" t="s">
        <v>5419</v>
      </c>
      <c r="J1987" t="s">
        <v>8568</v>
      </c>
      <c r="K1987" t="s">
        <v>5420</v>
      </c>
      <c r="L1987">
        <v>0.27060000000000001</v>
      </c>
      <c r="M1987">
        <v>0.6028</v>
      </c>
      <c r="N1987" t="s">
        <v>5419</v>
      </c>
      <c r="O1987">
        <v>13.5158</v>
      </c>
      <c r="P1987">
        <v>14.7971</v>
      </c>
      <c r="Q1987">
        <v>14.7852</v>
      </c>
      <c r="R1987">
        <v>13.4781</v>
      </c>
      <c r="S1987">
        <v>13.7935</v>
      </c>
      <c r="T1987">
        <v>14.382899999999999</v>
      </c>
    </row>
    <row r="1988" spans="1:20" x14ac:dyDescent="0.2">
      <c r="A1988">
        <v>1986</v>
      </c>
      <c r="B1988">
        <v>0.27150000000000002</v>
      </c>
      <c r="C1988">
        <v>13.9549</v>
      </c>
      <c r="D1988">
        <v>0.4209</v>
      </c>
      <c r="E1988">
        <v>0.15959999999999999</v>
      </c>
      <c r="F1988" t="s">
        <v>23</v>
      </c>
      <c r="G1988" t="s">
        <v>23</v>
      </c>
      <c r="H1988" t="s">
        <v>5421</v>
      </c>
      <c r="I1988" t="s">
        <v>5422</v>
      </c>
      <c r="J1988" t="s">
        <v>5421</v>
      </c>
      <c r="K1988" t="s">
        <v>5423</v>
      </c>
      <c r="L1988">
        <v>0.37940000000000002</v>
      </c>
      <c r="M1988">
        <v>0.6925</v>
      </c>
      <c r="N1988" t="s">
        <v>5422</v>
      </c>
      <c r="O1988">
        <v>13.775399999999999</v>
      </c>
      <c r="P1988">
        <v>13.5397</v>
      </c>
      <c r="Q1988">
        <v>13.9991</v>
      </c>
      <c r="R1988">
        <v>13.9785</v>
      </c>
      <c r="S1988">
        <v>13.9688</v>
      </c>
      <c r="T1988">
        <v>14.1816</v>
      </c>
    </row>
    <row r="1989" spans="1:20" x14ac:dyDescent="0.2">
      <c r="A1989">
        <v>1987</v>
      </c>
      <c r="B1989">
        <v>0.27210000000000001</v>
      </c>
      <c r="C1989">
        <v>13.7227</v>
      </c>
      <c r="D1989">
        <v>0.30070000000000002</v>
      </c>
      <c r="E1989">
        <v>0.113</v>
      </c>
      <c r="F1989" t="s">
        <v>23</v>
      </c>
      <c r="G1989" t="s">
        <v>23</v>
      </c>
      <c r="H1989" t="s">
        <v>5424</v>
      </c>
      <c r="I1989" t="s">
        <v>5425</v>
      </c>
      <c r="J1989" t="s">
        <v>5424</v>
      </c>
      <c r="K1989" t="s">
        <v>5426</v>
      </c>
      <c r="L1989">
        <v>0.50039999999999996</v>
      </c>
      <c r="M1989">
        <v>0.77090000000000003</v>
      </c>
      <c r="N1989" t="s">
        <v>5425</v>
      </c>
      <c r="O1989">
        <v>13.779400000000001</v>
      </c>
      <c r="P1989">
        <v>12.6615</v>
      </c>
      <c r="Q1989">
        <v>13.8469</v>
      </c>
      <c r="R1989">
        <v>13.851599999999999</v>
      </c>
      <c r="S1989">
        <v>13.5512</v>
      </c>
      <c r="T1989">
        <v>0</v>
      </c>
    </row>
    <row r="1990" spans="1:20" x14ac:dyDescent="0.2">
      <c r="A1990">
        <v>1988</v>
      </c>
      <c r="B1990">
        <v>0.224</v>
      </c>
      <c r="C1990">
        <v>14.1167</v>
      </c>
      <c r="D1990">
        <v>0.1186</v>
      </c>
      <c r="E1990">
        <v>4.1599999999999998E-2</v>
      </c>
      <c r="F1990" t="s">
        <v>23</v>
      </c>
      <c r="G1990" t="s">
        <v>23</v>
      </c>
      <c r="H1990" t="s">
        <v>8569</v>
      </c>
      <c r="I1990" t="s">
        <v>5427</v>
      </c>
      <c r="J1990" t="s">
        <v>8569</v>
      </c>
      <c r="K1990" t="s">
        <v>5428</v>
      </c>
      <c r="L1990">
        <v>0.7611</v>
      </c>
      <c r="M1990">
        <v>0.90859999999999996</v>
      </c>
      <c r="N1990" t="s">
        <v>5427</v>
      </c>
      <c r="O1990">
        <v>14.423400000000001</v>
      </c>
      <c r="P1990">
        <v>13.378500000000001</v>
      </c>
      <c r="Q1990">
        <v>14.8232</v>
      </c>
      <c r="R1990">
        <v>14.3643</v>
      </c>
      <c r="S1990">
        <v>14.500500000000001</v>
      </c>
      <c r="T1990">
        <v>0</v>
      </c>
    </row>
    <row r="1991" spans="1:20" x14ac:dyDescent="0.2">
      <c r="A1991">
        <v>1989</v>
      </c>
      <c r="B1991">
        <v>-0.12770000000000001</v>
      </c>
      <c r="C1991">
        <v>13.5725</v>
      </c>
      <c r="D1991">
        <v>0.2762</v>
      </c>
      <c r="E1991">
        <v>0.1017</v>
      </c>
      <c r="F1991" t="s">
        <v>23</v>
      </c>
      <c r="G1991" t="s">
        <v>23</v>
      </c>
      <c r="H1991" t="s">
        <v>5429</v>
      </c>
      <c r="I1991" t="s">
        <v>5430</v>
      </c>
      <c r="J1991" t="s">
        <v>5429</v>
      </c>
      <c r="K1991" t="s">
        <v>5431</v>
      </c>
      <c r="L1991">
        <v>0.52939999999999998</v>
      </c>
      <c r="M1991">
        <v>0.7913</v>
      </c>
      <c r="N1991" t="s">
        <v>5430</v>
      </c>
      <c r="O1991">
        <v>13.8254</v>
      </c>
      <c r="P1991">
        <v>13.494199999999999</v>
      </c>
      <c r="Q1991">
        <v>13.6393</v>
      </c>
      <c r="R1991">
        <v>13.599</v>
      </c>
      <c r="S1991">
        <v>13.183400000000001</v>
      </c>
      <c r="T1991">
        <v>13.7933</v>
      </c>
    </row>
    <row r="1992" spans="1:20" x14ac:dyDescent="0.2">
      <c r="A1992">
        <v>1990</v>
      </c>
      <c r="B1992">
        <v>-0.48280000000000001</v>
      </c>
      <c r="C1992">
        <v>15.139200000000001</v>
      </c>
      <c r="D1992">
        <v>1.4071</v>
      </c>
      <c r="E1992">
        <v>0.62660000000000005</v>
      </c>
      <c r="F1992" t="s">
        <v>23</v>
      </c>
      <c r="G1992" t="s">
        <v>23</v>
      </c>
      <c r="H1992" t="s">
        <v>5432</v>
      </c>
      <c r="I1992" t="s">
        <v>5433</v>
      </c>
      <c r="J1992" t="s">
        <v>5432</v>
      </c>
      <c r="K1992" t="s">
        <v>5434</v>
      </c>
      <c r="L1992">
        <v>3.9199999999999999E-2</v>
      </c>
      <c r="M1992">
        <v>0.23630000000000001</v>
      </c>
      <c r="N1992" t="s">
        <v>5433</v>
      </c>
      <c r="O1992">
        <v>15.472799999999999</v>
      </c>
      <c r="P1992">
        <v>15.4453</v>
      </c>
      <c r="Q1992">
        <v>15.2559</v>
      </c>
      <c r="R1992">
        <v>14.918900000000001</v>
      </c>
      <c r="S1992">
        <v>15.208600000000001</v>
      </c>
      <c r="T1992">
        <v>14.598100000000001</v>
      </c>
    </row>
    <row r="1993" spans="1:20" x14ac:dyDescent="0.2">
      <c r="A1993">
        <v>1991</v>
      </c>
      <c r="B1993">
        <v>-0.122</v>
      </c>
      <c r="C1993">
        <v>13.563800000000001</v>
      </c>
      <c r="D1993">
        <v>0.2082</v>
      </c>
      <c r="E1993">
        <v>7.6600000000000001E-2</v>
      </c>
      <c r="F1993" t="s">
        <v>23</v>
      </c>
      <c r="G1993" t="s">
        <v>23</v>
      </c>
      <c r="H1993" t="s">
        <v>5435</v>
      </c>
      <c r="I1993" t="s">
        <v>5436</v>
      </c>
      <c r="J1993" t="s">
        <v>5435</v>
      </c>
      <c r="K1993" t="s">
        <v>5437</v>
      </c>
      <c r="L1993">
        <v>0.61919999999999997</v>
      </c>
      <c r="M1993">
        <v>0.83840000000000003</v>
      </c>
      <c r="N1993" t="s">
        <v>5436</v>
      </c>
      <c r="O1993">
        <v>13.555899999999999</v>
      </c>
      <c r="P1993">
        <v>13.6691</v>
      </c>
      <c r="Q1993">
        <v>13.5228</v>
      </c>
      <c r="R1993">
        <v>13.4716</v>
      </c>
      <c r="S1993">
        <v>13.3916</v>
      </c>
      <c r="T1993">
        <v>13.5185</v>
      </c>
    </row>
    <row r="1994" spans="1:20" x14ac:dyDescent="0.2">
      <c r="A1994">
        <v>1992</v>
      </c>
      <c r="B1994">
        <v>0.14749999999999999</v>
      </c>
      <c r="C1994">
        <v>12.9215</v>
      </c>
      <c r="D1994">
        <v>0.2366</v>
      </c>
      <c r="E1994">
        <v>8.4400000000000003E-2</v>
      </c>
      <c r="F1994" t="s">
        <v>23</v>
      </c>
      <c r="G1994" t="s">
        <v>23</v>
      </c>
      <c r="H1994" t="s">
        <v>5438</v>
      </c>
      <c r="I1994" t="s">
        <v>5439</v>
      </c>
      <c r="J1994" t="s">
        <v>5438</v>
      </c>
      <c r="K1994" t="s">
        <v>5440</v>
      </c>
      <c r="L1994">
        <v>0.57989999999999997</v>
      </c>
      <c r="M1994">
        <v>0.82340000000000002</v>
      </c>
      <c r="N1994" t="s">
        <v>5439</v>
      </c>
      <c r="O1994">
        <v>13.0664</v>
      </c>
      <c r="P1994">
        <v>12.958500000000001</v>
      </c>
      <c r="Q1994">
        <v>12.5748</v>
      </c>
      <c r="R1994">
        <v>12.7875</v>
      </c>
      <c r="S1994">
        <v>13.240600000000001</v>
      </c>
      <c r="T1994">
        <v>0</v>
      </c>
    </row>
    <row r="1995" spans="1:20" x14ac:dyDescent="0.2">
      <c r="A1995">
        <v>1993</v>
      </c>
      <c r="B1995">
        <v>0.1055</v>
      </c>
      <c r="C1995">
        <v>16.221499999999999</v>
      </c>
      <c r="D1995">
        <v>0.21460000000000001</v>
      </c>
      <c r="E1995">
        <v>7.8E-2</v>
      </c>
      <c r="F1995" t="s">
        <v>23</v>
      </c>
      <c r="G1995" t="s">
        <v>23</v>
      </c>
      <c r="H1995" t="s">
        <v>8570</v>
      </c>
      <c r="I1995" t="s">
        <v>5441</v>
      </c>
      <c r="J1995" t="s">
        <v>8570</v>
      </c>
      <c r="K1995" t="s">
        <v>5442</v>
      </c>
      <c r="L1995">
        <v>0.61</v>
      </c>
      <c r="M1995">
        <v>0.83560000000000001</v>
      </c>
      <c r="N1995" t="s">
        <v>5441</v>
      </c>
      <c r="O1995">
        <v>16.060199999999998</v>
      </c>
      <c r="P1995">
        <v>16.433499999999999</v>
      </c>
      <c r="Q1995">
        <v>16.322600000000001</v>
      </c>
      <c r="R1995">
        <v>16.3856</v>
      </c>
      <c r="S1995">
        <v>16.491499999999998</v>
      </c>
      <c r="T1995">
        <v>16.255800000000001</v>
      </c>
    </row>
    <row r="1996" spans="1:20" x14ac:dyDescent="0.2">
      <c r="A1996">
        <v>1994</v>
      </c>
      <c r="B1996">
        <v>-2.1899999999999999E-2</v>
      </c>
      <c r="C1996">
        <v>14.599600000000001</v>
      </c>
      <c r="D1996">
        <v>4.1300000000000003E-2</v>
      </c>
      <c r="E1996">
        <v>1.3100000000000001E-2</v>
      </c>
      <c r="F1996" t="s">
        <v>23</v>
      </c>
      <c r="G1996" t="s">
        <v>23</v>
      </c>
      <c r="H1996" t="s">
        <v>5443</v>
      </c>
      <c r="I1996" t="s">
        <v>5444</v>
      </c>
      <c r="J1996" t="s">
        <v>5443</v>
      </c>
      <c r="K1996" t="s">
        <v>5445</v>
      </c>
      <c r="L1996">
        <v>0.9093</v>
      </c>
      <c r="M1996">
        <v>0.97030000000000005</v>
      </c>
      <c r="N1996" t="s">
        <v>5444</v>
      </c>
      <c r="O1996">
        <v>14.5586</v>
      </c>
      <c r="P1996">
        <v>14.8315</v>
      </c>
      <c r="Q1996">
        <v>14.5558</v>
      </c>
      <c r="R1996">
        <v>14.568</v>
      </c>
      <c r="S1996">
        <v>14.757099999999999</v>
      </c>
      <c r="T1996">
        <v>14.5549</v>
      </c>
    </row>
    <row r="1997" spans="1:20" x14ac:dyDescent="0.2">
      <c r="A1997">
        <v>1995</v>
      </c>
      <c r="B1997">
        <v>2.75E-2</v>
      </c>
      <c r="C1997">
        <v>15.263199999999999</v>
      </c>
      <c r="D1997">
        <v>4.1000000000000002E-2</v>
      </c>
      <c r="E1997">
        <v>1.3100000000000001E-2</v>
      </c>
      <c r="F1997" t="s">
        <v>23</v>
      </c>
      <c r="G1997" t="s">
        <v>23</v>
      </c>
      <c r="H1997" t="s">
        <v>5446</v>
      </c>
      <c r="I1997" t="s">
        <v>5447</v>
      </c>
      <c r="J1997" t="s">
        <v>5446</v>
      </c>
      <c r="K1997" t="s">
        <v>5448</v>
      </c>
      <c r="L1997">
        <v>0.91</v>
      </c>
      <c r="M1997">
        <v>0.97030000000000005</v>
      </c>
      <c r="N1997" t="s">
        <v>5447</v>
      </c>
      <c r="O1997">
        <v>15.2064</v>
      </c>
      <c r="P1997">
        <v>15.612500000000001</v>
      </c>
      <c r="Q1997">
        <v>15.2753</v>
      </c>
      <c r="R1997">
        <v>15.4049</v>
      </c>
      <c r="S1997">
        <v>15.7493</v>
      </c>
      <c r="T1997">
        <v>15.022399999999999</v>
      </c>
    </row>
    <row r="1998" spans="1:20" x14ac:dyDescent="0.2">
      <c r="A1998">
        <v>1996</v>
      </c>
      <c r="B1998">
        <v>0.44140000000000001</v>
      </c>
      <c r="C1998">
        <v>13.6675</v>
      </c>
      <c r="D1998">
        <v>0.43959999999999999</v>
      </c>
      <c r="E1998">
        <v>0.16700000000000001</v>
      </c>
      <c r="F1998" t="s">
        <v>23</v>
      </c>
      <c r="G1998" t="s">
        <v>23</v>
      </c>
      <c r="H1998" t="s">
        <v>5449</v>
      </c>
      <c r="I1998" t="s">
        <v>5450</v>
      </c>
      <c r="J1998" t="s">
        <v>5449</v>
      </c>
      <c r="K1998" t="s">
        <v>5451</v>
      </c>
      <c r="L1998">
        <v>0.36349999999999999</v>
      </c>
      <c r="M1998">
        <v>0.68069999999999997</v>
      </c>
      <c r="N1998" t="s">
        <v>5450</v>
      </c>
      <c r="O1998">
        <v>13.267799999999999</v>
      </c>
      <c r="P1998">
        <v>13.3637</v>
      </c>
      <c r="Q1998">
        <v>12.958399999999999</v>
      </c>
      <c r="R1998">
        <v>14.216900000000001</v>
      </c>
      <c r="S1998">
        <v>13.3065</v>
      </c>
      <c r="T1998">
        <v>13.3908</v>
      </c>
    </row>
    <row r="1999" spans="1:20" x14ac:dyDescent="0.2">
      <c r="A1999">
        <v>1997</v>
      </c>
      <c r="B1999">
        <v>-9.2899999999999996E-2</v>
      </c>
      <c r="C1999">
        <v>13.232100000000001</v>
      </c>
      <c r="D1999">
        <v>0.20730000000000001</v>
      </c>
      <c r="E1999">
        <v>7.6600000000000001E-2</v>
      </c>
      <c r="F1999" t="s">
        <v>23</v>
      </c>
      <c r="G1999" t="s">
        <v>23</v>
      </c>
      <c r="H1999" t="s">
        <v>5452</v>
      </c>
      <c r="I1999" t="s">
        <v>5453</v>
      </c>
      <c r="J1999" t="s">
        <v>5452</v>
      </c>
      <c r="K1999" t="s">
        <v>5454</v>
      </c>
      <c r="L1999">
        <v>0.62050000000000005</v>
      </c>
      <c r="M1999">
        <v>0.83840000000000003</v>
      </c>
      <c r="N1999" t="s">
        <v>5453</v>
      </c>
      <c r="O1999">
        <v>13.2127</v>
      </c>
      <c r="P1999">
        <v>13.094200000000001</v>
      </c>
      <c r="Q1999">
        <v>13.412599999999999</v>
      </c>
      <c r="R1999">
        <v>13.2239</v>
      </c>
      <c r="S1999">
        <v>13.2135</v>
      </c>
      <c r="T1999">
        <v>13.003299999999999</v>
      </c>
    </row>
    <row r="2000" spans="1:20" x14ac:dyDescent="0.2">
      <c r="A2000">
        <v>1998</v>
      </c>
      <c r="B2000">
        <v>0.19769999999999999</v>
      </c>
      <c r="C2000">
        <v>12.861599999999999</v>
      </c>
      <c r="D2000">
        <v>0.35170000000000001</v>
      </c>
      <c r="E2000">
        <v>0.1326</v>
      </c>
      <c r="F2000" t="s">
        <v>23</v>
      </c>
      <c r="G2000" t="s">
        <v>23</v>
      </c>
      <c r="H2000" t="s">
        <v>5455</v>
      </c>
      <c r="I2000" t="s">
        <v>5456</v>
      </c>
      <c r="J2000" t="s">
        <v>5455</v>
      </c>
      <c r="K2000" t="s">
        <v>5457</v>
      </c>
      <c r="L2000">
        <v>0.44500000000000001</v>
      </c>
      <c r="M2000">
        <v>0.73699999999999999</v>
      </c>
      <c r="N2000" t="s">
        <v>5456</v>
      </c>
      <c r="O2000">
        <v>12.930199999999999</v>
      </c>
      <c r="P2000">
        <v>12.2948</v>
      </c>
      <c r="Q2000">
        <v>12.8674</v>
      </c>
      <c r="R2000">
        <v>13.1531</v>
      </c>
      <c r="S2000">
        <v>13.0334</v>
      </c>
      <c r="T2000">
        <v>12.498900000000001</v>
      </c>
    </row>
    <row r="2001" spans="1:20" x14ac:dyDescent="0.2">
      <c r="A2001">
        <v>1999</v>
      </c>
      <c r="B2001">
        <v>0.28520000000000001</v>
      </c>
      <c r="C2001">
        <v>12.55</v>
      </c>
      <c r="D2001">
        <v>0.42559999999999998</v>
      </c>
      <c r="E2001">
        <v>0.1628</v>
      </c>
      <c r="F2001" t="s">
        <v>23</v>
      </c>
      <c r="G2001" t="s">
        <v>23</v>
      </c>
      <c r="H2001" t="s">
        <v>5458</v>
      </c>
      <c r="I2001" t="s">
        <v>5459</v>
      </c>
      <c r="J2001" t="s">
        <v>5458</v>
      </c>
      <c r="K2001" t="s">
        <v>5460</v>
      </c>
      <c r="L2001">
        <v>0.37530000000000002</v>
      </c>
      <c r="M2001">
        <v>0.68740000000000001</v>
      </c>
      <c r="N2001" t="s">
        <v>5459</v>
      </c>
      <c r="O2001">
        <v>12.500999999999999</v>
      </c>
      <c r="P2001">
        <v>12.2445</v>
      </c>
      <c r="Q2001">
        <v>12.8551</v>
      </c>
      <c r="R2001">
        <v>0</v>
      </c>
      <c r="S2001">
        <v>0</v>
      </c>
      <c r="T2001">
        <v>12.8187</v>
      </c>
    </row>
    <row r="2002" spans="1:20" x14ac:dyDescent="0.2">
      <c r="A2002">
        <v>2000</v>
      </c>
      <c r="B2002">
        <v>0.20580000000000001</v>
      </c>
      <c r="C2002">
        <v>12.826700000000001</v>
      </c>
      <c r="D2002">
        <v>0.22359999999999999</v>
      </c>
      <c r="E2002">
        <v>7.9000000000000001E-2</v>
      </c>
      <c r="F2002" t="s">
        <v>23</v>
      </c>
      <c r="G2002" t="s">
        <v>23</v>
      </c>
      <c r="H2002" t="s">
        <v>8571</v>
      </c>
      <c r="I2002" t="s">
        <v>5461</v>
      </c>
      <c r="J2002" t="s">
        <v>8571</v>
      </c>
      <c r="K2002" t="s">
        <v>5462</v>
      </c>
      <c r="L2002">
        <v>0.59760000000000002</v>
      </c>
      <c r="M2002">
        <v>0.83360000000000001</v>
      </c>
      <c r="N2002" t="s">
        <v>5461</v>
      </c>
      <c r="O2002">
        <v>13.469900000000001</v>
      </c>
      <c r="P2002">
        <v>12.621</v>
      </c>
      <c r="Q2002">
        <v>12.047800000000001</v>
      </c>
      <c r="R2002">
        <v>13.2182</v>
      </c>
      <c r="S2002">
        <v>12.6191</v>
      </c>
      <c r="T2002">
        <v>0</v>
      </c>
    </row>
    <row r="2003" spans="1:20" x14ac:dyDescent="0.2">
      <c r="A2003">
        <v>2001</v>
      </c>
      <c r="B2003">
        <v>-0.11070000000000001</v>
      </c>
      <c r="C2003">
        <v>12.9755</v>
      </c>
      <c r="D2003">
        <v>0.15260000000000001</v>
      </c>
      <c r="E2003">
        <v>5.7799999999999997E-2</v>
      </c>
      <c r="F2003" t="s">
        <v>23</v>
      </c>
      <c r="G2003" t="s">
        <v>23</v>
      </c>
      <c r="H2003" t="s">
        <v>8572</v>
      </c>
      <c r="I2003" t="s">
        <v>5463</v>
      </c>
      <c r="J2003" t="s">
        <v>8572</v>
      </c>
      <c r="K2003" t="s">
        <v>319</v>
      </c>
      <c r="L2003">
        <v>0.70369999999999999</v>
      </c>
      <c r="M2003">
        <v>0.87529999999999997</v>
      </c>
      <c r="N2003" t="s">
        <v>5463</v>
      </c>
      <c r="O2003">
        <v>13.4735</v>
      </c>
      <c r="P2003">
        <v>12.521699999999999</v>
      </c>
      <c r="Q2003">
        <v>13.251099999999999</v>
      </c>
      <c r="R2003">
        <v>12.9163</v>
      </c>
      <c r="S2003">
        <v>13.0266</v>
      </c>
      <c r="T2003">
        <v>0</v>
      </c>
    </row>
    <row r="2004" spans="1:20" x14ac:dyDescent="0.2">
      <c r="A2004">
        <v>2002</v>
      </c>
      <c r="B2004">
        <v>5.5399999999999998E-2</v>
      </c>
      <c r="C2004">
        <v>14.0022</v>
      </c>
      <c r="D2004">
        <v>0.1159</v>
      </c>
      <c r="E2004">
        <v>4.02E-2</v>
      </c>
      <c r="F2004" t="s">
        <v>23</v>
      </c>
      <c r="G2004" t="s">
        <v>23</v>
      </c>
      <c r="H2004" t="s">
        <v>5464</v>
      </c>
      <c r="I2004" t="s">
        <v>5465</v>
      </c>
      <c r="J2004" t="s">
        <v>5464</v>
      </c>
      <c r="K2004" t="s">
        <v>5466</v>
      </c>
      <c r="L2004">
        <v>0.76580000000000004</v>
      </c>
      <c r="M2004">
        <v>0.91159999999999997</v>
      </c>
      <c r="N2004" t="s">
        <v>5465</v>
      </c>
      <c r="O2004">
        <v>13.8408</v>
      </c>
      <c r="P2004">
        <v>13.881500000000001</v>
      </c>
      <c r="Q2004">
        <v>13.8795</v>
      </c>
      <c r="R2004">
        <v>13.965</v>
      </c>
      <c r="S2004">
        <v>13.704700000000001</v>
      </c>
      <c r="T2004">
        <v>14.0983</v>
      </c>
    </row>
    <row r="2005" spans="1:20" x14ac:dyDescent="0.2">
      <c r="A2005">
        <v>2003</v>
      </c>
      <c r="B2005">
        <v>0.28710000000000002</v>
      </c>
      <c r="C2005">
        <v>18.1555</v>
      </c>
      <c r="D2005">
        <v>0.9425</v>
      </c>
      <c r="E2005">
        <v>0.40479999999999999</v>
      </c>
      <c r="F2005" t="s">
        <v>23</v>
      </c>
      <c r="G2005" t="s">
        <v>23</v>
      </c>
      <c r="H2005" t="s">
        <v>5467</v>
      </c>
      <c r="I2005" t="s">
        <v>5468</v>
      </c>
      <c r="J2005" t="s">
        <v>5467</v>
      </c>
      <c r="K2005" t="s">
        <v>451</v>
      </c>
      <c r="L2005">
        <v>0.11409999999999999</v>
      </c>
      <c r="M2005">
        <v>0.39369999999999999</v>
      </c>
      <c r="N2005" t="s">
        <v>5468</v>
      </c>
      <c r="O2005">
        <v>18.2075</v>
      </c>
      <c r="P2005">
        <v>18.016500000000001</v>
      </c>
      <c r="Q2005">
        <v>17.903199999999998</v>
      </c>
      <c r="R2005">
        <v>18.2942</v>
      </c>
      <c r="S2005">
        <v>18.321400000000001</v>
      </c>
      <c r="T2005">
        <v>18.372699999999998</v>
      </c>
    </row>
    <row r="2006" spans="1:20" x14ac:dyDescent="0.2">
      <c r="A2006">
        <v>2004</v>
      </c>
      <c r="B2006">
        <v>0.12989999999999999</v>
      </c>
      <c r="C2006">
        <v>13.251799999999999</v>
      </c>
      <c r="D2006">
        <v>0.1656</v>
      </c>
      <c r="E2006">
        <v>6.1199999999999997E-2</v>
      </c>
      <c r="F2006" t="s">
        <v>23</v>
      </c>
      <c r="G2006" t="s">
        <v>23</v>
      </c>
      <c r="H2006" t="s">
        <v>5469</v>
      </c>
      <c r="I2006" t="s">
        <v>5470</v>
      </c>
      <c r="J2006" t="s">
        <v>5469</v>
      </c>
      <c r="K2006" t="s">
        <v>1679</v>
      </c>
      <c r="L2006">
        <v>0.68300000000000005</v>
      </c>
      <c r="M2006">
        <v>0.86870000000000003</v>
      </c>
      <c r="N2006" t="s">
        <v>5470</v>
      </c>
      <c r="O2006">
        <v>13.5961</v>
      </c>
      <c r="P2006">
        <v>13.1335</v>
      </c>
      <c r="Q2006">
        <v>13.004300000000001</v>
      </c>
      <c r="R2006">
        <v>13.172800000000001</v>
      </c>
      <c r="S2006">
        <v>13.664400000000001</v>
      </c>
      <c r="T2006">
        <v>13.286300000000001</v>
      </c>
    </row>
    <row r="2007" spans="1:20" x14ac:dyDescent="0.2">
      <c r="A2007">
        <v>2005</v>
      </c>
      <c r="B2007">
        <v>-0.1588</v>
      </c>
      <c r="C2007">
        <v>14.035500000000001</v>
      </c>
      <c r="D2007">
        <v>0.33579999999999999</v>
      </c>
      <c r="E2007">
        <v>0.128</v>
      </c>
      <c r="F2007" t="s">
        <v>23</v>
      </c>
      <c r="G2007" t="s">
        <v>23</v>
      </c>
      <c r="H2007" t="s">
        <v>5471</v>
      </c>
      <c r="I2007" t="s">
        <v>5472</v>
      </c>
      <c r="J2007" t="s">
        <v>5471</v>
      </c>
      <c r="K2007" t="s">
        <v>5473</v>
      </c>
      <c r="L2007">
        <v>0.46160000000000001</v>
      </c>
      <c r="M2007">
        <v>0.74480000000000002</v>
      </c>
      <c r="N2007" t="s">
        <v>5472</v>
      </c>
      <c r="O2007">
        <v>14.119899999999999</v>
      </c>
      <c r="P2007">
        <v>13.8561</v>
      </c>
      <c r="Q2007">
        <v>14.0359</v>
      </c>
      <c r="R2007">
        <v>13.9009</v>
      </c>
      <c r="S2007">
        <v>13.976599999999999</v>
      </c>
      <c r="T2007">
        <v>13.657999999999999</v>
      </c>
    </row>
    <row r="2008" spans="1:20" x14ac:dyDescent="0.2">
      <c r="A2008">
        <v>2006</v>
      </c>
      <c r="B2008">
        <v>-0.11310000000000001</v>
      </c>
      <c r="C2008">
        <v>13.1516</v>
      </c>
      <c r="D2008">
        <v>0.1754</v>
      </c>
      <c r="E2008">
        <v>6.4600000000000005E-2</v>
      </c>
      <c r="F2008" t="s">
        <v>23</v>
      </c>
      <c r="G2008" t="s">
        <v>23</v>
      </c>
      <c r="H2008" t="s">
        <v>8573</v>
      </c>
      <c r="I2008" t="s">
        <v>5474</v>
      </c>
      <c r="J2008" t="s">
        <v>8573</v>
      </c>
      <c r="K2008" t="s">
        <v>5475</v>
      </c>
      <c r="L2008">
        <v>0.66769999999999996</v>
      </c>
      <c r="M2008">
        <v>0.86180000000000001</v>
      </c>
      <c r="N2008" t="s">
        <v>5474</v>
      </c>
      <c r="O2008">
        <v>13.227</v>
      </c>
      <c r="P2008">
        <v>12.789300000000001</v>
      </c>
      <c r="Q2008">
        <v>13.382300000000001</v>
      </c>
      <c r="R2008">
        <v>13.2964</v>
      </c>
      <c r="S2008">
        <v>13.0124</v>
      </c>
      <c r="T2008">
        <v>12.750500000000001</v>
      </c>
    </row>
    <row r="2009" spans="1:20" x14ac:dyDescent="0.2">
      <c r="A2009">
        <v>2007</v>
      </c>
      <c r="B2009">
        <v>-0.1153</v>
      </c>
      <c r="C2009">
        <v>14.0624</v>
      </c>
      <c r="D2009">
        <v>0.22570000000000001</v>
      </c>
      <c r="E2009">
        <v>8.0699999999999994E-2</v>
      </c>
      <c r="F2009" t="s">
        <v>23</v>
      </c>
      <c r="G2009" t="s">
        <v>23</v>
      </c>
      <c r="H2009" t="s">
        <v>5476</v>
      </c>
      <c r="I2009" t="s">
        <v>5477</v>
      </c>
      <c r="J2009" t="s">
        <v>5476</v>
      </c>
      <c r="K2009" t="s">
        <v>697</v>
      </c>
      <c r="L2009">
        <v>0.59470000000000001</v>
      </c>
      <c r="M2009">
        <v>0.83030000000000004</v>
      </c>
      <c r="N2009" t="s">
        <v>5477</v>
      </c>
      <c r="O2009">
        <v>14.001300000000001</v>
      </c>
      <c r="P2009">
        <v>14.412800000000001</v>
      </c>
      <c r="Q2009">
        <v>13.7582</v>
      </c>
      <c r="R2009">
        <v>14.0404</v>
      </c>
      <c r="S2009">
        <v>13.668799999999999</v>
      </c>
      <c r="T2009">
        <v>14.1173</v>
      </c>
    </row>
    <row r="2010" spans="1:20" x14ac:dyDescent="0.2">
      <c r="A2010">
        <v>2008</v>
      </c>
      <c r="B2010">
        <v>-6.4999999999999997E-3</v>
      </c>
      <c r="C2010">
        <v>17.084299999999999</v>
      </c>
      <c r="D2010">
        <v>1.03E-2</v>
      </c>
      <c r="E2010">
        <v>3.5999999999999999E-3</v>
      </c>
      <c r="F2010" t="s">
        <v>23</v>
      </c>
      <c r="G2010" t="s">
        <v>23</v>
      </c>
      <c r="H2010" t="s">
        <v>5478</v>
      </c>
      <c r="I2010" t="s">
        <v>5479</v>
      </c>
      <c r="J2010" t="s">
        <v>5478</v>
      </c>
      <c r="K2010" t="s">
        <v>5480</v>
      </c>
      <c r="L2010">
        <v>0.97650000000000003</v>
      </c>
      <c r="M2010">
        <v>0.99170000000000003</v>
      </c>
      <c r="N2010" t="s">
        <v>5479</v>
      </c>
      <c r="O2010">
        <v>16.704899999999999</v>
      </c>
      <c r="P2010">
        <v>17.328800000000001</v>
      </c>
      <c r="Q2010">
        <v>17.050899999999999</v>
      </c>
      <c r="R2010">
        <v>17.110499999999998</v>
      </c>
      <c r="S2010">
        <v>16.7409</v>
      </c>
      <c r="T2010">
        <v>17.2135</v>
      </c>
    </row>
    <row r="2011" spans="1:20" x14ac:dyDescent="0.2">
      <c r="A2011">
        <v>2009</v>
      </c>
      <c r="B2011">
        <v>9.6699999999999994E-2</v>
      </c>
      <c r="C2011">
        <v>15.6968</v>
      </c>
      <c r="D2011">
        <v>0.17879999999999999</v>
      </c>
      <c r="E2011">
        <v>6.5199999999999994E-2</v>
      </c>
      <c r="F2011" t="s">
        <v>23</v>
      </c>
      <c r="G2011" t="s">
        <v>23</v>
      </c>
      <c r="H2011" t="s">
        <v>5481</v>
      </c>
      <c r="I2011" t="s">
        <v>5482</v>
      </c>
      <c r="J2011" t="s">
        <v>5481</v>
      </c>
      <c r="K2011" t="s">
        <v>5483</v>
      </c>
      <c r="L2011">
        <v>0.66249999999999998</v>
      </c>
      <c r="M2011">
        <v>0.86060000000000003</v>
      </c>
      <c r="N2011" t="s">
        <v>5482</v>
      </c>
      <c r="O2011">
        <v>15.696099999999999</v>
      </c>
      <c r="P2011">
        <v>15.1694</v>
      </c>
      <c r="Q2011">
        <v>15.7911</v>
      </c>
      <c r="R2011">
        <v>15.8971</v>
      </c>
      <c r="S2011">
        <v>15.606999999999999</v>
      </c>
      <c r="T2011">
        <v>15.442600000000001</v>
      </c>
    </row>
    <row r="2012" spans="1:20" x14ac:dyDescent="0.2">
      <c r="A2012">
        <v>2010</v>
      </c>
      <c r="B2012">
        <v>0.30280000000000001</v>
      </c>
      <c r="C2012">
        <v>13.152200000000001</v>
      </c>
      <c r="D2012">
        <v>0.61629999999999996</v>
      </c>
      <c r="E2012">
        <v>0.23799999999999999</v>
      </c>
      <c r="F2012" t="s">
        <v>23</v>
      </c>
      <c r="G2012" t="s">
        <v>23</v>
      </c>
      <c r="H2012" t="s">
        <v>8574</v>
      </c>
      <c r="I2012" t="s">
        <v>5484</v>
      </c>
      <c r="J2012" t="s">
        <v>8574</v>
      </c>
      <c r="K2012" t="s">
        <v>5485</v>
      </c>
      <c r="L2012">
        <v>0.2419</v>
      </c>
      <c r="M2012">
        <v>0.57809999999999995</v>
      </c>
      <c r="N2012" t="s">
        <v>5484</v>
      </c>
      <c r="O2012">
        <v>12.814399999999999</v>
      </c>
      <c r="P2012">
        <v>12.8414</v>
      </c>
      <c r="Q2012">
        <v>13.006500000000001</v>
      </c>
      <c r="R2012">
        <v>13.2468</v>
      </c>
      <c r="S2012">
        <v>12.990600000000001</v>
      </c>
      <c r="T2012">
        <v>13.333299999999999</v>
      </c>
    </row>
    <row r="2013" spans="1:20" x14ac:dyDescent="0.2">
      <c r="A2013">
        <v>2011</v>
      </c>
      <c r="B2013">
        <v>-0.37690000000000001</v>
      </c>
      <c r="C2013">
        <v>14.2851</v>
      </c>
      <c r="D2013">
        <v>0.42749999999999999</v>
      </c>
      <c r="E2013">
        <v>0.1633</v>
      </c>
      <c r="F2013" t="s">
        <v>23</v>
      </c>
      <c r="G2013" t="s">
        <v>23</v>
      </c>
      <c r="H2013" t="s">
        <v>5486</v>
      </c>
      <c r="I2013" t="s">
        <v>5487</v>
      </c>
      <c r="J2013" t="s">
        <v>5486</v>
      </c>
      <c r="K2013" t="s">
        <v>5488</v>
      </c>
      <c r="L2013">
        <v>0.37369999999999998</v>
      </c>
      <c r="M2013">
        <v>0.68669999999999998</v>
      </c>
      <c r="N2013" t="s">
        <v>5487</v>
      </c>
      <c r="O2013">
        <v>14.6601</v>
      </c>
      <c r="P2013">
        <v>14.0511</v>
      </c>
      <c r="Q2013">
        <v>14.6015</v>
      </c>
      <c r="R2013">
        <v>13.504300000000001</v>
      </c>
      <c r="S2013">
        <v>14.058199999999999</v>
      </c>
      <c r="T2013">
        <v>14.619400000000001</v>
      </c>
    </row>
    <row r="2014" spans="1:20" x14ac:dyDescent="0.2">
      <c r="A2014">
        <v>2012</v>
      </c>
      <c r="B2014">
        <v>7.3499999999999996E-2</v>
      </c>
      <c r="C2014">
        <v>19.507100000000001</v>
      </c>
      <c r="D2014">
        <v>9.3299999999999994E-2</v>
      </c>
      <c r="E2014">
        <v>3.2599999999999997E-2</v>
      </c>
      <c r="F2014" t="s">
        <v>23</v>
      </c>
      <c r="G2014" t="s">
        <v>23</v>
      </c>
      <c r="H2014" t="s">
        <v>5489</v>
      </c>
      <c r="I2014" t="s">
        <v>5490</v>
      </c>
      <c r="J2014" t="s">
        <v>5489</v>
      </c>
      <c r="K2014" t="s">
        <v>5491</v>
      </c>
      <c r="L2014">
        <v>0.80669999999999997</v>
      </c>
      <c r="M2014">
        <v>0.92759999999999998</v>
      </c>
      <c r="N2014" t="s">
        <v>5490</v>
      </c>
      <c r="O2014">
        <v>19.343599999999999</v>
      </c>
      <c r="P2014">
        <v>18.914000000000001</v>
      </c>
      <c r="Q2014">
        <v>20.073599999999999</v>
      </c>
      <c r="R2014">
        <v>19.3841</v>
      </c>
      <c r="S2014">
        <v>19.462199999999999</v>
      </c>
      <c r="T2014">
        <v>19.705500000000001</v>
      </c>
    </row>
    <row r="2015" spans="1:20" x14ac:dyDescent="0.2">
      <c r="A2015">
        <v>2013</v>
      </c>
      <c r="B2015">
        <v>0.34420000000000001</v>
      </c>
      <c r="C2015">
        <v>14.283799999999999</v>
      </c>
      <c r="D2015">
        <v>0.67359999999999998</v>
      </c>
      <c r="E2015">
        <v>0.26669999999999999</v>
      </c>
      <c r="F2015" t="s">
        <v>23</v>
      </c>
      <c r="G2015" t="s">
        <v>23</v>
      </c>
      <c r="H2015" t="s">
        <v>8575</v>
      </c>
      <c r="I2015" t="s">
        <v>5492</v>
      </c>
      <c r="J2015" t="s">
        <v>8575</v>
      </c>
      <c r="K2015" t="s">
        <v>304</v>
      </c>
      <c r="L2015">
        <v>0.21199999999999999</v>
      </c>
      <c r="M2015">
        <v>0.54120000000000001</v>
      </c>
      <c r="N2015" t="s">
        <v>5492</v>
      </c>
      <c r="O2015">
        <v>13.6532</v>
      </c>
      <c r="P2015">
        <v>13.9559</v>
      </c>
      <c r="Q2015">
        <v>14.5665</v>
      </c>
      <c r="R2015">
        <v>14.4953</v>
      </c>
      <c r="S2015">
        <v>14.3088</v>
      </c>
      <c r="T2015">
        <v>14.404299999999999</v>
      </c>
    </row>
    <row r="2016" spans="1:20" x14ac:dyDescent="0.2">
      <c r="A2016">
        <v>2014</v>
      </c>
      <c r="B2016">
        <v>0.25719999999999998</v>
      </c>
      <c r="C2016">
        <v>13.8642</v>
      </c>
      <c r="D2016">
        <v>0.20549999999999999</v>
      </c>
      <c r="E2016">
        <v>7.6100000000000001E-2</v>
      </c>
      <c r="F2016" t="s">
        <v>23</v>
      </c>
      <c r="G2016" t="s">
        <v>23</v>
      </c>
      <c r="H2016" t="s">
        <v>5493</v>
      </c>
      <c r="I2016" t="s">
        <v>5494</v>
      </c>
      <c r="J2016" t="s">
        <v>5493</v>
      </c>
      <c r="K2016" t="s">
        <v>5495</v>
      </c>
      <c r="L2016">
        <v>0.623</v>
      </c>
      <c r="M2016">
        <v>0.83930000000000005</v>
      </c>
      <c r="N2016" t="s">
        <v>5494</v>
      </c>
      <c r="O2016">
        <v>13.294700000000001</v>
      </c>
      <c r="P2016">
        <v>12.928599999999999</v>
      </c>
      <c r="Q2016">
        <v>14.0969</v>
      </c>
      <c r="R2016">
        <v>13.8927</v>
      </c>
      <c r="S2016">
        <v>13.64</v>
      </c>
      <c r="T2016">
        <v>13.558999999999999</v>
      </c>
    </row>
    <row r="2017" spans="1:20" x14ac:dyDescent="0.2">
      <c r="A2017">
        <v>2015</v>
      </c>
      <c r="B2017">
        <v>0.34210000000000002</v>
      </c>
      <c r="C2017">
        <v>13.6031</v>
      </c>
      <c r="D2017">
        <v>0.1583</v>
      </c>
      <c r="E2017">
        <v>5.8500000000000003E-2</v>
      </c>
      <c r="F2017" t="s">
        <v>23</v>
      </c>
      <c r="G2017" t="s">
        <v>23</v>
      </c>
      <c r="H2017" t="s">
        <v>5496</v>
      </c>
      <c r="I2017" t="s">
        <v>5497</v>
      </c>
      <c r="J2017" t="s">
        <v>5496</v>
      </c>
      <c r="K2017" t="s">
        <v>5498</v>
      </c>
      <c r="L2017">
        <v>0.6946</v>
      </c>
      <c r="M2017">
        <v>0.87390000000000001</v>
      </c>
      <c r="N2017" t="s">
        <v>5497</v>
      </c>
      <c r="O2017">
        <v>0</v>
      </c>
      <c r="P2017">
        <v>13.522</v>
      </c>
      <c r="Q2017">
        <v>12.603</v>
      </c>
      <c r="R2017">
        <v>13.0121</v>
      </c>
      <c r="S2017">
        <v>13.757400000000001</v>
      </c>
      <c r="T2017">
        <v>13.4445</v>
      </c>
    </row>
    <row r="2018" spans="1:20" x14ac:dyDescent="0.2">
      <c r="A2018">
        <v>2016</v>
      </c>
      <c r="B2018">
        <v>8.8900000000000007E-2</v>
      </c>
      <c r="C2018">
        <v>19.1252</v>
      </c>
      <c r="D2018">
        <v>0.13880000000000001</v>
      </c>
      <c r="E2018">
        <v>5.16E-2</v>
      </c>
      <c r="F2018" t="s">
        <v>23</v>
      </c>
      <c r="G2018" t="s">
        <v>23</v>
      </c>
      <c r="H2018" t="s">
        <v>5499</v>
      </c>
      <c r="I2018" t="s">
        <v>5500</v>
      </c>
      <c r="J2018" t="s">
        <v>5499</v>
      </c>
      <c r="K2018" t="s">
        <v>5501</v>
      </c>
      <c r="L2018">
        <v>0.72650000000000003</v>
      </c>
      <c r="M2018">
        <v>0.88790000000000002</v>
      </c>
      <c r="N2018" t="s">
        <v>5500</v>
      </c>
      <c r="O2018">
        <v>18.965</v>
      </c>
      <c r="P2018">
        <v>18.6008</v>
      </c>
      <c r="Q2018">
        <v>19.550799999999999</v>
      </c>
      <c r="R2018">
        <v>19.314399999999999</v>
      </c>
      <c r="S2018">
        <v>19.2012</v>
      </c>
      <c r="T2018">
        <v>18.867799999999999</v>
      </c>
    </row>
    <row r="2019" spans="1:20" x14ac:dyDescent="0.2">
      <c r="A2019">
        <v>2017</v>
      </c>
      <c r="B2019">
        <v>0.92910000000000004</v>
      </c>
      <c r="C2019">
        <v>14.8485</v>
      </c>
      <c r="D2019">
        <v>1.1617999999999999</v>
      </c>
      <c r="E2019">
        <v>0.51490000000000002</v>
      </c>
      <c r="F2019" t="s">
        <v>23</v>
      </c>
      <c r="G2019" t="s">
        <v>23</v>
      </c>
      <c r="H2019" t="s">
        <v>5502</v>
      </c>
      <c r="I2019" t="s">
        <v>5503</v>
      </c>
      <c r="J2019" t="s">
        <v>5502</v>
      </c>
      <c r="K2019" t="s">
        <v>5504</v>
      </c>
      <c r="L2019">
        <v>6.8900000000000003E-2</v>
      </c>
      <c r="M2019">
        <v>0.30559999999999998</v>
      </c>
      <c r="N2019" t="s">
        <v>5503</v>
      </c>
      <c r="O2019">
        <v>14.1027</v>
      </c>
      <c r="P2019">
        <v>14.5473</v>
      </c>
      <c r="Q2019">
        <v>13.925599999999999</v>
      </c>
      <c r="R2019">
        <v>15.434900000000001</v>
      </c>
      <c r="S2019">
        <v>14.717499999999999</v>
      </c>
      <c r="T2019">
        <v>15.2105</v>
      </c>
    </row>
    <row r="2020" spans="1:20" x14ac:dyDescent="0.2">
      <c r="A2020">
        <v>2018</v>
      </c>
      <c r="B2020">
        <v>1.4887999999999999</v>
      </c>
      <c r="C2020">
        <v>14.521000000000001</v>
      </c>
      <c r="D2020">
        <v>3.6459999999999999</v>
      </c>
      <c r="E2020">
        <v>1.9933000000000001</v>
      </c>
      <c r="F2020" t="s">
        <v>62</v>
      </c>
      <c r="G2020" t="s">
        <v>62</v>
      </c>
      <c r="H2020" t="s">
        <v>5505</v>
      </c>
      <c r="I2020" t="s">
        <v>5506</v>
      </c>
      <c r="J2020" t="s">
        <v>5505</v>
      </c>
      <c r="K2020" t="s">
        <v>5507</v>
      </c>
      <c r="L2020">
        <v>2.0000000000000001E-4</v>
      </c>
      <c r="M2020">
        <v>1.0200000000000001E-2</v>
      </c>
      <c r="N2020" t="s">
        <v>5506</v>
      </c>
      <c r="O2020">
        <v>0</v>
      </c>
      <c r="P2020">
        <v>13.504799999999999</v>
      </c>
      <c r="Q2020">
        <v>13.4359</v>
      </c>
      <c r="R2020">
        <v>15.083500000000001</v>
      </c>
      <c r="S2020">
        <v>14.531599999999999</v>
      </c>
      <c r="T2020">
        <v>15.2623</v>
      </c>
    </row>
    <row r="2021" spans="1:20" x14ac:dyDescent="0.2">
      <c r="A2021">
        <v>2019</v>
      </c>
      <c r="B2021">
        <v>-0.23230000000000001</v>
      </c>
      <c r="C2021">
        <v>14.4472</v>
      </c>
      <c r="D2021">
        <v>0.35360000000000003</v>
      </c>
      <c r="E2021">
        <v>0.13339999999999999</v>
      </c>
      <c r="F2021" t="s">
        <v>23</v>
      </c>
      <c r="G2021" t="s">
        <v>23</v>
      </c>
      <c r="H2021" t="s">
        <v>5508</v>
      </c>
      <c r="I2021" t="s">
        <v>5509</v>
      </c>
      <c r="J2021" t="s">
        <v>5508</v>
      </c>
      <c r="K2021" t="s">
        <v>199</v>
      </c>
      <c r="L2021">
        <v>0.443</v>
      </c>
      <c r="M2021">
        <v>0.73550000000000004</v>
      </c>
      <c r="N2021" t="s">
        <v>5509</v>
      </c>
      <c r="O2021">
        <v>14.577199999999999</v>
      </c>
      <c r="P2021">
        <v>14.5907</v>
      </c>
      <c r="Q2021">
        <v>14.1904</v>
      </c>
      <c r="R2021">
        <v>14.2568</v>
      </c>
      <c r="S2021">
        <v>14.0349</v>
      </c>
      <c r="T2021">
        <v>14.3696</v>
      </c>
    </row>
    <row r="2022" spans="1:20" x14ac:dyDescent="0.2">
      <c r="A2022">
        <v>2020</v>
      </c>
      <c r="B2022">
        <v>0.35899999999999999</v>
      </c>
      <c r="C2022">
        <v>16.779399999999999</v>
      </c>
      <c r="D2022">
        <v>0.3826</v>
      </c>
      <c r="E2022">
        <v>0.14610000000000001</v>
      </c>
      <c r="F2022" t="s">
        <v>23</v>
      </c>
      <c r="G2022" t="s">
        <v>23</v>
      </c>
      <c r="H2022" t="s">
        <v>5510</v>
      </c>
      <c r="I2022" t="s">
        <v>5511</v>
      </c>
      <c r="J2022" t="s">
        <v>5510</v>
      </c>
      <c r="K2022" t="s">
        <v>5512</v>
      </c>
      <c r="L2022">
        <v>0.41439999999999999</v>
      </c>
      <c r="M2022">
        <v>0.71430000000000005</v>
      </c>
      <c r="N2022" t="s">
        <v>5511</v>
      </c>
      <c r="O2022">
        <v>16.021000000000001</v>
      </c>
      <c r="P2022">
        <v>16.160699999999999</v>
      </c>
      <c r="Q2022">
        <v>17.4834</v>
      </c>
      <c r="R2022">
        <v>16.524000000000001</v>
      </c>
      <c r="S2022">
        <v>16.569099999999999</v>
      </c>
      <c r="T2022">
        <v>17.6492</v>
      </c>
    </row>
    <row r="2023" spans="1:20" x14ac:dyDescent="0.2">
      <c r="A2023">
        <v>2021</v>
      </c>
      <c r="B2023">
        <v>0.2525</v>
      </c>
      <c r="C2023">
        <v>19.311599999999999</v>
      </c>
      <c r="D2023">
        <v>0.35449999999999998</v>
      </c>
      <c r="E2023">
        <v>0.1338</v>
      </c>
      <c r="F2023" t="s">
        <v>23</v>
      </c>
      <c r="G2023" t="s">
        <v>23</v>
      </c>
      <c r="H2023" t="s">
        <v>5513</v>
      </c>
      <c r="I2023" t="s">
        <v>5514</v>
      </c>
      <c r="J2023" t="s">
        <v>5513</v>
      </c>
      <c r="K2023" t="s">
        <v>5515</v>
      </c>
      <c r="L2023">
        <v>0.44209999999999999</v>
      </c>
      <c r="M2023">
        <v>0.73480000000000001</v>
      </c>
      <c r="N2023" t="s">
        <v>5514</v>
      </c>
      <c r="O2023">
        <v>19.0001</v>
      </c>
      <c r="P2023">
        <v>19.319500000000001</v>
      </c>
      <c r="Q2023">
        <v>19.2944</v>
      </c>
      <c r="R2023">
        <v>19.324300000000001</v>
      </c>
      <c r="S2023">
        <v>18.857900000000001</v>
      </c>
      <c r="T2023">
        <v>20.189399999999999</v>
      </c>
    </row>
    <row r="2024" spans="1:20" x14ac:dyDescent="0.2">
      <c r="A2024">
        <v>2022</v>
      </c>
      <c r="B2024">
        <v>-0.26250000000000001</v>
      </c>
      <c r="C2024">
        <v>13.4781</v>
      </c>
      <c r="D2024">
        <v>0.41</v>
      </c>
      <c r="E2024">
        <v>0.15609999999999999</v>
      </c>
      <c r="F2024" t="s">
        <v>23</v>
      </c>
      <c r="G2024" t="s">
        <v>23</v>
      </c>
      <c r="H2024" t="s">
        <v>8576</v>
      </c>
      <c r="I2024" t="s">
        <v>5516</v>
      </c>
      <c r="J2024" t="s">
        <v>8576</v>
      </c>
      <c r="K2024" t="s">
        <v>5517</v>
      </c>
      <c r="L2024">
        <v>0.38900000000000001</v>
      </c>
      <c r="M2024">
        <v>0.69810000000000005</v>
      </c>
      <c r="N2024" t="s">
        <v>5516</v>
      </c>
      <c r="O2024">
        <v>14.0603</v>
      </c>
      <c r="P2024">
        <v>13.670199999999999</v>
      </c>
      <c r="Q2024">
        <v>12.960100000000001</v>
      </c>
      <c r="R2024">
        <v>13.093299999999999</v>
      </c>
      <c r="S2024">
        <v>13.3675</v>
      </c>
      <c r="T2024">
        <v>13.4421</v>
      </c>
    </row>
    <row r="2025" spans="1:20" x14ac:dyDescent="0.2">
      <c r="A2025">
        <v>2023</v>
      </c>
      <c r="B2025">
        <v>0.1772</v>
      </c>
      <c r="C2025">
        <v>15.3941</v>
      </c>
      <c r="D2025">
        <v>0.33500000000000002</v>
      </c>
      <c r="E2025">
        <v>0.12790000000000001</v>
      </c>
      <c r="F2025" t="s">
        <v>23</v>
      </c>
      <c r="G2025" t="s">
        <v>23</v>
      </c>
      <c r="H2025" t="s">
        <v>5518</v>
      </c>
      <c r="I2025" t="s">
        <v>5519</v>
      </c>
      <c r="J2025" t="s">
        <v>5518</v>
      </c>
      <c r="K2025" t="s">
        <v>542</v>
      </c>
      <c r="L2025">
        <v>0.46239999999999998</v>
      </c>
      <c r="M2025">
        <v>0.74490000000000001</v>
      </c>
      <c r="N2025" t="s">
        <v>5519</v>
      </c>
      <c r="O2025">
        <v>15.448700000000001</v>
      </c>
      <c r="P2025">
        <v>14.918900000000001</v>
      </c>
      <c r="Q2025">
        <v>15.478</v>
      </c>
      <c r="R2025">
        <v>15.675000000000001</v>
      </c>
      <c r="S2025">
        <v>15.549099999999999</v>
      </c>
      <c r="T2025">
        <v>15.1533</v>
      </c>
    </row>
    <row r="2026" spans="1:20" x14ac:dyDescent="0.2">
      <c r="A2026">
        <v>2024</v>
      </c>
      <c r="B2026">
        <v>4.7300000000000002E-2</v>
      </c>
      <c r="C2026">
        <v>15.3933</v>
      </c>
      <c r="D2026">
        <v>6.83E-2</v>
      </c>
      <c r="E2026">
        <v>2.4E-2</v>
      </c>
      <c r="F2026" t="s">
        <v>23</v>
      </c>
      <c r="G2026" t="s">
        <v>23</v>
      </c>
      <c r="H2026" t="s">
        <v>5520</v>
      </c>
      <c r="I2026" t="s">
        <v>5521</v>
      </c>
      <c r="J2026" t="s">
        <v>5520</v>
      </c>
      <c r="K2026" t="s">
        <v>1838</v>
      </c>
      <c r="L2026">
        <v>0.85440000000000005</v>
      </c>
      <c r="M2026">
        <v>0.94630000000000003</v>
      </c>
      <c r="N2026" t="s">
        <v>5521</v>
      </c>
      <c r="O2026">
        <v>15.1929</v>
      </c>
      <c r="P2026">
        <v>15.728199999999999</v>
      </c>
      <c r="Q2026">
        <v>15.4482</v>
      </c>
      <c r="R2026">
        <v>15.465999999999999</v>
      </c>
      <c r="S2026">
        <v>15.4316</v>
      </c>
      <c r="T2026">
        <v>15.6137</v>
      </c>
    </row>
    <row r="2027" spans="1:20" x14ac:dyDescent="0.2">
      <c r="A2027">
        <v>2025</v>
      </c>
      <c r="B2027">
        <v>-8.8900000000000007E-2</v>
      </c>
      <c r="C2027">
        <v>14.8826</v>
      </c>
      <c r="D2027">
        <v>0.18940000000000001</v>
      </c>
      <c r="E2027">
        <v>6.9199999999999998E-2</v>
      </c>
      <c r="F2027" t="s">
        <v>23</v>
      </c>
      <c r="G2027" t="s">
        <v>23</v>
      </c>
      <c r="H2027" t="s">
        <v>8577</v>
      </c>
      <c r="I2027" t="s">
        <v>5522</v>
      </c>
      <c r="J2027" t="s">
        <v>8577</v>
      </c>
      <c r="K2027" t="s">
        <v>92</v>
      </c>
      <c r="L2027">
        <v>0.64659999999999995</v>
      </c>
      <c r="M2027">
        <v>0.85260000000000002</v>
      </c>
      <c r="N2027" t="s">
        <v>5522</v>
      </c>
      <c r="O2027">
        <v>15.0124</v>
      </c>
      <c r="P2027">
        <v>14.8643</v>
      </c>
      <c r="Q2027">
        <v>14.729799999999999</v>
      </c>
      <c r="R2027">
        <v>14.924200000000001</v>
      </c>
      <c r="S2027">
        <v>14.532500000000001</v>
      </c>
      <c r="T2027">
        <v>14.8833</v>
      </c>
    </row>
    <row r="2028" spans="1:20" x14ac:dyDescent="0.2">
      <c r="A2028">
        <v>2026</v>
      </c>
      <c r="B2028">
        <v>1.1284000000000001</v>
      </c>
      <c r="C2028">
        <v>13.501799999999999</v>
      </c>
      <c r="D2028">
        <v>1.4232</v>
      </c>
      <c r="E2028">
        <v>0.63500000000000001</v>
      </c>
      <c r="F2028" t="s">
        <v>62</v>
      </c>
      <c r="G2028" t="s">
        <v>23</v>
      </c>
      <c r="H2028" t="s">
        <v>5523</v>
      </c>
      <c r="I2028" t="s">
        <v>5524</v>
      </c>
      <c r="J2028" t="s">
        <v>5523</v>
      </c>
      <c r="K2028" t="s">
        <v>5525</v>
      </c>
      <c r="L2028">
        <v>3.7699999999999997E-2</v>
      </c>
      <c r="M2028">
        <v>0.23169999999999999</v>
      </c>
      <c r="N2028" t="s">
        <v>5524</v>
      </c>
      <c r="O2028">
        <v>12.713800000000001</v>
      </c>
      <c r="P2028">
        <v>12.795400000000001</v>
      </c>
      <c r="Q2028">
        <v>12.844200000000001</v>
      </c>
      <c r="R2028">
        <v>13.0844</v>
      </c>
      <c r="S2028">
        <v>13.478</v>
      </c>
      <c r="T2028">
        <v>15.1761</v>
      </c>
    </row>
    <row r="2029" spans="1:20" x14ac:dyDescent="0.2">
      <c r="A2029">
        <v>2027</v>
      </c>
      <c r="B2029">
        <v>0.5101</v>
      </c>
      <c r="C2029">
        <v>14.244400000000001</v>
      </c>
      <c r="D2029">
        <v>1.2272000000000001</v>
      </c>
      <c r="E2029">
        <v>0.5464</v>
      </c>
      <c r="F2029" t="s">
        <v>23</v>
      </c>
      <c r="G2029" t="s">
        <v>23</v>
      </c>
      <c r="H2029" t="s">
        <v>8578</v>
      </c>
      <c r="I2029" t="s">
        <v>5526</v>
      </c>
      <c r="J2029" t="s">
        <v>8578</v>
      </c>
      <c r="K2029" t="s">
        <v>5527</v>
      </c>
      <c r="L2029">
        <v>5.9299999999999999E-2</v>
      </c>
      <c r="M2029">
        <v>0.28420000000000001</v>
      </c>
      <c r="N2029" t="s">
        <v>5526</v>
      </c>
      <c r="O2029">
        <v>13.8446</v>
      </c>
      <c r="P2029">
        <v>13.6593</v>
      </c>
      <c r="Q2029">
        <v>14.396599999999999</v>
      </c>
      <c r="R2029">
        <v>14.3551</v>
      </c>
      <c r="S2029">
        <v>14.466699999999999</v>
      </c>
      <c r="T2029">
        <v>14.6092</v>
      </c>
    </row>
    <row r="2030" spans="1:20" x14ac:dyDescent="0.2">
      <c r="A2030">
        <v>2028</v>
      </c>
      <c r="B2030">
        <v>-0.68100000000000005</v>
      </c>
      <c r="C2030">
        <v>20.0977</v>
      </c>
      <c r="D2030">
        <v>1.2855000000000001</v>
      </c>
      <c r="E2030">
        <v>0.57069999999999999</v>
      </c>
      <c r="F2030" t="s">
        <v>23</v>
      </c>
      <c r="G2030" t="s">
        <v>23</v>
      </c>
      <c r="H2030" t="s">
        <v>5528</v>
      </c>
      <c r="I2030" t="s">
        <v>5529</v>
      </c>
      <c r="J2030" t="s">
        <v>5528</v>
      </c>
      <c r="K2030" t="s">
        <v>5530</v>
      </c>
      <c r="L2030">
        <v>5.1799999999999999E-2</v>
      </c>
      <c r="M2030">
        <v>0.26869999999999999</v>
      </c>
      <c r="N2030" t="s">
        <v>5529</v>
      </c>
      <c r="O2030">
        <v>20.621600000000001</v>
      </c>
      <c r="P2030">
        <v>20.775400000000001</v>
      </c>
      <c r="Q2030">
        <v>20.198699999999999</v>
      </c>
      <c r="R2030">
        <v>20.039200000000001</v>
      </c>
      <c r="S2030">
        <v>20.334800000000001</v>
      </c>
      <c r="T2030">
        <v>19.178699999999999</v>
      </c>
    </row>
    <row r="2031" spans="1:20" x14ac:dyDescent="0.2">
      <c r="A2031">
        <v>2029</v>
      </c>
      <c r="B2031">
        <v>0.3175</v>
      </c>
      <c r="C2031">
        <v>14.4033</v>
      </c>
      <c r="D2031">
        <v>1.0109999999999999</v>
      </c>
      <c r="E2031">
        <v>0.43540000000000001</v>
      </c>
      <c r="F2031" t="s">
        <v>23</v>
      </c>
      <c r="G2031" t="s">
        <v>23</v>
      </c>
      <c r="H2031" t="s">
        <v>5531</v>
      </c>
      <c r="I2031" t="s">
        <v>5532</v>
      </c>
      <c r="J2031" t="s">
        <v>5531</v>
      </c>
      <c r="K2031" t="s">
        <v>5533</v>
      </c>
      <c r="L2031">
        <v>9.7500000000000003E-2</v>
      </c>
      <c r="M2031">
        <v>0.3669</v>
      </c>
      <c r="N2031" t="s">
        <v>5532</v>
      </c>
      <c r="O2031">
        <v>14.551600000000001</v>
      </c>
      <c r="P2031">
        <v>14.0992</v>
      </c>
      <c r="Q2031">
        <v>14.1402</v>
      </c>
      <c r="R2031">
        <v>14.5578</v>
      </c>
      <c r="S2031">
        <v>14.558199999999999</v>
      </c>
      <c r="T2031">
        <v>14.6275</v>
      </c>
    </row>
    <row r="2032" spans="1:20" x14ac:dyDescent="0.2">
      <c r="A2032">
        <v>2030</v>
      </c>
      <c r="B2032">
        <v>0.1217</v>
      </c>
      <c r="C2032">
        <v>13.6753</v>
      </c>
      <c r="D2032">
        <v>0.19120000000000001</v>
      </c>
      <c r="E2032">
        <v>6.9699999999999998E-2</v>
      </c>
      <c r="F2032" t="s">
        <v>23</v>
      </c>
      <c r="G2032" t="s">
        <v>23</v>
      </c>
      <c r="H2032" t="s">
        <v>5534</v>
      </c>
      <c r="I2032" t="s">
        <v>5535</v>
      </c>
      <c r="J2032" t="s">
        <v>5534</v>
      </c>
      <c r="K2032" t="s">
        <v>5536</v>
      </c>
      <c r="L2032">
        <v>0.64380000000000004</v>
      </c>
      <c r="M2032">
        <v>0.85170000000000001</v>
      </c>
      <c r="N2032" t="s">
        <v>5535</v>
      </c>
      <c r="O2032">
        <v>13.502800000000001</v>
      </c>
      <c r="P2032">
        <v>13.952199999999999</v>
      </c>
      <c r="Q2032">
        <v>13.7666</v>
      </c>
      <c r="R2032">
        <v>13.813599999999999</v>
      </c>
      <c r="S2032">
        <v>13.9109</v>
      </c>
      <c r="T2032">
        <v>0</v>
      </c>
    </row>
    <row r="2033" spans="1:20" x14ac:dyDescent="0.2">
      <c r="A2033">
        <v>2031</v>
      </c>
      <c r="B2033">
        <v>0.30099999999999999</v>
      </c>
      <c r="C2033">
        <v>14.4674</v>
      </c>
      <c r="D2033">
        <v>0.75080000000000002</v>
      </c>
      <c r="E2033">
        <v>0.30430000000000001</v>
      </c>
      <c r="F2033" t="s">
        <v>23</v>
      </c>
      <c r="G2033" t="s">
        <v>23</v>
      </c>
      <c r="H2033" t="s">
        <v>5537</v>
      </c>
      <c r="I2033" t="s">
        <v>5538</v>
      </c>
      <c r="J2033" t="s">
        <v>5537</v>
      </c>
      <c r="K2033" t="s">
        <v>5539</v>
      </c>
      <c r="L2033">
        <v>0.17749999999999999</v>
      </c>
      <c r="M2033">
        <v>0.49630000000000002</v>
      </c>
      <c r="N2033" t="s">
        <v>5538</v>
      </c>
      <c r="O2033">
        <v>14.6271</v>
      </c>
      <c r="P2033">
        <v>14.0151</v>
      </c>
      <c r="Q2033">
        <v>14.258900000000001</v>
      </c>
      <c r="R2033">
        <v>14.381399999999999</v>
      </c>
      <c r="S2033">
        <v>14.6225</v>
      </c>
      <c r="T2033">
        <v>14.8003</v>
      </c>
    </row>
    <row r="2034" spans="1:20" x14ac:dyDescent="0.2">
      <c r="A2034">
        <v>2032</v>
      </c>
      <c r="B2034">
        <v>-0.48199999999999998</v>
      </c>
      <c r="C2034">
        <v>15.5695</v>
      </c>
      <c r="D2034">
        <v>0.68330000000000002</v>
      </c>
      <c r="E2034">
        <v>0.27129999999999999</v>
      </c>
      <c r="F2034" t="s">
        <v>23</v>
      </c>
      <c r="G2034" t="s">
        <v>23</v>
      </c>
      <c r="H2034" t="s">
        <v>5540</v>
      </c>
      <c r="I2034" t="s">
        <v>5541</v>
      </c>
      <c r="J2034" t="s">
        <v>5540</v>
      </c>
      <c r="K2034" t="s">
        <v>5542</v>
      </c>
      <c r="L2034">
        <v>0.20730000000000001</v>
      </c>
      <c r="M2034">
        <v>0.53539999999999999</v>
      </c>
      <c r="N2034" t="s">
        <v>5541</v>
      </c>
      <c r="O2034">
        <v>15.3445</v>
      </c>
      <c r="P2034">
        <v>15.941000000000001</v>
      </c>
      <c r="Q2034">
        <v>16.3249</v>
      </c>
      <c r="R2034">
        <v>15.283099999999999</v>
      </c>
      <c r="S2034">
        <v>15.4833</v>
      </c>
      <c r="T2034">
        <v>15.3979</v>
      </c>
    </row>
    <row r="2035" spans="1:20" x14ac:dyDescent="0.2">
      <c r="A2035">
        <v>2033</v>
      </c>
      <c r="B2035">
        <v>-0.44040000000000001</v>
      </c>
      <c r="C2035">
        <v>14.0335</v>
      </c>
      <c r="D2035">
        <v>1.0229999999999999</v>
      </c>
      <c r="E2035">
        <v>0.44059999999999999</v>
      </c>
      <c r="F2035" t="s">
        <v>23</v>
      </c>
      <c r="G2035" t="s">
        <v>23</v>
      </c>
      <c r="H2035" t="s">
        <v>8579</v>
      </c>
      <c r="I2035" t="s">
        <v>5543</v>
      </c>
      <c r="J2035" t="s">
        <v>8579</v>
      </c>
      <c r="K2035" t="s">
        <v>2505</v>
      </c>
      <c r="L2035">
        <v>9.4799999999999995E-2</v>
      </c>
      <c r="M2035">
        <v>0.36259999999999998</v>
      </c>
      <c r="N2035" t="s">
        <v>5543</v>
      </c>
      <c r="O2035">
        <v>14.554</v>
      </c>
      <c r="P2035">
        <v>14.470700000000001</v>
      </c>
      <c r="Q2035">
        <v>14.0024</v>
      </c>
      <c r="R2035">
        <v>13.6044</v>
      </c>
      <c r="S2035">
        <v>14.000299999999999</v>
      </c>
      <c r="T2035">
        <v>14.1012</v>
      </c>
    </row>
    <row r="2036" spans="1:20" x14ac:dyDescent="0.2">
      <c r="A2036">
        <v>2034</v>
      </c>
      <c r="B2036">
        <v>6.9999999999999999E-4</v>
      </c>
      <c r="C2036">
        <v>15.2295</v>
      </c>
      <c r="D2036">
        <v>1.1999999999999999E-3</v>
      </c>
      <c r="E2036">
        <v>1E-4</v>
      </c>
      <c r="F2036" t="s">
        <v>23</v>
      </c>
      <c r="G2036" t="s">
        <v>23</v>
      </c>
      <c r="H2036" t="s">
        <v>5544</v>
      </c>
      <c r="I2036" t="s">
        <v>5545</v>
      </c>
      <c r="J2036" t="s">
        <v>5544</v>
      </c>
      <c r="K2036" t="s">
        <v>5546</v>
      </c>
      <c r="L2036">
        <v>0.99729999999999996</v>
      </c>
      <c r="M2036">
        <v>0.99980000000000002</v>
      </c>
      <c r="N2036" t="s">
        <v>5545</v>
      </c>
      <c r="O2036">
        <v>15.0769</v>
      </c>
      <c r="P2036">
        <v>15.6296</v>
      </c>
      <c r="Q2036">
        <v>14.9648</v>
      </c>
      <c r="R2036">
        <v>15.123200000000001</v>
      </c>
      <c r="S2036">
        <v>15.1587</v>
      </c>
      <c r="T2036">
        <v>15.391400000000001</v>
      </c>
    </row>
    <row r="2037" spans="1:20" x14ac:dyDescent="0.2">
      <c r="A2037">
        <v>2035</v>
      </c>
      <c r="B2037">
        <v>-2.4609000000000001</v>
      </c>
      <c r="C2037">
        <v>15.391999999999999</v>
      </c>
      <c r="D2037">
        <v>7.0648999999999997</v>
      </c>
      <c r="E2037">
        <v>4.2723000000000004</v>
      </c>
      <c r="F2037" t="s">
        <v>1103</v>
      </c>
      <c r="G2037" t="s">
        <v>1103</v>
      </c>
      <c r="H2037" t="s">
        <v>5547</v>
      </c>
      <c r="I2037" t="s">
        <v>5548</v>
      </c>
      <c r="J2037" t="s">
        <v>5547</v>
      </c>
      <c r="K2037" t="s">
        <v>5549</v>
      </c>
      <c r="L2037">
        <v>0</v>
      </c>
      <c r="M2037">
        <v>1E-4</v>
      </c>
      <c r="N2037" t="s">
        <v>5548</v>
      </c>
      <c r="O2037">
        <v>16.8476</v>
      </c>
      <c r="P2037">
        <v>16.3415</v>
      </c>
      <c r="Q2037">
        <v>16.657499999999999</v>
      </c>
      <c r="R2037">
        <v>14.1271</v>
      </c>
      <c r="S2037">
        <v>14.3222</v>
      </c>
      <c r="T2037">
        <v>14.0145</v>
      </c>
    </row>
    <row r="2038" spans="1:20" x14ac:dyDescent="0.2">
      <c r="A2038">
        <v>2036</v>
      </c>
      <c r="B2038">
        <v>0.1168</v>
      </c>
      <c r="C2038">
        <v>13.9422</v>
      </c>
      <c r="D2038">
        <v>0.24490000000000001</v>
      </c>
      <c r="E2038">
        <v>8.7900000000000006E-2</v>
      </c>
      <c r="F2038" t="s">
        <v>23</v>
      </c>
      <c r="G2038" t="s">
        <v>23</v>
      </c>
      <c r="H2038" t="s">
        <v>5550</v>
      </c>
      <c r="I2038" t="s">
        <v>5551</v>
      </c>
      <c r="J2038" t="s">
        <v>5550</v>
      </c>
      <c r="K2038" t="s">
        <v>5552</v>
      </c>
      <c r="L2038">
        <v>0.56899999999999995</v>
      </c>
      <c r="M2038">
        <v>0.81679999999999997</v>
      </c>
      <c r="N2038" t="s">
        <v>5551</v>
      </c>
      <c r="O2038">
        <v>13.8027</v>
      </c>
      <c r="P2038">
        <v>13.726699999999999</v>
      </c>
      <c r="Q2038">
        <v>14.0853</v>
      </c>
      <c r="R2038">
        <v>13.985200000000001</v>
      </c>
      <c r="S2038">
        <v>14.0144</v>
      </c>
      <c r="T2038">
        <v>13.9655</v>
      </c>
    </row>
    <row r="2039" spans="1:20" x14ac:dyDescent="0.2">
      <c r="A2039">
        <v>2037</v>
      </c>
      <c r="B2039">
        <v>0.41799999999999998</v>
      </c>
      <c r="C2039">
        <v>13.741400000000001</v>
      </c>
      <c r="D2039">
        <v>0.73209999999999997</v>
      </c>
      <c r="E2039">
        <v>0.29399999999999998</v>
      </c>
      <c r="F2039" t="s">
        <v>23</v>
      </c>
      <c r="G2039" t="s">
        <v>23</v>
      </c>
      <c r="H2039" t="s">
        <v>5553</v>
      </c>
      <c r="I2039" t="s">
        <v>5554</v>
      </c>
      <c r="J2039" t="s">
        <v>5553</v>
      </c>
      <c r="K2039" t="s">
        <v>5555</v>
      </c>
      <c r="L2039">
        <v>0.18529999999999999</v>
      </c>
      <c r="M2039">
        <v>0.5081</v>
      </c>
      <c r="N2039" t="s">
        <v>5554</v>
      </c>
      <c r="O2039">
        <v>13.2957</v>
      </c>
      <c r="P2039">
        <v>13.5434</v>
      </c>
      <c r="Q2039">
        <v>13.2789</v>
      </c>
      <c r="R2039">
        <v>14.116</v>
      </c>
      <c r="S2039">
        <v>13.7073</v>
      </c>
      <c r="T2039">
        <v>13.5486</v>
      </c>
    </row>
    <row r="2040" spans="1:20" x14ac:dyDescent="0.2">
      <c r="A2040">
        <v>2038</v>
      </c>
      <c r="B2040">
        <v>0.2218</v>
      </c>
      <c r="C2040">
        <v>14.199</v>
      </c>
      <c r="D2040">
        <v>0.19800000000000001</v>
      </c>
      <c r="E2040">
        <v>7.2999999999999995E-2</v>
      </c>
      <c r="F2040" t="s">
        <v>23</v>
      </c>
      <c r="G2040" t="s">
        <v>23</v>
      </c>
      <c r="H2040" t="s">
        <v>5556</v>
      </c>
      <c r="I2040" t="s">
        <v>5557</v>
      </c>
      <c r="J2040" t="s">
        <v>5556</v>
      </c>
      <c r="K2040" t="s">
        <v>5558</v>
      </c>
      <c r="L2040">
        <v>0.63380000000000003</v>
      </c>
      <c r="M2040">
        <v>0.84530000000000005</v>
      </c>
      <c r="N2040" t="s">
        <v>5557</v>
      </c>
      <c r="O2040">
        <v>13.397500000000001</v>
      </c>
      <c r="P2040">
        <v>14.394399999999999</v>
      </c>
      <c r="Q2040">
        <v>13.819599999999999</v>
      </c>
      <c r="R2040">
        <v>14.467499999999999</v>
      </c>
      <c r="S2040">
        <v>13.3201</v>
      </c>
      <c r="T2040">
        <v>14.4893</v>
      </c>
    </row>
    <row r="2041" spans="1:20" x14ac:dyDescent="0.2">
      <c r="A2041">
        <v>2039</v>
      </c>
      <c r="B2041">
        <v>-8.0999999999999996E-3</v>
      </c>
      <c r="C2041">
        <v>12.9133</v>
      </c>
      <c r="D2041">
        <v>8.3000000000000001E-3</v>
      </c>
      <c r="E2041">
        <v>3.0000000000000001E-3</v>
      </c>
      <c r="F2041" t="s">
        <v>23</v>
      </c>
      <c r="G2041" t="s">
        <v>23</v>
      </c>
      <c r="H2041" t="s">
        <v>5559</v>
      </c>
      <c r="I2041" t="s">
        <v>5560</v>
      </c>
      <c r="J2041" t="s">
        <v>5559</v>
      </c>
      <c r="K2041" t="s">
        <v>5206</v>
      </c>
      <c r="L2041">
        <v>0.98099999999999998</v>
      </c>
      <c r="M2041">
        <v>0.99309999999999998</v>
      </c>
      <c r="N2041" t="s">
        <v>5560</v>
      </c>
      <c r="O2041">
        <v>12.749599999999999</v>
      </c>
      <c r="P2041">
        <v>13.189</v>
      </c>
      <c r="Q2041">
        <v>12.960900000000001</v>
      </c>
      <c r="R2041">
        <v>12.646000000000001</v>
      </c>
      <c r="S2041">
        <v>12.4636</v>
      </c>
      <c r="T2041">
        <v>13.765700000000001</v>
      </c>
    </row>
    <row r="2042" spans="1:20" x14ac:dyDescent="0.2">
      <c r="A2042">
        <v>2040</v>
      </c>
      <c r="B2042">
        <v>-0.23330000000000001</v>
      </c>
      <c r="C2042">
        <v>18.257200000000001</v>
      </c>
      <c r="D2042">
        <v>0.71050000000000002</v>
      </c>
      <c r="E2042">
        <v>0.28149999999999997</v>
      </c>
      <c r="F2042" t="s">
        <v>23</v>
      </c>
      <c r="G2042" t="s">
        <v>23</v>
      </c>
      <c r="H2042" t="s">
        <v>5561</v>
      </c>
      <c r="I2042" t="s">
        <v>5562</v>
      </c>
      <c r="J2042" t="s">
        <v>5561</v>
      </c>
      <c r="K2042" t="s">
        <v>5563</v>
      </c>
      <c r="L2042">
        <v>0.1948</v>
      </c>
      <c r="M2042">
        <v>0.52310000000000001</v>
      </c>
      <c r="N2042" t="s">
        <v>5562</v>
      </c>
      <c r="O2042">
        <v>18.475000000000001</v>
      </c>
      <c r="P2042">
        <v>18.4848</v>
      </c>
      <c r="Q2042">
        <v>18.3444</v>
      </c>
      <c r="R2042">
        <v>18.192299999999999</v>
      </c>
      <c r="S2042">
        <v>18.195</v>
      </c>
      <c r="T2042">
        <v>18.216899999999999</v>
      </c>
    </row>
    <row r="2043" spans="1:20" x14ac:dyDescent="0.2">
      <c r="A2043">
        <v>2041</v>
      </c>
      <c r="B2043">
        <v>0.32119999999999999</v>
      </c>
      <c r="C2043">
        <v>15.052099999999999</v>
      </c>
      <c r="D2043">
        <v>0.5514</v>
      </c>
      <c r="E2043">
        <v>0.21240000000000001</v>
      </c>
      <c r="F2043" t="s">
        <v>23</v>
      </c>
      <c r="G2043" t="s">
        <v>23</v>
      </c>
      <c r="H2043" t="s">
        <v>5564</v>
      </c>
      <c r="I2043" t="s">
        <v>5565</v>
      </c>
      <c r="J2043" t="s">
        <v>5564</v>
      </c>
      <c r="K2043" t="s">
        <v>5566</v>
      </c>
      <c r="L2043">
        <v>0.28089999999999998</v>
      </c>
      <c r="M2043">
        <v>0.61319999999999997</v>
      </c>
      <c r="N2043" t="s">
        <v>5565</v>
      </c>
      <c r="O2043">
        <v>14.787100000000001</v>
      </c>
      <c r="P2043">
        <v>15.115</v>
      </c>
      <c r="Q2043">
        <v>14.621600000000001</v>
      </c>
      <c r="R2043">
        <v>15.086499999999999</v>
      </c>
      <c r="S2043">
        <v>14.9818</v>
      </c>
      <c r="T2043">
        <v>15.419</v>
      </c>
    </row>
    <row r="2044" spans="1:20" x14ac:dyDescent="0.2">
      <c r="A2044">
        <v>2042</v>
      </c>
      <c r="B2044">
        <v>-0.27989999999999998</v>
      </c>
      <c r="C2044">
        <v>12.885199999999999</v>
      </c>
      <c r="D2044">
        <v>0.5665</v>
      </c>
      <c r="E2044">
        <v>0.21959999999999999</v>
      </c>
      <c r="F2044" t="s">
        <v>23</v>
      </c>
      <c r="G2044" t="s">
        <v>23</v>
      </c>
      <c r="H2044" t="s">
        <v>5567</v>
      </c>
      <c r="I2044" t="s">
        <v>5568</v>
      </c>
      <c r="J2044" t="s">
        <v>5567</v>
      </c>
      <c r="K2044" t="s">
        <v>5569</v>
      </c>
      <c r="L2044">
        <v>0.27139999999999997</v>
      </c>
      <c r="M2044">
        <v>0.60309999999999997</v>
      </c>
      <c r="N2044" t="s">
        <v>5568</v>
      </c>
      <c r="O2044">
        <v>13.310600000000001</v>
      </c>
      <c r="P2044">
        <v>13.129799999999999</v>
      </c>
      <c r="Q2044">
        <v>12.900399999999999</v>
      </c>
      <c r="R2044">
        <v>13.0999</v>
      </c>
      <c r="S2044">
        <v>0</v>
      </c>
      <c r="T2044">
        <v>12.567500000000001</v>
      </c>
    </row>
    <row r="2045" spans="1:20" x14ac:dyDescent="0.2">
      <c r="A2045">
        <v>2043</v>
      </c>
      <c r="B2045">
        <v>0.53749999999999998</v>
      </c>
      <c r="C2045">
        <v>13.3317</v>
      </c>
      <c r="D2045">
        <v>1.8219000000000001</v>
      </c>
      <c r="E2045">
        <v>0.85799999999999998</v>
      </c>
      <c r="F2045" t="s">
        <v>23</v>
      </c>
      <c r="G2045" t="s">
        <v>23</v>
      </c>
      <c r="H2045" t="s">
        <v>8580</v>
      </c>
      <c r="I2045" t="s">
        <v>5570</v>
      </c>
      <c r="J2045" t="s">
        <v>8580</v>
      </c>
      <c r="K2045" t="s">
        <v>55</v>
      </c>
      <c r="L2045">
        <v>1.5100000000000001E-2</v>
      </c>
      <c r="M2045">
        <v>0.13869999999999999</v>
      </c>
      <c r="N2045" t="s">
        <v>5570</v>
      </c>
      <c r="O2045">
        <v>13.053900000000001</v>
      </c>
      <c r="P2045">
        <v>13.1577</v>
      </c>
      <c r="Q2045">
        <v>12.8437</v>
      </c>
      <c r="R2045">
        <v>13.4087</v>
      </c>
      <c r="S2045">
        <v>13.514099999999999</v>
      </c>
      <c r="T2045">
        <v>13.745200000000001</v>
      </c>
    </row>
    <row r="2046" spans="1:20" x14ac:dyDescent="0.2">
      <c r="A2046">
        <v>2044</v>
      </c>
      <c r="B2046">
        <v>0.107</v>
      </c>
      <c r="C2046">
        <v>14.2987</v>
      </c>
      <c r="D2046">
        <v>0.15890000000000001</v>
      </c>
      <c r="E2046">
        <v>5.8599999999999999E-2</v>
      </c>
      <c r="F2046" t="s">
        <v>23</v>
      </c>
      <c r="G2046" t="s">
        <v>23</v>
      </c>
      <c r="H2046" t="s">
        <v>8581</v>
      </c>
      <c r="I2046" t="s">
        <v>5571</v>
      </c>
      <c r="J2046" t="s">
        <v>8581</v>
      </c>
      <c r="K2046" t="s">
        <v>5572</v>
      </c>
      <c r="L2046">
        <v>0.69359999999999999</v>
      </c>
      <c r="M2046">
        <v>0.87370000000000003</v>
      </c>
      <c r="N2046" t="s">
        <v>5571</v>
      </c>
      <c r="O2046">
        <v>14.3371</v>
      </c>
      <c r="P2046">
        <v>14.413399999999999</v>
      </c>
      <c r="Q2046">
        <v>14.2033</v>
      </c>
      <c r="R2046">
        <v>14.545299999999999</v>
      </c>
      <c r="S2046">
        <v>14.9062</v>
      </c>
      <c r="T2046">
        <v>13.8233</v>
      </c>
    </row>
    <row r="2047" spans="1:20" x14ac:dyDescent="0.2">
      <c r="A2047">
        <v>2045</v>
      </c>
      <c r="B2047">
        <v>0.24410000000000001</v>
      </c>
      <c r="C2047">
        <v>15.9747</v>
      </c>
      <c r="D2047">
        <v>0.5494</v>
      </c>
      <c r="E2047">
        <v>0.2114</v>
      </c>
      <c r="F2047" t="s">
        <v>23</v>
      </c>
      <c r="G2047" t="s">
        <v>23</v>
      </c>
      <c r="H2047" t="s">
        <v>5573</v>
      </c>
      <c r="I2047" t="s">
        <v>5574</v>
      </c>
      <c r="J2047" t="s">
        <v>5573</v>
      </c>
      <c r="K2047" t="s">
        <v>5575</v>
      </c>
      <c r="L2047">
        <v>0.28220000000000001</v>
      </c>
      <c r="M2047">
        <v>0.61460000000000004</v>
      </c>
      <c r="N2047" t="s">
        <v>5574</v>
      </c>
      <c r="O2047">
        <v>15.5586</v>
      </c>
      <c r="P2047">
        <v>15.855600000000001</v>
      </c>
      <c r="Q2047">
        <v>16.04</v>
      </c>
      <c r="R2047">
        <v>16.235700000000001</v>
      </c>
      <c r="S2047">
        <v>16.065200000000001</v>
      </c>
      <c r="T2047">
        <v>15.8856</v>
      </c>
    </row>
    <row r="2048" spans="1:20" x14ac:dyDescent="0.2">
      <c r="A2048">
        <v>2046</v>
      </c>
      <c r="B2048">
        <v>0.50149999999999995</v>
      </c>
      <c r="C2048">
        <v>16.711300000000001</v>
      </c>
      <c r="D2048">
        <v>0.59689999999999999</v>
      </c>
      <c r="E2048">
        <v>0.22950000000000001</v>
      </c>
      <c r="F2048" t="s">
        <v>23</v>
      </c>
      <c r="G2048" t="s">
        <v>23</v>
      </c>
      <c r="H2048" t="s">
        <v>5576</v>
      </c>
      <c r="I2048" t="s">
        <v>5577</v>
      </c>
      <c r="J2048" t="s">
        <v>5576</v>
      </c>
      <c r="K2048" t="s">
        <v>5578</v>
      </c>
      <c r="L2048">
        <v>0.253</v>
      </c>
      <c r="M2048">
        <v>0.58950000000000002</v>
      </c>
      <c r="N2048" t="s">
        <v>5577</v>
      </c>
      <c r="O2048">
        <v>16.175699999999999</v>
      </c>
      <c r="P2048">
        <v>16.461600000000001</v>
      </c>
      <c r="Q2048">
        <v>16.023099999999999</v>
      </c>
      <c r="R2048">
        <v>16.980799999999999</v>
      </c>
      <c r="S2048">
        <v>16.4101</v>
      </c>
      <c r="T2048">
        <v>16.774100000000001</v>
      </c>
    </row>
    <row r="2049" spans="1:20" x14ac:dyDescent="0.2">
      <c r="A2049">
        <v>2047</v>
      </c>
      <c r="B2049">
        <v>0.5454</v>
      </c>
      <c r="C2049">
        <v>19.7606</v>
      </c>
      <c r="D2049">
        <v>1.2412000000000001</v>
      </c>
      <c r="E2049">
        <v>0.55220000000000002</v>
      </c>
      <c r="F2049" t="s">
        <v>23</v>
      </c>
      <c r="G2049" t="s">
        <v>23</v>
      </c>
      <c r="H2049" t="s">
        <v>5579</v>
      </c>
      <c r="I2049" t="s">
        <v>5580</v>
      </c>
      <c r="J2049" t="s">
        <v>5579</v>
      </c>
      <c r="K2049" t="s">
        <v>5581</v>
      </c>
      <c r="L2049">
        <v>5.74E-2</v>
      </c>
      <c r="M2049">
        <v>0.28039999999999998</v>
      </c>
      <c r="N2049" t="s">
        <v>5580</v>
      </c>
      <c r="O2049">
        <v>19.6236</v>
      </c>
      <c r="P2049">
        <v>19.839500000000001</v>
      </c>
      <c r="Q2049">
        <v>19.258800000000001</v>
      </c>
      <c r="R2049">
        <v>19.812999999999999</v>
      </c>
      <c r="S2049">
        <v>19.8842</v>
      </c>
      <c r="T2049">
        <v>20.660699999999999</v>
      </c>
    </row>
    <row r="2050" spans="1:20" x14ac:dyDescent="0.2">
      <c r="A2050">
        <v>2048</v>
      </c>
      <c r="B2050">
        <v>-5.5500000000000001E-2</v>
      </c>
      <c r="C2050">
        <v>13.3063</v>
      </c>
      <c r="D2050">
        <v>8.0500000000000002E-2</v>
      </c>
      <c r="E2050">
        <v>2.7300000000000001E-2</v>
      </c>
      <c r="F2050" t="s">
        <v>23</v>
      </c>
      <c r="G2050" t="s">
        <v>23</v>
      </c>
      <c r="H2050" t="s">
        <v>5582</v>
      </c>
      <c r="I2050" t="s">
        <v>5583</v>
      </c>
      <c r="J2050" t="s">
        <v>5582</v>
      </c>
      <c r="K2050" t="s">
        <v>5584</v>
      </c>
      <c r="L2050">
        <v>0.83089999999999997</v>
      </c>
      <c r="M2050">
        <v>0.93899999999999995</v>
      </c>
      <c r="N2050" t="s">
        <v>5583</v>
      </c>
      <c r="O2050">
        <v>13.456799999999999</v>
      </c>
      <c r="P2050">
        <v>13.638299999999999</v>
      </c>
      <c r="Q2050">
        <v>13.233599999999999</v>
      </c>
      <c r="R2050">
        <v>13.382199999999999</v>
      </c>
      <c r="S2050">
        <v>12.9156</v>
      </c>
      <c r="T2050">
        <v>13.8643</v>
      </c>
    </row>
    <row r="2051" spans="1:20" x14ac:dyDescent="0.2">
      <c r="A2051">
        <v>2049</v>
      </c>
      <c r="B2051">
        <v>7.3099999999999998E-2</v>
      </c>
      <c r="C2051">
        <v>15.2172</v>
      </c>
      <c r="D2051">
        <v>6.6100000000000006E-2</v>
      </c>
      <c r="E2051">
        <v>2.2499999999999999E-2</v>
      </c>
      <c r="F2051" t="s">
        <v>23</v>
      </c>
      <c r="G2051" t="s">
        <v>23</v>
      </c>
      <c r="H2051" t="s">
        <v>5585</v>
      </c>
      <c r="I2051" t="s">
        <v>5586</v>
      </c>
      <c r="J2051" t="s">
        <v>5585</v>
      </c>
      <c r="K2051" t="s">
        <v>1796</v>
      </c>
      <c r="L2051">
        <v>0.85880000000000001</v>
      </c>
      <c r="M2051">
        <v>0.94950000000000001</v>
      </c>
      <c r="N2051" t="s">
        <v>5586</v>
      </c>
      <c r="O2051">
        <v>14.6943</v>
      </c>
      <c r="P2051">
        <v>15.139200000000001</v>
      </c>
      <c r="Q2051">
        <v>15.0069</v>
      </c>
      <c r="R2051">
        <v>15.439500000000001</v>
      </c>
      <c r="S2051">
        <v>14.6297</v>
      </c>
      <c r="T2051">
        <v>14.990600000000001</v>
      </c>
    </row>
    <row r="2052" spans="1:20" x14ac:dyDescent="0.2">
      <c r="A2052">
        <v>2050</v>
      </c>
      <c r="B2052">
        <v>1.0709</v>
      </c>
      <c r="C2052">
        <v>14.5145</v>
      </c>
      <c r="D2052">
        <v>2.7871000000000001</v>
      </c>
      <c r="E2052">
        <v>1.4661999999999999</v>
      </c>
      <c r="F2052" t="s">
        <v>62</v>
      </c>
      <c r="G2052" t="s">
        <v>62</v>
      </c>
      <c r="H2052" t="s">
        <v>8582</v>
      </c>
      <c r="I2052" t="s">
        <v>5587</v>
      </c>
      <c r="J2052" t="s">
        <v>8582</v>
      </c>
      <c r="K2052" t="s">
        <v>5588</v>
      </c>
      <c r="L2052">
        <v>1.6000000000000001E-3</v>
      </c>
      <c r="M2052">
        <v>3.4200000000000001E-2</v>
      </c>
      <c r="N2052" t="s">
        <v>5587</v>
      </c>
      <c r="O2052">
        <v>14.4194</v>
      </c>
      <c r="P2052">
        <v>13.795999999999999</v>
      </c>
      <c r="Q2052">
        <v>13.880100000000001</v>
      </c>
      <c r="R2052">
        <v>14.903700000000001</v>
      </c>
      <c r="S2052">
        <v>14.8657</v>
      </c>
      <c r="T2052">
        <v>15.5389</v>
      </c>
    </row>
    <row r="2053" spans="1:20" x14ac:dyDescent="0.2">
      <c r="A2053">
        <v>2051</v>
      </c>
      <c r="B2053">
        <v>-0.252</v>
      </c>
      <c r="C2053">
        <v>15.2088</v>
      </c>
      <c r="D2053">
        <v>0.53259999999999996</v>
      </c>
      <c r="E2053">
        <v>0.2021</v>
      </c>
      <c r="F2053" t="s">
        <v>23</v>
      </c>
      <c r="G2053" t="s">
        <v>23</v>
      </c>
      <c r="H2053" t="s">
        <v>5589</v>
      </c>
      <c r="I2053" t="s">
        <v>5590</v>
      </c>
      <c r="J2053" t="s">
        <v>5589</v>
      </c>
      <c r="K2053" t="s">
        <v>5591</v>
      </c>
      <c r="L2053">
        <v>0.29339999999999999</v>
      </c>
      <c r="M2053">
        <v>0.628</v>
      </c>
      <c r="N2053" t="s">
        <v>5590</v>
      </c>
      <c r="O2053">
        <v>15.6067</v>
      </c>
      <c r="P2053">
        <v>15.166700000000001</v>
      </c>
      <c r="Q2053">
        <v>15.0015</v>
      </c>
      <c r="R2053">
        <v>15.1233</v>
      </c>
      <c r="S2053">
        <v>15.1088</v>
      </c>
      <c r="T2053">
        <v>14.786799999999999</v>
      </c>
    </row>
    <row r="2054" spans="1:20" x14ac:dyDescent="0.2">
      <c r="A2054">
        <v>2052</v>
      </c>
      <c r="B2054">
        <v>0.1215</v>
      </c>
      <c r="C2054">
        <v>17.109000000000002</v>
      </c>
      <c r="D2054">
        <v>0.1409</v>
      </c>
      <c r="E2054">
        <v>5.2499999999999998E-2</v>
      </c>
      <c r="F2054" t="s">
        <v>23</v>
      </c>
      <c r="G2054" t="s">
        <v>23</v>
      </c>
      <c r="H2054" t="s">
        <v>8583</v>
      </c>
      <c r="I2054" t="s">
        <v>5592</v>
      </c>
      <c r="J2054" t="s">
        <v>8583</v>
      </c>
      <c r="K2054" t="s">
        <v>5593</v>
      </c>
      <c r="L2054">
        <v>0.72289999999999999</v>
      </c>
      <c r="M2054">
        <v>0.8861</v>
      </c>
      <c r="N2054" t="s">
        <v>5592</v>
      </c>
      <c r="O2054">
        <v>16.820599999999999</v>
      </c>
      <c r="P2054">
        <v>16.915900000000001</v>
      </c>
      <c r="Q2054">
        <v>17.5154</v>
      </c>
      <c r="R2054">
        <v>17.115300000000001</v>
      </c>
      <c r="S2054">
        <v>17.176300000000001</v>
      </c>
      <c r="T2054">
        <v>17.3246</v>
      </c>
    </row>
    <row r="2055" spans="1:20" x14ac:dyDescent="0.2">
      <c r="A2055">
        <v>2053</v>
      </c>
      <c r="B2055">
        <v>9.9400000000000002E-2</v>
      </c>
      <c r="C2055">
        <v>13.677300000000001</v>
      </c>
      <c r="D2055">
        <v>0.2369</v>
      </c>
      <c r="E2055">
        <v>8.4400000000000003E-2</v>
      </c>
      <c r="F2055" t="s">
        <v>23</v>
      </c>
      <c r="G2055" t="s">
        <v>23</v>
      </c>
      <c r="H2055" t="s">
        <v>5594</v>
      </c>
      <c r="I2055" t="s">
        <v>5595</v>
      </c>
      <c r="J2055" t="s">
        <v>5594</v>
      </c>
      <c r="K2055" t="s">
        <v>2088</v>
      </c>
      <c r="L2055">
        <v>0.57950000000000002</v>
      </c>
      <c r="M2055">
        <v>0.82340000000000002</v>
      </c>
      <c r="N2055" t="s">
        <v>5595</v>
      </c>
      <c r="O2055">
        <v>13.5343</v>
      </c>
      <c r="P2055">
        <v>13.8325</v>
      </c>
      <c r="Q2055">
        <v>13.6379</v>
      </c>
      <c r="R2055">
        <v>13.733700000000001</v>
      </c>
      <c r="S2055">
        <v>13.748699999999999</v>
      </c>
      <c r="T2055">
        <v>13.820600000000001</v>
      </c>
    </row>
    <row r="2056" spans="1:20" x14ac:dyDescent="0.2">
      <c r="A2056">
        <v>2054</v>
      </c>
      <c r="B2056">
        <v>0.311</v>
      </c>
      <c r="C2056">
        <v>13.605700000000001</v>
      </c>
      <c r="D2056">
        <v>0.80640000000000001</v>
      </c>
      <c r="E2056">
        <v>0.3327</v>
      </c>
      <c r="F2056" t="s">
        <v>23</v>
      </c>
      <c r="G2056" t="s">
        <v>23</v>
      </c>
      <c r="H2056" t="s">
        <v>5596</v>
      </c>
      <c r="I2056" t="s">
        <v>5597</v>
      </c>
      <c r="J2056" t="s">
        <v>5596</v>
      </c>
      <c r="K2056" t="s">
        <v>5598</v>
      </c>
      <c r="L2056">
        <v>0.15620000000000001</v>
      </c>
      <c r="M2056">
        <v>0.46479999999999999</v>
      </c>
      <c r="N2056" t="s">
        <v>5597</v>
      </c>
      <c r="O2056">
        <v>13.592000000000001</v>
      </c>
      <c r="P2056">
        <v>13.3552</v>
      </c>
      <c r="Q2056">
        <v>13.3992</v>
      </c>
      <c r="R2056">
        <v>13.741</v>
      </c>
      <c r="S2056">
        <v>13.432499999999999</v>
      </c>
      <c r="T2056">
        <v>14.106</v>
      </c>
    </row>
    <row r="2057" spans="1:20" x14ac:dyDescent="0.2">
      <c r="A2057">
        <v>2055</v>
      </c>
      <c r="B2057">
        <v>0.43409999999999999</v>
      </c>
      <c r="C2057">
        <v>14.391299999999999</v>
      </c>
      <c r="D2057">
        <v>1.5589999999999999</v>
      </c>
      <c r="E2057">
        <v>0.70889999999999997</v>
      </c>
      <c r="F2057" t="s">
        <v>23</v>
      </c>
      <c r="G2057" t="s">
        <v>23</v>
      </c>
      <c r="H2057" t="s">
        <v>5599</v>
      </c>
      <c r="I2057" t="s">
        <v>5600</v>
      </c>
      <c r="J2057" t="s">
        <v>5599</v>
      </c>
      <c r="K2057" t="s">
        <v>5601</v>
      </c>
      <c r="L2057">
        <v>2.76E-2</v>
      </c>
      <c r="M2057">
        <v>0.19550000000000001</v>
      </c>
      <c r="N2057" t="s">
        <v>5600</v>
      </c>
      <c r="O2057">
        <v>13.980600000000001</v>
      </c>
      <c r="P2057">
        <v>14.3142</v>
      </c>
      <c r="Q2057">
        <v>14.226699999999999</v>
      </c>
      <c r="R2057">
        <v>14.662100000000001</v>
      </c>
      <c r="S2057">
        <v>14.6762</v>
      </c>
      <c r="T2057">
        <v>14.4854</v>
      </c>
    </row>
    <row r="2058" spans="1:20" x14ac:dyDescent="0.2">
      <c r="A2058">
        <v>2056</v>
      </c>
      <c r="B2058">
        <v>-0.153</v>
      </c>
      <c r="C2058">
        <v>14.89</v>
      </c>
      <c r="D2058">
        <v>0.22120000000000001</v>
      </c>
      <c r="E2058">
        <v>7.8799999999999995E-2</v>
      </c>
      <c r="F2058" t="s">
        <v>23</v>
      </c>
      <c r="G2058" t="s">
        <v>23</v>
      </c>
      <c r="H2058" t="s">
        <v>5602</v>
      </c>
      <c r="I2058" t="s">
        <v>5603</v>
      </c>
      <c r="J2058" t="s">
        <v>5602</v>
      </c>
      <c r="K2058" t="s">
        <v>5604</v>
      </c>
      <c r="L2058">
        <v>0.60089999999999999</v>
      </c>
      <c r="M2058">
        <v>0.83409999999999995</v>
      </c>
      <c r="N2058" t="s">
        <v>5603</v>
      </c>
      <c r="O2058">
        <v>14.8462</v>
      </c>
      <c r="P2058">
        <v>15.090199999999999</v>
      </c>
      <c r="Q2058">
        <v>14.8444</v>
      </c>
      <c r="R2058">
        <v>15.1762</v>
      </c>
      <c r="S2058">
        <v>15.0662</v>
      </c>
      <c r="T2058">
        <v>14.0794</v>
      </c>
    </row>
    <row r="2059" spans="1:20" x14ac:dyDescent="0.2">
      <c r="A2059">
        <v>2057</v>
      </c>
      <c r="B2059">
        <v>0.1147</v>
      </c>
      <c r="C2059">
        <v>13.865600000000001</v>
      </c>
      <c r="D2059">
        <v>0.184</v>
      </c>
      <c r="E2059">
        <v>6.7000000000000004E-2</v>
      </c>
      <c r="F2059" t="s">
        <v>23</v>
      </c>
      <c r="G2059" t="s">
        <v>23</v>
      </c>
      <c r="H2059" t="s">
        <v>5605</v>
      </c>
      <c r="I2059" t="s">
        <v>5606</v>
      </c>
      <c r="J2059" t="s">
        <v>5605</v>
      </c>
      <c r="K2059" t="s">
        <v>5607</v>
      </c>
      <c r="L2059">
        <v>0.65469999999999995</v>
      </c>
      <c r="M2059">
        <v>0.85699999999999998</v>
      </c>
      <c r="N2059" t="s">
        <v>5606</v>
      </c>
      <c r="O2059">
        <v>13.9246</v>
      </c>
      <c r="P2059">
        <v>13.847899999999999</v>
      </c>
      <c r="Q2059">
        <v>14.0162</v>
      </c>
      <c r="R2059">
        <v>13.835699999999999</v>
      </c>
      <c r="S2059">
        <v>14.456300000000001</v>
      </c>
      <c r="T2059">
        <v>13.8408</v>
      </c>
    </row>
    <row r="2060" spans="1:20" x14ac:dyDescent="0.2">
      <c r="A2060">
        <v>2058</v>
      </c>
      <c r="B2060">
        <v>-0.20780000000000001</v>
      </c>
      <c r="C2060">
        <v>13.991</v>
      </c>
      <c r="D2060">
        <v>0.57430000000000003</v>
      </c>
      <c r="E2060">
        <v>0.2218</v>
      </c>
      <c r="F2060" t="s">
        <v>23</v>
      </c>
      <c r="G2060" t="s">
        <v>23</v>
      </c>
      <c r="H2060" t="s">
        <v>5608</v>
      </c>
      <c r="I2060" t="s">
        <v>5609</v>
      </c>
      <c r="J2060" t="s">
        <v>5608</v>
      </c>
      <c r="K2060" t="s">
        <v>5610</v>
      </c>
      <c r="L2060">
        <v>0.26650000000000001</v>
      </c>
      <c r="M2060">
        <v>0.6</v>
      </c>
      <c r="N2060" t="s">
        <v>5609</v>
      </c>
      <c r="O2060">
        <v>14.175700000000001</v>
      </c>
      <c r="P2060">
        <v>14.0214</v>
      </c>
      <c r="Q2060">
        <v>14.2475</v>
      </c>
      <c r="R2060">
        <v>13.829599999999999</v>
      </c>
      <c r="S2060">
        <v>14.1373</v>
      </c>
      <c r="T2060">
        <v>13.8543</v>
      </c>
    </row>
    <row r="2061" spans="1:20" x14ac:dyDescent="0.2">
      <c r="A2061">
        <v>2059</v>
      </c>
      <c r="B2061">
        <v>-0.72589999999999999</v>
      </c>
      <c r="C2061">
        <v>17.181699999999999</v>
      </c>
      <c r="D2061">
        <v>1.907</v>
      </c>
      <c r="E2061">
        <v>0.90820000000000001</v>
      </c>
      <c r="F2061" t="s">
        <v>23</v>
      </c>
      <c r="G2061" t="s">
        <v>23</v>
      </c>
      <c r="H2061" t="s">
        <v>8584</v>
      </c>
      <c r="I2061" t="s">
        <v>5611</v>
      </c>
      <c r="J2061" t="s">
        <v>8584</v>
      </c>
      <c r="K2061" t="s">
        <v>5612</v>
      </c>
      <c r="L2061">
        <v>1.24E-2</v>
      </c>
      <c r="M2061">
        <v>0.1235</v>
      </c>
      <c r="N2061" t="s">
        <v>5611</v>
      </c>
      <c r="O2061">
        <v>18.0593</v>
      </c>
      <c r="P2061">
        <v>17.039899999999999</v>
      </c>
      <c r="Q2061">
        <v>17.609400000000001</v>
      </c>
      <c r="R2061">
        <v>16.892800000000001</v>
      </c>
      <c r="S2061">
        <v>16.880199999999999</v>
      </c>
      <c r="T2061">
        <v>16.757899999999999</v>
      </c>
    </row>
    <row r="2062" spans="1:20" x14ac:dyDescent="0.2">
      <c r="A2062">
        <v>2060</v>
      </c>
      <c r="B2062">
        <v>0.53380000000000005</v>
      </c>
      <c r="C2062">
        <v>13.7682</v>
      </c>
      <c r="D2062">
        <v>1.5367999999999999</v>
      </c>
      <c r="E2062">
        <v>0.69499999999999995</v>
      </c>
      <c r="F2062" t="s">
        <v>23</v>
      </c>
      <c r="G2062" t="s">
        <v>23</v>
      </c>
      <c r="H2062" t="s">
        <v>5613</v>
      </c>
      <c r="I2062" t="s">
        <v>5614</v>
      </c>
      <c r="J2062" t="s">
        <v>5613</v>
      </c>
      <c r="K2062" t="s">
        <v>5615</v>
      </c>
      <c r="L2062">
        <v>2.9100000000000001E-2</v>
      </c>
      <c r="M2062">
        <v>0.20180000000000001</v>
      </c>
      <c r="N2062" t="s">
        <v>5614</v>
      </c>
      <c r="O2062">
        <v>13.580500000000001</v>
      </c>
      <c r="P2062">
        <v>13.483499999999999</v>
      </c>
      <c r="Q2062">
        <v>13.161</v>
      </c>
      <c r="R2062">
        <v>13.8569</v>
      </c>
      <c r="S2062">
        <v>14.1417</v>
      </c>
      <c r="T2062">
        <v>13.8277</v>
      </c>
    </row>
    <row r="2063" spans="1:20" x14ac:dyDescent="0.2">
      <c r="A2063">
        <v>2061</v>
      </c>
      <c r="B2063">
        <v>0.13730000000000001</v>
      </c>
      <c r="C2063">
        <v>14.4811</v>
      </c>
      <c r="D2063">
        <v>0.1847</v>
      </c>
      <c r="E2063">
        <v>6.7100000000000007E-2</v>
      </c>
      <c r="F2063" t="s">
        <v>23</v>
      </c>
      <c r="G2063" t="s">
        <v>23</v>
      </c>
      <c r="H2063" t="s">
        <v>5616</v>
      </c>
      <c r="I2063" t="s">
        <v>5617</v>
      </c>
      <c r="J2063" t="s">
        <v>5616</v>
      </c>
      <c r="K2063" t="s">
        <v>5618</v>
      </c>
      <c r="L2063">
        <v>0.65349999999999997</v>
      </c>
      <c r="M2063">
        <v>0.85680000000000001</v>
      </c>
      <c r="N2063" t="s">
        <v>5617</v>
      </c>
      <c r="O2063">
        <v>14.5814</v>
      </c>
      <c r="P2063">
        <v>14.3851</v>
      </c>
      <c r="Q2063">
        <v>13.983700000000001</v>
      </c>
      <c r="R2063">
        <v>14.5989</v>
      </c>
      <c r="S2063">
        <v>14.0838</v>
      </c>
      <c r="T2063">
        <v>14.679399999999999</v>
      </c>
    </row>
    <row r="2064" spans="1:20" x14ac:dyDescent="0.2">
      <c r="A2064">
        <v>2062</v>
      </c>
      <c r="B2064">
        <v>0.62519999999999998</v>
      </c>
      <c r="C2064">
        <v>13.370699999999999</v>
      </c>
      <c r="D2064">
        <v>0.87029999999999996</v>
      </c>
      <c r="E2064">
        <v>0.36380000000000001</v>
      </c>
      <c r="F2064" t="s">
        <v>23</v>
      </c>
      <c r="G2064" t="s">
        <v>23</v>
      </c>
      <c r="H2064" t="s">
        <v>5619</v>
      </c>
      <c r="I2064" t="s">
        <v>5620</v>
      </c>
      <c r="J2064" t="s">
        <v>5619</v>
      </c>
      <c r="K2064" t="s">
        <v>1926</v>
      </c>
      <c r="L2064">
        <v>0.1348</v>
      </c>
      <c r="M2064">
        <v>0.43269999999999997</v>
      </c>
      <c r="N2064" t="s">
        <v>5620</v>
      </c>
      <c r="O2064">
        <v>12.6065</v>
      </c>
      <c r="P2064">
        <v>12.969200000000001</v>
      </c>
      <c r="Q2064">
        <v>13.0372</v>
      </c>
      <c r="R2064">
        <v>12.703099999999999</v>
      </c>
      <c r="S2064">
        <v>13.4948</v>
      </c>
      <c r="T2064">
        <v>14.290699999999999</v>
      </c>
    </row>
    <row r="2065" spans="1:20" x14ac:dyDescent="0.2">
      <c r="A2065">
        <v>2063</v>
      </c>
      <c r="B2065">
        <v>-8.2900000000000001E-2</v>
      </c>
      <c r="C2065">
        <v>15.3489</v>
      </c>
      <c r="D2065">
        <v>0.1749</v>
      </c>
      <c r="E2065">
        <v>6.4500000000000002E-2</v>
      </c>
      <c r="F2065" t="s">
        <v>23</v>
      </c>
      <c r="G2065" t="s">
        <v>23</v>
      </c>
      <c r="H2065" t="s">
        <v>5621</v>
      </c>
      <c r="I2065" t="s">
        <v>5622</v>
      </c>
      <c r="J2065" t="s">
        <v>5621</v>
      </c>
      <c r="K2065" t="s">
        <v>5623</v>
      </c>
      <c r="L2065">
        <v>0.66849999999999998</v>
      </c>
      <c r="M2065">
        <v>0.86199999999999999</v>
      </c>
      <c r="N2065" t="s">
        <v>5622</v>
      </c>
      <c r="O2065">
        <v>15.1516</v>
      </c>
      <c r="P2065">
        <v>15.209099999999999</v>
      </c>
      <c r="Q2065">
        <v>15.644600000000001</v>
      </c>
      <c r="R2065">
        <v>15.1858</v>
      </c>
      <c r="S2065">
        <v>15.1204</v>
      </c>
      <c r="T2065">
        <v>15.4503</v>
      </c>
    </row>
    <row r="2066" spans="1:20" x14ac:dyDescent="0.2">
      <c r="A2066">
        <v>2064</v>
      </c>
      <c r="B2066">
        <v>-5.9499999999999997E-2</v>
      </c>
      <c r="C2066">
        <v>16.245999999999999</v>
      </c>
      <c r="D2066">
        <v>4.48E-2</v>
      </c>
      <c r="E2066">
        <v>1.4E-2</v>
      </c>
      <c r="F2066" t="s">
        <v>23</v>
      </c>
      <c r="G2066" t="s">
        <v>23</v>
      </c>
      <c r="H2066" t="s">
        <v>5624</v>
      </c>
      <c r="I2066" t="s">
        <v>5625</v>
      </c>
      <c r="J2066" t="s">
        <v>5624</v>
      </c>
      <c r="K2066" t="s">
        <v>2229</v>
      </c>
      <c r="L2066">
        <v>0.90200000000000002</v>
      </c>
      <c r="M2066">
        <v>0.96819999999999995</v>
      </c>
      <c r="N2066" t="s">
        <v>5625</v>
      </c>
      <c r="O2066">
        <v>16.183</v>
      </c>
      <c r="P2066">
        <v>16.325500000000002</v>
      </c>
      <c r="Q2066">
        <v>15.6616</v>
      </c>
      <c r="R2066">
        <v>16.293399999999998</v>
      </c>
      <c r="S2066">
        <v>15.4755</v>
      </c>
      <c r="T2066">
        <v>16.2227</v>
      </c>
    </row>
    <row r="2067" spans="1:20" x14ac:dyDescent="0.2">
      <c r="A2067">
        <v>2065</v>
      </c>
      <c r="B2067">
        <v>0.33760000000000001</v>
      </c>
      <c r="C2067">
        <v>15.577500000000001</v>
      </c>
      <c r="D2067">
        <v>0.89610000000000001</v>
      </c>
      <c r="E2067">
        <v>0.37680000000000002</v>
      </c>
      <c r="F2067" t="s">
        <v>23</v>
      </c>
      <c r="G2067" t="s">
        <v>23</v>
      </c>
      <c r="H2067" t="s">
        <v>5626</v>
      </c>
      <c r="I2067" t="s">
        <v>5627</v>
      </c>
      <c r="J2067" t="s">
        <v>5626</v>
      </c>
      <c r="K2067" t="s">
        <v>5628</v>
      </c>
      <c r="L2067">
        <v>0.127</v>
      </c>
      <c r="M2067">
        <v>0.42</v>
      </c>
      <c r="N2067" t="s">
        <v>5627</v>
      </c>
      <c r="O2067">
        <v>15.3591</v>
      </c>
      <c r="P2067">
        <v>15.583500000000001</v>
      </c>
      <c r="Q2067">
        <v>15.277900000000001</v>
      </c>
      <c r="R2067">
        <v>15.9178</v>
      </c>
      <c r="S2067">
        <v>15.5464</v>
      </c>
      <c r="T2067">
        <v>15.7692</v>
      </c>
    </row>
    <row r="2068" spans="1:20" x14ac:dyDescent="0.2">
      <c r="A2068">
        <v>2066</v>
      </c>
      <c r="B2068">
        <v>0.1981</v>
      </c>
      <c r="C2068">
        <v>14.5921</v>
      </c>
      <c r="D2068">
        <v>0.47870000000000001</v>
      </c>
      <c r="E2068">
        <v>0.18379999999999999</v>
      </c>
      <c r="F2068" t="s">
        <v>23</v>
      </c>
      <c r="G2068" t="s">
        <v>23</v>
      </c>
      <c r="H2068" t="s">
        <v>5629</v>
      </c>
      <c r="I2068" t="s">
        <v>5630</v>
      </c>
      <c r="J2068" t="s">
        <v>5629</v>
      </c>
      <c r="K2068" t="s">
        <v>5631</v>
      </c>
      <c r="L2068">
        <v>0.3322</v>
      </c>
      <c r="M2068">
        <v>0.65500000000000003</v>
      </c>
      <c r="N2068" t="s">
        <v>5630</v>
      </c>
      <c r="O2068">
        <v>14.537000000000001</v>
      </c>
      <c r="P2068">
        <v>14.4274</v>
      </c>
      <c r="Q2068">
        <v>14.722</v>
      </c>
      <c r="R2068">
        <v>14.5808</v>
      </c>
      <c r="S2068">
        <v>15.0182</v>
      </c>
      <c r="T2068">
        <v>14.6816</v>
      </c>
    </row>
    <row r="2069" spans="1:20" x14ac:dyDescent="0.2">
      <c r="A2069">
        <v>2067</v>
      </c>
      <c r="B2069">
        <v>-2.0364</v>
      </c>
      <c r="C2069">
        <v>15.814500000000001</v>
      </c>
      <c r="D2069">
        <v>5.8243999999999998</v>
      </c>
      <c r="E2069">
        <v>3.5089999999999999</v>
      </c>
      <c r="F2069" t="s">
        <v>1103</v>
      </c>
      <c r="G2069" t="s">
        <v>1103</v>
      </c>
      <c r="H2069" t="s">
        <v>5632</v>
      </c>
      <c r="I2069" t="s">
        <v>5633</v>
      </c>
      <c r="J2069" t="s">
        <v>5632</v>
      </c>
      <c r="K2069" t="s">
        <v>5634</v>
      </c>
      <c r="L2069">
        <v>0</v>
      </c>
      <c r="M2069">
        <v>2.9999999999999997E-4</v>
      </c>
      <c r="N2069" t="s">
        <v>5633</v>
      </c>
      <c r="O2069">
        <v>17.065200000000001</v>
      </c>
      <c r="P2069">
        <v>17.2608</v>
      </c>
      <c r="Q2069">
        <v>16.7</v>
      </c>
      <c r="R2069">
        <v>15.104799999999999</v>
      </c>
      <c r="S2069">
        <v>15.1473</v>
      </c>
      <c r="T2069">
        <v>14.6648</v>
      </c>
    </row>
    <row r="2070" spans="1:20" x14ac:dyDescent="0.2">
      <c r="A2070">
        <v>2068</v>
      </c>
      <c r="B2070">
        <v>0.34670000000000001</v>
      </c>
      <c r="C2070">
        <v>16.566600000000001</v>
      </c>
      <c r="D2070">
        <v>0.93320000000000003</v>
      </c>
      <c r="E2070">
        <v>0.3997</v>
      </c>
      <c r="F2070" t="s">
        <v>23</v>
      </c>
      <c r="G2070" t="s">
        <v>23</v>
      </c>
      <c r="H2070" t="s">
        <v>5635</v>
      </c>
      <c r="I2070" t="s">
        <v>5636</v>
      </c>
      <c r="J2070" t="s">
        <v>5635</v>
      </c>
      <c r="K2070" t="s">
        <v>5637</v>
      </c>
      <c r="L2070">
        <v>0.1166</v>
      </c>
      <c r="M2070">
        <v>0.39839999999999998</v>
      </c>
      <c r="N2070" t="s">
        <v>5636</v>
      </c>
      <c r="O2070">
        <v>16.2531</v>
      </c>
      <c r="P2070">
        <v>16.4147</v>
      </c>
      <c r="Q2070">
        <v>16.601500000000001</v>
      </c>
      <c r="R2070">
        <v>16.619700000000002</v>
      </c>
      <c r="S2070">
        <v>16.715399999999999</v>
      </c>
      <c r="T2070">
        <v>16.9742</v>
      </c>
    </row>
    <row r="2071" spans="1:20" x14ac:dyDescent="0.2">
      <c r="A2071">
        <v>2069</v>
      </c>
      <c r="B2071">
        <v>7.8100000000000003E-2</v>
      </c>
      <c r="C2071">
        <v>16.574100000000001</v>
      </c>
      <c r="D2071">
        <v>0.13569999999999999</v>
      </c>
      <c r="E2071">
        <v>5.0999999999999997E-2</v>
      </c>
      <c r="F2071" t="s">
        <v>23</v>
      </c>
      <c r="G2071" t="s">
        <v>23</v>
      </c>
      <c r="H2071" t="s">
        <v>5638</v>
      </c>
      <c r="I2071" t="s">
        <v>5639</v>
      </c>
      <c r="J2071" t="s">
        <v>5638</v>
      </c>
      <c r="K2071" t="s">
        <v>5640</v>
      </c>
      <c r="L2071">
        <v>0.73160000000000003</v>
      </c>
      <c r="M2071">
        <v>0.8891</v>
      </c>
      <c r="N2071" t="s">
        <v>5639</v>
      </c>
      <c r="O2071">
        <v>16.366299999999999</v>
      </c>
      <c r="P2071">
        <v>16.5731</v>
      </c>
      <c r="Q2071">
        <v>16.757000000000001</v>
      </c>
      <c r="R2071">
        <v>16.5596</v>
      </c>
      <c r="S2071">
        <v>16.7559</v>
      </c>
      <c r="T2071">
        <v>16.615300000000001</v>
      </c>
    </row>
    <row r="2072" spans="1:20" x14ac:dyDescent="0.2">
      <c r="A2072">
        <v>2070</v>
      </c>
      <c r="B2072">
        <v>-0.16189999999999999</v>
      </c>
      <c r="C2072">
        <v>14.555199999999999</v>
      </c>
      <c r="D2072">
        <v>0.2702</v>
      </c>
      <c r="E2072">
        <v>0.1011</v>
      </c>
      <c r="F2072" t="s">
        <v>23</v>
      </c>
      <c r="G2072" t="s">
        <v>23</v>
      </c>
      <c r="H2072" t="s">
        <v>5641</v>
      </c>
      <c r="I2072" t="s">
        <v>5642</v>
      </c>
      <c r="J2072" t="s">
        <v>5641</v>
      </c>
      <c r="K2072" t="s">
        <v>5643</v>
      </c>
      <c r="L2072">
        <v>0.53669999999999995</v>
      </c>
      <c r="M2072">
        <v>0.7923</v>
      </c>
      <c r="N2072" t="s">
        <v>5642</v>
      </c>
      <c r="O2072">
        <v>14.466200000000001</v>
      </c>
      <c r="P2072">
        <v>15.1488</v>
      </c>
      <c r="Q2072">
        <v>14.4855</v>
      </c>
      <c r="R2072">
        <v>14.523899999999999</v>
      </c>
      <c r="S2072">
        <v>14.7926</v>
      </c>
      <c r="T2072">
        <v>14.2981</v>
      </c>
    </row>
    <row r="2073" spans="1:20" x14ac:dyDescent="0.2">
      <c r="A2073">
        <v>2071</v>
      </c>
      <c r="B2073">
        <v>0.40839999999999999</v>
      </c>
      <c r="C2073">
        <v>13.8726</v>
      </c>
      <c r="D2073">
        <v>1.0725</v>
      </c>
      <c r="E2073">
        <v>0.46650000000000003</v>
      </c>
      <c r="F2073" t="s">
        <v>23</v>
      </c>
      <c r="G2073" t="s">
        <v>23</v>
      </c>
      <c r="H2073" t="s">
        <v>5644</v>
      </c>
      <c r="I2073" t="s">
        <v>5645</v>
      </c>
      <c r="J2073" t="s">
        <v>5644</v>
      </c>
      <c r="K2073" t="s">
        <v>5646</v>
      </c>
      <c r="L2073">
        <v>8.4599999999999995E-2</v>
      </c>
      <c r="M2073">
        <v>0.34160000000000001</v>
      </c>
      <c r="N2073" t="s">
        <v>5645</v>
      </c>
      <c r="O2073">
        <v>0</v>
      </c>
      <c r="P2073">
        <v>13.6356</v>
      </c>
      <c r="Q2073">
        <v>13.4329</v>
      </c>
      <c r="R2073">
        <v>13.7934</v>
      </c>
      <c r="S2073">
        <v>14.230499999999999</v>
      </c>
      <c r="T2073">
        <v>13.804</v>
      </c>
    </row>
    <row r="2074" spans="1:20" x14ac:dyDescent="0.2">
      <c r="A2074">
        <v>2072</v>
      </c>
      <c r="B2074">
        <v>-0.74990000000000001</v>
      </c>
      <c r="C2074">
        <v>14.875400000000001</v>
      </c>
      <c r="D2074">
        <v>2.2566999999999999</v>
      </c>
      <c r="E2074">
        <v>1.1167</v>
      </c>
      <c r="F2074" t="s">
        <v>23</v>
      </c>
      <c r="G2074" t="s">
        <v>23</v>
      </c>
      <c r="H2074" t="s">
        <v>5647</v>
      </c>
      <c r="I2074" t="s">
        <v>5648</v>
      </c>
      <c r="J2074" t="s">
        <v>5647</v>
      </c>
      <c r="K2074" t="s">
        <v>5649</v>
      </c>
      <c r="L2074">
        <v>5.4999999999999997E-3</v>
      </c>
      <c r="M2074">
        <v>7.6399999999999996E-2</v>
      </c>
      <c r="N2074" t="s">
        <v>5648</v>
      </c>
      <c r="O2074">
        <v>15.6752</v>
      </c>
      <c r="P2074">
        <v>15.014099999999999</v>
      </c>
      <c r="Q2074">
        <v>15.406000000000001</v>
      </c>
      <c r="R2074">
        <v>14.5425</v>
      </c>
      <c r="S2074">
        <v>14.8416</v>
      </c>
      <c r="T2074">
        <v>14.4617</v>
      </c>
    </row>
    <row r="2075" spans="1:20" x14ac:dyDescent="0.2">
      <c r="A2075">
        <v>2073</v>
      </c>
      <c r="B2075">
        <v>0.40500000000000003</v>
      </c>
      <c r="C2075">
        <v>16.134399999999999</v>
      </c>
      <c r="D2075">
        <v>1.3811</v>
      </c>
      <c r="E2075">
        <v>0.61639999999999995</v>
      </c>
      <c r="F2075" t="s">
        <v>23</v>
      </c>
      <c r="G2075" t="s">
        <v>23</v>
      </c>
      <c r="H2075" t="s">
        <v>5650</v>
      </c>
      <c r="I2075" t="s">
        <v>5651</v>
      </c>
      <c r="J2075" t="s">
        <v>5650</v>
      </c>
      <c r="K2075" t="s">
        <v>5652</v>
      </c>
      <c r="L2075">
        <v>4.1599999999999998E-2</v>
      </c>
      <c r="M2075">
        <v>0.2419</v>
      </c>
      <c r="N2075" t="s">
        <v>5651</v>
      </c>
      <c r="O2075">
        <v>15.869300000000001</v>
      </c>
      <c r="P2075">
        <v>15.923</v>
      </c>
      <c r="Q2075">
        <v>15.929399999999999</v>
      </c>
      <c r="R2075">
        <v>16.233499999999999</v>
      </c>
      <c r="S2075">
        <v>16.527699999999999</v>
      </c>
      <c r="T2075">
        <v>16.1755</v>
      </c>
    </row>
    <row r="2076" spans="1:20" x14ac:dyDescent="0.2">
      <c r="A2076">
        <v>2074</v>
      </c>
      <c r="B2076">
        <v>6.8000000000000005E-2</v>
      </c>
      <c r="C2076">
        <v>15.194800000000001</v>
      </c>
      <c r="D2076">
        <v>0.1532</v>
      </c>
      <c r="E2076">
        <v>5.7799999999999997E-2</v>
      </c>
      <c r="F2076" t="s">
        <v>23</v>
      </c>
      <c r="G2076" t="s">
        <v>23</v>
      </c>
      <c r="H2076" t="s">
        <v>5653</v>
      </c>
      <c r="I2076" t="s">
        <v>5654</v>
      </c>
      <c r="J2076" t="s">
        <v>5653</v>
      </c>
      <c r="K2076" t="s">
        <v>5655</v>
      </c>
      <c r="L2076">
        <v>0.70269999999999999</v>
      </c>
      <c r="M2076">
        <v>0.87529999999999997</v>
      </c>
      <c r="N2076" t="s">
        <v>5654</v>
      </c>
      <c r="O2076">
        <v>15.2987</v>
      </c>
      <c r="P2076">
        <v>15.1854</v>
      </c>
      <c r="Q2076">
        <v>15.0604</v>
      </c>
      <c r="R2076">
        <v>15.356299999999999</v>
      </c>
      <c r="S2076">
        <v>15.136100000000001</v>
      </c>
      <c r="T2076">
        <v>15.2559</v>
      </c>
    </row>
    <row r="2077" spans="1:20" x14ac:dyDescent="0.2">
      <c r="A2077">
        <v>2075</v>
      </c>
      <c r="B2077">
        <v>0.1268</v>
      </c>
      <c r="C2077">
        <v>15.639699999999999</v>
      </c>
      <c r="D2077">
        <v>0.1663</v>
      </c>
      <c r="E2077">
        <v>6.1199999999999997E-2</v>
      </c>
      <c r="F2077" t="s">
        <v>23</v>
      </c>
      <c r="G2077" t="s">
        <v>23</v>
      </c>
      <c r="H2077" t="s">
        <v>5656</v>
      </c>
      <c r="I2077" t="s">
        <v>5657</v>
      </c>
      <c r="J2077" t="s">
        <v>5656</v>
      </c>
      <c r="K2077" t="s">
        <v>5658</v>
      </c>
      <c r="L2077">
        <v>0.68179999999999996</v>
      </c>
      <c r="M2077">
        <v>0.86870000000000003</v>
      </c>
      <c r="N2077" t="s">
        <v>5657</v>
      </c>
      <c r="O2077">
        <v>15.6996</v>
      </c>
      <c r="P2077">
        <v>15.7301</v>
      </c>
      <c r="Q2077">
        <v>15.321899999999999</v>
      </c>
      <c r="R2077">
        <v>15.7651</v>
      </c>
      <c r="S2077">
        <v>15.609</v>
      </c>
      <c r="T2077">
        <v>15.757999999999999</v>
      </c>
    </row>
    <row r="2078" spans="1:20" x14ac:dyDescent="0.2">
      <c r="A2078">
        <v>2076</v>
      </c>
      <c r="B2078">
        <v>-0.28410000000000002</v>
      </c>
      <c r="C2078">
        <v>13.527799999999999</v>
      </c>
      <c r="D2078">
        <v>0.87649999999999995</v>
      </c>
      <c r="E2078">
        <v>0.3659</v>
      </c>
      <c r="F2078" t="s">
        <v>23</v>
      </c>
      <c r="G2078" t="s">
        <v>23</v>
      </c>
      <c r="H2078" t="s">
        <v>8585</v>
      </c>
      <c r="I2078" t="s">
        <v>5659</v>
      </c>
      <c r="J2078" t="s">
        <v>8585</v>
      </c>
      <c r="K2078" t="s">
        <v>5660</v>
      </c>
      <c r="L2078">
        <v>0.13289999999999999</v>
      </c>
      <c r="M2078">
        <v>0.43059999999999998</v>
      </c>
      <c r="N2078" t="s">
        <v>5659</v>
      </c>
      <c r="O2078">
        <v>13.7263</v>
      </c>
      <c r="P2078">
        <v>13.6144</v>
      </c>
      <c r="Q2078">
        <v>13.776300000000001</v>
      </c>
      <c r="R2078">
        <v>13.487</v>
      </c>
      <c r="S2078">
        <v>13.5589</v>
      </c>
      <c r="T2078">
        <v>13.2187</v>
      </c>
    </row>
    <row r="2079" spans="1:20" x14ac:dyDescent="0.2">
      <c r="A2079">
        <v>2077</v>
      </c>
      <c r="B2079">
        <v>-8.7300000000000003E-2</v>
      </c>
      <c r="C2079">
        <v>15.1112</v>
      </c>
      <c r="D2079">
        <v>0.12759999999999999</v>
      </c>
      <c r="E2079">
        <v>4.6300000000000001E-2</v>
      </c>
      <c r="F2079" t="s">
        <v>23</v>
      </c>
      <c r="G2079" t="s">
        <v>23</v>
      </c>
      <c r="H2079" t="s">
        <v>8586</v>
      </c>
      <c r="I2079" t="s">
        <v>5661</v>
      </c>
      <c r="J2079" t="s">
        <v>8586</v>
      </c>
      <c r="K2079" t="s">
        <v>5406</v>
      </c>
      <c r="L2079">
        <v>0.74550000000000005</v>
      </c>
      <c r="M2079">
        <v>0.89880000000000004</v>
      </c>
      <c r="N2079" t="s">
        <v>5661</v>
      </c>
      <c r="O2079">
        <v>15.432600000000001</v>
      </c>
      <c r="P2079">
        <v>15.334300000000001</v>
      </c>
      <c r="Q2079">
        <v>14.8873</v>
      </c>
      <c r="R2079">
        <v>15.0611</v>
      </c>
      <c r="S2079">
        <v>15.669600000000001</v>
      </c>
      <c r="T2079">
        <v>14.6617</v>
      </c>
    </row>
    <row r="2080" spans="1:20" x14ac:dyDescent="0.2">
      <c r="A2080">
        <v>2078</v>
      </c>
      <c r="B2080">
        <v>-8.5199999999999998E-2</v>
      </c>
      <c r="C2080">
        <v>19.747800000000002</v>
      </c>
      <c r="D2080">
        <v>9.3700000000000006E-2</v>
      </c>
      <c r="E2080">
        <v>3.2800000000000003E-2</v>
      </c>
      <c r="F2080" t="s">
        <v>23</v>
      </c>
      <c r="G2080" t="s">
        <v>23</v>
      </c>
      <c r="H2080" t="s">
        <v>834</v>
      </c>
      <c r="I2080" t="s">
        <v>5662</v>
      </c>
      <c r="J2080" t="s">
        <v>834</v>
      </c>
      <c r="K2080" t="s">
        <v>5663</v>
      </c>
      <c r="L2080">
        <v>0.80600000000000005</v>
      </c>
      <c r="M2080">
        <v>0.92720000000000002</v>
      </c>
      <c r="N2080" t="s">
        <v>5662</v>
      </c>
      <c r="O2080">
        <v>19.345500000000001</v>
      </c>
      <c r="P2080">
        <v>20.160799999999998</v>
      </c>
      <c r="Q2080">
        <v>20.403300000000002</v>
      </c>
      <c r="R2080">
        <v>19.723700000000001</v>
      </c>
      <c r="S2080">
        <v>20.224699999999999</v>
      </c>
      <c r="T2080">
        <v>19.705400000000001</v>
      </c>
    </row>
    <row r="2081" spans="1:20" x14ac:dyDescent="0.2">
      <c r="A2081">
        <v>2079</v>
      </c>
      <c r="B2081">
        <v>0.28170000000000001</v>
      </c>
      <c r="C2081">
        <v>14.1669</v>
      </c>
      <c r="D2081">
        <v>0.49180000000000001</v>
      </c>
      <c r="E2081">
        <v>0.18740000000000001</v>
      </c>
      <c r="F2081" t="s">
        <v>23</v>
      </c>
      <c r="G2081" t="s">
        <v>23</v>
      </c>
      <c r="H2081" t="s">
        <v>5664</v>
      </c>
      <c r="I2081" t="s">
        <v>5665</v>
      </c>
      <c r="J2081" t="s">
        <v>5664</v>
      </c>
      <c r="K2081" t="s">
        <v>5666</v>
      </c>
      <c r="L2081">
        <v>0.32219999999999999</v>
      </c>
      <c r="M2081">
        <v>0.64949999999999997</v>
      </c>
      <c r="N2081" t="s">
        <v>5665</v>
      </c>
      <c r="O2081">
        <v>13.608000000000001</v>
      </c>
      <c r="P2081">
        <v>14.032500000000001</v>
      </c>
      <c r="Q2081">
        <v>14.254099999999999</v>
      </c>
      <c r="R2081">
        <v>14.027799999999999</v>
      </c>
      <c r="S2081">
        <v>13.931900000000001</v>
      </c>
      <c r="T2081">
        <v>14.78</v>
      </c>
    </row>
    <row r="2082" spans="1:20" x14ac:dyDescent="0.2">
      <c r="A2082">
        <v>2080</v>
      </c>
      <c r="B2082">
        <v>1.2919</v>
      </c>
      <c r="C2082">
        <v>15.152900000000001</v>
      </c>
      <c r="D2082">
        <v>3.3607</v>
      </c>
      <c r="E2082">
        <v>1.8127</v>
      </c>
      <c r="F2082" t="s">
        <v>62</v>
      </c>
      <c r="G2082" t="s">
        <v>62</v>
      </c>
      <c r="H2082" t="s">
        <v>5667</v>
      </c>
      <c r="I2082" t="s">
        <v>5668</v>
      </c>
      <c r="J2082" t="s">
        <v>5667</v>
      </c>
      <c r="K2082" t="s">
        <v>5669</v>
      </c>
      <c r="L2082">
        <v>4.0000000000000002E-4</v>
      </c>
      <c r="M2082">
        <v>1.54E-2</v>
      </c>
      <c r="N2082" t="s">
        <v>5668</v>
      </c>
      <c r="O2082">
        <v>14.3264</v>
      </c>
      <c r="P2082">
        <v>14.3925</v>
      </c>
      <c r="Q2082">
        <v>14.407999999999999</v>
      </c>
      <c r="R2082">
        <v>15.2773</v>
      </c>
      <c r="S2082">
        <v>15.5039</v>
      </c>
      <c r="T2082">
        <v>16.221399999999999</v>
      </c>
    </row>
    <row r="2083" spans="1:20" x14ac:dyDescent="0.2">
      <c r="A2083">
        <v>2081</v>
      </c>
      <c r="B2083">
        <v>0.24349999999999999</v>
      </c>
      <c r="C2083">
        <v>12.8644</v>
      </c>
      <c r="D2083">
        <v>0.68510000000000004</v>
      </c>
      <c r="E2083">
        <v>0.27129999999999999</v>
      </c>
      <c r="F2083" t="s">
        <v>23</v>
      </c>
      <c r="G2083" t="s">
        <v>23</v>
      </c>
      <c r="H2083" t="s">
        <v>5670</v>
      </c>
      <c r="I2083" t="s">
        <v>5671</v>
      </c>
      <c r="J2083" t="s">
        <v>5670</v>
      </c>
      <c r="K2083" t="s">
        <v>5672</v>
      </c>
      <c r="L2083">
        <v>0.20649999999999999</v>
      </c>
      <c r="M2083">
        <v>0.53539999999999999</v>
      </c>
      <c r="N2083" t="s">
        <v>5671</v>
      </c>
      <c r="O2083">
        <v>12.891400000000001</v>
      </c>
      <c r="P2083">
        <v>12.519399999999999</v>
      </c>
      <c r="Q2083">
        <v>12.935499999999999</v>
      </c>
      <c r="R2083">
        <v>12.913600000000001</v>
      </c>
      <c r="S2083">
        <v>13.026</v>
      </c>
      <c r="T2083">
        <v>13.1371</v>
      </c>
    </row>
    <row r="2084" spans="1:20" x14ac:dyDescent="0.2">
      <c r="A2084">
        <v>2082</v>
      </c>
      <c r="B2084">
        <v>0.51319999999999999</v>
      </c>
      <c r="C2084">
        <v>13.588699999999999</v>
      </c>
      <c r="D2084">
        <v>0.70069999999999999</v>
      </c>
      <c r="E2084">
        <v>0.2752</v>
      </c>
      <c r="F2084" t="s">
        <v>23</v>
      </c>
      <c r="G2084" t="s">
        <v>23</v>
      </c>
      <c r="H2084" t="s">
        <v>5673</v>
      </c>
      <c r="I2084" t="s">
        <v>5674</v>
      </c>
      <c r="J2084" t="s">
        <v>5673</v>
      </c>
      <c r="K2084" t="s">
        <v>5675</v>
      </c>
      <c r="L2084">
        <v>0.19919999999999999</v>
      </c>
      <c r="M2084">
        <v>0.53069999999999995</v>
      </c>
      <c r="N2084" t="s">
        <v>5674</v>
      </c>
      <c r="O2084">
        <v>13.1411</v>
      </c>
      <c r="P2084">
        <v>13.1325</v>
      </c>
      <c r="Q2084">
        <v>13.2058</v>
      </c>
      <c r="R2084">
        <v>13.6135</v>
      </c>
      <c r="S2084">
        <v>13.292899999999999</v>
      </c>
      <c r="T2084">
        <v>14.1127</v>
      </c>
    </row>
    <row r="2085" spans="1:20" x14ac:dyDescent="0.2">
      <c r="A2085">
        <v>2083</v>
      </c>
      <c r="B2085">
        <v>0.44640000000000002</v>
      </c>
      <c r="C2085">
        <v>17.888000000000002</v>
      </c>
      <c r="D2085">
        <v>1.478</v>
      </c>
      <c r="E2085">
        <v>0.66569999999999996</v>
      </c>
      <c r="F2085" t="s">
        <v>23</v>
      </c>
      <c r="G2085" t="s">
        <v>23</v>
      </c>
      <c r="H2085" t="s">
        <v>5676</v>
      </c>
      <c r="I2085" t="s">
        <v>5677</v>
      </c>
      <c r="J2085" t="s">
        <v>5676</v>
      </c>
      <c r="K2085" t="s">
        <v>4123</v>
      </c>
      <c r="L2085">
        <v>3.3300000000000003E-2</v>
      </c>
      <c r="M2085">
        <v>0.21590000000000001</v>
      </c>
      <c r="N2085" t="s">
        <v>5677</v>
      </c>
      <c r="O2085">
        <v>17.7041</v>
      </c>
      <c r="P2085">
        <v>17.882200000000001</v>
      </c>
      <c r="Q2085">
        <v>17.604900000000001</v>
      </c>
      <c r="R2085">
        <v>18.140499999999999</v>
      </c>
      <c r="S2085">
        <v>18.3399</v>
      </c>
      <c r="T2085">
        <v>18.05</v>
      </c>
    </row>
    <row r="2086" spans="1:20" x14ac:dyDescent="0.2">
      <c r="A2086">
        <v>2084</v>
      </c>
      <c r="B2086">
        <v>8.1799999999999998E-2</v>
      </c>
      <c r="C2086">
        <v>13.4573</v>
      </c>
      <c r="D2086">
        <v>0.18129999999999999</v>
      </c>
      <c r="E2086">
        <v>6.6799999999999998E-2</v>
      </c>
      <c r="F2086" t="s">
        <v>23</v>
      </c>
      <c r="G2086" t="s">
        <v>23</v>
      </c>
      <c r="H2086" t="s">
        <v>5678</v>
      </c>
      <c r="I2086" t="s">
        <v>5679</v>
      </c>
      <c r="J2086" t="s">
        <v>5678</v>
      </c>
      <c r="K2086" t="s">
        <v>4159</v>
      </c>
      <c r="L2086">
        <v>0.65880000000000005</v>
      </c>
      <c r="M2086">
        <v>0.85750000000000004</v>
      </c>
      <c r="N2086" t="s">
        <v>5679</v>
      </c>
      <c r="O2086">
        <v>13.428599999999999</v>
      </c>
      <c r="P2086">
        <v>13.8614</v>
      </c>
      <c r="Q2086">
        <v>13.3965</v>
      </c>
      <c r="R2086">
        <v>13.537100000000001</v>
      </c>
      <c r="S2086">
        <v>13.734400000000001</v>
      </c>
      <c r="T2086">
        <v>13.660600000000001</v>
      </c>
    </row>
    <row r="2087" spans="1:20" x14ac:dyDescent="0.2">
      <c r="A2087">
        <v>2085</v>
      </c>
      <c r="B2087">
        <v>-0.12540000000000001</v>
      </c>
      <c r="C2087">
        <v>14.417199999999999</v>
      </c>
      <c r="D2087">
        <v>0.2198</v>
      </c>
      <c r="E2087">
        <v>7.8799999999999995E-2</v>
      </c>
      <c r="F2087" t="s">
        <v>23</v>
      </c>
      <c r="G2087" t="s">
        <v>23</v>
      </c>
      <c r="H2087" t="s">
        <v>5680</v>
      </c>
      <c r="I2087" t="s">
        <v>5681</v>
      </c>
      <c r="J2087" t="s">
        <v>5680</v>
      </c>
      <c r="K2087" t="s">
        <v>5682</v>
      </c>
      <c r="L2087">
        <v>0.60289999999999999</v>
      </c>
      <c r="M2087">
        <v>0.83409999999999995</v>
      </c>
      <c r="N2087" t="s">
        <v>5681</v>
      </c>
      <c r="O2087">
        <v>14.8567</v>
      </c>
      <c r="P2087">
        <v>14.0487</v>
      </c>
      <c r="Q2087">
        <v>14.5312</v>
      </c>
      <c r="R2087">
        <v>14.534000000000001</v>
      </c>
      <c r="S2087">
        <v>14.1373</v>
      </c>
      <c r="T2087">
        <v>14.389099999999999</v>
      </c>
    </row>
    <row r="2088" spans="1:20" x14ac:dyDescent="0.2">
      <c r="A2088">
        <v>2086</v>
      </c>
      <c r="B2088">
        <v>-1.3488</v>
      </c>
      <c r="C2088">
        <v>15.392099999999999</v>
      </c>
      <c r="D2088">
        <v>1.0535000000000001</v>
      </c>
      <c r="E2088">
        <v>0.45689999999999997</v>
      </c>
      <c r="F2088" t="s">
        <v>23</v>
      </c>
      <c r="G2088" t="s">
        <v>23</v>
      </c>
      <c r="H2088" t="s">
        <v>5683</v>
      </c>
      <c r="I2088" t="s">
        <v>5683</v>
      </c>
      <c r="J2088" t="s">
        <v>5683</v>
      </c>
      <c r="K2088" t="s">
        <v>1040</v>
      </c>
      <c r="L2088">
        <v>8.8400000000000006E-2</v>
      </c>
      <c r="M2088">
        <v>0.34920000000000001</v>
      </c>
      <c r="N2088" t="s">
        <v>5683</v>
      </c>
      <c r="O2088">
        <v>15.6153</v>
      </c>
      <c r="P2088">
        <v>16.377700000000001</v>
      </c>
      <c r="Q2088">
        <v>16.2379</v>
      </c>
      <c r="R2088">
        <v>15.401899999999999</v>
      </c>
      <c r="S2088">
        <v>14.964700000000001</v>
      </c>
      <c r="T2088">
        <v>13.8178</v>
      </c>
    </row>
    <row r="2089" spans="1:20" x14ac:dyDescent="0.2">
      <c r="A2089">
        <v>2087</v>
      </c>
      <c r="B2089">
        <v>-0.75349999999999995</v>
      </c>
      <c r="C2089">
        <v>14.8889</v>
      </c>
      <c r="D2089">
        <v>1.2052</v>
      </c>
      <c r="E2089">
        <v>0.53700000000000003</v>
      </c>
      <c r="F2089" t="s">
        <v>23</v>
      </c>
      <c r="G2089" t="s">
        <v>23</v>
      </c>
      <c r="H2089" t="s">
        <v>5684</v>
      </c>
      <c r="I2089" t="s">
        <v>5685</v>
      </c>
      <c r="J2089" t="s">
        <v>5684</v>
      </c>
      <c r="K2089" t="s">
        <v>5686</v>
      </c>
      <c r="L2089">
        <v>6.2300000000000001E-2</v>
      </c>
      <c r="M2089">
        <v>0.29039999999999999</v>
      </c>
      <c r="N2089" t="s">
        <v>5685</v>
      </c>
      <c r="O2089">
        <v>15.625400000000001</v>
      </c>
      <c r="P2089">
        <v>14.733700000000001</v>
      </c>
      <c r="Q2089">
        <v>15.6462</v>
      </c>
      <c r="R2089">
        <v>15.1694</v>
      </c>
      <c r="S2089">
        <v>14.748900000000001</v>
      </c>
      <c r="T2089">
        <v>13.826499999999999</v>
      </c>
    </row>
    <row r="2090" spans="1:20" x14ac:dyDescent="0.2">
      <c r="A2090">
        <v>2088</v>
      </c>
      <c r="B2090">
        <v>0.1613</v>
      </c>
      <c r="C2090">
        <v>18.174299999999999</v>
      </c>
      <c r="D2090">
        <v>0.19339999999999999</v>
      </c>
      <c r="E2090">
        <v>7.0599999999999996E-2</v>
      </c>
      <c r="F2090" t="s">
        <v>23</v>
      </c>
      <c r="G2090" t="s">
        <v>23</v>
      </c>
      <c r="H2090" t="s">
        <v>5687</v>
      </c>
      <c r="I2090" t="s">
        <v>5688</v>
      </c>
      <c r="J2090" t="s">
        <v>5687</v>
      </c>
      <c r="K2090" t="s">
        <v>5689</v>
      </c>
      <c r="L2090">
        <v>0.64070000000000005</v>
      </c>
      <c r="M2090">
        <v>0.85</v>
      </c>
      <c r="N2090" t="s">
        <v>5688</v>
      </c>
      <c r="O2090">
        <v>17.8338</v>
      </c>
      <c r="P2090">
        <v>17.906700000000001</v>
      </c>
      <c r="Q2090">
        <v>18.6082</v>
      </c>
      <c r="R2090">
        <v>18.2818</v>
      </c>
      <c r="S2090">
        <v>18.325500000000002</v>
      </c>
      <c r="T2090">
        <v>18.2255</v>
      </c>
    </row>
    <row r="2091" spans="1:20" x14ac:dyDescent="0.2">
      <c r="A2091">
        <v>2089</v>
      </c>
      <c r="B2091">
        <v>5.9700000000000003E-2</v>
      </c>
      <c r="C2091">
        <v>13.94</v>
      </c>
      <c r="D2091">
        <v>0.1076</v>
      </c>
      <c r="E2091">
        <v>3.7499999999999999E-2</v>
      </c>
      <c r="F2091" t="s">
        <v>23</v>
      </c>
      <c r="G2091" t="s">
        <v>23</v>
      </c>
      <c r="H2091" t="s">
        <v>5690</v>
      </c>
      <c r="I2091" t="s">
        <v>5691</v>
      </c>
      <c r="J2091" t="s">
        <v>5690</v>
      </c>
      <c r="K2091" t="s">
        <v>5692</v>
      </c>
      <c r="L2091">
        <v>0.78059999999999996</v>
      </c>
      <c r="M2091">
        <v>0.91720000000000002</v>
      </c>
      <c r="N2091" t="s">
        <v>5691</v>
      </c>
      <c r="O2091">
        <v>13.6485</v>
      </c>
      <c r="P2091">
        <v>13.7822</v>
      </c>
      <c r="Q2091">
        <v>14.1656</v>
      </c>
      <c r="R2091">
        <v>13.716200000000001</v>
      </c>
      <c r="S2091">
        <v>13.9056</v>
      </c>
      <c r="T2091">
        <v>14.153700000000001</v>
      </c>
    </row>
    <row r="2092" spans="1:20" x14ac:dyDescent="0.2">
      <c r="A2092">
        <v>2090</v>
      </c>
      <c r="B2092">
        <v>0.16569999999999999</v>
      </c>
      <c r="C2092">
        <v>15.265000000000001</v>
      </c>
      <c r="D2092">
        <v>0.3286</v>
      </c>
      <c r="E2092">
        <v>0.124</v>
      </c>
      <c r="F2092" t="s">
        <v>23</v>
      </c>
      <c r="G2092" t="s">
        <v>23</v>
      </c>
      <c r="H2092" t="s">
        <v>8587</v>
      </c>
      <c r="I2092" t="s">
        <v>5693</v>
      </c>
      <c r="J2092" t="s">
        <v>8587</v>
      </c>
      <c r="K2092" t="s">
        <v>5694</v>
      </c>
      <c r="L2092">
        <v>0.46929999999999999</v>
      </c>
      <c r="M2092">
        <v>0.75160000000000005</v>
      </c>
      <c r="N2092" t="s">
        <v>5693</v>
      </c>
      <c r="O2092">
        <v>15.6774</v>
      </c>
      <c r="P2092">
        <v>14.8939</v>
      </c>
      <c r="Q2092">
        <v>15.1213</v>
      </c>
      <c r="R2092">
        <v>15.405799999999999</v>
      </c>
      <c r="S2092">
        <v>15.274100000000001</v>
      </c>
      <c r="T2092">
        <v>15.5097</v>
      </c>
    </row>
    <row r="2093" spans="1:20" x14ac:dyDescent="0.2">
      <c r="A2093">
        <v>2091</v>
      </c>
      <c r="B2093">
        <v>-5.4600000000000003E-2</v>
      </c>
      <c r="C2093">
        <v>14.8713</v>
      </c>
      <c r="D2093">
        <v>5.4699999999999999E-2</v>
      </c>
      <c r="E2093">
        <v>1.77E-2</v>
      </c>
      <c r="F2093" t="s">
        <v>23</v>
      </c>
      <c r="G2093" t="s">
        <v>23</v>
      </c>
      <c r="H2093" t="s">
        <v>5695</v>
      </c>
      <c r="I2093" t="s">
        <v>5696</v>
      </c>
      <c r="J2093" t="s">
        <v>5695</v>
      </c>
      <c r="K2093" t="s">
        <v>5697</v>
      </c>
      <c r="L2093">
        <v>0.88170000000000004</v>
      </c>
      <c r="M2093">
        <v>0.96009999999999995</v>
      </c>
      <c r="N2093" t="s">
        <v>5696</v>
      </c>
      <c r="O2093">
        <v>14.8459</v>
      </c>
      <c r="P2093">
        <v>15.607200000000001</v>
      </c>
      <c r="Q2093">
        <v>14.3093</v>
      </c>
      <c r="R2093">
        <v>14.735300000000001</v>
      </c>
      <c r="S2093">
        <v>14.997</v>
      </c>
      <c r="T2093">
        <v>0</v>
      </c>
    </row>
    <row r="2094" spans="1:20" x14ac:dyDescent="0.2">
      <c r="A2094">
        <v>2092</v>
      </c>
      <c r="B2094">
        <v>-0.32219999999999999</v>
      </c>
      <c r="C2094">
        <v>14.311</v>
      </c>
      <c r="D2094">
        <v>0.67030000000000001</v>
      </c>
      <c r="E2094">
        <v>0.2651</v>
      </c>
      <c r="F2094" t="s">
        <v>23</v>
      </c>
      <c r="G2094" t="s">
        <v>23</v>
      </c>
      <c r="H2094" t="s">
        <v>5698</v>
      </c>
      <c r="I2094" t="s">
        <v>5699</v>
      </c>
      <c r="J2094" t="s">
        <v>5698</v>
      </c>
      <c r="K2094" t="s">
        <v>380</v>
      </c>
      <c r="L2094">
        <v>0.2137</v>
      </c>
      <c r="M2094">
        <v>0.54310000000000003</v>
      </c>
      <c r="N2094" t="s">
        <v>5699</v>
      </c>
      <c r="O2094">
        <v>14.8569</v>
      </c>
      <c r="P2094">
        <v>14.1912</v>
      </c>
      <c r="Q2094">
        <v>14.4704</v>
      </c>
      <c r="R2094">
        <v>14.4634</v>
      </c>
      <c r="S2094">
        <v>14.216100000000001</v>
      </c>
      <c r="T2094">
        <v>13.8725</v>
      </c>
    </row>
    <row r="2095" spans="1:20" x14ac:dyDescent="0.2">
      <c r="A2095">
        <v>2093</v>
      </c>
      <c r="B2095">
        <v>2.3699999999999999E-2</v>
      </c>
      <c r="C2095">
        <v>14.82</v>
      </c>
      <c r="D2095">
        <v>3.8100000000000002E-2</v>
      </c>
      <c r="E2095">
        <v>1.3100000000000001E-2</v>
      </c>
      <c r="F2095" t="s">
        <v>23</v>
      </c>
      <c r="G2095" t="s">
        <v>23</v>
      </c>
      <c r="H2095" t="s">
        <v>5700</v>
      </c>
      <c r="I2095" t="s">
        <v>5701</v>
      </c>
      <c r="J2095" t="s">
        <v>5700</v>
      </c>
      <c r="K2095" t="s">
        <v>5702</v>
      </c>
      <c r="L2095">
        <v>0.91600000000000004</v>
      </c>
      <c r="M2095">
        <v>0.97030000000000005</v>
      </c>
      <c r="N2095" t="s">
        <v>5701</v>
      </c>
      <c r="O2095">
        <v>14.966200000000001</v>
      </c>
      <c r="P2095">
        <v>14.4718</v>
      </c>
      <c r="Q2095">
        <v>14.927099999999999</v>
      </c>
      <c r="R2095">
        <v>14.9079</v>
      </c>
      <c r="S2095">
        <v>14.8969</v>
      </c>
      <c r="T2095">
        <v>14.631600000000001</v>
      </c>
    </row>
    <row r="2096" spans="1:20" x14ac:dyDescent="0.2">
      <c r="A2096">
        <v>2094</v>
      </c>
      <c r="B2096">
        <v>0.13389999999999999</v>
      </c>
      <c r="C2096">
        <v>17.239999999999998</v>
      </c>
      <c r="D2096">
        <v>0.31319999999999998</v>
      </c>
      <c r="E2096">
        <v>0.1177</v>
      </c>
      <c r="F2096" t="s">
        <v>23</v>
      </c>
      <c r="G2096" t="s">
        <v>23</v>
      </c>
      <c r="H2096" t="s">
        <v>5703</v>
      </c>
      <c r="I2096" t="s">
        <v>5704</v>
      </c>
      <c r="J2096" t="s">
        <v>5703</v>
      </c>
      <c r="K2096" t="s">
        <v>5705</v>
      </c>
      <c r="L2096">
        <v>0.48620000000000002</v>
      </c>
      <c r="M2096">
        <v>0.76259999999999994</v>
      </c>
      <c r="N2096" t="s">
        <v>5704</v>
      </c>
      <c r="O2096">
        <v>17.232700000000001</v>
      </c>
      <c r="P2096">
        <v>17.0959</v>
      </c>
      <c r="Q2096">
        <v>17.120799999999999</v>
      </c>
      <c r="R2096">
        <v>17.158899999999999</v>
      </c>
      <c r="S2096">
        <v>17.138500000000001</v>
      </c>
      <c r="T2096">
        <v>17.553699999999999</v>
      </c>
    </row>
    <row r="2097" spans="1:20" x14ac:dyDescent="0.2">
      <c r="A2097">
        <v>2095</v>
      </c>
      <c r="B2097">
        <v>8.2699999999999996E-2</v>
      </c>
      <c r="C2097">
        <v>14.5579</v>
      </c>
      <c r="D2097">
        <v>0.17269999999999999</v>
      </c>
      <c r="E2097">
        <v>6.3899999999999998E-2</v>
      </c>
      <c r="F2097" t="s">
        <v>23</v>
      </c>
      <c r="G2097" t="s">
        <v>23</v>
      </c>
      <c r="H2097" t="s">
        <v>5706</v>
      </c>
      <c r="I2097" t="s">
        <v>5707</v>
      </c>
      <c r="J2097" t="s">
        <v>5706</v>
      </c>
      <c r="K2097" t="s">
        <v>5708</v>
      </c>
      <c r="L2097">
        <v>0.67179999999999995</v>
      </c>
      <c r="M2097">
        <v>0.86309999999999998</v>
      </c>
      <c r="N2097" t="s">
        <v>5707</v>
      </c>
      <c r="O2097">
        <v>14.4674</v>
      </c>
      <c r="P2097">
        <v>14.792999999999999</v>
      </c>
      <c r="Q2097">
        <v>14.250400000000001</v>
      </c>
      <c r="R2097">
        <v>14.5418</v>
      </c>
      <c r="S2097">
        <v>14.4968</v>
      </c>
      <c r="T2097">
        <v>14.7204</v>
      </c>
    </row>
    <row r="2098" spans="1:20" x14ac:dyDescent="0.2">
      <c r="A2098">
        <v>2096</v>
      </c>
      <c r="B2098">
        <v>0.1651</v>
      </c>
      <c r="C2098">
        <v>15.564500000000001</v>
      </c>
      <c r="D2098">
        <v>0.32290000000000002</v>
      </c>
      <c r="E2098">
        <v>0.1211</v>
      </c>
      <c r="F2098" t="s">
        <v>23</v>
      </c>
      <c r="G2098" t="s">
        <v>23</v>
      </c>
      <c r="H2098" t="s">
        <v>5709</v>
      </c>
      <c r="I2098" t="s">
        <v>5710</v>
      </c>
      <c r="J2098" t="s">
        <v>5709</v>
      </c>
      <c r="K2098" t="s">
        <v>103</v>
      </c>
      <c r="L2098">
        <v>0.47539999999999999</v>
      </c>
      <c r="M2098">
        <v>0.75670000000000004</v>
      </c>
      <c r="N2098" t="s">
        <v>5710</v>
      </c>
      <c r="O2098">
        <v>15.2387</v>
      </c>
      <c r="P2098">
        <v>15.73</v>
      </c>
      <c r="Q2098">
        <v>15.357699999999999</v>
      </c>
      <c r="R2098">
        <v>15.832599999999999</v>
      </c>
      <c r="S2098">
        <v>15.5976</v>
      </c>
      <c r="T2098">
        <v>15.391500000000001</v>
      </c>
    </row>
    <row r="2099" spans="1:20" x14ac:dyDescent="0.2">
      <c r="A2099">
        <v>2097</v>
      </c>
      <c r="B2099">
        <v>-0.79469999999999996</v>
      </c>
      <c r="C2099">
        <v>13.9878</v>
      </c>
      <c r="D2099">
        <v>2.9363999999999999</v>
      </c>
      <c r="E2099">
        <v>1.5588</v>
      </c>
      <c r="F2099" t="s">
        <v>23</v>
      </c>
      <c r="G2099" t="s">
        <v>23</v>
      </c>
      <c r="H2099" t="s">
        <v>5711</v>
      </c>
      <c r="I2099" t="s">
        <v>5712</v>
      </c>
      <c r="J2099" t="s">
        <v>5711</v>
      </c>
      <c r="K2099" t="s">
        <v>5713</v>
      </c>
      <c r="L2099">
        <v>1.1999999999999999E-3</v>
      </c>
      <c r="M2099">
        <v>2.76E-2</v>
      </c>
      <c r="N2099" t="s">
        <v>5712</v>
      </c>
      <c r="O2099">
        <v>14.295999999999999</v>
      </c>
      <c r="P2099">
        <v>14.424799999999999</v>
      </c>
      <c r="Q2099">
        <v>14.4292</v>
      </c>
      <c r="R2099">
        <v>13.7165</v>
      </c>
      <c r="S2099">
        <v>13.7371</v>
      </c>
      <c r="T2099">
        <v>13.312200000000001</v>
      </c>
    </row>
    <row r="2100" spans="1:20" x14ac:dyDescent="0.2">
      <c r="A2100">
        <v>2098</v>
      </c>
      <c r="B2100">
        <v>-0.2712</v>
      </c>
      <c r="C2100">
        <v>14.4389</v>
      </c>
      <c r="D2100">
        <v>0.6835</v>
      </c>
      <c r="E2100">
        <v>0.27129999999999999</v>
      </c>
      <c r="F2100" t="s">
        <v>23</v>
      </c>
      <c r="G2100" t="s">
        <v>23</v>
      </c>
      <c r="H2100" t="s">
        <v>8588</v>
      </c>
      <c r="I2100" t="s">
        <v>5714</v>
      </c>
      <c r="J2100" t="s">
        <v>8588</v>
      </c>
      <c r="K2100" t="s">
        <v>5715</v>
      </c>
      <c r="L2100">
        <v>0.2072</v>
      </c>
      <c r="M2100">
        <v>0.53539999999999999</v>
      </c>
      <c r="N2100" t="s">
        <v>5714</v>
      </c>
      <c r="O2100">
        <v>14.781499999999999</v>
      </c>
      <c r="P2100">
        <v>14.871499999999999</v>
      </c>
      <c r="Q2100">
        <v>14.440799999999999</v>
      </c>
      <c r="R2100">
        <v>14.6168</v>
      </c>
      <c r="S2100">
        <v>14.5585</v>
      </c>
      <c r="T2100">
        <v>14.104900000000001</v>
      </c>
    </row>
    <row r="2101" spans="1:20" x14ac:dyDescent="0.2">
      <c r="A2101">
        <v>2099</v>
      </c>
      <c r="B2101">
        <v>0.24979999999999999</v>
      </c>
      <c r="C2101">
        <v>15.424799999999999</v>
      </c>
      <c r="D2101">
        <v>0.41010000000000002</v>
      </c>
      <c r="E2101">
        <v>0.15609999999999999</v>
      </c>
      <c r="F2101" t="s">
        <v>23</v>
      </c>
      <c r="G2101" t="s">
        <v>23</v>
      </c>
      <c r="H2101" t="s">
        <v>8589</v>
      </c>
      <c r="I2101" t="s">
        <v>5716</v>
      </c>
      <c r="J2101" t="s">
        <v>8589</v>
      </c>
      <c r="K2101" t="s">
        <v>336</v>
      </c>
      <c r="L2101">
        <v>0.38890000000000002</v>
      </c>
      <c r="M2101">
        <v>0.69810000000000005</v>
      </c>
      <c r="N2101" t="s">
        <v>5716</v>
      </c>
      <c r="O2101">
        <v>15.623900000000001</v>
      </c>
      <c r="P2101">
        <v>14.588699999999999</v>
      </c>
      <c r="Q2101">
        <v>15.523199999999999</v>
      </c>
      <c r="R2101">
        <v>15.648400000000001</v>
      </c>
      <c r="S2101">
        <v>15.145300000000001</v>
      </c>
      <c r="T2101">
        <v>15.6915</v>
      </c>
    </row>
    <row r="2102" spans="1:20" x14ac:dyDescent="0.2">
      <c r="A2102">
        <v>2100</v>
      </c>
      <c r="B2102">
        <v>0.37430000000000002</v>
      </c>
      <c r="C2102">
        <v>14.247400000000001</v>
      </c>
      <c r="D2102">
        <v>0.505</v>
      </c>
      <c r="E2102">
        <v>0.19359999999999999</v>
      </c>
      <c r="F2102" t="s">
        <v>23</v>
      </c>
      <c r="G2102" t="s">
        <v>23</v>
      </c>
      <c r="H2102" t="s">
        <v>5717</v>
      </c>
      <c r="I2102" t="s">
        <v>5718</v>
      </c>
      <c r="J2102" t="s">
        <v>5717</v>
      </c>
      <c r="K2102" t="s">
        <v>5719</v>
      </c>
      <c r="L2102">
        <v>0.31259999999999999</v>
      </c>
      <c r="M2102">
        <v>0.64029999999999998</v>
      </c>
      <c r="N2102" t="s">
        <v>5718</v>
      </c>
      <c r="O2102">
        <v>13.7563</v>
      </c>
      <c r="P2102">
        <v>14.057</v>
      </c>
      <c r="Q2102">
        <v>13.734299999999999</v>
      </c>
      <c r="R2102">
        <v>14.6045</v>
      </c>
      <c r="S2102">
        <v>13.8401</v>
      </c>
      <c r="T2102">
        <v>14.226000000000001</v>
      </c>
    </row>
    <row r="2103" spans="1:20" x14ac:dyDescent="0.2">
      <c r="A2103">
        <v>2101</v>
      </c>
      <c r="B2103">
        <v>0.1845</v>
      </c>
      <c r="C2103">
        <v>15.4438</v>
      </c>
      <c r="D2103">
        <v>0.31719999999999998</v>
      </c>
      <c r="E2103">
        <v>0.1192</v>
      </c>
      <c r="F2103" t="s">
        <v>23</v>
      </c>
      <c r="G2103" t="s">
        <v>23</v>
      </c>
      <c r="H2103" t="s">
        <v>8590</v>
      </c>
      <c r="I2103" t="s">
        <v>5720</v>
      </c>
      <c r="J2103" t="s">
        <v>8590</v>
      </c>
      <c r="K2103" t="s">
        <v>738</v>
      </c>
      <c r="L2103">
        <v>0.48180000000000001</v>
      </c>
      <c r="M2103">
        <v>0.75990000000000002</v>
      </c>
      <c r="N2103" t="s">
        <v>5720</v>
      </c>
      <c r="O2103">
        <v>15.6092</v>
      </c>
      <c r="P2103">
        <v>14.732799999999999</v>
      </c>
      <c r="Q2103">
        <v>15.5215</v>
      </c>
      <c r="R2103">
        <v>15.6294</v>
      </c>
      <c r="S2103">
        <v>15.614100000000001</v>
      </c>
      <c r="T2103">
        <v>15.173500000000001</v>
      </c>
    </row>
    <row r="2104" spans="1:20" x14ac:dyDescent="0.2">
      <c r="A2104">
        <v>2102</v>
      </c>
      <c r="B2104">
        <v>0.21149999999999999</v>
      </c>
      <c r="C2104">
        <v>19.2989</v>
      </c>
      <c r="D2104">
        <v>0.30209999999999998</v>
      </c>
      <c r="E2104">
        <v>0.114</v>
      </c>
      <c r="F2104" t="s">
        <v>23</v>
      </c>
      <c r="G2104" t="s">
        <v>23</v>
      </c>
      <c r="H2104" t="s">
        <v>5721</v>
      </c>
      <c r="I2104" t="s">
        <v>5722</v>
      </c>
      <c r="J2104" t="s">
        <v>5721</v>
      </c>
      <c r="K2104" t="s">
        <v>5723</v>
      </c>
      <c r="L2104">
        <v>0.49880000000000002</v>
      </c>
      <c r="M2104">
        <v>0.76910000000000001</v>
      </c>
      <c r="N2104" t="s">
        <v>5722</v>
      </c>
      <c r="O2104">
        <v>19.263999999999999</v>
      </c>
      <c r="P2104">
        <v>18.715</v>
      </c>
      <c r="Q2104">
        <v>19.3322</v>
      </c>
      <c r="R2104">
        <v>19.660799999999998</v>
      </c>
      <c r="S2104">
        <v>19.224799999999998</v>
      </c>
      <c r="T2104">
        <v>19.060099999999998</v>
      </c>
    </row>
    <row r="2105" spans="1:20" x14ac:dyDescent="0.2">
      <c r="A2105">
        <v>2103</v>
      </c>
      <c r="B2105">
        <v>-0.3866</v>
      </c>
      <c r="C2105">
        <v>15.940200000000001</v>
      </c>
      <c r="D2105">
        <v>0.39100000000000001</v>
      </c>
      <c r="E2105">
        <v>0.14899999999999999</v>
      </c>
      <c r="F2105" t="s">
        <v>23</v>
      </c>
      <c r="G2105" t="s">
        <v>23</v>
      </c>
      <c r="H2105" t="s">
        <v>5724</v>
      </c>
      <c r="I2105" t="s">
        <v>5725</v>
      </c>
      <c r="J2105" t="s">
        <v>5724</v>
      </c>
      <c r="K2105" t="s">
        <v>5726</v>
      </c>
      <c r="L2105">
        <v>0.40639999999999998</v>
      </c>
      <c r="M2105">
        <v>0.70960000000000001</v>
      </c>
      <c r="N2105" t="s">
        <v>5725</v>
      </c>
      <c r="O2105">
        <v>16.084199999999999</v>
      </c>
      <c r="P2105">
        <v>16.048200000000001</v>
      </c>
      <c r="Q2105">
        <v>15.8316</v>
      </c>
      <c r="R2105">
        <v>15.973100000000001</v>
      </c>
      <c r="S2105">
        <v>15.2822</v>
      </c>
      <c r="T2105">
        <v>15.548999999999999</v>
      </c>
    </row>
    <row r="2106" spans="1:20" x14ac:dyDescent="0.2">
      <c r="A2106">
        <v>2104</v>
      </c>
      <c r="B2106">
        <v>-0.15</v>
      </c>
      <c r="C2106">
        <v>13.257199999999999</v>
      </c>
      <c r="D2106">
        <v>0.23139999999999999</v>
      </c>
      <c r="E2106">
        <v>8.3699999999999997E-2</v>
      </c>
      <c r="F2106" t="s">
        <v>23</v>
      </c>
      <c r="G2106" t="s">
        <v>23</v>
      </c>
      <c r="H2106" t="s">
        <v>5727</v>
      </c>
      <c r="I2106" t="s">
        <v>5728</v>
      </c>
      <c r="J2106" t="s">
        <v>5727</v>
      </c>
      <c r="K2106" t="s">
        <v>5729</v>
      </c>
      <c r="L2106">
        <v>0.58689999999999998</v>
      </c>
      <c r="M2106">
        <v>0.82469999999999999</v>
      </c>
      <c r="N2106" t="s">
        <v>5728</v>
      </c>
      <c r="O2106">
        <v>13.014799999999999</v>
      </c>
      <c r="P2106">
        <v>12.9109</v>
      </c>
      <c r="Q2106">
        <v>13.386799999999999</v>
      </c>
      <c r="R2106">
        <v>12.9156</v>
      </c>
      <c r="S2106">
        <v>12.8596</v>
      </c>
      <c r="T2106">
        <v>13.087199999999999</v>
      </c>
    </row>
    <row r="2107" spans="1:20" x14ac:dyDescent="0.2">
      <c r="A2107">
        <v>2105</v>
      </c>
      <c r="B2107">
        <v>0.1069</v>
      </c>
      <c r="C2107">
        <v>13.7369</v>
      </c>
      <c r="D2107">
        <v>0.21740000000000001</v>
      </c>
      <c r="E2107">
        <v>7.8600000000000003E-2</v>
      </c>
      <c r="F2107" t="s">
        <v>23</v>
      </c>
      <c r="G2107" t="s">
        <v>23</v>
      </c>
      <c r="H2107" t="s">
        <v>5730</v>
      </c>
      <c r="I2107" t="s">
        <v>5731</v>
      </c>
      <c r="J2107" t="s">
        <v>5730</v>
      </c>
      <c r="K2107" t="s">
        <v>5732</v>
      </c>
      <c r="L2107">
        <v>0.60609999999999997</v>
      </c>
      <c r="M2107">
        <v>0.83450000000000002</v>
      </c>
      <c r="N2107" t="s">
        <v>5731</v>
      </c>
      <c r="O2107">
        <v>13.482200000000001</v>
      </c>
      <c r="P2107">
        <v>13.9132</v>
      </c>
      <c r="Q2107">
        <v>13.4421</v>
      </c>
      <c r="R2107">
        <v>13.6876</v>
      </c>
      <c r="S2107">
        <v>13.759</v>
      </c>
      <c r="T2107">
        <v>13.7117</v>
      </c>
    </row>
    <row r="2108" spans="1:20" x14ac:dyDescent="0.2">
      <c r="A2108">
        <v>2106</v>
      </c>
      <c r="B2108">
        <v>0.1183</v>
      </c>
      <c r="C2108">
        <v>13.9274</v>
      </c>
      <c r="D2108">
        <v>0.34839999999999999</v>
      </c>
      <c r="E2108">
        <v>0.13200000000000001</v>
      </c>
      <c r="F2108" t="s">
        <v>23</v>
      </c>
      <c r="G2108" t="s">
        <v>23</v>
      </c>
      <c r="H2108" t="s">
        <v>5733</v>
      </c>
      <c r="I2108" t="s">
        <v>5734</v>
      </c>
      <c r="J2108" t="s">
        <v>5733</v>
      </c>
      <c r="K2108" t="s">
        <v>5735</v>
      </c>
      <c r="L2108">
        <v>0.44829999999999998</v>
      </c>
      <c r="M2108">
        <v>0.73799999999999999</v>
      </c>
      <c r="N2108" t="s">
        <v>5734</v>
      </c>
      <c r="O2108">
        <v>13.8856</v>
      </c>
      <c r="P2108">
        <v>13.934799999999999</v>
      </c>
      <c r="Q2108">
        <v>13.926</v>
      </c>
      <c r="R2108">
        <v>14.055199999999999</v>
      </c>
      <c r="S2108">
        <v>14.032</v>
      </c>
      <c r="T2108">
        <v>14.0143</v>
      </c>
    </row>
    <row r="2109" spans="1:20" x14ac:dyDescent="0.2">
      <c r="A2109">
        <v>2107</v>
      </c>
      <c r="B2109">
        <v>0.72740000000000005</v>
      </c>
      <c r="C2109">
        <v>14.7721</v>
      </c>
      <c r="D2109">
        <v>2.1873999999999998</v>
      </c>
      <c r="E2109">
        <v>1.0761000000000001</v>
      </c>
      <c r="F2109" t="s">
        <v>23</v>
      </c>
      <c r="G2109" t="s">
        <v>23</v>
      </c>
      <c r="H2109" t="s">
        <v>5736</v>
      </c>
      <c r="I2109" t="s">
        <v>5737</v>
      </c>
      <c r="J2109" t="s">
        <v>5736</v>
      </c>
      <c r="K2109" t="s">
        <v>5738</v>
      </c>
      <c r="L2109">
        <v>6.4999999999999997E-3</v>
      </c>
      <c r="M2109">
        <v>8.3900000000000002E-2</v>
      </c>
      <c r="N2109" t="s">
        <v>5737</v>
      </c>
      <c r="O2109">
        <v>14.528499999999999</v>
      </c>
      <c r="P2109">
        <v>14.013299999999999</v>
      </c>
      <c r="Q2109">
        <v>14.5458</v>
      </c>
      <c r="R2109">
        <v>15.0091</v>
      </c>
      <c r="S2109">
        <v>15.0334</v>
      </c>
      <c r="T2109">
        <v>15.2272</v>
      </c>
    </row>
    <row r="2110" spans="1:20" x14ac:dyDescent="0.2">
      <c r="A2110">
        <v>2108</v>
      </c>
      <c r="B2110">
        <v>5.3199999999999997E-2</v>
      </c>
      <c r="C2110">
        <v>17.9587</v>
      </c>
      <c r="D2110">
        <v>8.3400000000000002E-2</v>
      </c>
      <c r="E2110">
        <v>2.8899999999999999E-2</v>
      </c>
      <c r="F2110" t="s">
        <v>23</v>
      </c>
      <c r="G2110" t="s">
        <v>23</v>
      </c>
      <c r="H2110" t="s">
        <v>5739</v>
      </c>
      <c r="I2110" t="s">
        <v>5740</v>
      </c>
      <c r="J2110" t="s">
        <v>5739</v>
      </c>
      <c r="K2110" t="s">
        <v>5741</v>
      </c>
      <c r="L2110">
        <v>0.82520000000000004</v>
      </c>
      <c r="M2110">
        <v>0.93569999999999998</v>
      </c>
      <c r="N2110" t="s">
        <v>5740</v>
      </c>
      <c r="O2110">
        <v>17.925799999999999</v>
      </c>
      <c r="P2110">
        <v>17.751799999999999</v>
      </c>
      <c r="Q2110">
        <v>18.214600000000001</v>
      </c>
      <c r="R2110">
        <v>17.9956</v>
      </c>
      <c r="S2110">
        <v>18.194299999999998</v>
      </c>
      <c r="T2110">
        <v>17.861899999999999</v>
      </c>
    </row>
    <row r="2111" spans="1:20" x14ac:dyDescent="0.2">
      <c r="A2111">
        <v>2109</v>
      </c>
      <c r="B2111">
        <v>-0.40210000000000001</v>
      </c>
      <c r="C2111">
        <v>15.856299999999999</v>
      </c>
      <c r="D2111">
        <v>1.0764</v>
      </c>
      <c r="E2111">
        <v>0.46679999999999999</v>
      </c>
      <c r="F2111" t="s">
        <v>23</v>
      </c>
      <c r="G2111" t="s">
        <v>23</v>
      </c>
      <c r="H2111" t="s">
        <v>5742</v>
      </c>
      <c r="I2111" t="s">
        <v>5743</v>
      </c>
      <c r="J2111" t="s">
        <v>5742</v>
      </c>
      <c r="K2111" t="s">
        <v>5744</v>
      </c>
      <c r="L2111">
        <v>8.3900000000000002E-2</v>
      </c>
      <c r="M2111">
        <v>0.34129999999999999</v>
      </c>
      <c r="N2111" t="s">
        <v>5743</v>
      </c>
      <c r="O2111">
        <v>16.036300000000001</v>
      </c>
      <c r="P2111">
        <v>16.1538</v>
      </c>
      <c r="Q2111">
        <v>15.686500000000001</v>
      </c>
      <c r="R2111">
        <v>15.6937</v>
      </c>
      <c r="S2111">
        <v>15.296900000000001</v>
      </c>
      <c r="T2111">
        <v>15.6798</v>
      </c>
    </row>
    <row r="2112" spans="1:20" x14ac:dyDescent="0.2">
      <c r="A2112">
        <v>2110</v>
      </c>
      <c r="B2112">
        <v>-0.61909999999999998</v>
      </c>
      <c r="C2112">
        <v>14.995100000000001</v>
      </c>
      <c r="D2112">
        <v>1.7236</v>
      </c>
      <c r="E2112">
        <v>0.80069999999999997</v>
      </c>
      <c r="F2112" t="s">
        <v>23</v>
      </c>
      <c r="G2112" t="s">
        <v>23</v>
      </c>
      <c r="H2112" t="s">
        <v>8591</v>
      </c>
      <c r="I2112" t="s">
        <v>5745</v>
      </c>
      <c r="J2112" t="s">
        <v>8591</v>
      </c>
      <c r="K2112" t="s">
        <v>5746</v>
      </c>
      <c r="L2112">
        <v>1.89E-2</v>
      </c>
      <c r="M2112">
        <v>0.15820000000000001</v>
      </c>
      <c r="N2112" t="s">
        <v>5745</v>
      </c>
      <c r="O2112">
        <v>15.325200000000001</v>
      </c>
      <c r="P2112">
        <v>15.756600000000001</v>
      </c>
      <c r="Q2112">
        <v>15.243</v>
      </c>
      <c r="R2112">
        <v>14.7707</v>
      </c>
      <c r="S2112">
        <v>14.8972</v>
      </c>
      <c r="T2112">
        <v>14.7995</v>
      </c>
    </row>
    <row r="2113" spans="1:20" x14ac:dyDescent="0.2">
      <c r="A2113">
        <v>2111</v>
      </c>
      <c r="B2113">
        <v>-0.55679999999999996</v>
      </c>
      <c r="C2113">
        <v>13.857200000000001</v>
      </c>
      <c r="D2113">
        <v>1.7035</v>
      </c>
      <c r="E2113">
        <v>0.79220000000000002</v>
      </c>
      <c r="F2113" t="s">
        <v>23</v>
      </c>
      <c r="G2113" t="s">
        <v>23</v>
      </c>
      <c r="H2113" t="s">
        <v>5747</v>
      </c>
      <c r="I2113" t="s">
        <v>5748</v>
      </c>
      <c r="J2113" t="s">
        <v>5747</v>
      </c>
      <c r="K2113" t="s">
        <v>5749</v>
      </c>
      <c r="L2113">
        <v>1.9800000000000002E-2</v>
      </c>
      <c r="M2113">
        <v>0.16139999999999999</v>
      </c>
      <c r="N2113" t="s">
        <v>5748</v>
      </c>
      <c r="O2113">
        <v>14.467000000000001</v>
      </c>
      <c r="P2113">
        <v>14.210699999999999</v>
      </c>
      <c r="Q2113">
        <v>13.8546</v>
      </c>
      <c r="R2113">
        <v>13.5448</v>
      </c>
      <c r="S2113">
        <v>13.835599999999999</v>
      </c>
      <c r="T2113">
        <v>13.4816</v>
      </c>
    </row>
    <row r="2114" spans="1:20" x14ac:dyDescent="0.2">
      <c r="A2114">
        <v>2112</v>
      </c>
      <c r="B2114">
        <v>0.48930000000000001</v>
      </c>
      <c r="C2114">
        <v>13.523199999999999</v>
      </c>
      <c r="D2114">
        <v>0.79300000000000004</v>
      </c>
      <c r="E2114">
        <v>0.32500000000000001</v>
      </c>
      <c r="F2114" t="s">
        <v>23</v>
      </c>
      <c r="G2114" t="s">
        <v>23</v>
      </c>
      <c r="H2114" t="s">
        <v>5750</v>
      </c>
      <c r="I2114" t="s">
        <v>5751</v>
      </c>
      <c r="J2114" t="s">
        <v>5750</v>
      </c>
      <c r="K2114" t="s">
        <v>5752</v>
      </c>
      <c r="L2114">
        <v>0.16109999999999999</v>
      </c>
      <c r="M2114">
        <v>0.47320000000000001</v>
      </c>
      <c r="N2114" t="s">
        <v>5751</v>
      </c>
      <c r="O2114">
        <v>12.818300000000001</v>
      </c>
      <c r="P2114">
        <v>13.076499999999999</v>
      </c>
      <c r="Q2114">
        <v>13.6286</v>
      </c>
      <c r="R2114">
        <v>13.5421</v>
      </c>
      <c r="S2114">
        <v>13.1716</v>
      </c>
      <c r="T2114">
        <v>14.2775</v>
      </c>
    </row>
    <row r="2115" spans="1:20" x14ac:dyDescent="0.2">
      <c r="A2115">
        <v>2113</v>
      </c>
      <c r="B2115">
        <v>0.16059999999999999</v>
      </c>
      <c r="C2115">
        <v>13.5832</v>
      </c>
      <c r="D2115">
        <v>0.32279999999999998</v>
      </c>
      <c r="E2115">
        <v>0.1211</v>
      </c>
      <c r="F2115" t="s">
        <v>23</v>
      </c>
      <c r="G2115" t="s">
        <v>23</v>
      </c>
      <c r="H2115" t="s">
        <v>8592</v>
      </c>
      <c r="I2115" t="s">
        <v>5753</v>
      </c>
      <c r="J2115" t="s">
        <v>8592</v>
      </c>
      <c r="K2115" t="s">
        <v>4041</v>
      </c>
      <c r="L2115">
        <v>0.47560000000000002</v>
      </c>
      <c r="M2115">
        <v>0.75670000000000004</v>
      </c>
      <c r="N2115" t="s">
        <v>5753</v>
      </c>
      <c r="O2115">
        <v>13.3841</v>
      </c>
      <c r="P2115">
        <v>13.4757</v>
      </c>
      <c r="Q2115">
        <v>13.1843</v>
      </c>
      <c r="R2115">
        <v>13.5007</v>
      </c>
      <c r="S2115">
        <v>13.4238</v>
      </c>
      <c r="T2115">
        <v>13.6014</v>
      </c>
    </row>
    <row r="2116" spans="1:20" x14ac:dyDescent="0.2">
      <c r="A2116">
        <v>2114</v>
      </c>
      <c r="B2116">
        <v>-0.9516</v>
      </c>
      <c r="C2116">
        <v>13.298400000000001</v>
      </c>
      <c r="D2116">
        <v>2.1545000000000001</v>
      </c>
      <c r="E2116">
        <v>1.0522</v>
      </c>
      <c r="F2116" t="s">
        <v>23</v>
      </c>
      <c r="G2116" t="s">
        <v>23</v>
      </c>
      <c r="H2116" t="s">
        <v>8593</v>
      </c>
      <c r="I2116" t="s">
        <v>5754</v>
      </c>
      <c r="J2116" t="s">
        <v>8593</v>
      </c>
      <c r="K2116" t="s">
        <v>5755</v>
      </c>
      <c r="L2116">
        <v>7.0000000000000001E-3</v>
      </c>
      <c r="M2116">
        <v>8.8700000000000001E-2</v>
      </c>
      <c r="N2116" t="s">
        <v>5754</v>
      </c>
      <c r="O2116">
        <v>14.196999999999999</v>
      </c>
      <c r="P2116">
        <v>13.6546</v>
      </c>
      <c r="Q2116">
        <v>13.4565</v>
      </c>
      <c r="R2116">
        <v>12.602</v>
      </c>
      <c r="S2116">
        <v>13.0334</v>
      </c>
      <c r="T2116">
        <v>0</v>
      </c>
    </row>
    <row r="2117" spans="1:20" x14ac:dyDescent="0.2">
      <c r="A2117">
        <v>2115</v>
      </c>
      <c r="B2117">
        <v>-0.12740000000000001</v>
      </c>
      <c r="C2117">
        <v>21.335699999999999</v>
      </c>
      <c r="D2117">
        <v>0.20039999999999999</v>
      </c>
      <c r="E2117">
        <v>7.3700000000000002E-2</v>
      </c>
      <c r="F2117" t="s">
        <v>23</v>
      </c>
      <c r="G2117" t="s">
        <v>23</v>
      </c>
      <c r="H2117" t="s">
        <v>5756</v>
      </c>
      <c r="I2117" t="s">
        <v>5757</v>
      </c>
      <c r="J2117" t="s">
        <v>5756</v>
      </c>
      <c r="K2117" t="s">
        <v>5758</v>
      </c>
      <c r="L2117">
        <v>0.63029999999999997</v>
      </c>
      <c r="M2117">
        <v>0.84389999999999998</v>
      </c>
      <c r="N2117" t="s">
        <v>5757</v>
      </c>
      <c r="O2117">
        <v>21.602699999999999</v>
      </c>
      <c r="P2117">
        <v>20.954000000000001</v>
      </c>
      <c r="Q2117">
        <v>21.730899999999998</v>
      </c>
      <c r="R2117">
        <v>21.535399999999999</v>
      </c>
      <c r="S2117">
        <v>21.221499999999999</v>
      </c>
      <c r="T2117">
        <v>21.148399999999999</v>
      </c>
    </row>
    <row r="2118" spans="1:20" x14ac:dyDescent="0.2">
      <c r="A2118">
        <v>2116</v>
      </c>
      <c r="B2118">
        <v>-0.61329999999999996</v>
      </c>
      <c r="C2118">
        <v>15.8902</v>
      </c>
      <c r="D2118">
        <v>1.6215999999999999</v>
      </c>
      <c r="E2118">
        <v>0.74809999999999999</v>
      </c>
      <c r="F2118" t="s">
        <v>23</v>
      </c>
      <c r="G2118" t="s">
        <v>23</v>
      </c>
      <c r="H2118" t="s">
        <v>5759</v>
      </c>
      <c r="I2118" t="s">
        <v>5760</v>
      </c>
      <c r="J2118" t="s">
        <v>5759</v>
      </c>
      <c r="K2118" t="s">
        <v>5761</v>
      </c>
      <c r="L2118">
        <v>2.3900000000000001E-2</v>
      </c>
      <c r="M2118">
        <v>0.17860000000000001</v>
      </c>
      <c r="N2118" t="s">
        <v>5760</v>
      </c>
      <c r="O2118">
        <v>15.988799999999999</v>
      </c>
      <c r="P2118">
        <v>16.506</v>
      </c>
      <c r="Q2118">
        <v>16.316299999999998</v>
      </c>
      <c r="R2118">
        <v>15.372</v>
      </c>
      <c r="S2118">
        <v>15.8134</v>
      </c>
      <c r="T2118">
        <v>15.7859</v>
      </c>
    </row>
    <row r="2119" spans="1:20" x14ac:dyDescent="0.2">
      <c r="A2119">
        <v>2117</v>
      </c>
      <c r="B2119">
        <v>0.90100000000000002</v>
      </c>
      <c r="C2119">
        <v>15.669499999999999</v>
      </c>
      <c r="D2119">
        <v>1.6485000000000001</v>
      </c>
      <c r="E2119">
        <v>0.76500000000000001</v>
      </c>
      <c r="F2119" t="s">
        <v>23</v>
      </c>
      <c r="G2119" t="s">
        <v>23</v>
      </c>
      <c r="H2119" t="s">
        <v>5762</v>
      </c>
      <c r="I2119" t="s">
        <v>5763</v>
      </c>
      <c r="J2119" t="s">
        <v>5762</v>
      </c>
      <c r="K2119" t="s">
        <v>5764</v>
      </c>
      <c r="L2119">
        <v>2.2499999999999999E-2</v>
      </c>
      <c r="M2119">
        <v>0.17180000000000001</v>
      </c>
      <c r="N2119" t="s">
        <v>5763</v>
      </c>
      <c r="O2119">
        <v>14.904299999999999</v>
      </c>
      <c r="P2119">
        <v>15.3553</v>
      </c>
      <c r="Q2119">
        <v>15.1593</v>
      </c>
      <c r="R2119">
        <v>15.3751</v>
      </c>
      <c r="S2119">
        <v>15.871700000000001</v>
      </c>
      <c r="T2119">
        <v>16.8751</v>
      </c>
    </row>
    <row r="2120" spans="1:20" x14ac:dyDescent="0.2">
      <c r="A2120">
        <v>2118</v>
      </c>
      <c r="B2120">
        <v>0.79949999999999999</v>
      </c>
      <c r="C2120">
        <v>14.6968</v>
      </c>
      <c r="D2120">
        <v>1.2113</v>
      </c>
      <c r="E2120">
        <v>0.54069999999999996</v>
      </c>
      <c r="F2120" t="s">
        <v>23</v>
      </c>
      <c r="G2120" t="s">
        <v>23</v>
      </c>
      <c r="H2120" t="s">
        <v>8594</v>
      </c>
      <c r="I2120" t="s">
        <v>5765</v>
      </c>
      <c r="J2120" t="s">
        <v>8594</v>
      </c>
      <c r="K2120" t="s">
        <v>5766</v>
      </c>
      <c r="L2120">
        <v>6.1499999999999999E-2</v>
      </c>
      <c r="M2120">
        <v>0.28789999999999999</v>
      </c>
      <c r="N2120" t="s">
        <v>5765</v>
      </c>
      <c r="O2120">
        <v>13.926399999999999</v>
      </c>
      <c r="P2120">
        <v>14.209199999999999</v>
      </c>
      <c r="Q2120">
        <v>13.842000000000001</v>
      </c>
      <c r="R2120">
        <v>14.962</v>
      </c>
      <c r="S2120">
        <v>14.580500000000001</v>
      </c>
      <c r="T2120">
        <v>14.833399999999999</v>
      </c>
    </row>
    <row r="2121" spans="1:20" x14ac:dyDescent="0.2">
      <c r="A2121">
        <v>2119</v>
      </c>
      <c r="B2121">
        <v>0.22070000000000001</v>
      </c>
      <c r="C2121">
        <v>14.524800000000001</v>
      </c>
      <c r="D2121">
        <v>0.39269999999999999</v>
      </c>
      <c r="E2121">
        <v>0.1497</v>
      </c>
      <c r="F2121" t="s">
        <v>23</v>
      </c>
      <c r="G2121" t="s">
        <v>23</v>
      </c>
      <c r="H2121" t="s">
        <v>5767</v>
      </c>
      <c r="I2121" t="s">
        <v>5768</v>
      </c>
      <c r="J2121" t="s">
        <v>5767</v>
      </c>
      <c r="K2121" t="s">
        <v>5769</v>
      </c>
      <c r="L2121">
        <v>0.40479999999999999</v>
      </c>
      <c r="M2121">
        <v>0.70850000000000002</v>
      </c>
      <c r="N2121" t="s">
        <v>5768</v>
      </c>
      <c r="O2121">
        <v>14.478400000000001</v>
      </c>
      <c r="P2121">
        <v>13.890700000000001</v>
      </c>
      <c r="Q2121">
        <v>14.5837</v>
      </c>
      <c r="R2121">
        <v>14.2888</v>
      </c>
      <c r="S2121">
        <v>14.353199999999999</v>
      </c>
      <c r="T2121">
        <v>14.973000000000001</v>
      </c>
    </row>
    <row r="2122" spans="1:20" x14ac:dyDescent="0.2">
      <c r="A2122">
        <v>2120</v>
      </c>
      <c r="B2122">
        <v>-1.09E-2</v>
      </c>
      <c r="C2122">
        <v>13.9238</v>
      </c>
      <c r="D2122">
        <v>2.3300000000000001E-2</v>
      </c>
      <c r="E2122">
        <v>6.8999999999999999E-3</v>
      </c>
      <c r="F2122" t="s">
        <v>23</v>
      </c>
      <c r="G2122" t="s">
        <v>23</v>
      </c>
      <c r="H2122" t="s">
        <v>5770</v>
      </c>
      <c r="I2122" t="s">
        <v>5771</v>
      </c>
      <c r="J2122" t="s">
        <v>5770</v>
      </c>
      <c r="K2122" t="s">
        <v>5772</v>
      </c>
      <c r="L2122">
        <v>0.94769999999999999</v>
      </c>
      <c r="M2122">
        <v>0.98419999999999996</v>
      </c>
      <c r="N2122" t="s">
        <v>5771</v>
      </c>
      <c r="O2122">
        <v>13.9145</v>
      </c>
      <c r="P2122">
        <v>13.9497</v>
      </c>
      <c r="Q2122">
        <v>13.9016</v>
      </c>
      <c r="R2122">
        <v>13.931800000000001</v>
      </c>
      <c r="S2122">
        <v>13.8689</v>
      </c>
      <c r="T2122">
        <v>13.932399999999999</v>
      </c>
    </row>
    <row r="2123" spans="1:20" x14ac:dyDescent="0.2">
      <c r="A2123">
        <v>2121</v>
      </c>
      <c r="B2123">
        <v>0.13539999999999999</v>
      </c>
      <c r="C2123">
        <v>13.63</v>
      </c>
      <c r="D2123">
        <v>0.2278</v>
      </c>
      <c r="E2123">
        <v>8.1799999999999998E-2</v>
      </c>
      <c r="F2123" t="s">
        <v>23</v>
      </c>
      <c r="G2123" t="s">
        <v>23</v>
      </c>
      <c r="H2123" t="s">
        <v>5773</v>
      </c>
      <c r="I2123" t="s">
        <v>5774</v>
      </c>
      <c r="J2123" t="s">
        <v>5773</v>
      </c>
      <c r="K2123" t="s">
        <v>5775</v>
      </c>
      <c r="L2123">
        <v>0.59189999999999998</v>
      </c>
      <c r="M2123">
        <v>0.82830000000000004</v>
      </c>
      <c r="N2123" t="s">
        <v>5774</v>
      </c>
      <c r="O2123">
        <v>13.7996</v>
      </c>
      <c r="P2123">
        <v>14.086399999999999</v>
      </c>
      <c r="Q2123">
        <v>13.3354</v>
      </c>
      <c r="R2123">
        <v>14.2235</v>
      </c>
      <c r="S2123">
        <v>13.709899999999999</v>
      </c>
      <c r="T2123">
        <v>13.6943</v>
      </c>
    </row>
    <row r="2124" spans="1:20" x14ac:dyDescent="0.2">
      <c r="A2124">
        <v>2122</v>
      </c>
      <c r="B2124">
        <v>3.5099999999999999E-2</v>
      </c>
      <c r="C2124">
        <v>15.055300000000001</v>
      </c>
      <c r="D2124">
        <v>8.0600000000000005E-2</v>
      </c>
      <c r="E2124">
        <v>2.7300000000000001E-2</v>
      </c>
      <c r="F2124" t="s">
        <v>23</v>
      </c>
      <c r="G2124" t="s">
        <v>23</v>
      </c>
      <c r="H2124" t="s">
        <v>5776</v>
      </c>
      <c r="I2124" t="s">
        <v>5777</v>
      </c>
      <c r="J2124" t="s">
        <v>5776</v>
      </c>
      <c r="K2124" t="s">
        <v>5778</v>
      </c>
      <c r="L2124">
        <v>0.83050000000000002</v>
      </c>
      <c r="M2124">
        <v>0.93899999999999995</v>
      </c>
      <c r="N2124" t="s">
        <v>5777</v>
      </c>
      <c r="O2124">
        <v>15.0726</v>
      </c>
      <c r="P2124">
        <v>14.9598</v>
      </c>
      <c r="Q2124">
        <v>15.1411</v>
      </c>
      <c r="R2124">
        <v>15.007099999999999</v>
      </c>
      <c r="S2124">
        <v>15.168200000000001</v>
      </c>
      <c r="T2124">
        <v>15.1035</v>
      </c>
    </row>
    <row r="2125" spans="1:20" x14ac:dyDescent="0.2">
      <c r="A2125">
        <v>2123</v>
      </c>
      <c r="B2125">
        <v>-0.2452</v>
      </c>
      <c r="C2125">
        <v>15.5206</v>
      </c>
      <c r="D2125">
        <v>0.44719999999999999</v>
      </c>
      <c r="E2125">
        <v>0.16980000000000001</v>
      </c>
      <c r="F2125" t="s">
        <v>23</v>
      </c>
      <c r="G2125" t="s">
        <v>23</v>
      </c>
      <c r="H2125" t="s">
        <v>5779</v>
      </c>
      <c r="I2125" t="s">
        <v>5780</v>
      </c>
      <c r="J2125" t="s">
        <v>5779</v>
      </c>
      <c r="K2125" t="s">
        <v>103</v>
      </c>
      <c r="L2125">
        <v>0.35709999999999997</v>
      </c>
      <c r="M2125">
        <v>0.6764</v>
      </c>
      <c r="N2125" t="s">
        <v>5780</v>
      </c>
      <c r="O2125">
        <v>15.4754</v>
      </c>
      <c r="P2125">
        <v>16.2639</v>
      </c>
      <c r="Q2125">
        <v>15.553100000000001</v>
      </c>
      <c r="R2125">
        <v>15.561999999999999</v>
      </c>
      <c r="S2125">
        <v>15.5501</v>
      </c>
      <c r="T2125">
        <v>15.444900000000001</v>
      </c>
    </row>
    <row r="2126" spans="1:20" x14ac:dyDescent="0.2">
      <c r="A2126">
        <v>2124</v>
      </c>
      <c r="B2126">
        <v>6.4399999999999999E-2</v>
      </c>
      <c r="C2126">
        <v>15.4222</v>
      </c>
      <c r="D2126">
        <v>0.11609999999999999</v>
      </c>
      <c r="E2126">
        <v>4.02E-2</v>
      </c>
      <c r="F2126" t="s">
        <v>23</v>
      </c>
      <c r="G2126" t="s">
        <v>23</v>
      </c>
      <c r="H2126" t="s">
        <v>5781</v>
      </c>
      <c r="I2126" t="s">
        <v>5782</v>
      </c>
      <c r="J2126" t="s">
        <v>5781</v>
      </c>
      <c r="K2126" t="s">
        <v>5783</v>
      </c>
      <c r="L2126">
        <v>0.76539999999999997</v>
      </c>
      <c r="M2126">
        <v>0.91149999999999998</v>
      </c>
      <c r="N2126" t="s">
        <v>5782</v>
      </c>
      <c r="O2126">
        <v>15.174200000000001</v>
      </c>
      <c r="P2126">
        <v>15.488300000000001</v>
      </c>
      <c r="Q2126">
        <v>15.5464</v>
      </c>
      <c r="R2126">
        <v>15.491400000000001</v>
      </c>
      <c r="S2126">
        <v>15.3864</v>
      </c>
      <c r="T2126">
        <v>15.5243</v>
      </c>
    </row>
    <row r="2127" spans="1:20" x14ac:dyDescent="0.2">
      <c r="A2127">
        <v>2125</v>
      </c>
      <c r="B2127">
        <v>-6.1100000000000002E-2</v>
      </c>
      <c r="C2127">
        <v>12.785600000000001</v>
      </c>
      <c r="D2127">
        <v>6.3600000000000004E-2</v>
      </c>
      <c r="E2127">
        <v>2.1100000000000001E-2</v>
      </c>
      <c r="F2127" t="s">
        <v>23</v>
      </c>
      <c r="G2127" t="s">
        <v>23</v>
      </c>
      <c r="H2127" t="s">
        <v>5784</v>
      </c>
      <c r="I2127" t="s">
        <v>5785</v>
      </c>
      <c r="J2127" t="s">
        <v>5784</v>
      </c>
      <c r="K2127" t="s">
        <v>5786</v>
      </c>
      <c r="L2127">
        <v>0.86380000000000001</v>
      </c>
      <c r="M2127">
        <v>0.9526</v>
      </c>
      <c r="N2127" t="s">
        <v>5785</v>
      </c>
      <c r="O2127">
        <v>12.927099999999999</v>
      </c>
      <c r="P2127">
        <v>13.0527</v>
      </c>
      <c r="Q2127">
        <v>12.422800000000001</v>
      </c>
      <c r="R2127">
        <v>0</v>
      </c>
      <c r="S2127">
        <v>12.739699999999999</v>
      </c>
      <c r="T2127">
        <v>0</v>
      </c>
    </row>
    <row r="2128" spans="1:20" x14ac:dyDescent="0.2">
      <c r="A2128">
        <v>2126</v>
      </c>
      <c r="B2128">
        <v>-0.29249999999999998</v>
      </c>
      <c r="C2128">
        <v>14.879099999999999</v>
      </c>
      <c r="D2128">
        <v>0.58860000000000001</v>
      </c>
      <c r="E2128">
        <v>0.22620000000000001</v>
      </c>
      <c r="F2128" t="s">
        <v>23</v>
      </c>
      <c r="G2128" t="s">
        <v>23</v>
      </c>
      <c r="H2128" t="s">
        <v>5787</v>
      </c>
      <c r="I2128" t="s">
        <v>5788</v>
      </c>
      <c r="J2128" t="s">
        <v>5787</v>
      </c>
      <c r="K2128" t="s">
        <v>557</v>
      </c>
      <c r="L2128">
        <v>0.25779999999999997</v>
      </c>
      <c r="M2128">
        <v>0.59399999999999997</v>
      </c>
      <c r="N2128" t="s">
        <v>5788</v>
      </c>
      <c r="O2128">
        <v>15.0304</v>
      </c>
      <c r="P2128">
        <v>15.2399</v>
      </c>
      <c r="Q2128">
        <v>14.967000000000001</v>
      </c>
      <c r="R2128">
        <v>14.901199999999999</v>
      </c>
      <c r="S2128">
        <v>14.4245</v>
      </c>
      <c r="T2128">
        <v>15.0343</v>
      </c>
    </row>
    <row r="2129" spans="1:20" x14ac:dyDescent="0.2">
      <c r="A2129">
        <v>2127</v>
      </c>
      <c r="B2129">
        <v>-1.2039</v>
      </c>
      <c r="C2129">
        <v>13.7895</v>
      </c>
      <c r="D2129">
        <v>2.1484000000000001</v>
      </c>
      <c r="E2129">
        <v>1.0496000000000001</v>
      </c>
      <c r="F2129" t="s">
        <v>1103</v>
      </c>
      <c r="G2129" t="s">
        <v>23</v>
      </c>
      <c r="H2129" t="s">
        <v>8595</v>
      </c>
      <c r="I2129" t="s">
        <v>5789</v>
      </c>
      <c r="J2129" t="s">
        <v>8595</v>
      </c>
      <c r="K2129" t="s">
        <v>5790</v>
      </c>
      <c r="L2129">
        <v>7.1000000000000004E-3</v>
      </c>
      <c r="M2129">
        <v>8.9200000000000002E-2</v>
      </c>
      <c r="N2129" t="s">
        <v>5789</v>
      </c>
      <c r="O2129">
        <v>14.295500000000001</v>
      </c>
      <c r="P2129">
        <v>13.644</v>
      </c>
      <c r="Q2129">
        <v>14.144500000000001</v>
      </c>
      <c r="R2129">
        <v>12.8241</v>
      </c>
      <c r="S2129">
        <v>0</v>
      </c>
      <c r="T2129">
        <v>0</v>
      </c>
    </row>
    <row r="2130" spans="1:20" x14ac:dyDescent="0.2">
      <c r="A2130">
        <v>2128</v>
      </c>
      <c r="B2130">
        <v>0.2235</v>
      </c>
      <c r="C2130">
        <v>12.517899999999999</v>
      </c>
      <c r="D2130">
        <v>0.67620000000000002</v>
      </c>
      <c r="E2130">
        <v>0.26819999999999999</v>
      </c>
      <c r="F2130" t="s">
        <v>23</v>
      </c>
      <c r="G2130" t="s">
        <v>23</v>
      </c>
      <c r="H2130" t="s">
        <v>5791</v>
      </c>
      <c r="I2130" t="s">
        <v>5792</v>
      </c>
      <c r="J2130" t="s">
        <v>5791</v>
      </c>
      <c r="K2130" t="s">
        <v>5793</v>
      </c>
      <c r="L2130">
        <v>0.21079999999999999</v>
      </c>
      <c r="M2130">
        <v>0.53920000000000001</v>
      </c>
      <c r="N2130" t="s">
        <v>5792</v>
      </c>
      <c r="O2130">
        <v>12.3834</v>
      </c>
      <c r="P2130">
        <v>12.488899999999999</v>
      </c>
      <c r="Q2130">
        <v>12.3597</v>
      </c>
      <c r="R2130">
        <v>12.489800000000001</v>
      </c>
      <c r="S2130">
        <v>12.579499999999999</v>
      </c>
      <c r="T2130">
        <v>12.833299999999999</v>
      </c>
    </row>
    <row r="2131" spans="1:20" x14ac:dyDescent="0.2">
      <c r="A2131">
        <v>2129</v>
      </c>
      <c r="B2131">
        <v>-0.1026</v>
      </c>
      <c r="C2131">
        <v>16.9194</v>
      </c>
      <c r="D2131">
        <v>0.17680000000000001</v>
      </c>
      <c r="E2131">
        <v>6.4600000000000005E-2</v>
      </c>
      <c r="F2131" t="s">
        <v>23</v>
      </c>
      <c r="G2131" t="s">
        <v>23</v>
      </c>
      <c r="H2131" t="s">
        <v>5794</v>
      </c>
      <c r="I2131" t="s">
        <v>5795</v>
      </c>
      <c r="J2131" t="s">
        <v>5794</v>
      </c>
      <c r="K2131" t="s">
        <v>5796</v>
      </c>
      <c r="L2131">
        <v>0.66559999999999997</v>
      </c>
      <c r="M2131">
        <v>0.86180000000000001</v>
      </c>
      <c r="N2131" t="s">
        <v>5795</v>
      </c>
      <c r="O2131">
        <v>16.565100000000001</v>
      </c>
      <c r="P2131">
        <v>17.331099999999999</v>
      </c>
      <c r="Q2131">
        <v>16.840299999999999</v>
      </c>
      <c r="R2131">
        <v>17.0441</v>
      </c>
      <c r="S2131">
        <v>16.705300000000001</v>
      </c>
      <c r="T2131">
        <v>16.679200000000002</v>
      </c>
    </row>
    <row r="2132" spans="1:20" x14ac:dyDescent="0.2">
      <c r="A2132">
        <v>2130</v>
      </c>
      <c r="B2132">
        <v>0.1759</v>
      </c>
      <c r="C2132">
        <v>14.4848</v>
      </c>
      <c r="D2132">
        <v>0.27639999999999998</v>
      </c>
      <c r="E2132">
        <v>0.1017</v>
      </c>
      <c r="F2132" t="s">
        <v>23</v>
      </c>
      <c r="G2132" t="s">
        <v>23</v>
      </c>
      <c r="H2132" t="s">
        <v>8596</v>
      </c>
      <c r="I2132" t="s">
        <v>5797</v>
      </c>
      <c r="J2132" t="s">
        <v>8596</v>
      </c>
      <c r="K2132" t="s">
        <v>5798</v>
      </c>
      <c r="L2132">
        <v>0.5292</v>
      </c>
      <c r="M2132">
        <v>0.7913</v>
      </c>
      <c r="N2132" t="s">
        <v>5797</v>
      </c>
      <c r="O2132">
        <v>14.048999999999999</v>
      </c>
      <c r="P2132">
        <v>14.253399999999999</v>
      </c>
      <c r="Q2132">
        <v>14.765499999999999</v>
      </c>
      <c r="R2132">
        <v>14.135300000000001</v>
      </c>
      <c r="S2132">
        <v>15.020300000000001</v>
      </c>
      <c r="T2132">
        <v>14.44</v>
      </c>
    </row>
    <row r="2133" spans="1:20" x14ac:dyDescent="0.2">
      <c r="A2133">
        <v>2131</v>
      </c>
      <c r="B2133">
        <v>5.57E-2</v>
      </c>
      <c r="C2133">
        <v>15.239699999999999</v>
      </c>
      <c r="D2133">
        <v>8.6999999999999994E-2</v>
      </c>
      <c r="E2133">
        <v>3.0200000000000001E-2</v>
      </c>
      <c r="F2133" t="s">
        <v>23</v>
      </c>
      <c r="G2133" t="s">
        <v>23</v>
      </c>
      <c r="H2133" t="s">
        <v>5799</v>
      </c>
      <c r="I2133" t="s">
        <v>5800</v>
      </c>
      <c r="J2133" t="s">
        <v>5799</v>
      </c>
      <c r="K2133" t="s">
        <v>5801</v>
      </c>
      <c r="L2133">
        <v>0.81850000000000001</v>
      </c>
      <c r="M2133">
        <v>0.93269999999999997</v>
      </c>
      <c r="N2133" t="s">
        <v>5800</v>
      </c>
      <c r="O2133">
        <v>15.427099999999999</v>
      </c>
      <c r="P2133">
        <v>15.368399999999999</v>
      </c>
      <c r="Q2133">
        <v>14.7157</v>
      </c>
      <c r="R2133">
        <v>15.216900000000001</v>
      </c>
      <c r="S2133">
        <v>15.0215</v>
      </c>
      <c r="T2133">
        <v>15.440099999999999</v>
      </c>
    </row>
    <row r="2134" spans="1:20" x14ac:dyDescent="0.2">
      <c r="A2134">
        <v>2132</v>
      </c>
      <c r="B2134">
        <v>0.48060000000000003</v>
      </c>
      <c r="C2134">
        <v>12.4419</v>
      </c>
      <c r="D2134">
        <v>1.2038</v>
      </c>
      <c r="E2134">
        <v>0.53639999999999999</v>
      </c>
      <c r="F2134" t="s">
        <v>23</v>
      </c>
      <c r="G2134" t="s">
        <v>23</v>
      </c>
      <c r="H2134" t="s">
        <v>5802</v>
      </c>
      <c r="I2134" t="s">
        <v>5803</v>
      </c>
      <c r="J2134" t="s">
        <v>5802</v>
      </c>
      <c r="K2134" t="s">
        <v>5804</v>
      </c>
      <c r="L2134">
        <v>6.2600000000000003E-2</v>
      </c>
      <c r="M2134">
        <v>0.2908</v>
      </c>
      <c r="N2134" t="s">
        <v>5803</v>
      </c>
      <c r="O2134">
        <v>12.184200000000001</v>
      </c>
      <c r="P2134">
        <v>0</v>
      </c>
      <c r="Q2134">
        <v>12.252599999999999</v>
      </c>
      <c r="R2134">
        <v>12.4703</v>
      </c>
      <c r="S2134">
        <v>12.8078</v>
      </c>
      <c r="T2134">
        <v>12.819100000000001</v>
      </c>
    </row>
    <row r="2135" spans="1:20" x14ac:dyDescent="0.2">
      <c r="A2135">
        <v>2133</v>
      </c>
      <c r="B2135">
        <v>0.15579999999999999</v>
      </c>
      <c r="C2135">
        <v>12.6303</v>
      </c>
      <c r="D2135">
        <v>0.2732</v>
      </c>
      <c r="E2135">
        <v>0.1014</v>
      </c>
      <c r="F2135" t="s">
        <v>23</v>
      </c>
      <c r="G2135" t="s">
        <v>23</v>
      </c>
      <c r="H2135" t="s">
        <v>5805</v>
      </c>
      <c r="I2135" t="s">
        <v>5806</v>
      </c>
      <c r="J2135" t="s">
        <v>5805</v>
      </c>
      <c r="K2135" t="s">
        <v>5807</v>
      </c>
      <c r="L2135">
        <v>0.53310000000000002</v>
      </c>
      <c r="M2135">
        <v>0.79179999999999995</v>
      </c>
      <c r="N2135" t="s">
        <v>5806</v>
      </c>
      <c r="O2135">
        <v>12.5906</v>
      </c>
      <c r="P2135">
        <v>0</v>
      </c>
      <c r="Q2135">
        <v>12.098599999999999</v>
      </c>
      <c r="R2135">
        <v>12.490399999999999</v>
      </c>
      <c r="S2135">
        <v>12.510300000000001</v>
      </c>
      <c r="T2135">
        <v>0</v>
      </c>
    </row>
    <row r="2136" spans="1:20" x14ac:dyDescent="0.2">
      <c r="A2136">
        <v>2134</v>
      </c>
      <c r="B2136">
        <v>8.5000000000000006E-2</v>
      </c>
      <c r="C2136">
        <v>13.956</v>
      </c>
      <c r="D2136">
        <v>0.1822</v>
      </c>
      <c r="E2136">
        <v>6.6900000000000001E-2</v>
      </c>
      <c r="F2136" t="s">
        <v>23</v>
      </c>
      <c r="G2136" t="s">
        <v>23</v>
      </c>
      <c r="H2136" t="s">
        <v>5808</v>
      </c>
      <c r="I2136" t="s">
        <v>5809</v>
      </c>
      <c r="J2136" t="s">
        <v>5808</v>
      </c>
      <c r="K2136" t="s">
        <v>427</v>
      </c>
      <c r="L2136">
        <v>0.65739999999999998</v>
      </c>
      <c r="M2136">
        <v>0.85729999999999995</v>
      </c>
      <c r="N2136" t="s">
        <v>5809</v>
      </c>
      <c r="O2136">
        <v>13.9055</v>
      </c>
      <c r="P2136">
        <v>14.162699999999999</v>
      </c>
      <c r="Q2136">
        <v>13.6889</v>
      </c>
      <c r="R2136">
        <v>14.1647</v>
      </c>
      <c r="S2136">
        <v>13.782400000000001</v>
      </c>
      <c r="T2136">
        <v>14.0648</v>
      </c>
    </row>
    <row r="2137" spans="1:20" x14ac:dyDescent="0.2">
      <c r="A2137">
        <v>2135</v>
      </c>
      <c r="B2137">
        <v>0.3024</v>
      </c>
      <c r="C2137">
        <v>15.2202</v>
      </c>
      <c r="D2137">
        <v>0.72960000000000003</v>
      </c>
      <c r="E2137">
        <v>0.29310000000000003</v>
      </c>
      <c r="F2137" t="s">
        <v>23</v>
      </c>
      <c r="G2137" t="s">
        <v>23</v>
      </c>
      <c r="H2137" t="s">
        <v>5810</v>
      </c>
      <c r="I2137" t="s">
        <v>5811</v>
      </c>
      <c r="J2137" t="s">
        <v>5810</v>
      </c>
      <c r="K2137" t="s">
        <v>4123</v>
      </c>
      <c r="L2137">
        <v>0.18640000000000001</v>
      </c>
      <c r="M2137">
        <v>0.50919999999999999</v>
      </c>
      <c r="N2137" t="s">
        <v>5811</v>
      </c>
      <c r="O2137">
        <v>15.1554</v>
      </c>
      <c r="P2137">
        <v>14.7989</v>
      </c>
      <c r="Q2137">
        <v>15.1058</v>
      </c>
      <c r="R2137">
        <v>15.2927</v>
      </c>
      <c r="S2137">
        <v>15.247999999999999</v>
      </c>
      <c r="T2137">
        <v>15.4267</v>
      </c>
    </row>
    <row r="2138" spans="1:20" x14ac:dyDescent="0.2">
      <c r="A2138">
        <v>2136</v>
      </c>
      <c r="B2138">
        <v>0.30409999999999998</v>
      </c>
      <c r="C2138">
        <v>14.793699999999999</v>
      </c>
      <c r="D2138">
        <v>0.57140000000000002</v>
      </c>
      <c r="E2138">
        <v>0.221</v>
      </c>
      <c r="F2138" t="s">
        <v>23</v>
      </c>
      <c r="G2138" t="s">
        <v>23</v>
      </c>
      <c r="H2138" t="s">
        <v>5812</v>
      </c>
      <c r="I2138" t="s">
        <v>5813</v>
      </c>
      <c r="J2138" t="s">
        <v>5812</v>
      </c>
      <c r="K2138" t="s">
        <v>5814</v>
      </c>
      <c r="L2138">
        <v>0.26829999999999998</v>
      </c>
      <c r="M2138">
        <v>0.60109999999999997</v>
      </c>
      <c r="N2138" t="s">
        <v>5813</v>
      </c>
      <c r="O2138">
        <v>14.3805</v>
      </c>
      <c r="P2138">
        <v>14.919499999999999</v>
      </c>
      <c r="Q2138">
        <v>14.3256</v>
      </c>
      <c r="R2138">
        <v>15.1153</v>
      </c>
      <c r="S2138">
        <v>14.591200000000001</v>
      </c>
      <c r="T2138">
        <v>14.8315</v>
      </c>
    </row>
    <row r="2139" spans="1:20" x14ac:dyDescent="0.2">
      <c r="A2139">
        <v>2137</v>
      </c>
      <c r="B2139">
        <v>-0.109</v>
      </c>
      <c r="C2139">
        <v>13.459099999999999</v>
      </c>
      <c r="D2139">
        <v>0.19159999999999999</v>
      </c>
      <c r="E2139">
        <v>6.9900000000000004E-2</v>
      </c>
      <c r="F2139" t="s">
        <v>23</v>
      </c>
      <c r="G2139" t="s">
        <v>23</v>
      </c>
      <c r="H2139" t="s">
        <v>5815</v>
      </c>
      <c r="I2139" t="s">
        <v>5816</v>
      </c>
      <c r="J2139" t="s">
        <v>5815</v>
      </c>
      <c r="K2139" t="s">
        <v>5817</v>
      </c>
      <c r="L2139">
        <v>0.64319999999999999</v>
      </c>
      <c r="M2139">
        <v>0.85129999999999995</v>
      </c>
      <c r="N2139" t="s">
        <v>5816</v>
      </c>
      <c r="O2139">
        <v>13.4641</v>
      </c>
      <c r="P2139">
        <v>13.5108</v>
      </c>
      <c r="Q2139">
        <v>13.514099999999999</v>
      </c>
      <c r="R2139">
        <v>13.6198</v>
      </c>
      <c r="S2139">
        <v>13.5381</v>
      </c>
      <c r="T2139">
        <v>13.004099999999999</v>
      </c>
    </row>
    <row r="2140" spans="1:20" x14ac:dyDescent="0.2">
      <c r="A2140">
        <v>2138</v>
      </c>
      <c r="B2140">
        <v>-1.1104000000000001</v>
      </c>
      <c r="C2140">
        <v>13.390599999999999</v>
      </c>
      <c r="D2140">
        <v>3.1783999999999999</v>
      </c>
      <c r="E2140">
        <v>1.7081</v>
      </c>
      <c r="F2140" t="s">
        <v>1103</v>
      </c>
      <c r="G2140" t="s">
        <v>1103</v>
      </c>
      <c r="H2140" t="s">
        <v>5818</v>
      </c>
      <c r="I2140" t="s">
        <v>5819</v>
      </c>
      <c r="J2140" t="s">
        <v>5818</v>
      </c>
      <c r="K2140" t="s">
        <v>5820</v>
      </c>
      <c r="L2140">
        <v>6.9999999999999999E-4</v>
      </c>
      <c r="M2140">
        <v>1.9599999999999999E-2</v>
      </c>
      <c r="N2140" t="s">
        <v>5819</v>
      </c>
      <c r="O2140">
        <v>13.9595</v>
      </c>
      <c r="P2140">
        <v>13.7706</v>
      </c>
      <c r="Q2140">
        <v>14.068099999999999</v>
      </c>
      <c r="R2140">
        <v>12.3544</v>
      </c>
      <c r="S2140">
        <v>12.9787</v>
      </c>
      <c r="T2140">
        <v>13.133900000000001</v>
      </c>
    </row>
    <row r="2141" spans="1:20" x14ac:dyDescent="0.2">
      <c r="A2141">
        <v>2139</v>
      </c>
      <c r="B2141">
        <v>-0.2979</v>
      </c>
      <c r="C2141">
        <v>15.2425</v>
      </c>
      <c r="D2141">
        <v>0.95269999999999999</v>
      </c>
      <c r="E2141">
        <v>0.40720000000000001</v>
      </c>
      <c r="F2141" t="s">
        <v>23</v>
      </c>
      <c r="G2141" t="s">
        <v>23</v>
      </c>
      <c r="H2141" t="s">
        <v>5821</v>
      </c>
      <c r="I2141" t="s">
        <v>5822</v>
      </c>
      <c r="J2141" t="s">
        <v>5821</v>
      </c>
      <c r="K2141" t="s">
        <v>5823</v>
      </c>
      <c r="L2141">
        <v>0.1115</v>
      </c>
      <c r="M2141">
        <v>0.3916</v>
      </c>
      <c r="N2141" t="s">
        <v>5822</v>
      </c>
      <c r="O2141">
        <v>15.9322</v>
      </c>
      <c r="P2141">
        <v>15.645</v>
      </c>
      <c r="Q2141">
        <v>15.551500000000001</v>
      </c>
      <c r="R2141">
        <v>15.500500000000001</v>
      </c>
      <c r="S2141">
        <v>15.3035</v>
      </c>
      <c r="T2141">
        <v>15.430999999999999</v>
      </c>
    </row>
    <row r="2142" spans="1:20" x14ac:dyDescent="0.2">
      <c r="A2142">
        <v>2140</v>
      </c>
      <c r="B2142">
        <v>-3.6799999999999999E-2</v>
      </c>
      <c r="C2142">
        <v>14.5219</v>
      </c>
      <c r="D2142">
        <v>7.22E-2</v>
      </c>
      <c r="E2142">
        <v>2.4799999999999999E-2</v>
      </c>
      <c r="F2142" t="s">
        <v>23</v>
      </c>
      <c r="G2142" t="s">
        <v>23</v>
      </c>
      <c r="H2142" t="s">
        <v>5824</v>
      </c>
      <c r="I2142" t="s">
        <v>5825</v>
      </c>
      <c r="J2142" t="s">
        <v>5824</v>
      </c>
      <c r="K2142" t="s">
        <v>5826</v>
      </c>
      <c r="L2142">
        <v>0.84689999999999999</v>
      </c>
      <c r="M2142">
        <v>0.9446</v>
      </c>
      <c r="N2142" t="s">
        <v>5825</v>
      </c>
      <c r="O2142">
        <v>14.731</v>
      </c>
      <c r="P2142">
        <v>14.2768</v>
      </c>
      <c r="Q2142">
        <v>14.447800000000001</v>
      </c>
      <c r="R2142">
        <v>14.4183</v>
      </c>
      <c r="S2142">
        <v>14.285</v>
      </c>
      <c r="T2142">
        <v>14.641999999999999</v>
      </c>
    </row>
    <row r="2143" spans="1:20" x14ac:dyDescent="0.2">
      <c r="A2143">
        <v>2141</v>
      </c>
      <c r="B2143">
        <v>-0.25750000000000001</v>
      </c>
      <c r="C2143">
        <v>18.166899999999998</v>
      </c>
      <c r="D2143">
        <v>0.69</v>
      </c>
      <c r="E2143">
        <v>0.27179999999999999</v>
      </c>
      <c r="F2143" t="s">
        <v>23</v>
      </c>
      <c r="G2143" t="s">
        <v>23</v>
      </c>
      <c r="H2143" t="s">
        <v>5827</v>
      </c>
      <c r="I2143" t="s">
        <v>5828</v>
      </c>
      <c r="J2143" t="s">
        <v>5827</v>
      </c>
      <c r="K2143" t="s">
        <v>4495</v>
      </c>
      <c r="L2143">
        <v>0.20419999999999999</v>
      </c>
      <c r="M2143">
        <v>0.53480000000000005</v>
      </c>
      <c r="N2143" t="s">
        <v>5828</v>
      </c>
      <c r="O2143">
        <v>18.316800000000001</v>
      </c>
      <c r="P2143">
        <v>18.268000000000001</v>
      </c>
      <c r="Q2143">
        <v>18.2605</v>
      </c>
      <c r="R2143">
        <v>18.2684</v>
      </c>
      <c r="S2143">
        <v>17.855</v>
      </c>
      <c r="T2143">
        <v>17.949300000000001</v>
      </c>
    </row>
    <row r="2144" spans="1:20" x14ac:dyDescent="0.2">
      <c r="A2144">
        <v>2142</v>
      </c>
      <c r="B2144">
        <v>-5.3400000000000003E-2</v>
      </c>
      <c r="C2144">
        <v>13.2873</v>
      </c>
      <c r="D2144">
        <v>7.9600000000000004E-2</v>
      </c>
      <c r="E2144">
        <v>2.69E-2</v>
      </c>
      <c r="F2144" t="s">
        <v>23</v>
      </c>
      <c r="G2144" t="s">
        <v>23</v>
      </c>
      <c r="H2144" t="s">
        <v>5829</v>
      </c>
      <c r="I2144" t="s">
        <v>5830</v>
      </c>
      <c r="J2144" t="s">
        <v>5829</v>
      </c>
      <c r="K2144" t="s">
        <v>5831</v>
      </c>
      <c r="L2144">
        <v>0.83260000000000001</v>
      </c>
      <c r="M2144">
        <v>0.94</v>
      </c>
      <c r="N2144" t="s">
        <v>5830</v>
      </c>
      <c r="O2144">
        <v>12.795199999999999</v>
      </c>
      <c r="P2144">
        <v>13.256399999999999</v>
      </c>
      <c r="Q2144">
        <v>13.2133</v>
      </c>
      <c r="R2144">
        <v>13.3545</v>
      </c>
      <c r="S2144">
        <v>12.7681</v>
      </c>
      <c r="T2144">
        <v>12.981999999999999</v>
      </c>
    </row>
    <row r="2145" spans="1:20" x14ac:dyDescent="0.2">
      <c r="A2145">
        <v>2143</v>
      </c>
      <c r="B2145">
        <v>4.0500000000000001E-2</v>
      </c>
      <c r="C2145">
        <v>15.2036</v>
      </c>
      <c r="D2145">
        <v>7.2599999999999998E-2</v>
      </c>
      <c r="E2145">
        <v>2.4799999999999999E-2</v>
      </c>
      <c r="F2145" t="s">
        <v>23</v>
      </c>
      <c r="G2145" t="s">
        <v>23</v>
      </c>
      <c r="H2145" t="s">
        <v>5832</v>
      </c>
      <c r="I2145" t="s">
        <v>5833</v>
      </c>
      <c r="J2145" t="s">
        <v>5832</v>
      </c>
      <c r="K2145" t="s">
        <v>5834</v>
      </c>
      <c r="L2145">
        <v>0.84609999999999996</v>
      </c>
      <c r="M2145">
        <v>0.94450000000000001</v>
      </c>
      <c r="N2145" t="s">
        <v>5833</v>
      </c>
      <c r="O2145">
        <v>15.3851</v>
      </c>
      <c r="P2145">
        <v>15.2643</v>
      </c>
      <c r="Q2145">
        <v>15.0052</v>
      </c>
      <c r="R2145">
        <v>15.417199999999999</v>
      </c>
      <c r="S2145">
        <v>15.104699999999999</v>
      </c>
      <c r="T2145">
        <v>15.254</v>
      </c>
    </row>
    <row r="2146" spans="1:20" x14ac:dyDescent="0.2">
      <c r="A2146">
        <v>2144</v>
      </c>
      <c r="B2146">
        <v>-0.72750000000000004</v>
      </c>
      <c r="C2146">
        <v>14.333600000000001</v>
      </c>
      <c r="D2146">
        <v>1.8038000000000001</v>
      </c>
      <c r="E2146">
        <v>0.8488</v>
      </c>
      <c r="F2146" t="s">
        <v>23</v>
      </c>
      <c r="G2146" t="s">
        <v>23</v>
      </c>
      <c r="H2146" t="s">
        <v>5835</v>
      </c>
      <c r="I2146" t="s">
        <v>5836</v>
      </c>
      <c r="J2146" t="s">
        <v>5835</v>
      </c>
      <c r="K2146" t="s">
        <v>5837</v>
      </c>
      <c r="L2146">
        <v>1.5699999999999999E-2</v>
      </c>
      <c r="M2146">
        <v>0.1416</v>
      </c>
      <c r="N2146" t="s">
        <v>5836</v>
      </c>
      <c r="O2146">
        <v>14.4763</v>
      </c>
      <c r="P2146">
        <v>15.289400000000001</v>
      </c>
      <c r="Q2146">
        <v>14.5311</v>
      </c>
      <c r="R2146">
        <v>13.7719</v>
      </c>
      <c r="S2146">
        <v>14.2376</v>
      </c>
      <c r="T2146">
        <v>14.104799999999999</v>
      </c>
    </row>
    <row r="2147" spans="1:20" x14ac:dyDescent="0.2">
      <c r="A2147">
        <v>2145</v>
      </c>
      <c r="B2147">
        <v>-1.4406000000000001</v>
      </c>
      <c r="C2147">
        <v>15.447800000000001</v>
      </c>
      <c r="D2147">
        <v>4.9051</v>
      </c>
      <c r="E2147">
        <v>2.8780000000000001</v>
      </c>
      <c r="F2147" t="s">
        <v>1103</v>
      </c>
      <c r="G2147" t="s">
        <v>1103</v>
      </c>
      <c r="H2147" t="s">
        <v>8597</v>
      </c>
      <c r="I2147" t="s">
        <v>5838</v>
      </c>
      <c r="J2147" t="s">
        <v>8597</v>
      </c>
      <c r="K2147" t="s">
        <v>5839</v>
      </c>
      <c r="L2147">
        <v>0</v>
      </c>
      <c r="M2147">
        <v>1.2999999999999999E-3</v>
      </c>
      <c r="N2147" t="s">
        <v>5838</v>
      </c>
      <c r="O2147">
        <v>16.3733</v>
      </c>
      <c r="P2147">
        <v>16.451499999999999</v>
      </c>
      <c r="Q2147">
        <v>16.1068</v>
      </c>
      <c r="R2147">
        <v>15.078099999999999</v>
      </c>
      <c r="S2147">
        <v>14.699400000000001</v>
      </c>
      <c r="T2147">
        <v>14.8323</v>
      </c>
    </row>
    <row r="2148" spans="1:20" x14ac:dyDescent="0.2">
      <c r="A2148">
        <v>2146</v>
      </c>
      <c r="B2148">
        <v>0.67549999999999999</v>
      </c>
      <c r="C2148">
        <v>13.1891</v>
      </c>
      <c r="D2148">
        <v>1.5976999999999999</v>
      </c>
      <c r="E2148">
        <v>0.73040000000000005</v>
      </c>
      <c r="F2148" t="s">
        <v>23</v>
      </c>
      <c r="G2148" t="s">
        <v>23</v>
      </c>
      <c r="H2148" t="s">
        <v>5840</v>
      </c>
      <c r="I2148" t="s">
        <v>5841</v>
      </c>
      <c r="J2148" t="s">
        <v>5840</v>
      </c>
      <c r="K2148" t="s">
        <v>5842</v>
      </c>
      <c r="L2148">
        <v>2.53E-2</v>
      </c>
      <c r="M2148">
        <v>0.186</v>
      </c>
      <c r="N2148" t="s">
        <v>5841</v>
      </c>
      <c r="O2148">
        <v>12.6805</v>
      </c>
      <c r="P2148">
        <v>13.039</v>
      </c>
      <c r="Q2148">
        <v>12.493499999999999</v>
      </c>
      <c r="R2148">
        <v>13.5891</v>
      </c>
      <c r="S2148">
        <v>13.122999999999999</v>
      </c>
      <c r="T2148">
        <v>13.5275</v>
      </c>
    </row>
    <row r="2149" spans="1:20" x14ac:dyDescent="0.2">
      <c r="A2149">
        <v>2147</v>
      </c>
      <c r="B2149">
        <v>-1.7423999999999999</v>
      </c>
      <c r="C2149">
        <v>13.422700000000001</v>
      </c>
      <c r="D2149">
        <v>3.1057999999999999</v>
      </c>
      <c r="E2149">
        <v>1.6712</v>
      </c>
      <c r="F2149" t="s">
        <v>1103</v>
      </c>
      <c r="G2149" t="s">
        <v>1103</v>
      </c>
      <c r="H2149" t="s">
        <v>5843</v>
      </c>
      <c r="I2149" t="s">
        <v>5844</v>
      </c>
      <c r="J2149" t="s">
        <v>5843</v>
      </c>
      <c r="K2149" t="s">
        <v>5845</v>
      </c>
      <c r="L2149">
        <v>8.0000000000000004E-4</v>
      </c>
      <c r="M2149">
        <v>2.1299999999999999E-2</v>
      </c>
      <c r="N2149" t="s">
        <v>5844</v>
      </c>
      <c r="O2149">
        <v>14.650600000000001</v>
      </c>
      <c r="P2149">
        <v>14.468299999999999</v>
      </c>
      <c r="Q2149">
        <v>14.2422</v>
      </c>
      <c r="R2149">
        <v>12.7113</v>
      </c>
      <c r="S2149">
        <v>0</v>
      </c>
      <c r="T2149">
        <v>0</v>
      </c>
    </row>
    <row r="2150" spans="1:20" x14ac:dyDescent="0.2">
      <c r="A2150">
        <v>2148</v>
      </c>
      <c r="B2150">
        <v>0.47299999999999998</v>
      </c>
      <c r="C2150">
        <v>13.203900000000001</v>
      </c>
      <c r="D2150">
        <v>1.0161</v>
      </c>
      <c r="E2150">
        <v>0.43890000000000001</v>
      </c>
      <c r="F2150" t="s">
        <v>23</v>
      </c>
      <c r="G2150" t="s">
        <v>23</v>
      </c>
      <c r="H2150" t="s">
        <v>5846</v>
      </c>
      <c r="I2150" t="s">
        <v>5847</v>
      </c>
      <c r="J2150" t="s">
        <v>5846</v>
      </c>
      <c r="K2150" t="s">
        <v>5848</v>
      </c>
      <c r="L2150">
        <v>9.64E-2</v>
      </c>
      <c r="M2150">
        <v>0.36399999999999999</v>
      </c>
      <c r="N2150" t="s">
        <v>5847</v>
      </c>
      <c r="O2150">
        <v>12.620100000000001</v>
      </c>
      <c r="P2150">
        <v>12.7478</v>
      </c>
      <c r="Q2150">
        <v>13.0731</v>
      </c>
      <c r="R2150">
        <v>13.3582</v>
      </c>
      <c r="S2150">
        <v>13.1663</v>
      </c>
      <c r="T2150">
        <v>13.3354</v>
      </c>
    </row>
    <row r="2151" spans="1:20" x14ac:dyDescent="0.2">
      <c r="A2151">
        <v>2149</v>
      </c>
      <c r="B2151">
        <v>-0.31830000000000003</v>
      </c>
      <c r="C2151">
        <v>13.7546</v>
      </c>
      <c r="D2151">
        <v>0.83360000000000001</v>
      </c>
      <c r="E2151">
        <v>0.34420000000000001</v>
      </c>
      <c r="F2151" t="s">
        <v>23</v>
      </c>
      <c r="G2151" t="s">
        <v>23</v>
      </c>
      <c r="H2151" t="s">
        <v>8598</v>
      </c>
      <c r="I2151" t="s">
        <v>5849</v>
      </c>
      <c r="J2151" t="s">
        <v>8598</v>
      </c>
      <c r="K2151" t="s">
        <v>5850</v>
      </c>
      <c r="L2151">
        <v>0.1467</v>
      </c>
      <c r="M2151">
        <v>0.45269999999999999</v>
      </c>
      <c r="N2151" t="s">
        <v>5849</v>
      </c>
      <c r="O2151">
        <v>13.922599999999999</v>
      </c>
      <c r="P2151">
        <v>14.2791</v>
      </c>
      <c r="Q2151">
        <v>13.7193</v>
      </c>
      <c r="R2151">
        <v>13.7662</v>
      </c>
      <c r="S2151">
        <v>13.786099999999999</v>
      </c>
      <c r="T2151">
        <v>13.4137</v>
      </c>
    </row>
    <row r="2152" spans="1:20" x14ac:dyDescent="0.2">
      <c r="A2152">
        <v>2150</v>
      </c>
      <c r="B2152">
        <v>-0.24410000000000001</v>
      </c>
      <c r="C2152">
        <v>13.996499999999999</v>
      </c>
      <c r="D2152">
        <v>0.39190000000000003</v>
      </c>
      <c r="E2152">
        <v>0.14940000000000001</v>
      </c>
      <c r="F2152" t="s">
        <v>23</v>
      </c>
      <c r="G2152" t="s">
        <v>23</v>
      </c>
      <c r="H2152" t="s">
        <v>5851</v>
      </c>
      <c r="I2152" t="s">
        <v>5852</v>
      </c>
      <c r="J2152" t="s">
        <v>5851</v>
      </c>
      <c r="K2152" t="s">
        <v>2976</v>
      </c>
      <c r="L2152">
        <v>0.40560000000000002</v>
      </c>
      <c r="M2152">
        <v>0.70899999999999996</v>
      </c>
      <c r="N2152" t="s">
        <v>5852</v>
      </c>
      <c r="O2152">
        <v>14.2789</v>
      </c>
      <c r="P2152">
        <v>14.1745</v>
      </c>
      <c r="Q2152">
        <v>13.654299999999999</v>
      </c>
      <c r="R2152">
        <v>14.202199999999999</v>
      </c>
      <c r="S2152">
        <v>13.6492</v>
      </c>
      <c r="T2152">
        <v>13.524100000000001</v>
      </c>
    </row>
    <row r="2153" spans="1:20" x14ac:dyDescent="0.2">
      <c r="A2153">
        <v>2151</v>
      </c>
      <c r="B2153">
        <v>0.46660000000000001</v>
      </c>
      <c r="C2153">
        <v>13.999599999999999</v>
      </c>
      <c r="D2153">
        <v>0.59260000000000002</v>
      </c>
      <c r="E2153">
        <v>0.2273</v>
      </c>
      <c r="F2153" t="s">
        <v>23</v>
      </c>
      <c r="G2153" t="s">
        <v>23</v>
      </c>
      <c r="H2153" t="s">
        <v>5853</v>
      </c>
      <c r="I2153" t="s">
        <v>5854</v>
      </c>
      <c r="J2153" t="s">
        <v>5853</v>
      </c>
      <c r="K2153" t="s">
        <v>5855</v>
      </c>
      <c r="L2153">
        <v>0.2555</v>
      </c>
      <c r="M2153">
        <v>0.59250000000000003</v>
      </c>
      <c r="N2153" t="s">
        <v>5854</v>
      </c>
      <c r="O2153">
        <v>13.7591</v>
      </c>
      <c r="P2153">
        <v>14.5067</v>
      </c>
      <c r="Q2153">
        <v>13.0992</v>
      </c>
      <c r="R2153">
        <v>14.012499999999999</v>
      </c>
      <c r="S2153">
        <v>13.827400000000001</v>
      </c>
      <c r="T2153">
        <v>14.924899999999999</v>
      </c>
    </row>
    <row r="2154" spans="1:20" x14ac:dyDescent="0.2">
      <c r="A2154">
        <v>2152</v>
      </c>
      <c r="B2154">
        <v>0.16689999999999999</v>
      </c>
      <c r="C2154">
        <v>13.494999999999999</v>
      </c>
      <c r="D2154">
        <v>0.4733</v>
      </c>
      <c r="E2154">
        <v>0.1827</v>
      </c>
      <c r="F2154" t="s">
        <v>23</v>
      </c>
      <c r="G2154" t="s">
        <v>23</v>
      </c>
      <c r="H2154" t="s">
        <v>8599</v>
      </c>
      <c r="I2154" t="s">
        <v>5856</v>
      </c>
      <c r="J2154" t="s">
        <v>8599</v>
      </c>
      <c r="K2154" t="s">
        <v>5857</v>
      </c>
      <c r="L2154">
        <v>0.33629999999999999</v>
      </c>
      <c r="M2154">
        <v>0.65659999999999996</v>
      </c>
      <c r="N2154" t="s">
        <v>5856</v>
      </c>
      <c r="O2154">
        <v>13.377599999999999</v>
      </c>
      <c r="P2154">
        <v>13.404</v>
      </c>
      <c r="Q2154">
        <v>13.5023</v>
      </c>
      <c r="R2154">
        <v>13.465999999999999</v>
      </c>
      <c r="S2154">
        <v>13.5717</v>
      </c>
      <c r="T2154">
        <v>13.747</v>
      </c>
    </row>
    <row r="2155" spans="1:20" x14ac:dyDescent="0.2">
      <c r="A2155">
        <v>2153</v>
      </c>
      <c r="B2155">
        <v>-7.6999999999999999E-2</v>
      </c>
      <c r="C2155">
        <v>14.2498</v>
      </c>
      <c r="D2155">
        <v>8.1600000000000006E-2</v>
      </c>
      <c r="E2155">
        <v>2.7900000000000001E-2</v>
      </c>
      <c r="F2155" t="s">
        <v>23</v>
      </c>
      <c r="G2155" t="s">
        <v>23</v>
      </c>
      <c r="H2155" t="s">
        <v>5858</v>
      </c>
      <c r="I2155" t="s">
        <v>5859</v>
      </c>
      <c r="J2155" t="s">
        <v>5858</v>
      </c>
      <c r="K2155" t="s">
        <v>5860</v>
      </c>
      <c r="L2155">
        <v>0.82869999999999999</v>
      </c>
      <c r="M2155">
        <v>0.93789999999999996</v>
      </c>
      <c r="N2155" t="s">
        <v>5859</v>
      </c>
      <c r="O2155">
        <v>14.3637</v>
      </c>
      <c r="P2155">
        <v>14.042400000000001</v>
      </c>
      <c r="Q2155">
        <v>13.8446</v>
      </c>
      <c r="R2155">
        <v>14.081</v>
      </c>
      <c r="S2155">
        <v>14.4613</v>
      </c>
      <c r="T2155">
        <v>13.477399999999999</v>
      </c>
    </row>
    <row r="2156" spans="1:20" x14ac:dyDescent="0.2">
      <c r="A2156">
        <v>2154</v>
      </c>
      <c r="B2156">
        <v>-4.5699999999999998E-2</v>
      </c>
      <c r="C2156">
        <v>13.804399999999999</v>
      </c>
      <c r="D2156">
        <v>5.0200000000000002E-2</v>
      </c>
      <c r="E2156">
        <v>1.55E-2</v>
      </c>
      <c r="F2156" t="s">
        <v>23</v>
      </c>
      <c r="G2156" t="s">
        <v>23</v>
      </c>
      <c r="H2156" t="s">
        <v>5861</v>
      </c>
      <c r="I2156" t="s">
        <v>5862</v>
      </c>
      <c r="J2156" t="s">
        <v>5861</v>
      </c>
      <c r="K2156" t="s">
        <v>5863</v>
      </c>
      <c r="L2156">
        <v>0.89090000000000003</v>
      </c>
      <c r="M2156">
        <v>0.96479999999999999</v>
      </c>
      <c r="N2156" t="s">
        <v>5862</v>
      </c>
      <c r="O2156">
        <v>14.525399999999999</v>
      </c>
      <c r="P2156">
        <v>13.2683</v>
      </c>
      <c r="Q2156">
        <v>13.3908</v>
      </c>
      <c r="R2156">
        <v>13.397600000000001</v>
      </c>
      <c r="S2156">
        <v>13.527799999999999</v>
      </c>
      <c r="T2156">
        <v>14.1219</v>
      </c>
    </row>
    <row r="2157" spans="1:20" x14ac:dyDescent="0.2">
      <c r="A2157">
        <v>2155</v>
      </c>
      <c r="B2157">
        <v>8.3999999999999995E-3</v>
      </c>
      <c r="C2157">
        <v>13.7798</v>
      </c>
      <c r="D2157">
        <v>1.55E-2</v>
      </c>
      <c r="E2157">
        <v>4.7000000000000002E-3</v>
      </c>
      <c r="F2157" t="s">
        <v>23</v>
      </c>
      <c r="G2157" t="s">
        <v>23</v>
      </c>
      <c r="H2157" t="s">
        <v>8600</v>
      </c>
      <c r="I2157" t="s">
        <v>5864</v>
      </c>
      <c r="J2157" t="s">
        <v>8600</v>
      </c>
      <c r="K2157" t="s">
        <v>5865</v>
      </c>
      <c r="L2157">
        <v>0.96489999999999998</v>
      </c>
      <c r="M2157">
        <v>0.98929999999999996</v>
      </c>
      <c r="N2157" t="s">
        <v>5864</v>
      </c>
      <c r="O2157">
        <v>13.9246</v>
      </c>
      <c r="P2157">
        <v>13.818199999999999</v>
      </c>
      <c r="Q2157">
        <v>13.498799999999999</v>
      </c>
      <c r="R2157">
        <v>13.5854</v>
      </c>
      <c r="S2157">
        <v>13.908899999999999</v>
      </c>
      <c r="T2157">
        <v>13.772399999999999</v>
      </c>
    </row>
    <row r="2158" spans="1:20" x14ac:dyDescent="0.2">
      <c r="A2158">
        <v>2156</v>
      </c>
      <c r="B2158">
        <v>-0.2722</v>
      </c>
      <c r="C2158">
        <v>15.2056</v>
      </c>
      <c r="D2158">
        <v>0.82940000000000003</v>
      </c>
      <c r="E2158">
        <v>0.34129999999999999</v>
      </c>
      <c r="F2158" t="s">
        <v>23</v>
      </c>
      <c r="G2158" t="s">
        <v>23</v>
      </c>
      <c r="H2158" t="s">
        <v>5866</v>
      </c>
      <c r="I2158" t="s">
        <v>5867</v>
      </c>
      <c r="J2158" t="s">
        <v>5866</v>
      </c>
      <c r="K2158" t="s">
        <v>5868</v>
      </c>
      <c r="L2158">
        <v>0.14810000000000001</v>
      </c>
      <c r="M2158">
        <v>0.45569999999999999</v>
      </c>
      <c r="N2158" t="s">
        <v>5867</v>
      </c>
      <c r="O2158">
        <v>15.5</v>
      </c>
      <c r="P2158">
        <v>15.372400000000001</v>
      </c>
      <c r="Q2158">
        <v>15.202400000000001</v>
      </c>
      <c r="R2158">
        <v>15.172499999999999</v>
      </c>
      <c r="S2158">
        <v>15.145300000000001</v>
      </c>
      <c r="T2158">
        <v>14.9406</v>
      </c>
    </row>
    <row r="2159" spans="1:20" x14ac:dyDescent="0.2">
      <c r="A2159">
        <v>2157</v>
      </c>
      <c r="B2159">
        <v>-4.7800000000000002E-2</v>
      </c>
      <c r="C2159">
        <v>16.329999999999998</v>
      </c>
      <c r="D2159">
        <v>6.4199999999999993E-2</v>
      </c>
      <c r="E2159">
        <v>2.1600000000000001E-2</v>
      </c>
      <c r="F2159" t="s">
        <v>23</v>
      </c>
      <c r="G2159" t="s">
        <v>23</v>
      </c>
      <c r="H2159" t="s">
        <v>5869</v>
      </c>
      <c r="I2159" t="s">
        <v>5870</v>
      </c>
      <c r="J2159" t="s">
        <v>5869</v>
      </c>
      <c r="K2159" t="s">
        <v>1175</v>
      </c>
      <c r="L2159">
        <v>0.86260000000000003</v>
      </c>
      <c r="M2159">
        <v>0.9516</v>
      </c>
      <c r="N2159" t="s">
        <v>5870</v>
      </c>
      <c r="O2159">
        <v>16.247299999999999</v>
      </c>
      <c r="P2159">
        <v>16.2925</v>
      </c>
      <c r="Q2159">
        <v>16.6783</v>
      </c>
      <c r="R2159">
        <v>16.3461</v>
      </c>
      <c r="S2159">
        <v>16.312000000000001</v>
      </c>
      <c r="T2159">
        <v>16.416699999999999</v>
      </c>
    </row>
    <row r="2160" spans="1:20" x14ac:dyDescent="0.2">
      <c r="A2160">
        <v>2158</v>
      </c>
      <c r="B2160">
        <v>5.3499999999999999E-2</v>
      </c>
      <c r="C2160">
        <v>15.9793</v>
      </c>
      <c r="D2160">
        <v>4.8599999999999997E-2</v>
      </c>
      <c r="E2160">
        <v>1.55E-2</v>
      </c>
      <c r="F2160" t="s">
        <v>23</v>
      </c>
      <c r="G2160" t="s">
        <v>23</v>
      </c>
      <c r="H2160" t="s">
        <v>5871</v>
      </c>
      <c r="I2160" t="s">
        <v>5872</v>
      </c>
      <c r="J2160" t="s">
        <v>5871</v>
      </c>
      <c r="K2160" t="s">
        <v>5873</v>
      </c>
      <c r="L2160">
        <v>0.89410000000000001</v>
      </c>
      <c r="M2160">
        <v>0.96479999999999999</v>
      </c>
      <c r="N2160" t="s">
        <v>5872</v>
      </c>
      <c r="O2160">
        <v>15.398</v>
      </c>
      <c r="P2160">
        <v>16.019500000000001</v>
      </c>
      <c r="Q2160">
        <v>16.439299999999999</v>
      </c>
      <c r="R2160">
        <v>15.832100000000001</v>
      </c>
      <c r="S2160">
        <v>15.887700000000001</v>
      </c>
      <c r="T2160">
        <v>16.297599999999999</v>
      </c>
    </row>
    <row r="2161" spans="1:20" x14ac:dyDescent="0.2">
      <c r="A2161">
        <v>2159</v>
      </c>
      <c r="B2161">
        <v>0.65639999999999998</v>
      </c>
      <c r="C2161">
        <v>15.9314</v>
      </c>
      <c r="D2161">
        <v>1.9738</v>
      </c>
      <c r="E2161">
        <v>0.94410000000000005</v>
      </c>
      <c r="F2161" t="s">
        <v>23</v>
      </c>
      <c r="G2161" t="s">
        <v>23</v>
      </c>
      <c r="H2161" t="s">
        <v>5874</v>
      </c>
      <c r="I2161" t="s">
        <v>5875</v>
      </c>
      <c r="J2161" t="s">
        <v>5874</v>
      </c>
      <c r="K2161" t="s">
        <v>5876</v>
      </c>
      <c r="L2161">
        <v>1.06E-2</v>
      </c>
      <c r="M2161">
        <v>0.1137</v>
      </c>
      <c r="N2161" t="s">
        <v>5875</v>
      </c>
      <c r="O2161">
        <v>15.396800000000001</v>
      </c>
      <c r="P2161">
        <v>15.837199999999999</v>
      </c>
      <c r="Q2161">
        <v>15.7638</v>
      </c>
      <c r="R2161">
        <v>16.165800000000001</v>
      </c>
      <c r="S2161">
        <v>16.2149</v>
      </c>
      <c r="T2161">
        <v>16.586200000000002</v>
      </c>
    </row>
    <row r="2162" spans="1:20" x14ac:dyDescent="0.2">
      <c r="A2162">
        <v>2160</v>
      </c>
      <c r="B2162">
        <v>-5.7200000000000001E-2</v>
      </c>
      <c r="C2162">
        <v>17.046299999999999</v>
      </c>
      <c r="D2162">
        <v>0.1235</v>
      </c>
      <c r="E2162">
        <v>4.4499999999999998E-2</v>
      </c>
      <c r="F2162" t="s">
        <v>23</v>
      </c>
      <c r="G2162" t="s">
        <v>23</v>
      </c>
      <c r="H2162" t="s">
        <v>8601</v>
      </c>
      <c r="I2162" t="s">
        <v>5877</v>
      </c>
      <c r="J2162" t="s">
        <v>8601</v>
      </c>
      <c r="K2162" t="s">
        <v>5878</v>
      </c>
      <c r="L2162">
        <v>0.75239999999999996</v>
      </c>
      <c r="M2162">
        <v>0.90259999999999996</v>
      </c>
      <c r="N2162" t="s">
        <v>5877</v>
      </c>
      <c r="O2162">
        <v>17.107099999999999</v>
      </c>
      <c r="P2162">
        <v>17.012499999999999</v>
      </c>
      <c r="Q2162">
        <v>17.140499999999999</v>
      </c>
      <c r="R2162">
        <v>16.933900000000001</v>
      </c>
      <c r="S2162">
        <v>17.0185</v>
      </c>
      <c r="T2162">
        <v>17.136299999999999</v>
      </c>
    </row>
    <row r="2163" spans="1:20" x14ac:dyDescent="0.2">
      <c r="A2163">
        <v>2161</v>
      </c>
      <c r="B2163">
        <v>-6.8900000000000003E-2</v>
      </c>
      <c r="C2163">
        <v>13.1227</v>
      </c>
      <c r="D2163">
        <v>7.4499999999999997E-2</v>
      </c>
      <c r="E2163">
        <v>2.5000000000000001E-2</v>
      </c>
      <c r="F2163" t="s">
        <v>23</v>
      </c>
      <c r="G2163" t="s">
        <v>23</v>
      </c>
      <c r="H2163" t="s">
        <v>5879</v>
      </c>
      <c r="I2163" t="s">
        <v>5880</v>
      </c>
      <c r="J2163" t="s">
        <v>5879</v>
      </c>
      <c r="K2163" t="s">
        <v>5881</v>
      </c>
      <c r="L2163">
        <v>0.84240000000000004</v>
      </c>
      <c r="M2163">
        <v>0.94399999999999995</v>
      </c>
      <c r="N2163" t="s">
        <v>5880</v>
      </c>
      <c r="O2163">
        <v>13.173</v>
      </c>
      <c r="P2163">
        <v>13.1235</v>
      </c>
      <c r="Q2163">
        <v>12.525399999999999</v>
      </c>
      <c r="R2163">
        <v>12.624000000000001</v>
      </c>
      <c r="S2163">
        <v>12.724600000000001</v>
      </c>
      <c r="T2163">
        <v>13.2668</v>
      </c>
    </row>
    <row r="2164" spans="1:20" x14ac:dyDescent="0.2">
      <c r="A2164">
        <v>2162</v>
      </c>
      <c r="B2164">
        <v>1.7706</v>
      </c>
      <c r="C2164">
        <v>14.148899999999999</v>
      </c>
      <c r="D2164">
        <v>2.0808</v>
      </c>
      <c r="E2164">
        <v>1.0085</v>
      </c>
      <c r="F2164" t="s">
        <v>62</v>
      </c>
      <c r="G2164" t="s">
        <v>23</v>
      </c>
      <c r="H2164" t="s">
        <v>5882</v>
      </c>
      <c r="I2164" t="s">
        <v>5883</v>
      </c>
      <c r="J2164" t="s">
        <v>5882</v>
      </c>
      <c r="K2164" t="s">
        <v>5884</v>
      </c>
      <c r="L2164">
        <v>8.3000000000000001E-3</v>
      </c>
      <c r="M2164">
        <v>9.8100000000000007E-2</v>
      </c>
      <c r="N2164" t="s">
        <v>5883</v>
      </c>
      <c r="O2164">
        <v>12.545400000000001</v>
      </c>
      <c r="P2164">
        <v>0</v>
      </c>
      <c r="Q2164">
        <v>13.120100000000001</v>
      </c>
      <c r="R2164">
        <v>14.7658</v>
      </c>
      <c r="S2164">
        <v>13.9716</v>
      </c>
      <c r="T2164">
        <v>15.0726</v>
      </c>
    </row>
    <row r="2165" spans="1:20" x14ac:dyDescent="0.2">
      <c r="A2165">
        <v>2163</v>
      </c>
      <c r="B2165">
        <v>2.46E-2</v>
      </c>
      <c r="C2165">
        <v>17.3004</v>
      </c>
      <c r="D2165">
        <v>2.1700000000000001E-2</v>
      </c>
      <c r="E2165">
        <v>6.7999999999999996E-3</v>
      </c>
      <c r="F2165" t="s">
        <v>23</v>
      </c>
      <c r="G2165" t="s">
        <v>23</v>
      </c>
      <c r="H2165" t="s">
        <v>5885</v>
      </c>
      <c r="I2165" t="s">
        <v>5886</v>
      </c>
      <c r="J2165" t="s">
        <v>5885</v>
      </c>
      <c r="K2165" t="s">
        <v>5887</v>
      </c>
      <c r="L2165">
        <v>0.95120000000000005</v>
      </c>
      <c r="M2165">
        <v>0.98460000000000003</v>
      </c>
      <c r="N2165" t="s">
        <v>5886</v>
      </c>
      <c r="O2165">
        <v>17.0989</v>
      </c>
      <c r="P2165">
        <v>17.0425</v>
      </c>
      <c r="Q2165">
        <v>17.058399999999999</v>
      </c>
      <c r="R2165">
        <v>17.652000000000001</v>
      </c>
      <c r="S2165">
        <v>16.967400000000001</v>
      </c>
      <c r="T2165">
        <v>16.6541</v>
      </c>
    </row>
    <row r="2166" spans="1:20" x14ac:dyDescent="0.2">
      <c r="A2166">
        <v>2164</v>
      </c>
      <c r="B2166">
        <v>0.12889999999999999</v>
      </c>
      <c r="C2166">
        <v>14.701599999999999</v>
      </c>
      <c r="D2166">
        <v>0.27139999999999997</v>
      </c>
      <c r="E2166">
        <v>0.1014</v>
      </c>
      <c r="F2166" t="s">
        <v>23</v>
      </c>
      <c r="G2166" t="s">
        <v>23</v>
      </c>
      <c r="H2166" t="s">
        <v>5888</v>
      </c>
      <c r="I2166" t="s">
        <v>5889</v>
      </c>
      <c r="J2166" t="s">
        <v>5888</v>
      </c>
      <c r="K2166" t="s">
        <v>5890</v>
      </c>
      <c r="L2166">
        <v>0.53539999999999999</v>
      </c>
      <c r="M2166">
        <v>0.79179999999999995</v>
      </c>
      <c r="N2166" t="s">
        <v>5889</v>
      </c>
      <c r="O2166">
        <v>14.8649</v>
      </c>
      <c r="P2166">
        <v>14.3698</v>
      </c>
      <c r="Q2166">
        <v>14.6502</v>
      </c>
      <c r="R2166">
        <v>15.0162</v>
      </c>
      <c r="S2166">
        <v>14.6944</v>
      </c>
      <c r="T2166">
        <v>14.561</v>
      </c>
    </row>
    <row r="2167" spans="1:20" x14ac:dyDescent="0.2">
      <c r="A2167">
        <v>2165</v>
      </c>
      <c r="B2167">
        <v>-1.3394999999999999</v>
      </c>
      <c r="C2167">
        <v>15.329499999999999</v>
      </c>
      <c r="D2167">
        <v>4.9261999999999997</v>
      </c>
      <c r="E2167">
        <v>2.8780000000000001</v>
      </c>
      <c r="F2167" t="s">
        <v>1103</v>
      </c>
      <c r="G2167" t="s">
        <v>1103</v>
      </c>
      <c r="H2167" t="s">
        <v>5891</v>
      </c>
      <c r="I2167" t="s">
        <v>5892</v>
      </c>
      <c r="J2167" t="s">
        <v>5891</v>
      </c>
      <c r="K2167" t="s">
        <v>5893</v>
      </c>
      <c r="L2167">
        <v>0</v>
      </c>
      <c r="M2167">
        <v>1.2999999999999999E-3</v>
      </c>
      <c r="N2167" t="s">
        <v>5892</v>
      </c>
      <c r="O2167">
        <v>16.075900000000001</v>
      </c>
      <c r="P2167">
        <v>15.904</v>
      </c>
      <c r="Q2167">
        <v>15.9704</v>
      </c>
      <c r="R2167">
        <v>14.583600000000001</v>
      </c>
      <c r="S2167">
        <v>14.788600000000001</v>
      </c>
      <c r="T2167">
        <v>14.559699999999999</v>
      </c>
    </row>
    <row r="2168" spans="1:20" x14ac:dyDescent="0.2">
      <c r="A2168">
        <v>2166</v>
      </c>
      <c r="B2168">
        <v>0.1192</v>
      </c>
      <c r="C2168">
        <v>14.3362</v>
      </c>
      <c r="D2168">
        <v>0.17519999999999999</v>
      </c>
      <c r="E2168">
        <v>6.4600000000000005E-2</v>
      </c>
      <c r="F2168" t="s">
        <v>23</v>
      </c>
      <c r="G2168" t="s">
        <v>23</v>
      </c>
      <c r="H2168" t="s">
        <v>8602</v>
      </c>
      <c r="I2168" t="s">
        <v>5894</v>
      </c>
      <c r="J2168" t="s">
        <v>8602</v>
      </c>
      <c r="K2168" t="s">
        <v>1069</v>
      </c>
      <c r="L2168">
        <v>0.66800000000000004</v>
      </c>
      <c r="M2168">
        <v>0.86180000000000001</v>
      </c>
      <c r="N2168" t="s">
        <v>5894</v>
      </c>
      <c r="O2168">
        <v>14.2042</v>
      </c>
      <c r="P2168">
        <v>14.2317</v>
      </c>
      <c r="Q2168">
        <v>14.0815</v>
      </c>
      <c r="R2168">
        <v>14.6569</v>
      </c>
      <c r="S2168">
        <v>13.875999999999999</v>
      </c>
      <c r="T2168">
        <v>14.3422</v>
      </c>
    </row>
    <row r="2169" spans="1:20" x14ac:dyDescent="0.2">
      <c r="A2169">
        <v>2167</v>
      </c>
      <c r="B2169">
        <v>0.36930000000000002</v>
      </c>
      <c r="C2169">
        <v>14.842000000000001</v>
      </c>
      <c r="D2169">
        <v>1.0749</v>
      </c>
      <c r="E2169">
        <v>0.46660000000000001</v>
      </c>
      <c r="F2169" t="s">
        <v>23</v>
      </c>
      <c r="G2169" t="s">
        <v>23</v>
      </c>
      <c r="H2169" t="s">
        <v>5895</v>
      </c>
      <c r="I2169" t="s">
        <v>5896</v>
      </c>
      <c r="J2169" t="s">
        <v>5895</v>
      </c>
      <c r="K2169" t="s">
        <v>5897</v>
      </c>
      <c r="L2169">
        <v>8.4199999999999997E-2</v>
      </c>
      <c r="M2169">
        <v>0.34150000000000003</v>
      </c>
      <c r="N2169" t="s">
        <v>5896</v>
      </c>
      <c r="O2169">
        <v>14.415900000000001</v>
      </c>
      <c r="P2169">
        <v>14.7965</v>
      </c>
      <c r="Q2169">
        <v>14.646599999999999</v>
      </c>
      <c r="R2169">
        <v>14.8504</v>
      </c>
      <c r="S2169">
        <v>15.120900000000001</v>
      </c>
      <c r="T2169">
        <v>14.9955</v>
      </c>
    </row>
    <row r="2170" spans="1:20" x14ac:dyDescent="0.2">
      <c r="A2170">
        <v>2168</v>
      </c>
      <c r="B2170">
        <v>0.42659999999999998</v>
      </c>
      <c r="C2170">
        <v>13.5185</v>
      </c>
      <c r="D2170">
        <v>0.49249999999999999</v>
      </c>
      <c r="E2170">
        <v>0.18740000000000001</v>
      </c>
      <c r="F2170" t="s">
        <v>23</v>
      </c>
      <c r="G2170" t="s">
        <v>23</v>
      </c>
      <c r="H2170" t="s">
        <v>5898</v>
      </c>
      <c r="I2170" t="s">
        <v>5899</v>
      </c>
      <c r="J2170" t="s">
        <v>5898</v>
      </c>
      <c r="K2170" t="s">
        <v>5900</v>
      </c>
      <c r="L2170">
        <v>0.32179999999999997</v>
      </c>
      <c r="M2170">
        <v>0.64949999999999997</v>
      </c>
      <c r="N2170" t="s">
        <v>5899</v>
      </c>
      <c r="O2170">
        <v>12.8103</v>
      </c>
      <c r="P2170">
        <v>13.347799999999999</v>
      </c>
      <c r="Q2170">
        <v>12.922599999999999</v>
      </c>
      <c r="R2170">
        <v>13.507300000000001</v>
      </c>
      <c r="S2170">
        <v>13.1707</v>
      </c>
      <c r="T2170">
        <v>13.6823</v>
      </c>
    </row>
    <row r="2171" spans="1:20" x14ac:dyDescent="0.2">
      <c r="A2171">
        <v>2169</v>
      </c>
      <c r="B2171">
        <v>0.44800000000000001</v>
      </c>
      <c r="C2171">
        <v>14.954800000000001</v>
      </c>
      <c r="D2171">
        <v>0.99719999999999998</v>
      </c>
      <c r="E2171">
        <v>0.4269</v>
      </c>
      <c r="F2171" t="s">
        <v>23</v>
      </c>
      <c r="G2171" t="s">
        <v>23</v>
      </c>
      <c r="H2171" t="s">
        <v>5901</v>
      </c>
      <c r="I2171" t="s">
        <v>5902</v>
      </c>
      <c r="J2171" t="s">
        <v>5901</v>
      </c>
      <c r="K2171" t="s">
        <v>5903</v>
      </c>
      <c r="L2171">
        <v>0.10059999999999999</v>
      </c>
      <c r="M2171">
        <v>0.37419999999999998</v>
      </c>
      <c r="N2171" t="s">
        <v>5902</v>
      </c>
      <c r="O2171">
        <v>14.669700000000001</v>
      </c>
      <c r="P2171">
        <v>15.2033</v>
      </c>
      <c r="Q2171">
        <v>14.656499999999999</v>
      </c>
      <c r="R2171">
        <v>15.0868</v>
      </c>
      <c r="S2171">
        <v>15.732699999999999</v>
      </c>
      <c r="T2171">
        <v>15.053900000000001</v>
      </c>
    </row>
    <row r="2172" spans="1:20" x14ac:dyDescent="0.2">
      <c r="A2172">
        <v>2170</v>
      </c>
      <c r="B2172">
        <v>0.46760000000000002</v>
      </c>
      <c r="C2172">
        <v>18.122299999999999</v>
      </c>
      <c r="D2172">
        <v>0.68879999999999997</v>
      </c>
      <c r="E2172">
        <v>0.27160000000000001</v>
      </c>
      <c r="F2172" t="s">
        <v>23</v>
      </c>
      <c r="G2172" t="s">
        <v>23</v>
      </c>
      <c r="H2172" t="s">
        <v>5904</v>
      </c>
      <c r="I2172" t="s">
        <v>5905</v>
      </c>
      <c r="J2172" t="s">
        <v>5904</v>
      </c>
      <c r="K2172" t="s">
        <v>1903</v>
      </c>
      <c r="L2172">
        <v>0.20480000000000001</v>
      </c>
      <c r="M2172">
        <v>0.53500000000000003</v>
      </c>
      <c r="N2172" t="s">
        <v>5905</v>
      </c>
      <c r="O2172">
        <v>17.6053</v>
      </c>
      <c r="P2172">
        <v>17.944900000000001</v>
      </c>
      <c r="Q2172">
        <v>18.025200000000002</v>
      </c>
      <c r="R2172">
        <v>18.003</v>
      </c>
      <c r="S2172">
        <v>18.0852</v>
      </c>
      <c r="T2172">
        <v>18.889900000000001</v>
      </c>
    </row>
    <row r="2173" spans="1:20" x14ac:dyDescent="0.2">
      <c r="A2173">
        <v>2171</v>
      </c>
      <c r="B2173">
        <v>0.1394</v>
      </c>
      <c r="C2173">
        <v>15.1922</v>
      </c>
      <c r="D2173">
        <v>0.2039</v>
      </c>
      <c r="E2173">
        <v>7.5700000000000003E-2</v>
      </c>
      <c r="F2173" t="s">
        <v>23</v>
      </c>
      <c r="G2173" t="s">
        <v>23</v>
      </c>
      <c r="H2173" t="s">
        <v>5906</v>
      </c>
      <c r="I2173" t="s">
        <v>5907</v>
      </c>
      <c r="J2173" t="s">
        <v>5906</v>
      </c>
      <c r="K2173" t="s">
        <v>5908</v>
      </c>
      <c r="L2173">
        <v>0.62529999999999997</v>
      </c>
      <c r="M2173">
        <v>0.84009999999999996</v>
      </c>
      <c r="N2173" t="s">
        <v>5907</v>
      </c>
      <c r="O2173">
        <v>15.093999999999999</v>
      </c>
      <c r="P2173">
        <v>15.206899999999999</v>
      </c>
      <c r="Q2173">
        <v>14.7523</v>
      </c>
      <c r="R2173">
        <v>15.265599999999999</v>
      </c>
      <c r="S2173">
        <v>14.9862</v>
      </c>
      <c r="T2173">
        <v>15.2195</v>
      </c>
    </row>
    <row r="2174" spans="1:20" x14ac:dyDescent="0.2">
      <c r="A2174">
        <v>2172</v>
      </c>
      <c r="B2174">
        <v>0.2041</v>
      </c>
      <c r="C2174">
        <v>13.754300000000001</v>
      </c>
      <c r="D2174">
        <v>0.52680000000000005</v>
      </c>
      <c r="E2174">
        <v>0.2006</v>
      </c>
      <c r="F2174" t="s">
        <v>23</v>
      </c>
      <c r="G2174" t="s">
        <v>23</v>
      </c>
      <c r="H2174" t="s">
        <v>5909</v>
      </c>
      <c r="I2174" t="s">
        <v>5910</v>
      </c>
      <c r="J2174" t="s">
        <v>5909</v>
      </c>
      <c r="K2174" t="s">
        <v>5911</v>
      </c>
      <c r="L2174">
        <v>0.29730000000000001</v>
      </c>
      <c r="M2174">
        <v>0.63009999999999999</v>
      </c>
      <c r="N2174" t="s">
        <v>5910</v>
      </c>
      <c r="O2174">
        <v>13.667</v>
      </c>
      <c r="P2174">
        <v>13.6426</v>
      </c>
      <c r="Q2174">
        <v>13.667199999999999</v>
      </c>
      <c r="R2174">
        <v>13.9153</v>
      </c>
      <c r="S2174">
        <v>13.851900000000001</v>
      </c>
      <c r="T2174">
        <v>13.821899999999999</v>
      </c>
    </row>
    <row r="2175" spans="1:20" x14ac:dyDescent="0.2">
      <c r="A2175">
        <v>2173</v>
      </c>
      <c r="B2175">
        <v>-0.35880000000000001</v>
      </c>
      <c r="C2175">
        <v>13.4605</v>
      </c>
      <c r="D2175">
        <v>0.8165</v>
      </c>
      <c r="E2175">
        <v>0.33589999999999998</v>
      </c>
      <c r="F2175" t="s">
        <v>23</v>
      </c>
      <c r="G2175" t="s">
        <v>23</v>
      </c>
      <c r="H2175" t="s">
        <v>5912</v>
      </c>
      <c r="I2175" t="s">
        <v>5913</v>
      </c>
      <c r="J2175" t="s">
        <v>5912</v>
      </c>
      <c r="K2175" t="s">
        <v>5914</v>
      </c>
      <c r="L2175">
        <v>0.15260000000000001</v>
      </c>
      <c r="M2175">
        <v>0.46150000000000002</v>
      </c>
      <c r="N2175" t="s">
        <v>5913</v>
      </c>
      <c r="O2175">
        <v>13.979100000000001</v>
      </c>
      <c r="P2175">
        <v>13.5921</v>
      </c>
      <c r="Q2175">
        <v>13.5656</v>
      </c>
      <c r="R2175">
        <v>13.1059</v>
      </c>
      <c r="S2175">
        <v>13.608499999999999</v>
      </c>
      <c r="T2175">
        <v>13.3461</v>
      </c>
    </row>
    <row r="2176" spans="1:20" x14ac:dyDescent="0.2">
      <c r="A2176">
        <v>2174</v>
      </c>
      <c r="B2176">
        <v>-3.15E-2</v>
      </c>
      <c r="C2176">
        <v>14.6195</v>
      </c>
      <c r="D2176">
        <v>5.0900000000000001E-2</v>
      </c>
      <c r="E2176">
        <v>1.5599999999999999E-2</v>
      </c>
      <c r="F2176" t="s">
        <v>23</v>
      </c>
      <c r="G2176" t="s">
        <v>23</v>
      </c>
      <c r="H2176" t="s">
        <v>5915</v>
      </c>
      <c r="I2176" t="s">
        <v>5916</v>
      </c>
      <c r="J2176" t="s">
        <v>5915</v>
      </c>
      <c r="K2176" t="s">
        <v>5917</v>
      </c>
      <c r="L2176">
        <v>0.88939999999999997</v>
      </c>
      <c r="M2176">
        <v>0.96479999999999999</v>
      </c>
      <c r="N2176" t="s">
        <v>5916</v>
      </c>
      <c r="O2176">
        <v>14.341699999999999</v>
      </c>
      <c r="P2176">
        <v>14.5047</v>
      </c>
      <c r="Q2176">
        <v>14.9283</v>
      </c>
      <c r="R2176">
        <v>14.652100000000001</v>
      </c>
      <c r="S2176">
        <v>14.3048</v>
      </c>
      <c r="T2176">
        <v>14.7234</v>
      </c>
    </row>
    <row r="2177" spans="1:20" x14ac:dyDescent="0.2">
      <c r="A2177">
        <v>2175</v>
      </c>
      <c r="B2177">
        <v>-0.17380000000000001</v>
      </c>
      <c r="C2177">
        <v>13.085800000000001</v>
      </c>
      <c r="D2177">
        <v>0.34320000000000001</v>
      </c>
      <c r="E2177">
        <v>0.13020000000000001</v>
      </c>
      <c r="F2177" t="s">
        <v>23</v>
      </c>
      <c r="G2177" t="s">
        <v>23</v>
      </c>
      <c r="H2177" t="s">
        <v>5918</v>
      </c>
      <c r="I2177" t="s">
        <v>5919</v>
      </c>
      <c r="J2177" t="s">
        <v>5918</v>
      </c>
      <c r="K2177" t="s">
        <v>5920</v>
      </c>
      <c r="L2177">
        <v>0.45369999999999999</v>
      </c>
      <c r="M2177">
        <v>0.74099999999999999</v>
      </c>
      <c r="N2177" t="s">
        <v>5919</v>
      </c>
      <c r="O2177">
        <v>12.850300000000001</v>
      </c>
      <c r="P2177">
        <v>13.2196</v>
      </c>
      <c r="Q2177">
        <v>12.946199999999999</v>
      </c>
      <c r="R2177">
        <v>0</v>
      </c>
      <c r="S2177">
        <v>12.745699999999999</v>
      </c>
      <c r="T2177">
        <v>12.917400000000001</v>
      </c>
    </row>
    <row r="2178" spans="1:20" x14ac:dyDescent="0.2">
      <c r="A2178">
        <v>2176</v>
      </c>
      <c r="B2178">
        <v>1.2074</v>
      </c>
      <c r="C2178">
        <v>14.7523</v>
      </c>
      <c r="D2178">
        <v>2.976</v>
      </c>
      <c r="E2178">
        <v>1.5779000000000001</v>
      </c>
      <c r="F2178" t="s">
        <v>62</v>
      </c>
      <c r="G2178" t="s">
        <v>62</v>
      </c>
      <c r="H2178" t="s">
        <v>5921</v>
      </c>
      <c r="I2178" t="s">
        <v>5922</v>
      </c>
      <c r="J2178" t="s">
        <v>5921</v>
      </c>
      <c r="K2178" t="s">
        <v>5923</v>
      </c>
      <c r="L2178">
        <v>1.1000000000000001E-3</v>
      </c>
      <c r="M2178">
        <v>2.64E-2</v>
      </c>
      <c r="N2178" t="s">
        <v>5922</v>
      </c>
      <c r="O2178">
        <v>14.0434</v>
      </c>
      <c r="P2178">
        <v>14.126799999999999</v>
      </c>
      <c r="Q2178">
        <v>14.027900000000001</v>
      </c>
      <c r="R2178">
        <v>15.170500000000001</v>
      </c>
      <c r="S2178">
        <v>14.7331</v>
      </c>
      <c r="T2178">
        <v>15.916600000000001</v>
      </c>
    </row>
    <row r="2179" spans="1:20" x14ac:dyDescent="0.2">
      <c r="A2179">
        <v>2177</v>
      </c>
      <c r="B2179">
        <v>-9.8699999999999996E-2</v>
      </c>
      <c r="C2179">
        <v>14.3908</v>
      </c>
      <c r="D2179">
        <v>0.21329999999999999</v>
      </c>
      <c r="E2179">
        <v>7.7299999999999994E-2</v>
      </c>
      <c r="F2179" t="s">
        <v>23</v>
      </c>
      <c r="G2179" t="s">
        <v>23</v>
      </c>
      <c r="H2179" t="s">
        <v>5924</v>
      </c>
      <c r="I2179" t="s">
        <v>5925</v>
      </c>
      <c r="J2179" t="s">
        <v>5924</v>
      </c>
      <c r="K2179" t="s">
        <v>5926</v>
      </c>
      <c r="L2179">
        <v>0.6119</v>
      </c>
      <c r="M2179">
        <v>0.83699999999999997</v>
      </c>
      <c r="N2179" t="s">
        <v>5925</v>
      </c>
      <c r="O2179">
        <v>14.4</v>
      </c>
      <c r="P2179">
        <v>14.290800000000001</v>
      </c>
      <c r="Q2179">
        <v>14.521699999999999</v>
      </c>
      <c r="R2179">
        <v>14.081</v>
      </c>
      <c r="S2179">
        <v>14.3642</v>
      </c>
      <c r="T2179">
        <v>14.4712</v>
      </c>
    </row>
    <row r="2180" spans="1:20" x14ac:dyDescent="0.2">
      <c r="A2180">
        <v>2178</v>
      </c>
      <c r="B2180">
        <v>0.46310000000000001</v>
      </c>
      <c r="C2180">
        <v>13.730399999999999</v>
      </c>
      <c r="D2180">
        <v>0.41810000000000003</v>
      </c>
      <c r="E2180">
        <v>0.15870000000000001</v>
      </c>
      <c r="F2180" t="s">
        <v>23</v>
      </c>
      <c r="G2180" t="s">
        <v>23</v>
      </c>
      <c r="H2180" t="s">
        <v>8603</v>
      </c>
      <c r="I2180" t="s">
        <v>5927</v>
      </c>
      <c r="J2180" t="s">
        <v>8603</v>
      </c>
      <c r="K2180" t="s">
        <v>5928</v>
      </c>
      <c r="L2180">
        <v>0.38190000000000002</v>
      </c>
      <c r="M2180">
        <v>0.69389999999999996</v>
      </c>
      <c r="N2180" t="s">
        <v>5927</v>
      </c>
      <c r="O2180">
        <v>12.9872</v>
      </c>
      <c r="P2180">
        <v>13.418200000000001</v>
      </c>
      <c r="Q2180">
        <v>13.1044</v>
      </c>
      <c r="R2180">
        <v>13.9825</v>
      </c>
      <c r="S2180">
        <v>13.3202</v>
      </c>
      <c r="T2180">
        <v>13.596500000000001</v>
      </c>
    </row>
    <row r="2181" spans="1:20" x14ac:dyDescent="0.2">
      <c r="A2181">
        <v>2179</v>
      </c>
      <c r="B2181">
        <v>1.0327</v>
      </c>
      <c r="C2181">
        <v>13.765499999999999</v>
      </c>
      <c r="D2181">
        <v>1.1213</v>
      </c>
      <c r="E2181">
        <v>0.49220000000000003</v>
      </c>
      <c r="F2181" t="s">
        <v>23</v>
      </c>
      <c r="G2181" t="s">
        <v>23</v>
      </c>
      <c r="H2181" t="s">
        <v>5929</v>
      </c>
      <c r="I2181" t="s">
        <v>5930</v>
      </c>
      <c r="J2181" t="s">
        <v>5929</v>
      </c>
      <c r="K2181" t="s">
        <v>5931</v>
      </c>
      <c r="L2181">
        <v>7.5600000000000001E-2</v>
      </c>
      <c r="M2181">
        <v>0.32190000000000002</v>
      </c>
      <c r="N2181" t="s">
        <v>5930</v>
      </c>
      <c r="O2181">
        <v>12.59</v>
      </c>
      <c r="P2181">
        <v>13.2995</v>
      </c>
      <c r="Q2181">
        <v>12.8271</v>
      </c>
      <c r="R2181">
        <v>14.0191</v>
      </c>
      <c r="S2181">
        <v>13.198700000000001</v>
      </c>
      <c r="T2181">
        <v>14.5967</v>
      </c>
    </row>
    <row r="2182" spans="1:20" x14ac:dyDescent="0.2">
      <c r="A2182">
        <v>2180</v>
      </c>
      <c r="B2182">
        <v>6.3E-3</v>
      </c>
      <c r="C2182">
        <v>13.288</v>
      </c>
      <c r="D2182">
        <v>1.2E-2</v>
      </c>
      <c r="E2182">
        <v>3.5999999999999999E-3</v>
      </c>
      <c r="F2182" t="s">
        <v>23</v>
      </c>
      <c r="G2182" t="s">
        <v>23</v>
      </c>
      <c r="H2182" t="s">
        <v>8604</v>
      </c>
      <c r="I2182" t="s">
        <v>5932</v>
      </c>
      <c r="J2182" t="s">
        <v>8604</v>
      </c>
      <c r="K2182" t="s">
        <v>112</v>
      </c>
      <c r="L2182">
        <v>0.97270000000000001</v>
      </c>
      <c r="M2182">
        <v>0.99170000000000003</v>
      </c>
      <c r="N2182" t="s">
        <v>5932</v>
      </c>
      <c r="O2182">
        <v>13.4894</v>
      </c>
      <c r="P2182">
        <v>13.0823</v>
      </c>
      <c r="Q2182">
        <v>13.3391</v>
      </c>
      <c r="R2182">
        <v>13.2742</v>
      </c>
      <c r="S2182">
        <v>13.216200000000001</v>
      </c>
      <c r="T2182">
        <v>13.4392</v>
      </c>
    </row>
    <row r="2183" spans="1:20" x14ac:dyDescent="0.2">
      <c r="A2183">
        <v>2181</v>
      </c>
      <c r="B2183">
        <v>5.7000000000000002E-2</v>
      </c>
      <c r="C2183">
        <v>17.2727</v>
      </c>
      <c r="D2183">
        <v>0.11070000000000001</v>
      </c>
      <c r="E2183">
        <v>3.8600000000000002E-2</v>
      </c>
      <c r="F2183" t="s">
        <v>23</v>
      </c>
      <c r="G2183" t="s">
        <v>23</v>
      </c>
      <c r="H2183" t="s">
        <v>5933</v>
      </c>
      <c r="I2183" t="s">
        <v>5934</v>
      </c>
      <c r="J2183" t="s">
        <v>5933</v>
      </c>
      <c r="K2183" t="s">
        <v>5935</v>
      </c>
      <c r="L2183">
        <v>0.77500000000000002</v>
      </c>
      <c r="M2183">
        <v>0.91500000000000004</v>
      </c>
      <c r="N2183" t="s">
        <v>5934</v>
      </c>
      <c r="O2183">
        <v>17.3917</v>
      </c>
      <c r="P2183">
        <v>17.338799999999999</v>
      </c>
      <c r="Q2183">
        <v>17.281500000000001</v>
      </c>
      <c r="R2183">
        <v>17.281300000000002</v>
      </c>
      <c r="S2183">
        <v>17.622</v>
      </c>
      <c r="T2183">
        <v>17.279800000000002</v>
      </c>
    </row>
    <row r="2184" spans="1:20" x14ac:dyDescent="0.2">
      <c r="A2184">
        <v>2182</v>
      </c>
      <c r="B2184">
        <v>0.14369999999999999</v>
      </c>
      <c r="C2184">
        <v>16.5533</v>
      </c>
      <c r="D2184">
        <v>0.14879999999999999</v>
      </c>
      <c r="E2184">
        <v>5.7099999999999998E-2</v>
      </c>
      <c r="F2184" t="s">
        <v>23</v>
      </c>
      <c r="G2184" t="s">
        <v>23</v>
      </c>
      <c r="H2184" t="s">
        <v>8605</v>
      </c>
      <c r="I2184" t="s">
        <v>5936</v>
      </c>
      <c r="J2184" t="s">
        <v>8605</v>
      </c>
      <c r="K2184" t="s">
        <v>1921</v>
      </c>
      <c r="L2184">
        <v>0.70989999999999998</v>
      </c>
      <c r="M2184">
        <v>0.87670000000000003</v>
      </c>
      <c r="N2184" t="s">
        <v>5936</v>
      </c>
      <c r="O2184">
        <v>16.598800000000001</v>
      </c>
      <c r="P2184">
        <v>15.978899999999999</v>
      </c>
      <c r="Q2184">
        <v>17.019400000000001</v>
      </c>
      <c r="R2184">
        <v>16.805900000000001</v>
      </c>
      <c r="S2184">
        <v>16.484999999999999</v>
      </c>
      <c r="T2184">
        <v>16.737300000000001</v>
      </c>
    </row>
    <row r="2185" spans="1:20" x14ac:dyDescent="0.2">
      <c r="A2185">
        <v>2183</v>
      </c>
      <c r="B2185">
        <v>-0.24340000000000001</v>
      </c>
      <c r="C2185">
        <v>12.803599999999999</v>
      </c>
      <c r="D2185">
        <v>0.55289999999999995</v>
      </c>
      <c r="E2185">
        <v>0.21329999999999999</v>
      </c>
      <c r="F2185" t="s">
        <v>23</v>
      </c>
      <c r="G2185" t="s">
        <v>23</v>
      </c>
      <c r="H2185" t="s">
        <v>5937</v>
      </c>
      <c r="I2185" t="s">
        <v>5938</v>
      </c>
      <c r="J2185" t="s">
        <v>5937</v>
      </c>
      <c r="K2185" t="s">
        <v>5939</v>
      </c>
      <c r="L2185">
        <v>0.28000000000000003</v>
      </c>
      <c r="M2185">
        <v>0.61199999999999999</v>
      </c>
      <c r="N2185" t="s">
        <v>5938</v>
      </c>
      <c r="O2185">
        <v>12.7864</v>
      </c>
      <c r="P2185">
        <v>13.2841</v>
      </c>
      <c r="Q2185">
        <v>12.8775</v>
      </c>
      <c r="R2185">
        <v>12.5709</v>
      </c>
      <c r="S2185">
        <v>12.989800000000001</v>
      </c>
      <c r="T2185">
        <v>12.6571</v>
      </c>
    </row>
    <row r="2186" spans="1:20" x14ac:dyDescent="0.2">
      <c r="A2186">
        <v>2184</v>
      </c>
      <c r="B2186">
        <v>-0.1211</v>
      </c>
      <c r="C2186">
        <v>18.879300000000001</v>
      </c>
      <c r="D2186">
        <v>0.14979999999999999</v>
      </c>
      <c r="E2186">
        <v>5.7299999999999997E-2</v>
      </c>
      <c r="F2186" t="s">
        <v>23</v>
      </c>
      <c r="G2186" t="s">
        <v>23</v>
      </c>
      <c r="H2186" t="s">
        <v>5940</v>
      </c>
      <c r="I2186" t="s">
        <v>5941</v>
      </c>
      <c r="J2186" t="s">
        <v>5940</v>
      </c>
      <c r="K2186" t="s">
        <v>5942</v>
      </c>
      <c r="L2186">
        <v>0.70830000000000004</v>
      </c>
      <c r="M2186">
        <v>0.87649999999999995</v>
      </c>
      <c r="N2186" t="s">
        <v>5941</v>
      </c>
      <c r="O2186">
        <v>18.5153</v>
      </c>
      <c r="P2186">
        <v>18.921399999999998</v>
      </c>
      <c r="Q2186">
        <v>19.741599999999998</v>
      </c>
      <c r="R2186">
        <v>18.887699999999999</v>
      </c>
      <c r="S2186">
        <v>19.115200000000002</v>
      </c>
      <c r="T2186">
        <v>18.812100000000001</v>
      </c>
    </row>
    <row r="2187" spans="1:20" x14ac:dyDescent="0.2">
      <c r="A2187">
        <v>2185</v>
      </c>
      <c r="B2187">
        <v>0.14779999999999999</v>
      </c>
      <c r="C2187">
        <v>12.478999999999999</v>
      </c>
      <c r="D2187">
        <v>0.13750000000000001</v>
      </c>
      <c r="E2187">
        <v>5.1499999999999997E-2</v>
      </c>
      <c r="F2187" t="s">
        <v>23</v>
      </c>
      <c r="G2187" t="s">
        <v>23</v>
      </c>
      <c r="H2187" t="s">
        <v>5943</v>
      </c>
      <c r="I2187" t="s">
        <v>5944</v>
      </c>
      <c r="J2187" t="s">
        <v>5943</v>
      </c>
      <c r="K2187" t="s">
        <v>5945</v>
      </c>
      <c r="L2187">
        <v>0.72850000000000004</v>
      </c>
      <c r="M2187">
        <v>0.8881</v>
      </c>
      <c r="N2187" t="s">
        <v>5944</v>
      </c>
      <c r="O2187">
        <v>11.9825</v>
      </c>
      <c r="P2187">
        <v>12.544499999999999</v>
      </c>
      <c r="Q2187">
        <v>0</v>
      </c>
      <c r="R2187">
        <v>12.402799999999999</v>
      </c>
      <c r="S2187">
        <v>12.3024</v>
      </c>
      <c r="T2187">
        <v>12.5289</v>
      </c>
    </row>
    <row r="2188" spans="1:20" x14ac:dyDescent="0.2">
      <c r="A2188">
        <v>2186</v>
      </c>
      <c r="B2188">
        <v>-8.9599999999999999E-2</v>
      </c>
      <c r="C2188">
        <v>18.503399999999999</v>
      </c>
      <c r="D2188">
        <v>0.13900000000000001</v>
      </c>
      <c r="E2188">
        <v>5.16E-2</v>
      </c>
      <c r="F2188" t="s">
        <v>23</v>
      </c>
      <c r="G2188" t="s">
        <v>23</v>
      </c>
      <c r="H2188" t="s">
        <v>5946</v>
      </c>
      <c r="I2188" t="s">
        <v>5947</v>
      </c>
      <c r="J2188" t="s">
        <v>5946</v>
      </c>
      <c r="K2188" t="s">
        <v>5948</v>
      </c>
      <c r="L2188">
        <v>0.72609999999999997</v>
      </c>
      <c r="M2188">
        <v>0.88790000000000002</v>
      </c>
      <c r="N2188" t="s">
        <v>5947</v>
      </c>
      <c r="O2188">
        <v>18.473800000000001</v>
      </c>
      <c r="P2188">
        <v>17.942299999999999</v>
      </c>
      <c r="Q2188">
        <v>18.686</v>
      </c>
      <c r="R2188">
        <v>18.431100000000001</v>
      </c>
      <c r="S2188">
        <v>18.269200000000001</v>
      </c>
      <c r="T2188">
        <v>18.132999999999999</v>
      </c>
    </row>
    <row r="2189" spans="1:20" x14ac:dyDescent="0.2">
      <c r="A2189">
        <v>2187</v>
      </c>
      <c r="B2189">
        <v>-0.5373</v>
      </c>
      <c r="C2189">
        <v>13.801299999999999</v>
      </c>
      <c r="D2189">
        <v>1.2866</v>
      </c>
      <c r="E2189">
        <v>0.57069999999999999</v>
      </c>
      <c r="F2189" t="s">
        <v>23</v>
      </c>
      <c r="G2189" t="s">
        <v>23</v>
      </c>
      <c r="H2189" t="s">
        <v>5949</v>
      </c>
      <c r="I2189" t="s">
        <v>5950</v>
      </c>
      <c r="J2189" t="s">
        <v>5949</v>
      </c>
      <c r="K2189" t="s">
        <v>5951</v>
      </c>
      <c r="L2189">
        <v>5.1700000000000003E-2</v>
      </c>
      <c r="M2189">
        <v>0.26869999999999999</v>
      </c>
      <c r="N2189" t="s">
        <v>5950</v>
      </c>
      <c r="O2189">
        <v>14.322699999999999</v>
      </c>
      <c r="P2189">
        <v>13.9472</v>
      </c>
      <c r="Q2189">
        <v>13.924899999999999</v>
      </c>
      <c r="R2189">
        <v>13.3233</v>
      </c>
      <c r="S2189">
        <v>13.731999999999999</v>
      </c>
      <c r="T2189">
        <v>0</v>
      </c>
    </row>
    <row r="2190" spans="1:20" x14ac:dyDescent="0.2">
      <c r="A2190">
        <v>2188</v>
      </c>
      <c r="B2190">
        <v>-0.1157</v>
      </c>
      <c r="C2190">
        <v>14.367900000000001</v>
      </c>
      <c r="D2190">
        <v>0.19089999999999999</v>
      </c>
      <c r="E2190">
        <v>6.9599999999999995E-2</v>
      </c>
      <c r="F2190" t="s">
        <v>23</v>
      </c>
      <c r="G2190" t="s">
        <v>23</v>
      </c>
      <c r="H2190" t="s">
        <v>5952</v>
      </c>
      <c r="I2190" t="s">
        <v>5953</v>
      </c>
      <c r="J2190" t="s">
        <v>5952</v>
      </c>
      <c r="K2190" t="s">
        <v>5954</v>
      </c>
      <c r="L2190">
        <v>0.64429999999999998</v>
      </c>
      <c r="M2190">
        <v>0.85189999999999999</v>
      </c>
      <c r="N2190" t="s">
        <v>5953</v>
      </c>
      <c r="O2190">
        <v>14.7219</v>
      </c>
      <c r="P2190">
        <v>14.384600000000001</v>
      </c>
      <c r="Q2190">
        <v>14.2028</v>
      </c>
      <c r="R2190">
        <v>14.594099999999999</v>
      </c>
      <c r="S2190">
        <v>14.549799999999999</v>
      </c>
      <c r="T2190">
        <v>13.818300000000001</v>
      </c>
    </row>
    <row r="2191" spans="1:20" x14ac:dyDescent="0.2">
      <c r="A2191">
        <v>2189</v>
      </c>
      <c r="B2191">
        <v>-0.59930000000000005</v>
      </c>
      <c r="C2191">
        <v>15.350300000000001</v>
      </c>
      <c r="D2191">
        <v>1.9921</v>
      </c>
      <c r="E2191">
        <v>0.94620000000000004</v>
      </c>
      <c r="F2191" t="s">
        <v>23</v>
      </c>
      <c r="G2191" t="s">
        <v>23</v>
      </c>
      <c r="H2191" t="s">
        <v>5955</v>
      </c>
      <c r="I2191" t="s">
        <v>5956</v>
      </c>
      <c r="J2191" t="s">
        <v>5955</v>
      </c>
      <c r="K2191" t="s">
        <v>5957</v>
      </c>
      <c r="L2191">
        <v>1.0200000000000001E-2</v>
      </c>
      <c r="M2191">
        <v>0.1132</v>
      </c>
      <c r="N2191" t="s">
        <v>5956</v>
      </c>
      <c r="O2191">
        <v>15.8629</v>
      </c>
      <c r="P2191">
        <v>15.501200000000001</v>
      </c>
      <c r="Q2191">
        <v>15.5265</v>
      </c>
      <c r="R2191">
        <v>15.0571</v>
      </c>
      <c r="S2191">
        <v>14.885300000000001</v>
      </c>
      <c r="T2191">
        <v>15.1502</v>
      </c>
    </row>
    <row r="2192" spans="1:20" x14ac:dyDescent="0.2">
      <c r="A2192">
        <v>2190</v>
      </c>
      <c r="B2192">
        <v>1.012</v>
      </c>
      <c r="C2192">
        <v>15.4533</v>
      </c>
      <c r="D2192">
        <v>1.5178</v>
      </c>
      <c r="E2192">
        <v>0.68259999999999998</v>
      </c>
      <c r="F2192" t="s">
        <v>62</v>
      </c>
      <c r="G2192" t="s">
        <v>23</v>
      </c>
      <c r="H2192" t="s">
        <v>5958</v>
      </c>
      <c r="I2192" t="s">
        <v>5959</v>
      </c>
      <c r="J2192" t="s">
        <v>5958</v>
      </c>
      <c r="K2192" t="s">
        <v>5960</v>
      </c>
      <c r="L2192">
        <v>3.04E-2</v>
      </c>
      <c r="M2192">
        <v>0.2077</v>
      </c>
      <c r="N2192" t="s">
        <v>5959</v>
      </c>
      <c r="O2192">
        <v>14.7584</v>
      </c>
      <c r="P2192">
        <v>14.579700000000001</v>
      </c>
      <c r="Q2192">
        <v>14.930400000000001</v>
      </c>
      <c r="R2192">
        <v>15.939</v>
      </c>
      <c r="S2192">
        <v>15.616099999999999</v>
      </c>
      <c r="T2192">
        <v>15.7494</v>
      </c>
    </row>
    <row r="2193" spans="1:20" x14ac:dyDescent="0.2">
      <c r="A2193">
        <v>2191</v>
      </c>
      <c r="B2193">
        <v>7.5700000000000003E-2</v>
      </c>
      <c r="C2193">
        <v>16.159400000000002</v>
      </c>
      <c r="D2193">
        <v>0.1757</v>
      </c>
      <c r="E2193">
        <v>6.4600000000000005E-2</v>
      </c>
      <c r="F2193" t="s">
        <v>23</v>
      </c>
      <c r="G2193" t="s">
        <v>23</v>
      </c>
      <c r="H2193" t="s">
        <v>5961</v>
      </c>
      <c r="I2193" t="s">
        <v>5962</v>
      </c>
      <c r="J2193" t="s">
        <v>5961</v>
      </c>
      <c r="K2193" t="s">
        <v>5963</v>
      </c>
      <c r="L2193">
        <v>0.66720000000000002</v>
      </c>
      <c r="M2193">
        <v>0.86180000000000001</v>
      </c>
      <c r="N2193" t="s">
        <v>5962</v>
      </c>
      <c r="O2193">
        <v>16.1996</v>
      </c>
      <c r="P2193">
        <v>15.8903</v>
      </c>
      <c r="Q2193">
        <v>16.2333</v>
      </c>
      <c r="R2193">
        <v>16.276900000000001</v>
      </c>
      <c r="S2193">
        <v>16.0337</v>
      </c>
      <c r="T2193">
        <v>16.239599999999999</v>
      </c>
    </row>
    <row r="2194" spans="1:20" x14ac:dyDescent="0.2">
      <c r="A2194">
        <v>2192</v>
      </c>
      <c r="B2194">
        <v>-0.1182</v>
      </c>
      <c r="C2194">
        <v>16.047899999999998</v>
      </c>
      <c r="D2194">
        <v>0.28489999999999999</v>
      </c>
      <c r="E2194">
        <v>0.106</v>
      </c>
      <c r="F2194" t="s">
        <v>23</v>
      </c>
      <c r="G2194" t="s">
        <v>23</v>
      </c>
      <c r="H2194" t="s">
        <v>8606</v>
      </c>
      <c r="I2194" t="s">
        <v>5964</v>
      </c>
      <c r="J2194" t="s">
        <v>8606</v>
      </c>
      <c r="K2194" t="s">
        <v>5965</v>
      </c>
      <c r="L2194">
        <v>0.51890000000000003</v>
      </c>
      <c r="M2194">
        <v>0.78349999999999997</v>
      </c>
      <c r="N2194" t="s">
        <v>5964</v>
      </c>
      <c r="O2194">
        <v>16.0032</v>
      </c>
      <c r="P2194">
        <v>16.034800000000001</v>
      </c>
      <c r="Q2194">
        <v>16.311499999999999</v>
      </c>
      <c r="R2194">
        <v>16.152799999999999</v>
      </c>
      <c r="S2194">
        <v>15.922800000000001</v>
      </c>
      <c r="T2194">
        <v>15.9194</v>
      </c>
    </row>
    <row r="2195" spans="1:20" x14ac:dyDescent="0.2">
      <c r="A2195">
        <v>2193</v>
      </c>
      <c r="B2195">
        <v>-0.24610000000000001</v>
      </c>
      <c r="C2195">
        <v>14.8581</v>
      </c>
      <c r="D2195">
        <v>0.62560000000000004</v>
      </c>
      <c r="E2195">
        <v>0.24199999999999999</v>
      </c>
      <c r="F2195" t="s">
        <v>23</v>
      </c>
      <c r="G2195" t="s">
        <v>23</v>
      </c>
      <c r="H2195" t="s">
        <v>5966</v>
      </c>
      <c r="I2195" t="s">
        <v>5967</v>
      </c>
      <c r="J2195" t="s">
        <v>5966</v>
      </c>
      <c r="K2195" t="s">
        <v>5968</v>
      </c>
      <c r="L2195">
        <v>0.23680000000000001</v>
      </c>
      <c r="M2195">
        <v>0.57279999999999998</v>
      </c>
      <c r="N2195" t="s">
        <v>5967</v>
      </c>
      <c r="O2195">
        <v>15.068899999999999</v>
      </c>
      <c r="P2195">
        <v>14.7569</v>
      </c>
      <c r="Q2195">
        <v>15.006399999999999</v>
      </c>
      <c r="R2195">
        <v>14.578799999999999</v>
      </c>
      <c r="S2195">
        <v>15.0016</v>
      </c>
      <c r="T2195">
        <v>14.513400000000001</v>
      </c>
    </row>
    <row r="2196" spans="1:20" x14ac:dyDescent="0.2">
      <c r="A2196">
        <v>2194</v>
      </c>
      <c r="B2196">
        <v>0.4365</v>
      </c>
      <c r="C2196">
        <v>13.7974</v>
      </c>
      <c r="D2196">
        <v>0.49869999999999998</v>
      </c>
      <c r="E2196">
        <v>0.19070000000000001</v>
      </c>
      <c r="F2196" t="s">
        <v>23</v>
      </c>
      <c r="G2196" t="s">
        <v>23</v>
      </c>
      <c r="H2196" t="s">
        <v>8607</v>
      </c>
      <c r="I2196" t="s">
        <v>5969</v>
      </c>
      <c r="J2196" t="s">
        <v>8607</v>
      </c>
      <c r="K2196" t="s">
        <v>5970</v>
      </c>
      <c r="L2196">
        <v>0.31719999999999998</v>
      </c>
      <c r="M2196">
        <v>0.64459999999999995</v>
      </c>
      <c r="N2196" t="s">
        <v>5969</v>
      </c>
      <c r="O2196">
        <v>13.2493</v>
      </c>
      <c r="P2196">
        <v>13.6723</v>
      </c>
      <c r="Q2196">
        <v>13.8475</v>
      </c>
      <c r="R2196">
        <v>14.0565</v>
      </c>
      <c r="S2196">
        <v>13.728199999999999</v>
      </c>
      <c r="T2196">
        <v>14.293900000000001</v>
      </c>
    </row>
    <row r="2197" spans="1:20" x14ac:dyDescent="0.2">
      <c r="A2197">
        <v>2195</v>
      </c>
      <c r="B2197">
        <v>-0.21329999999999999</v>
      </c>
      <c r="C2197">
        <v>16.905999999999999</v>
      </c>
      <c r="D2197">
        <v>0.45710000000000001</v>
      </c>
      <c r="E2197">
        <v>0.17449999999999999</v>
      </c>
      <c r="F2197" t="s">
        <v>23</v>
      </c>
      <c r="G2197" t="s">
        <v>23</v>
      </c>
      <c r="H2197" t="s">
        <v>5971</v>
      </c>
      <c r="I2197" t="s">
        <v>5972</v>
      </c>
      <c r="J2197" t="s">
        <v>5971</v>
      </c>
      <c r="K2197" t="s">
        <v>5973</v>
      </c>
      <c r="L2197">
        <v>0.34910000000000002</v>
      </c>
      <c r="M2197">
        <v>0.66900000000000004</v>
      </c>
      <c r="N2197" t="s">
        <v>5972</v>
      </c>
      <c r="O2197">
        <v>16.896100000000001</v>
      </c>
      <c r="P2197">
        <v>17.3995</v>
      </c>
      <c r="Q2197">
        <v>17.271999999999998</v>
      </c>
      <c r="R2197">
        <v>16.968</v>
      </c>
      <c r="S2197">
        <v>17.1921</v>
      </c>
      <c r="T2197">
        <v>16.767800000000001</v>
      </c>
    </row>
    <row r="2198" spans="1:20" x14ac:dyDescent="0.2">
      <c r="A2198">
        <v>2196</v>
      </c>
      <c r="B2198">
        <v>-2.3795999999999999</v>
      </c>
      <c r="C2198">
        <v>14.282400000000001</v>
      </c>
      <c r="D2198">
        <v>1.9258999999999999</v>
      </c>
      <c r="E2198">
        <v>0.91400000000000003</v>
      </c>
      <c r="F2198" t="s">
        <v>1103</v>
      </c>
      <c r="G2198" t="s">
        <v>23</v>
      </c>
      <c r="H2198" t="s">
        <v>5974</v>
      </c>
      <c r="I2198" t="s">
        <v>5975</v>
      </c>
      <c r="J2198" t="s">
        <v>5974</v>
      </c>
      <c r="K2198" t="s">
        <v>5976</v>
      </c>
      <c r="L2198">
        <v>1.1900000000000001E-2</v>
      </c>
      <c r="M2198">
        <v>0.12189999999999999</v>
      </c>
      <c r="N2198" t="s">
        <v>5975</v>
      </c>
      <c r="O2198">
        <v>16.076599999999999</v>
      </c>
      <c r="P2198">
        <v>16.100100000000001</v>
      </c>
      <c r="Q2198">
        <v>14.4392</v>
      </c>
      <c r="R2198">
        <v>0</v>
      </c>
      <c r="S2198">
        <v>13.159000000000001</v>
      </c>
      <c r="T2198">
        <v>0</v>
      </c>
    </row>
    <row r="2199" spans="1:20" x14ac:dyDescent="0.2">
      <c r="A2199">
        <v>2197</v>
      </c>
      <c r="B2199">
        <v>-0.28270000000000001</v>
      </c>
      <c r="C2199">
        <v>14.1632</v>
      </c>
      <c r="D2199">
        <v>0.59179999999999999</v>
      </c>
      <c r="E2199">
        <v>0.2273</v>
      </c>
      <c r="F2199" t="s">
        <v>23</v>
      </c>
      <c r="G2199" t="s">
        <v>23</v>
      </c>
      <c r="H2199" t="s">
        <v>8608</v>
      </c>
      <c r="I2199" t="s">
        <v>5977</v>
      </c>
      <c r="J2199" t="s">
        <v>8608</v>
      </c>
      <c r="K2199" t="s">
        <v>5978</v>
      </c>
      <c r="L2199">
        <v>0.25600000000000001</v>
      </c>
      <c r="M2199">
        <v>0.59250000000000003</v>
      </c>
      <c r="N2199" t="s">
        <v>5977</v>
      </c>
      <c r="O2199">
        <v>14.382199999999999</v>
      </c>
      <c r="P2199">
        <v>14.7073</v>
      </c>
      <c r="Q2199">
        <v>13.840400000000001</v>
      </c>
      <c r="R2199">
        <v>13.7806</v>
      </c>
      <c r="S2199">
        <v>14.1365</v>
      </c>
      <c r="T2199">
        <v>14.1648</v>
      </c>
    </row>
    <row r="2200" spans="1:20" x14ac:dyDescent="0.2">
      <c r="A2200">
        <v>2198</v>
      </c>
      <c r="B2200">
        <v>-0.18959999999999999</v>
      </c>
      <c r="C2200">
        <v>12.703799999999999</v>
      </c>
      <c r="D2200">
        <v>0.30809999999999998</v>
      </c>
      <c r="E2200">
        <v>0.1159</v>
      </c>
      <c r="F2200" t="s">
        <v>23</v>
      </c>
      <c r="G2200" t="s">
        <v>23</v>
      </c>
      <c r="H2200" t="s">
        <v>5979</v>
      </c>
      <c r="I2200" t="s">
        <v>5980</v>
      </c>
      <c r="J2200" t="s">
        <v>5979</v>
      </c>
      <c r="K2200" t="s">
        <v>5981</v>
      </c>
      <c r="L2200">
        <v>0.4919</v>
      </c>
      <c r="M2200">
        <v>0.76580000000000004</v>
      </c>
      <c r="N2200" t="s">
        <v>5980</v>
      </c>
      <c r="O2200">
        <v>12.7782</v>
      </c>
      <c r="P2200">
        <v>12.860799999999999</v>
      </c>
      <c r="Q2200">
        <v>12.691800000000001</v>
      </c>
      <c r="R2200">
        <v>12.587300000000001</v>
      </c>
      <c r="S2200">
        <v>0</v>
      </c>
      <c r="T2200">
        <v>0</v>
      </c>
    </row>
    <row r="2201" spans="1:20" x14ac:dyDescent="0.2">
      <c r="A2201">
        <v>2199</v>
      </c>
      <c r="B2201">
        <v>8.7800000000000003E-2</v>
      </c>
      <c r="C2201">
        <v>13.6737</v>
      </c>
      <c r="D2201">
        <v>0.12640000000000001</v>
      </c>
      <c r="E2201">
        <v>4.5699999999999998E-2</v>
      </c>
      <c r="F2201" t="s">
        <v>23</v>
      </c>
      <c r="G2201" t="s">
        <v>23</v>
      </c>
      <c r="H2201" t="s">
        <v>8609</v>
      </c>
      <c r="I2201" t="s">
        <v>5982</v>
      </c>
      <c r="J2201" t="s">
        <v>8609</v>
      </c>
      <c r="K2201" t="s">
        <v>5983</v>
      </c>
      <c r="L2201">
        <v>0.74739999999999995</v>
      </c>
      <c r="M2201">
        <v>0.9002</v>
      </c>
      <c r="N2201" t="s">
        <v>5982</v>
      </c>
      <c r="O2201">
        <v>13.729200000000001</v>
      </c>
      <c r="P2201">
        <v>13.0122</v>
      </c>
      <c r="Q2201">
        <v>13.6958</v>
      </c>
      <c r="R2201">
        <v>13.6792</v>
      </c>
      <c r="S2201">
        <v>13.454499999999999</v>
      </c>
      <c r="T2201">
        <v>0</v>
      </c>
    </row>
    <row r="2202" spans="1:20" x14ac:dyDescent="0.2">
      <c r="A2202">
        <v>2200</v>
      </c>
      <c r="B2202">
        <v>-0.2387</v>
      </c>
      <c r="C2202">
        <v>18.799900000000001</v>
      </c>
      <c r="D2202">
        <v>0.54549999999999998</v>
      </c>
      <c r="E2202">
        <v>0.20930000000000001</v>
      </c>
      <c r="F2202" t="s">
        <v>23</v>
      </c>
      <c r="G2202" t="s">
        <v>23</v>
      </c>
      <c r="H2202" t="s">
        <v>5984</v>
      </c>
      <c r="I2202" t="s">
        <v>5985</v>
      </c>
      <c r="J2202" t="s">
        <v>5984</v>
      </c>
      <c r="K2202" t="s">
        <v>5986</v>
      </c>
      <c r="L2202">
        <v>0.2848</v>
      </c>
      <c r="M2202">
        <v>0.61750000000000005</v>
      </c>
      <c r="N2202" t="s">
        <v>5985</v>
      </c>
      <c r="O2202">
        <v>18.8477</v>
      </c>
      <c r="P2202">
        <v>18.5945</v>
      </c>
      <c r="Q2202">
        <v>18.994800000000001</v>
      </c>
      <c r="R2202">
        <v>18.694900000000001</v>
      </c>
      <c r="S2202">
        <v>18.182600000000001</v>
      </c>
      <c r="T2202">
        <v>18.843299999999999</v>
      </c>
    </row>
    <row r="2203" spans="1:20" x14ac:dyDescent="0.2">
      <c r="A2203">
        <v>2201</v>
      </c>
      <c r="B2203">
        <v>0.1966</v>
      </c>
      <c r="C2203">
        <v>14.0291</v>
      </c>
      <c r="D2203">
        <v>0.3165</v>
      </c>
      <c r="E2203">
        <v>0.11899999999999999</v>
      </c>
      <c r="F2203" t="s">
        <v>23</v>
      </c>
      <c r="G2203" t="s">
        <v>23</v>
      </c>
      <c r="H2203" t="s">
        <v>5987</v>
      </c>
      <c r="I2203" t="s">
        <v>5988</v>
      </c>
      <c r="J2203" t="s">
        <v>5987</v>
      </c>
      <c r="K2203" t="s">
        <v>5989</v>
      </c>
      <c r="L2203">
        <v>0.48249999999999998</v>
      </c>
      <c r="M2203">
        <v>0.76029999999999998</v>
      </c>
      <c r="N2203" t="s">
        <v>5988</v>
      </c>
      <c r="O2203">
        <v>13.9062</v>
      </c>
      <c r="P2203">
        <v>13.5837</v>
      </c>
      <c r="Q2203">
        <v>14.412800000000001</v>
      </c>
      <c r="R2203">
        <v>13.9544</v>
      </c>
      <c r="S2203">
        <v>14.0626</v>
      </c>
      <c r="T2203">
        <v>14.4756</v>
      </c>
    </row>
    <row r="2204" spans="1:20" x14ac:dyDescent="0.2">
      <c r="A2204">
        <v>2202</v>
      </c>
      <c r="B2204">
        <v>-0.60570000000000002</v>
      </c>
      <c r="C2204">
        <v>15.1098</v>
      </c>
      <c r="D2204">
        <v>1.9878</v>
      </c>
      <c r="E2204">
        <v>0.94499999999999995</v>
      </c>
      <c r="F2204" t="s">
        <v>23</v>
      </c>
      <c r="G2204" t="s">
        <v>23</v>
      </c>
      <c r="H2204" t="s">
        <v>5990</v>
      </c>
      <c r="I2204" t="s">
        <v>5991</v>
      </c>
      <c r="J2204" t="s">
        <v>5990</v>
      </c>
      <c r="K2204" t="s">
        <v>5992</v>
      </c>
      <c r="L2204">
        <v>1.03E-2</v>
      </c>
      <c r="M2204">
        <v>0.1135</v>
      </c>
      <c r="N2204" t="s">
        <v>5991</v>
      </c>
      <c r="O2204">
        <v>15.2386</v>
      </c>
      <c r="P2204">
        <v>15.602499999999999</v>
      </c>
      <c r="Q2204">
        <v>15.2684</v>
      </c>
      <c r="R2204">
        <v>14.9413</v>
      </c>
      <c r="S2204">
        <v>14.808400000000001</v>
      </c>
      <c r="T2204">
        <v>14.5428</v>
      </c>
    </row>
    <row r="2205" spans="1:20" x14ac:dyDescent="0.2">
      <c r="A2205">
        <v>2203</v>
      </c>
      <c r="B2205">
        <v>-0.1721</v>
      </c>
      <c r="C2205">
        <v>14.295199999999999</v>
      </c>
      <c r="D2205">
        <v>0.29759999999999998</v>
      </c>
      <c r="E2205">
        <v>0.11169999999999999</v>
      </c>
      <c r="F2205" t="s">
        <v>23</v>
      </c>
      <c r="G2205" t="s">
        <v>23</v>
      </c>
      <c r="H2205" t="s">
        <v>5993</v>
      </c>
      <c r="I2205" t="s">
        <v>5994</v>
      </c>
      <c r="J2205" t="s">
        <v>5993</v>
      </c>
      <c r="K2205" t="s">
        <v>5995</v>
      </c>
      <c r="L2205">
        <v>0.504</v>
      </c>
      <c r="M2205">
        <v>0.77329999999999999</v>
      </c>
      <c r="N2205" t="s">
        <v>5994</v>
      </c>
      <c r="O2205">
        <v>14.4711</v>
      </c>
      <c r="P2205">
        <v>14.1911</v>
      </c>
      <c r="Q2205">
        <v>14.5077</v>
      </c>
      <c r="R2205">
        <v>14.055999999999999</v>
      </c>
      <c r="S2205">
        <v>14.0428</v>
      </c>
      <c r="T2205">
        <v>14.5549</v>
      </c>
    </row>
    <row r="2206" spans="1:20" x14ac:dyDescent="0.2">
      <c r="A2206">
        <v>2204</v>
      </c>
      <c r="B2206">
        <v>-0.17349999999999999</v>
      </c>
      <c r="C2206">
        <v>13.745200000000001</v>
      </c>
      <c r="D2206">
        <v>0.3498</v>
      </c>
      <c r="E2206">
        <v>0.1326</v>
      </c>
      <c r="F2206" t="s">
        <v>23</v>
      </c>
      <c r="G2206" t="s">
        <v>23</v>
      </c>
      <c r="H2206" t="s">
        <v>5996</v>
      </c>
      <c r="I2206" t="s">
        <v>5997</v>
      </c>
      <c r="J2206" t="s">
        <v>5996</v>
      </c>
      <c r="K2206" t="s">
        <v>5998</v>
      </c>
      <c r="L2206">
        <v>0.44690000000000002</v>
      </c>
      <c r="M2206">
        <v>0.73699999999999999</v>
      </c>
      <c r="N2206" t="s">
        <v>5997</v>
      </c>
      <c r="O2206">
        <v>14.037599999999999</v>
      </c>
      <c r="P2206">
        <v>14.2798</v>
      </c>
      <c r="Q2206">
        <v>13.651400000000001</v>
      </c>
      <c r="R2206">
        <v>13.744400000000001</v>
      </c>
      <c r="S2206">
        <v>14.1401</v>
      </c>
      <c r="T2206">
        <v>13.5639</v>
      </c>
    </row>
    <row r="2207" spans="1:20" x14ac:dyDescent="0.2">
      <c r="A2207">
        <v>2205</v>
      </c>
      <c r="B2207">
        <v>0.15329999999999999</v>
      </c>
      <c r="C2207">
        <v>20.155200000000001</v>
      </c>
      <c r="D2207">
        <v>0.21690000000000001</v>
      </c>
      <c r="E2207">
        <v>7.8600000000000003E-2</v>
      </c>
      <c r="F2207" t="s">
        <v>23</v>
      </c>
      <c r="G2207" t="s">
        <v>23</v>
      </c>
      <c r="H2207" t="s">
        <v>5999</v>
      </c>
      <c r="I2207" t="s">
        <v>6000</v>
      </c>
      <c r="J2207" t="s">
        <v>5999</v>
      </c>
      <c r="K2207" t="s">
        <v>6001</v>
      </c>
      <c r="L2207">
        <v>0.6069</v>
      </c>
      <c r="M2207">
        <v>0.83450000000000002</v>
      </c>
      <c r="N2207" t="s">
        <v>6000</v>
      </c>
      <c r="O2207">
        <v>20.5382</v>
      </c>
      <c r="P2207">
        <v>19.773199999999999</v>
      </c>
      <c r="Q2207">
        <v>19.998200000000001</v>
      </c>
      <c r="R2207">
        <v>20.395399999999999</v>
      </c>
      <c r="S2207">
        <v>20.691199999999998</v>
      </c>
      <c r="T2207">
        <v>19.6828</v>
      </c>
    </row>
    <row r="2208" spans="1:20" x14ac:dyDescent="0.2">
      <c r="A2208">
        <v>2206</v>
      </c>
      <c r="B2208">
        <v>-7.2099999999999997E-2</v>
      </c>
      <c r="C2208">
        <v>18.345600000000001</v>
      </c>
      <c r="D2208">
        <v>9.3600000000000003E-2</v>
      </c>
      <c r="E2208">
        <v>3.2800000000000003E-2</v>
      </c>
      <c r="F2208" t="s">
        <v>23</v>
      </c>
      <c r="G2208" t="s">
        <v>23</v>
      </c>
      <c r="H2208" t="s">
        <v>6002</v>
      </c>
      <c r="I2208" t="s">
        <v>6003</v>
      </c>
      <c r="J2208" t="s">
        <v>6002</v>
      </c>
      <c r="K2208" t="s">
        <v>6004</v>
      </c>
      <c r="L2208">
        <v>0.80610000000000004</v>
      </c>
      <c r="M2208">
        <v>0.92720000000000002</v>
      </c>
      <c r="N2208" t="s">
        <v>6003</v>
      </c>
      <c r="O2208">
        <v>18.171099999999999</v>
      </c>
      <c r="P2208">
        <v>17.876999999999999</v>
      </c>
      <c r="Q2208">
        <v>18.941299999999998</v>
      </c>
      <c r="R2208">
        <v>18.326699999999999</v>
      </c>
      <c r="S2208">
        <v>18.394200000000001</v>
      </c>
      <c r="T2208">
        <v>18.052099999999999</v>
      </c>
    </row>
    <row r="2209" spans="1:20" x14ac:dyDescent="0.2">
      <c r="A2209">
        <v>2207</v>
      </c>
      <c r="B2209">
        <v>0.97</v>
      </c>
      <c r="C2209">
        <v>15.916</v>
      </c>
      <c r="D2209">
        <v>1.3601000000000001</v>
      </c>
      <c r="E2209">
        <v>0.61319999999999997</v>
      </c>
      <c r="F2209" t="s">
        <v>23</v>
      </c>
      <c r="G2209" t="s">
        <v>23</v>
      </c>
      <c r="H2209" t="s">
        <v>6005</v>
      </c>
      <c r="I2209" t="s">
        <v>6006</v>
      </c>
      <c r="J2209" t="s">
        <v>6005</v>
      </c>
      <c r="K2209" t="s">
        <v>6007</v>
      </c>
      <c r="L2209">
        <v>4.36E-2</v>
      </c>
      <c r="M2209">
        <v>0.2437</v>
      </c>
      <c r="N2209" t="s">
        <v>6006</v>
      </c>
      <c r="O2209">
        <v>15.069599999999999</v>
      </c>
      <c r="P2209">
        <v>15.0871</v>
      </c>
      <c r="Q2209">
        <v>15.266400000000001</v>
      </c>
      <c r="R2209">
        <v>16.366099999999999</v>
      </c>
      <c r="S2209">
        <v>15.7691</v>
      </c>
      <c r="T2209">
        <v>16.197800000000001</v>
      </c>
    </row>
    <row r="2210" spans="1:20" x14ac:dyDescent="0.2">
      <c r="A2210">
        <v>2208</v>
      </c>
      <c r="B2210">
        <v>-0.1321</v>
      </c>
      <c r="C2210">
        <v>14.811400000000001</v>
      </c>
      <c r="D2210">
        <v>0.27300000000000002</v>
      </c>
      <c r="E2210">
        <v>0.1014</v>
      </c>
      <c r="F2210" t="s">
        <v>23</v>
      </c>
      <c r="G2210" t="s">
        <v>23</v>
      </c>
      <c r="H2210" t="s">
        <v>6008</v>
      </c>
      <c r="I2210" t="s">
        <v>6009</v>
      </c>
      <c r="J2210" t="s">
        <v>6008</v>
      </c>
      <c r="K2210" t="s">
        <v>6010</v>
      </c>
      <c r="L2210">
        <v>0.5333</v>
      </c>
      <c r="M2210">
        <v>0.79179999999999995</v>
      </c>
      <c r="N2210" t="s">
        <v>6009</v>
      </c>
      <c r="O2210">
        <v>14.904999999999999</v>
      </c>
      <c r="P2210">
        <v>14.728199999999999</v>
      </c>
      <c r="Q2210">
        <v>15.087300000000001</v>
      </c>
      <c r="R2210">
        <v>14.808</v>
      </c>
      <c r="S2210">
        <v>14.803100000000001</v>
      </c>
      <c r="T2210">
        <v>14.713200000000001</v>
      </c>
    </row>
    <row r="2211" spans="1:20" x14ac:dyDescent="0.2">
      <c r="A2211">
        <v>2209</v>
      </c>
      <c r="B2211">
        <v>0.46929999999999999</v>
      </c>
      <c r="C2211">
        <v>12.478999999999999</v>
      </c>
      <c r="D2211">
        <v>1.3495999999999999</v>
      </c>
      <c r="E2211">
        <v>0.60709999999999997</v>
      </c>
      <c r="F2211" t="s">
        <v>23</v>
      </c>
      <c r="G2211" t="s">
        <v>23</v>
      </c>
      <c r="H2211" t="s">
        <v>8610</v>
      </c>
      <c r="I2211" t="s">
        <v>6011</v>
      </c>
      <c r="J2211" t="s">
        <v>8610</v>
      </c>
      <c r="K2211" t="s">
        <v>6012</v>
      </c>
      <c r="L2211">
        <v>4.4699999999999997E-2</v>
      </c>
      <c r="M2211">
        <v>0.24709999999999999</v>
      </c>
      <c r="N2211" t="s">
        <v>6011</v>
      </c>
      <c r="O2211">
        <v>11.9558</v>
      </c>
      <c r="P2211">
        <v>12.1508</v>
      </c>
      <c r="Q2211">
        <v>12.478999999999999</v>
      </c>
      <c r="R2211">
        <v>12.5359</v>
      </c>
      <c r="S2211">
        <v>12.9787</v>
      </c>
      <c r="T2211">
        <v>12.4788</v>
      </c>
    </row>
    <row r="2212" spans="1:20" x14ac:dyDescent="0.2">
      <c r="A2212">
        <v>2210</v>
      </c>
      <c r="B2212">
        <v>1.6194</v>
      </c>
      <c r="C2212">
        <v>13.7096</v>
      </c>
      <c r="D2212">
        <v>4.3320999999999996</v>
      </c>
      <c r="E2212">
        <v>2.5034000000000001</v>
      </c>
      <c r="F2212" t="s">
        <v>62</v>
      </c>
      <c r="G2212" t="s">
        <v>62</v>
      </c>
      <c r="H2212" t="s">
        <v>8611</v>
      </c>
      <c r="I2212" t="s">
        <v>6013</v>
      </c>
      <c r="J2212" t="s">
        <v>8611</v>
      </c>
      <c r="K2212" t="s">
        <v>176</v>
      </c>
      <c r="L2212">
        <v>0</v>
      </c>
      <c r="M2212">
        <v>3.0999999999999999E-3</v>
      </c>
      <c r="N2212" t="s">
        <v>6013</v>
      </c>
      <c r="O2212">
        <v>12.8955</v>
      </c>
      <c r="P2212">
        <v>12.871600000000001</v>
      </c>
      <c r="Q2212">
        <v>12.7615</v>
      </c>
      <c r="R2212">
        <v>14.3325</v>
      </c>
      <c r="S2212">
        <v>14.3104</v>
      </c>
      <c r="T2212">
        <v>14.7441</v>
      </c>
    </row>
    <row r="2213" spans="1:20" x14ac:dyDescent="0.2">
      <c r="A2213">
        <v>2211</v>
      </c>
      <c r="B2213">
        <v>-0.4002</v>
      </c>
      <c r="C2213">
        <v>18.266999999999999</v>
      </c>
      <c r="D2213">
        <v>1.1465000000000001</v>
      </c>
      <c r="E2213">
        <v>0.5081</v>
      </c>
      <c r="F2213" t="s">
        <v>23</v>
      </c>
      <c r="G2213" t="s">
        <v>23</v>
      </c>
      <c r="H2213" t="s">
        <v>6014</v>
      </c>
      <c r="I2213" t="s">
        <v>6015</v>
      </c>
      <c r="J2213" t="s">
        <v>6014</v>
      </c>
      <c r="K2213" t="s">
        <v>6016</v>
      </c>
      <c r="L2213">
        <v>7.1400000000000005E-2</v>
      </c>
      <c r="M2213">
        <v>0.31040000000000001</v>
      </c>
      <c r="N2213" t="s">
        <v>6015</v>
      </c>
      <c r="O2213">
        <v>18.278700000000001</v>
      </c>
      <c r="P2213">
        <v>18.438700000000001</v>
      </c>
      <c r="Q2213">
        <v>18.8931</v>
      </c>
      <c r="R2213">
        <v>18.283200000000001</v>
      </c>
      <c r="S2213">
        <v>18.094799999999999</v>
      </c>
      <c r="T2213">
        <v>18.032</v>
      </c>
    </row>
    <row r="2214" spans="1:20" x14ac:dyDescent="0.2">
      <c r="A2214">
        <v>2212</v>
      </c>
      <c r="B2214">
        <v>-0.4178</v>
      </c>
      <c r="C2214">
        <v>15.314</v>
      </c>
      <c r="D2214">
        <v>0.56059999999999999</v>
      </c>
      <c r="E2214">
        <v>0.2177</v>
      </c>
      <c r="F2214" t="s">
        <v>23</v>
      </c>
      <c r="G2214" t="s">
        <v>23</v>
      </c>
      <c r="H2214" t="s">
        <v>6017</v>
      </c>
      <c r="I2214" t="s">
        <v>6018</v>
      </c>
      <c r="J2214" t="s">
        <v>6017</v>
      </c>
      <c r="K2214" t="s">
        <v>6019</v>
      </c>
      <c r="L2214">
        <v>0.27510000000000001</v>
      </c>
      <c r="M2214">
        <v>0.60580000000000001</v>
      </c>
      <c r="N2214" t="s">
        <v>6018</v>
      </c>
      <c r="O2214">
        <v>15.559900000000001</v>
      </c>
      <c r="P2214">
        <v>15.478</v>
      </c>
      <c r="Q2214">
        <v>15.193199999999999</v>
      </c>
      <c r="R2214">
        <v>15.108599999999999</v>
      </c>
      <c r="S2214">
        <v>14.893599999999999</v>
      </c>
      <c r="T2214">
        <v>14.9754</v>
      </c>
    </row>
    <row r="2215" spans="1:20" x14ac:dyDescent="0.2">
      <c r="A2215">
        <v>2213</v>
      </c>
      <c r="B2215">
        <v>1.0764</v>
      </c>
      <c r="C2215">
        <v>14.216100000000001</v>
      </c>
      <c r="D2215">
        <v>1.5548</v>
      </c>
      <c r="E2215">
        <v>0.70579999999999998</v>
      </c>
      <c r="F2215" t="s">
        <v>62</v>
      </c>
      <c r="G2215" t="s">
        <v>23</v>
      </c>
      <c r="H2215" t="s">
        <v>8612</v>
      </c>
      <c r="I2215" t="s">
        <v>6020</v>
      </c>
      <c r="J2215" t="s">
        <v>8612</v>
      </c>
      <c r="K2215" t="s">
        <v>6021</v>
      </c>
      <c r="L2215">
        <v>2.7900000000000001E-2</v>
      </c>
      <c r="M2215">
        <v>0.19689999999999999</v>
      </c>
      <c r="N2215" t="s">
        <v>6020</v>
      </c>
      <c r="O2215">
        <v>13.578099999999999</v>
      </c>
      <c r="P2215">
        <v>13.5533</v>
      </c>
      <c r="Q2215">
        <v>13.0784</v>
      </c>
      <c r="R2215">
        <v>14.7865</v>
      </c>
      <c r="S2215">
        <v>14.3142</v>
      </c>
      <c r="T2215">
        <v>14.3384</v>
      </c>
    </row>
    <row r="2216" spans="1:20" x14ac:dyDescent="0.2">
      <c r="A2216">
        <v>2214</v>
      </c>
      <c r="B2216">
        <v>0.13600000000000001</v>
      </c>
      <c r="C2216">
        <v>15.8498</v>
      </c>
      <c r="D2216">
        <v>0.21460000000000001</v>
      </c>
      <c r="E2216">
        <v>7.8E-2</v>
      </c>
      <c r="F2216" t="s">
        <v>23</v>
      </c>
      <c r="G2216" t="s">
        <v>23</v>
      </c>
      <c r="H2216" t="s">
        <v>6022</v>
      </c>
      <c r="I2216" t="s">
        <v>6023</v>
      </c>
      <c r="J2216" t="s">
        <v>6022</v>
      </c>
      <c r="K2216" t="s">
        <v>6024</v>
      </c>
      <c r="L2216">
        <v>0.61009999999999998</v>
      </c>
      <c r="M2216">
        <v>0.83560000000000001</v>
      </c>
      <c r="N2216" t="s">
        <v>6023</v>
      </c>
      <c r="O2216">
        <v>15.947699999999999</v>
      </c>
      <c r="P2216">
        <v>16.1568</v>
      </c>
      <c r="Q2216">
        <v>15.506500000000001</v>
      </c>
      <c r="R2216">
        <v>15.939500000000001</v>
      </c>
      <c r="S2216">
        <v>16.335699999999999</v>
      </c>
      <c r="T2216">
        <v>15.7438</v>
      </c>
    </row>
    <row r="2217" spans="1:20" x14ac:dyDescent="0.2">
      <c r="A2217">
        <v>2215</v>
      </c>
      <c r="B2217">
        <v>0.35039999999999999</v>
      </c>
      <c r="C2217">
        <v>17.445499999999999</v>
      </c>
      <c r="D2217">
        <v>0.50219999999999998</v>
      </c>
      <c r="E2217">
        <v>0.19170000000000001</v>
      </c>
      <c r="F2217" t="s">
        <v>23</v>
      </c>
      <c r="G2217" t="s">
        <v>23</v>
      </c>
      <c r="H2217" t="s">
        <v>6025</v>
      </c>
      <c r="I2217" t="s">
        <v>6026</v>
      </c>
      <c r="J2217" t="s">
        <v>6025</v>
      </c>
      <c r="K2217" t="s">
        <v>103</v>
      </c>
      <c r="L2217">
        <v>0.31459999999999999</v>
      </c>
      <c r="M2217">
        <v>0.6431</v>
      </c>
      <c r="N2217" t="s">
        <v>6026</v>
      </c>
      <c r="O2217">
        <v>17.1296</v>
      </c>
      <c r="P2217">
        <v>16.602699999999999</v>
      </c>
      <c r="Q2217">
        <v>17.921399999999998</v>
      </c>
      <c r="R2217">
        <v>17.4224</v>
      </c>
      <c r="S2217">
        <v>17.5915</v>
      </c>
      <c r="T2217">
        <v>17.690999999999999</v>
      </c>
    </row>
    <row r="2218" spans="1:20" x14ac:dyDescent="0.2">
      <c r="A2218">
        <v>2216</v>
      </c>
      <c r="B2218">
        <v>3.5000000000000001E-3</v>
      </c>
      <c r="C2218">
        <v>15.464</v>
      </c>
      <c r="D2218">
        <v>5.7999999999999996E-3</v>
      </c>
      <c r="E2218">
        <v>2E-3</v>
      </c>
      <c r="F2218" t="s">
        <v>23</v>
      </c>
      <c r="G2218" t="s">
        <v>23</v>
      </c>
      <c r="H2218" t="s">
        <v>8613</v>
      </c>
      <c r="I2218" t="s">
        <v>6027</v>
      </c>
      <c r="J2218" t="s">
        <v>8613</v>
      </c>
      <c r="K2218" t="s">
        <v>6028</v>
      </c>
      <c r="L2218">
        <v>0.98670000000000002</v>
      </c>
      <c r="M2218">
        <v>0.99550000000000005</v>
      </c>
      <c r="N2218" t="s">
        <v>6027</v>
      </c>
      <c r="O2218">
        <v>15.077299999999999</v>
      </c>
      <c r="P2218">
        <v>15.353400000000001</v>
      </c>
      <c r="Q2218">
        <v>15.6812</v>
      </c>
      <c r="R2218">
        <v>15.2867</v>
      </c>
      <c r="S2218">
        <v>15.2424</v>
      </c>
      <c r="T2218">
        <v>15.593299999999999</v>
      </c>
    </row>
    <row r="2219" spans="1:20" x14ac:dyDescent="0.2">
      <c r="A2219">
        <v>2217</v>
      </c>
      <c r="B2219">
        <v>-1.5219</v>
      </c>
      <c r="C2219">
        <v>14.6647</v>
      </c>
      <c r="D2219">
        <v>5.1230000000000002</v>
      </c>
      <c r="E2219">
        <v>3.0116999999999998</v>
      </c>
      <c r="F2219" t="s">
        <v>1103</v>
      </c>
      <c r="G2219" t="s">
        <v>1103</v>
      </c>
      <c r="H2219" t="s">
        <v>6029</v>
      </c>
      <c r="I2219" t="s">
        <v>6030</v>
      </c>
      <c r="J2219" t="s">
        <v>6029</v>
      </c>
      <c r="K2219" t="s">
        <v>6031</v>
      </c>
      <c r="L2219">
        <v>0</v>
      </c>
      <c r="M2219">
        <v>1E-3</v>
      </c>
      <c r="N2219" t="s">
        <v>6030</v>
      </c>
      <c r="O2219">
        <v>15.5799</v>
      </c>
      <c r="P2219">
        <v>15.4948</v>
      </c>
      <c r="Q2219">
        <v>15.294700000000001</v>
      </c>
      <c r="R2219">
        <v>13.6859</v>
      </c>
      <c r="S2219">
        <v>14.2067</v>
      </c>
      <c r="T2219">
        <v>13.911300000000001</v>
      </c>
    </row>
    <row r="2220" spans="1:20" x14ac:dyDescent="0.2">
      <c r="A2220">
        <v>2218</v>
      </c>
      <c r="B2220">
        <v>-0.26479999999999998</v>
      </c>
      <c r="C2220">
        <v>13.619400000000001</v>
      </c>
      <c r="D2220">
        <v>0.37169999999999997</v>
      </c>
      <c r="E2220">
        <v>0.14149999999999999</v>
      </c>
      <c r="F2220" t="s">
        <v>23</v>
      </c>
      <c r="G2220" t="s">
        <v>23</v>
      </c>
      <c r="H2220" t="s">
        <v>8614</v>
      </c>
      <c r="I2220" t="s">
        <v>6032</v>
      </c>
      <c r="J2220" t="s">
        <v>8614</v>
      </c>
      <c r="K2220" t="s">
        <v>6033</v>
      </c>
      <c r="L2220">
        <v>0.4249</v>
      </c>
      <c r="M2220">
        <v>0.72189999999999999</v>
      </c>
      <c r="N2220" t="s">
        <v>6032</v>
      </c>
      <c r="O2220">
        <v>14.122</v>
      </c>
      <c r="P2220">
        <v>14.0906</v>
      </c>
      <c r="Q2220">
        <v>13.5413</v>
      </c>
      <c r="R2220">
        <v>13.217000000000001</v>
      </c>
      <c r="S2220">
        <v>14.089399999999999</v>
      </c>
      <c r="T2220">
        <v>0</v>
      </c>
    </row>
    <row r="2221" spans="1:20" x14ac:dyDescent="0.2">
      <c r="A2221">
        <v>2219</v>
      </c>
      <c r="B2221">
        <v>0.1696</v>
      </c>
      <c r="C2221">
        <v>15.9771</v>
      </c>
      <c r="D2221">
        <v>0.41749999999999998</v>
      </c>
      <c r="E2221">
        <v>0.15870000000000001</v>
      </c>
      <c r="F2221" t="s">
        <v>23</v>
      </c>
      <c r="G2221" t="s">
        <v>23</v>
      </c>
      <c r="H2221" t="s">
        <v>6034</v>
      </c>
      <c r="I2221" t="s">
        <v>6035</v>
      </c>
      <c r="J2221" t="s">
        <v>6034</v>
      </c>
      <c r="K2221" t="s">
        <v>6036</v>
      </c>
      <c r="L2221">
        <v>0.38240000000000002</v>
      </c>
      <c r="M2221">
        <v>0.69389999999999996</v>
      </c>
      <c r="N2221" t="s">
        <v>6035</v>
      </c>
      <c r="O2221">
        <v>15.8371</v>
      </c>
      <c r="P2221">
        <v>16.047999999999998</v>
      </c>
      <c r="Q2221">
        <v>15.7082</v>
      </c>
      <c r="R2221">
        <v>15.9224</v>
      </c>
      <c r="S2221">
        <v>15.9339</v>
      </c>
      <c r="T2221">
        <v>16.245799999999999</v>
      </c>
    </row>
    <row r="2222" spans="1:20" x14ac:dyDescent="0.2">
      <c r="A2222">
        <v>2220</v>
      </c>
      <c r="B2222">
        <v>-0.58209999999999995</v>
      </c>
      <c r="C2222">
        <v>14.023400000000001</v>
      </c>
      <c r="D2222">
        <v>0.748</v>
      </c>
      <c r="E2222">
        <v>0.3034</v>
      </c>
      <c r="F2222" t="s">
        <v>23</v>
      </c>
      <c r="G2222" t="s">
        <v>23</v>
      </c>
      <c r="H2222" t="s">
        <v>6037</v>
      </c>
      <c r="I2222" t="s">
        <v>6038</v>
      </c>
      <c r="J2222" t="s">
        <v>6037</v>
      </c>
      <c r="K2222" t="s">
        <v>6039</v>
      </c>
      <c r="L2222">
        <v>0.17860000000000001</v>
      </c>
      <c r="M2222">
        <v>0.49730000000000002</v>
      </c>
      <c r="N2222" t="s">
        <v>6038</v>
      </c>
      <c r="O2222">
        <v>14.223699999999999</v>
      </c>
      <c r="P2222">
        <v>14.6638</v>
      </c>
      <c r="Q2222">
        <v>14.3422</v>
      </c>
      <c r="R2222">
        <v>13.1715</v>
      </c>
      <c r="S2222">
        <v>0</v>
      </c>
      <c r="T2222">
        <v>14.484</v>
      </c>
    </row>
    <row r="2223" spans="1:20" x14ac:dyDescent="0.2">
      <c r="A2223">
        <v>2221</v>
      </c>
      <c r="B2223">
        <v>-0.311</v>
      </c>
      <c r="C2223">
        <v>16.633199999999999</v>
      </c>
      <c r="D2223">
        <v>0.69689999999999996</v>
      </c>
      <c r="E2223">
        <v>0.27410000000000001</v>
      </c>
      <c r="F2223" t="s">
        <v>23</v>
      </c>
      <c r="G2223" t="s">
        <v>23</v>
      </c>
      <c r="H2223" t="s">
        <v>6040</v>
      </c>
      <c r="I2223" t="s">
        <v>6041</v>
      </c>
      <c r="J2223" t="s">
        <v>6040</v>
      </c>
      <c r="K2223" t="s">
        <v>5798</v>
      </c>
      <c r="L2223">
        <v>0.20100000000000001</v>
      </c>
      <c r="M2223">
        <v>0.53200000000000003</v>
      </c>
      <c r="N2223" t="s">
        <v>6041</v>
      </c>
      <c r="O2223">
        <v>16.772300000000001</v>
      </c>
      <c r="P2223">
        <v>16.664000000000001</v>
      </c>
      <c r="Q2223">
        <v>16.969100000000001</v>
      </c>
      <c r="R2223">
        <v>16.567900000000002</v>
      </c>
      <c r="S2223">
        <v>16.637799999999999</v>
      </c>
      <c r="T2223">
        <v>16.2667</v>
      </c>
    </row>
    <row r="2224" spans="1:20" x14ac:dyDescent="0.2">
      <c r="A2224">
        <v>2222</v>
      </c>
      <c r="B2224">
        <v>0.1449</v>
      </c>
      <c r="C2224">
        <v>14.7317</v>
      </c>
      <c r="D2224">
        <v>0.38600000000000001</v>
      </c>
      <c r="E2224">
        <v>0.14680000000000001</v>
      </c>
      <c r="F2224" t="s">
        <v>23</v>
      </c>
      <c r="G2224" t="s">
        <v>23</v>
      </c>
      <c r="H2224" t="s">
        <v>8615</v>
      </c>
      <c r="I2224" t="s">
        <v>6042</v>
      </c>
      <c r="J2224" t="s">
        <v>8615</v>
      </c>
      <c r="K2224" t="s">
        <v>6043</v>
      </c>
      <c r="L2224">
        <v>0.41120000000000001</v>
      </c>
      <c r="M2224">
        <v>0.71309999999999996</v>
      </c>
      <c r="N2224" t="s">
        <v>6042</v>
      </c>
      <c r="O2224">
        <v>14.5846</v>
      </c>
      <c r="P2224">
        <v>14.51</v>
      </c>
      <c r="Q2224">
        <v>14.8721</v>
      </c>
      <c r="R2224">
        <v>14.823700000000001</v>
      </c>
      <c r="S2224">
        <v>14.9047</v>
      </c>
      <c r="T2224">
        <v>14.673</v>
      </c>
    </row>
    <row r="2225" spans="1:20" x14ac:dyDescent="0.2">
      <c r="A2225">
        <v>2223</v>
      </c>
      <c r="B2225">
        <v>1.7516</v>
      </c>
      <c r="C2225">
        <v>14.7395</v>
      </c>
      <c r="D2225">
        <v>2.2202000000000002</v>
      </c>
      <c r="E2225">
        <v>1.0923</v>
      </c>
      <c r="F2225" t="s">
        <v>62</v>
      </c>
      <c r="G2225" t="s">
        <v>23</v>
      </c>
      <c r="H2225" t="s">
        <v>6044</v>
      </c>
      <c r="I2225" t="s">
        <v>6045</v>
      </c>
      <c r="J2225" t="s">
        <v>6044</v>
      </c>
      <c r="K2225" t="s">
        <v>2895</v>
      </c>
      <c r="L2225">
        <v>6.0000000000000001E-3</v>
      </c>
      <c r="M2225">
        <v>8.0799999999999997E-2</v>
      </c>
      <c r="N2225" t="s">
        <v>6045</v>
      </c>
      <c r="O2225">
        <v>13.876200000000001</v>
      </c>
      <c r="P2225">
        <v>13.2216</v>
      </c>
      <c r="Q2225">
        <v>13.6031</v>
      </c>
      <c r="R2225">
        <v>14.155799999999999</v>
      </c>
      <c r="S2225">
        <v>15.1157</v>
      </c>
      <c r="T2225">
        <v>16.684100000000001</v>
      </c>
    </row>
    <row r="2226" spans="1:20" x14ac:dyDescent="0.2">
      <c r="A2226">
        <v>2224</v>
      </c>
      <c r="B2226">
        <v>-0.2843</v>
      </c>
      <c r="C2226">
        <v>12.795299999999999</v>
      </c>
      <c r="D2226">
        <v>0.85860000000000003</v>
      </c>
      <c r="E2226">
        <v>0.35870000000000002</v>
      </c>
      <c r="F2226" t="s">
        <v>23</v>
      </c>
      <c r="G2226" t="s">
        <v>23</v>
      </c>
      <c r="H2226" t="s">
        <v>8616</v>
      </c>
      <c r="I2226" t="s">
        <v>6046</v>
      </c>
      <c r="J2226" t="s">
        <v>8616</v>
      </c>
      <c r="K2226" t="s">
        <v>455</v>
      </c>
      <c r="L2226">
        <v>0.13850000000000001</v>
      </c>
      <c r="M2226">
        <v>0.43780000000000002</v>
      </c>
      <c r="N2226" t="s">
        <v>6046</v>
      </c>
      <c r="O2226">
        <v>12.8162</v>
      </c>
      <c r="P2226">
        <v>13.122199999999999</v>
      </c>
      <c r="Q2226">
        <v>13.056699999999999</v>
      </c>
      <c r="R2226">
        <v>12.5122</v>
      </c>
      <c r="S2226">
        <v>12.8317</v>
      </c>
      <c r="T2226">
        <v>12.798299999999999</v>
      </c>
    </row>
    <row r="2227" spans="1:20" x14ac:dyDescent="0.2">
      <c r="A2227">
        <v>2225</v>
      </c>
      <c r="B2227">
        <v>2.12E-2</v>
      </c>
      <c r="C2227">
        <v>13.1965</v>
      </c>
      <c r="D2227">
        <v>2.5700000000000001E-2</v>
      </c>
      <c r="E2227">
        <v>7.4000000000000003E-3</v>
      </c>
      <c r="F2227" t="s">
        <v>23</v>
      </c>
      <c r="G2227" t="s">
        <v>23</v>
      </c>
      <c r="H2227" t="s">
        <v>6047</v>
      </c>
      <c r="I2227" t="s">
        <v>6048</v>
      </c>
      <c r="J2227" t="s">
        <v>6047</v>
      </c>
      <c r="K2227" t="s">
        <v>6049</v>
      </c>
      <c r="L2227">
        <v>0.94259999999999999</v>
      </c>
      <c r="M2227">
        <v>0.98309999999999997</v>
      </c>
      <c r="N2227" t="s">
        <v>6048</v>
      </c>
      <c r="O2227">
        <v>12.879300000000001</v>
      </c>
      <c r="P2227">
        <v>13.3886</v>
      </c>
      <c r="Q2227">
        <v>13.682600000000001</v>
      </c>
      <c r="R2227">
        <v>13.414</v>
      </c>
      <c r="S2227">
        <v>13.3589</v>
      </c>
      <c r="T2227">
        <v>13.241199999999999</v>
      </c>
    </row>
    <row r="2228" spans="1:20" x14ac:dyDescent="0.2">
      <c r="A2228">
        <v>2226</v>
      </c>
      <c r="B2228">
        <v>0.1855</v>
      </c>
      <c r="C2228">
        <v>16.4557</v>
      </c>
      <c r="D2228">
        <v>0.3589</v>
      </c>
      <c r="E2228">
        <v>0.13539999999999999</v>
      </c>
      <c r="F2228" t="s">
        <v>23</v>
      </c>
      <c r="G2228" t="s">
        <v>23</v>
      </c>
      <c r="H2228" t="s">
        <v>6050</v>
      </c>
      <c r="I2228" t="s">
        <v>6051</v>
      </c>
      <c r="J2228" t="s">
        <v>6050</v>
      </c>
      <c r="K2228" t="s">
        <v>6052</v>
      </c>
      <c r="L2228">
        <v>0.43759999999999999</v>
      </c>
      <c r="M2228">
        <v>0.73219999999999996</v>
      </c>
      <c r="N2228" t="s">
        <v>6051</v>
      </c>
      <c r="O2228">
        <v>16.2562</v>
      </c>
      <c r="P2228">
        <v>16.466999999999999</v>
      </c>
      <c r="Q2228">
        <v>16.2423</v>
      </c>
      <c r="R2228">
        <v>16.671299999999999</v>
      </c>
      <c r="S2228">
        <v>16.395900000000001</v>
      </c>
      <c r="T2228">
        <v>16.454899999999999</v>
      </c>
    </row>
    <row r="2229" spans="1:20" x14ac:dyDescent="0.2">
      <c r="A2229">
        <v>2227</v>
      </c>
      <c r="B2229">
        <v>-3.5000000000000001E-3</v>
      </c>
      <c r="C2229">
        <v>14.275</v>
      </c>
      <c r="D2229">
        <v>5.8999999999999999E-3</v>
      </c>
      <c r="E2229">
        <v>2E-3</v>
      </c>
      <c r="F2229" t="s">
        <v>23</v>
      </c>
      <c r="G2229" t="s">
        <v>23</v>
      </c>
      <c r="H2229" t="s">
        <v>8617</v>
      </c>
      <c r="I2229" t="s">
        <v>6053</v>
      </c>
      <c r="J2229" t="s">
        <v>8617</v>
      </c>
      <c r="K2229" t="s">
        <v>6054</v>
      </c>
      <c r="L2229">
        <v>0.98650000000000004</v>
      </c>
      <c r="M2229">
        <v>0.99550000000000005</v>
      </c>
      <c r="N2229" t="s">
        <v>6053</v>
      </c>
      <c r="O2229">
        <v>13.9457</v>
      </c>
      <c r="P2229">
        <v>14.5792</v>
      </c>
      <c r="Q2229">
        <v>14.3049</v>
      </c>
      <c r="R2229">
        <v>14.1332</v>
      </c>
      <c r="S2229">
        <v>14.4628</v>
      </c>
      <c r="T2229">
        <v>14.2233</v>
      </c>
    </row>
    <row r="2230" spans="1:20" x14ac:dyDescent="0.2">
      <c r="A2230">
        <v>2228</v>
      </c>
      <c r="B2230">
        <v>0.95199999999999996</v>
      </c>
      <c r="C2230">
        <v>13.1112</v>
      </c>
      <c r="D2230">
        <v>1.9681</v>
      </c>
      <c r="E2230">
        <v>0.94410000000000005</v>
      </c>
      <c r="F2230" t="s">
        <v>23</v>
      </c>
      <c r="G2230" t="s">
        <v>23</v>
      </c>
      <c r="H2230" t="s">
        <v>6055</v>
      </c>
      <c r="I2230" t="s">
        <v>6056</v>
      </c>
      <c r="J2230" t="s">
        <v>6055</v>
      </c>
      <c r="K2230" t="s">
        <v>6057</v>
      </c>
      <c r="L2230">
        <v>1.0800000000000001E-2</v>
      </c>
      <c r="M2230">
        <v>0.1137</v>
      </c>
      <c r="N2230" t="s">
        <v>6056</v>
      </c>
      <c r="O2230">
        <v>12.3996</v>
      </c>
      <c r="P2230">
        <v>12.575200000000001</v>
      </c>
      <c r="Q2230">
        <v>12.787800000000001</v>
      </c>
      <c r="R2230">
        <v>12.9108</v>
      </c>
      <c r="S2230">
        <v>13.4483</v>
      </c>
      <c r="T2230">
        <v>14.259499999999999</v>
      </c>
    </row>
    <row r="2231" spans="1:20" x14ac:dyDescent="0.2">
      <c r="A2231">
        <v>2229</v>
      </c>
      <c r="B2231">
        <v>1.09E-2</v>
      </c>
      <c r="C2231">
        <v>15.5061</v>
      </c>
      <c r="D2231">
        <v>2.1000000000000001E-2</v>
      </c>
      <c r="E2231">
        <v>6.1999999999999998E-3</v>
      </c>
      <c r="F2231" t="s">
        <v>23</v>
      </c>
      <c r="G2231" t="s">
        <v>23</v>
      </c>
      <c r="H2231" t="s">
        <v>6058</v>
      </c>
      <c r="I2231" t="s">
        <v>6059</v>
      </c>
      <c r="J2231" t="s">
        <v>6058</v>
      </c>
      <c r="K2231" t="s">
        <v>6060</v>
      </c>
      <c r="L2231">
        <v>0.95289999999999997</v>
      </c>
      <c r="M2231">
        <v>0.98570000000000002</v>
      </c>
      <c r="N2231" t="s">
        <v>6059</v>
      </c>
      <c r="O2231">
        <v>15.312200000000001</v>
      </c>
      <c r="P2231">
        <v>15.533799999999999</v>
      </c>
      <c r="Q2231">
        <v>15.4876</v>
      </c>
      <c r="R2231">
        <v>15.5063</v>
      </c>
      <c r="S2231">
        <v>15.632099999999999</v>
      </c>
      <c r="T2231">
        <v>15.2281</v>
      </c>
    </row>
    <row r="2232" spans="1:20" x14ac:dyDescent="0.2">
      <c r="A2232">
        <v>2230</v>
      </c>
      <c r="B2232">
        <v>-0.13880000000000001</v>
      </c>
      <c r="C2232">
        <v>13.274100000000001</v>
      </c>
      <c r="D2232">
        <v>6.3E-2</v>
      </c>
      <c r="E2232">
        <v>2.1000000000000001E-2</v>
      </c>
      <c r="F2232" t="s">
        <v>23</v>
      </c>
      <c r="G2232" t="s">
        <v>23</v>
      </c>
      <c r="H2232" t="s">
        <v>6061</v>
      </c>
      <c r="I2232" t="s">
        <v>6062</v>
      </c>
      <c r="J2232" t="s">
        <v>6061</v>
      </c>
      <c r="K2232" t="s">
        <v>6063</v>
      </c>
      <c r="L2232">
        <v>0.8649</v>
      </c>
      <c r="M2232">
        <v>0.95269999999999999</v>
      </c>
      <c r="N2232" t="s">
        <v>6062</v>
      </c>
      <c r="O2232">
        <v>0</v>
      </c>
      <c r="P2232">
        <v>13.4061</v>
      </c>
      <c r="Q2232">
        <v>0</v>
      </c>
      <c r="R2232">
        <v>0</v>
      </c>
      <c r="S2232">
        <v>12.7568</v>
      </c>
      <c r="T2232">
        <v>13.777699999999999</v>
      </c>
    </row>
    <row r="2233" spans="1:20" x14ac:dyDescent="0.2">
      <c r="A2233">
        <v>2231</v>
      </c>
      <c r="B2233">
        <v>0.1741</v>
      </c>
      <c r="C2233">
        <v>12.6911</v>
      </c>
      <c r="D2233">
        <v>0.34920000000000001</v>
      </c>
      <c r="E2233">
        <v>0.1326</v>
      </c>
      <c r="F2233" t="s">
        <v>23</v>
      </c>
      <c r="G2233" t="s">
        <v>23</v>
      </c>
      <c r="H2233" t="s">
        <v>6064</v>
      </c>
      <c r="I2233" t="s">
        <v>6065</v>
      </c>
      <c r="J2233" t="s">
        <v>6064</v>
      </c>
      <c r="K2233" t="s">
        <v>6066</v>
      </c>
      <c r="L2233">
        <v>0.44750000000000001</v>
      </c>
      <c r="M2233">
        <v>0.73699999999999999</v>
      </c>
      <c r="N2233" t="s">
        <v>6065</v>
      </c>
      <c r="O2233">
        <v>12.700200000000001</v>
      </c>
      <c r="P2233">
        <v>13.001300000000001</v>
      </c>
      <c r="Q2233">
        <v>12.478899999999999</v>
      </c>
      <c r="R2233">
        <v>12.878299999999999</v>
      </c>
      <c r="S2233">
        <v>12.923500000000001</v>
      </c>
      <c r="T2233">
        <v>0</v>
      </c>
    </row>
    <row r="2234" spans="1:20" x14ac:dyDescent="0.2">
      <c r="A2234">
        <v>2232</v>
      </c>
      <c r="B2234">
        <v>0.2084</v>
      </c>
      <c r="C2234">
        <v>12.509</v>
      </c>
      <c r="D2234">
        <v>0.3508</v>
      </c>
      <c r="E2234">
        <v>0.1326</v>
      </c>
      <c r="F2234" t="s">
        <v>23</v>
      </c>
      <c r="G2234" t="s">
        <v>23</v>
      </c>
      <c r="H2234" t="s">
        <v>6067</v>
      </c>
      <c r="I2234" t="s">
        <v>6068</v>
      </c>
      <c r="J2234" t="s">
        <v>6067</v>
      </c>
      <c r="K2234" t="s">
        <v>6069</v>
      </c>
      <c r="L2234">
        <v>0.44579999999999997</v>
      </c>
      <c r="M2234">
        <v>0.73699999999999999</v>
      </c>
      <c r="N2234" t="s">
        <v>6068</v>
      </c>
      <c r="O2234">
        <v>12.6669</v>
      </c>
      <c r="P2234">
        <v>12.410500000000001</v>
      </c>
      <c r="Q2234">
        <v>12.1525</v>
      </c>
      <c r="R2234">
        <v>0</v>
      </c>
      <c r="S2234">
        <v>12.7257</v>
      </c>
      <c r="T2234">
        <v>12.510999999999999</v>
      </c>
    </row>
    <row r="2235" spans="1:20" x14ac:dyDescent="0.2">
      <c r="A2235">
        <v>2233</v>
      </c>
      <c r="B2235">
        <v>0.47499999999999998</v>
      </c>
      <c r="C2235">
        <v>15.801299999999999</v>
      </c>
      <c r="D2235">
        <v>1.5033000000000001</v>
      </c>
      <c r="E2235">
        <v>0.6764</v>
      </c>
      <c r="F2235" t="s">
        <v>23</v>
      </c>
      <c r="G2235" t="s">
        <v>23</v>
      </c>
      <c r="H2235" t="s">
        <v>6070</v>
      </c>
      <c r="I2235" t="s">
        <v>6071</v>
      </c>
      <c r="J2235" t="s">
        <v>6070</v>
      </c>
      <c r="K2235" t="s">
        <v>366</v>
      </c>
      <c r="L2235">
        <v>3.1399999999999997E-2</v>
      </c>
      <c r="M2235">
        <v>0.2107</v>
      </c>
      <c r="N2235" t="s">
        <v>6071</v>
      </c>
      <c r="O2235">
        <v>15.7235</v>
      </c>
      <c r="P2235">
        <v>15.727499999999999</v>
      </c>
      <c r="Q2235">
        <v>15.471</v>
      </c>
      <c r="R2235">
        <v>16.062100000000001</v>
      </c>
      <c r="S2235">
        <v>16.413499999999999</v>
      </c>
      <c r="T2235">
        <v>15.871499999999999</v>
      </c>
    </row>
    <row r="2236" spans="1:20" x14ac:dyDescent="0.2">
      <c r="A2236">
        <v>2234</v>
      </c>
      <c r="B2236">
        <v>-0.1109</v>
      </c>
      <c r="C2236">
        <v>14.295299999999999</v>
      </c>
      <c r="D2236">
        <v>0.2336</v>
      </c>
      <c r="E2236">
        <v>8.3699999999999997E-2</v>
      </c>
      <c r="F2236" t="s">
        <v>23</v>
      </c>
      <c r="G2236" t="s">
        <v>23</v>
      </c>
      <c r="H2236" t="s">
        <v>8618</v>
      </c>
      <c r="I2236" t="s">
        <v>6072</v>
      </c>
      <c r="J2236" t="s">
        <v>8618</v>
      </c>
      <c r="K2236" t="s">
        <v>103</v>
      </c>
      <c r="L2236">
        <v>0.58399999999999996</v>
      </c>
      <c r="M2236">
        <v>0.82469999999999999</v>
      </c>
      <c r="N2236" t="s">
        <v>6072</v>
      </c>
      <c r="O2236">
        <v>14.407999999999999</v>
      </c>
      <c r="P2236">
        <v>14.1251</v>
      </c>
      <c r="Q2236">
        <v>14.3719</v>
      </c>
      <c r="R2236">
        <v>14.105</v>
      </c>
      <c r="S2236">
        <v>14.2666</v>
      </c>
      <c r="T2236">
        <v>14.200699999999999</v>
      </c>
    </row>
    <row r="2237" spans="1:20" x14ac:dyDescent="0.2">
      <c r="A2237">
        <v>2235</v>
      </c>
      <c r="B2237">
        <v>0.40239999999999998</v>
      </c>
      <c r="C2237">
        <v>13.6426</v>
      </c>
      <c r="D2237">
        <v>1.3875</v>
      </c>
      <c r="E2237">
        <v>0.6179</v>
      </c>
      <c r="F2237" t="s">
        <v>23</v>
      </c>
      <c r="G2237" t="s">
        <v>23</v>
      </c>
      <c r="H2237" t="s">
        <v>6073</v>
      </c>
      <c r="I2237" t="s">
        <v>6074</v>
      </c>
      <c r="J2237" t="s">
        <v>6073</v>
      </c>
      <c r="K2237" t="s">
        <v>6075</v>
      </c>
      <c r="L2237">
        <v>4.1000000000000002E-2</v>
      </c>
      <c r="M2237">
        <v>0.24099999999999999</v>
      </c>
      <c r="N2237" t="s">
        <v>6074</v>
      </c>
      <c r="O2237">
        <v>13.277900000000001</v>
      </c>
      <c r="P2237">
        <v>13.5535</v>
      </c>
      <c r="Q2237">
        <v>13.5283</v>
      </c>
      <c r="R2237">
        <v>13.6884</v>
      </c>
      <c r="S2237">
        <v>13.9316</v>
      </c>
      <c r="T2237">
        <v>13.9468</v>
      </c>
    </row>
    <row r="2238" spans="1:20" x14ac:dyDescent="0.2">
      <c r="A2238">
        <v>2236</v>
      </c>
      <c r="B2238">
        <v>-0.33889999999999998</v>
      </c>
      <c r="C2238">
        <v>18.215299999999999</v>
      </c>
      <c r="D2238">
        <v>0.93069999999999997</v>
      </c>
      <c r="E2238">
        <v>0.39889999999999998</v>
      </c>
      <c r="F2238" t="s">
        <v>23</v>
      </c>
      <c r="G2238" t="s">
        <v>23</v>
      </c>
      <c r="H2238" t="s">
        <v>6076</v>
      </c>
      <c r="I2238" t="s">
        <v>6077</v>
      </c>
      <c r="J2238" t="s">
        <v>6076</v>
      </c>
      <c r="K2238" t="s">
        <v>6078</v>
      </c>
      <c r="L2238">
        <v>0.1173</v>
      </c>
      <c r="M2238">
        <v>0.39910000000000001</v>
      </c>
      <c r="N2238" t="s">
        <v>6077</v>
      </c>
      <c r="O2238">
        <v>18.5672</v>
      </c>
      <c r="P2238">
        <v>18.3583</v>
      </c>
      <c r="Q2238">
        <v>18.136600000000001</v>
      </c>
      <c r="R2238">
        <v>18.104800000000001</v>
      </c>
      <c r="S2238">
        <v>18.018000000000001</v>
      </c>
      <c r="T2238">
        <v>17.922699999999999</v>
      </c>
    </row>
    <row r="2239" spans="1:20" x14ac:dyDescent="0.2">
      <c r="A2239">
        <v>2237</v>
      </c>
      <c r="B2239">
        <v>0.83340000000000003</v>
      </c>
      <c r="C2239">
        <v>14.0726</v>
      </c>
      <c r="D2239">
        <v>1.5018</v>
      </c>
      <c r="E2239">
        <v>0.67589999999999995</v>
      </c>
      <c r="F2239" t="s">
        <v>23</v>
      </c>
      <c r="G2239" t="s">
        <v>23</v>
      </c>
      <c r="H2239" t="s">
        <v>6079</v>
      </c>
      <c r="I2239" t="s">
        <v>6080</v>
      </c>
      <c r="J2239" t="s">
        <v>6079</v>
      </c>
      <c r="K2239" t="s">
        <v>4041</v>
      </c>
      <c r="L2239">
        <v>3.15E-2</v>
      </c>
      <c r="M2239">
        <v>0.2109</v>
      </c>
      <c r="N2239" t="s">
        <v>6080</v>
      </c>
      <c r="O2239">
        <v>13.603999999999999</v>
      </c>
      <c r="P2239">
        <v>13.160399999999999</v>
      </c>
      <c r="Q2239">
        <v>13.5768</v>
      </c>
      <c r="R2239">
        <v>14.344900000000001</v>
      </c>
      <c r="S2239">
        <v>14.014099999999999</v>
      </c>
      <c r="T2239">
        <v>14.4824</v>
      </c>
    </row>
    <row r="2240" spans="1:20" x14ac:dyDescent="0.2">
      <c r="A2240">
        <v>2238</v>
      </c>
      <c r="B2240">
        <v>-0.65110000000000001</v>
      </c>
      <c r="C2240">
        <v>14.6745</v>
      </c>
      <c r="D2240">
        <v>1.7907</v>
      </c>
      <c r="E2240">
        <v>0.84079999999999999</v>
      </c>
      <c r="F2240" t="s">
        <v>23</v>
      </c>
      <c r="G2240" t="s">
        <v>23</v>
      </c>
      <c r="H2240" t="s">
        <v>6081</v>
      </c>
      <c r="I2240" t="s">
        <v>6082</v>
      </c>
      <c r="J2240" t="s">
        <v>6081</v>
      </c>
      <c r="K2240" t="s">
        <v>6083</v>
      </c>
      <c r="L2240">
        <v>1.6199999999999999E-2</v>
      </c>
      <c r="M2240">
        <v>0.14430000000000001</v>
      </c>
      <c r="N2240" t="s">
        <v>6082</v>
      </c>
      <c r="O2240">
        <v>15.1462</v>
      </c>
      <c r="P2240">
        <v>14.9305</v>
      </c>
      <c r="Q2240">
        <v>15.061400000000001</v>
      </c>
      <c r="R2240">
        <v>14.251099999999999</v>
      </c>
      <c r="S2240">
        <v>14.7196</v>
      </c>
      <c r="T2240">
        <v>14.2142</v>
      </c>
    </row>
    <row r="2241" spans="1:20" x14ac:dyDescent="0.2">
      <c r="A2241">
        <v>2239</v>
      </c>
      <c r="B2241">
        <v>-2.1311</v>
      </c>
      <c r="C2241">
        <v>16.411000000000001</v>
      </c>
      <c r="D2241">
        <v>5.1826999999999996</v>
      </c>
      <c r="E2241">
        <v>3.0529000000000002</v>
      </c>
      <c r="F2241" t="s">
        <v>1103</v>
      </c>
      <c r="G2241" t="s">
        <v>1103</v>
      </c>
      <c r="H2241" t="s">
        <v>6084</v>
      </c>
      <c r="I2241" t="s">
        <v>6085</v>
      </c>
      <c r="J2241" t="s">
        <v>6084</v>
      </c>
      <c r="K2241" t="s">
        <v>6086</v>
      </c>
      <c r="L2241">
        <v>0</v>
      </c>
      <c r="M2241">
        <v>8.9999999999999998E-4</v>
      </c>
      <c r="N2241" t="s">
        <v>6085</v>
      </c>
      <c r="O2241">
        <v>17.765799999999999</v>
      </c>
      <c r="P2241">
        <v>17.553100000000001</v>
      </c>
      <c r="Q2241">
        <v>17.1187</v>
      </c>
      <c r="R2241">
        <v>15.680400000000001</v>
      </c>
      <c r="S2241">
        <v>15.464499999999999</v>
      </c>
      <c r="T2241">
        <v>14.8995</v>
      </c>
    </row>
    <row r="2242" spans="1:20" x14ac:dyDescent="0.2">
      <c r="A2242">
        <v>2240</v>
      </c>
      <c r="B2242">
        <v>0.25269999999999998</v>
      </c>
      <c r="C2242">
        <v>12.4468</v>
      </c>
      <c r="D2242">
        <v>0.47370000000000001</v>
      </c>
      <c r="E2242">
        <v>0.1827</v>
      </c>
      <c r="F2242" t="s">
        <v>23</v>
      </c>
      <c r="G2242" t="s">
        <v>23</v>
      </c>
      <c r="H2242" t="s">
        <v>8619</v>
      </c>
      <c r="I2242" t="s">
        <v>6087</v>
      </c>
      <c r="J2242" t="s">
        <v>8619</v>
      </c>
      <c r="K2242" t="s">
        <v>6088</v>
      </c>
      <c r="L2242">
        <v>0.33600000000000002</v>
      </c>
      <c r="M2242">
        <v>0.65659999999999996</v>
      </c>
      <c r="N2242" t="s">
        <v>6087</v>
      </c>
      <c r="O2242">
        <v>12.164199999999999</v>
      </c>
      <c r="P2242">
        <v>0</v>
      </c>
      <c r="Q2242">
        <v>12.6243</v>
      </c>
      <c r="R2242">
        <v>12.6792</v>
      </c>
      <c r="S2242">
        <v>12.614599999999999</v>
      </c>
      <c r="T2242">
        <v>0</v>
      </c>
    </row>
    <row r="2243" spans="1:20" x14ac:dyDescent="0.2">
      <c r="A2243">
        <v>2241</v>
      </c>
      <c r="B2243">
        <v>0.30049999999999999</v>
      </c>
      <c r="C2243">
        <v>15.269600000000001</v>
      </c>
      <c r="D2243">
        <v>0.96489999999999998</v>
      </c>
      <c r="E2243">
        <v>0.41470000000000001</v>
      </c>
      <c r="F2243" t="s">
        <v>23</v>
      </c>
      <c r="G2243" t="s">
        <v>23</v>
      </c>
      <c r="H2243" t="s">
        <v>6089</v>
      </c>
      <c r="I2243" t="s">
        <v>6090</v>
      </c>
      <c r="J2243" t="s">
        <v>6089</v>
      </c>
      <c r="K2243" t="s">
        <v>2320</v>
      </c>
      <c r="L2243">
        <v>0.1084</v>
      </c>
      <c r="M2243">
        <v>0.38490000000000002</v>
      </c>
      <c r="N2243" t="s">
        <v>6090</v>
      </c>
      <c r="O2243">
        <v>15.0036</v>
      </c>
      <c r="P2243">
        <v>15.117900000000001</v>
      </c>
      <c r="Q2243">
        <v>14.8933</v>
      </c>
      <c r="R2243">
        <v>15.284000000000001</v>
      </c>
      <c r="S2243">
        <v>15.2043</v>
      </c>
      <c r="T2243">
        <v>15.427899999999999</v>
      </c>
    </row>
    <row r="2244" spans="1:20" x14ac:dyDescent="0.2">
      <c r="A2244">
        <v>2242</v>
      </c>
      <c r="B2244">
        <v>-0.19209999999999999</v>
      </c>
      <c r="C2244">
        <v>12.919600000000001</v>
      </c>
      <c r="D2244">
        <v>0.3604</v>
      </c>
      <c r="E2244">
        <v>0.1356</v>
      </c>
      <c r="F2244" t="s">
        <v>23</v>
      </c>
      <c r="G2244" t="s">
        <v>23</v>
      </c>
      <c r="H2244" t="s">
        <v>6091</v>
      </c>
      <c r="I2244" t="s">
        <v>6092</v>
      </c>
      <c r="J2244" t="s">
        <v>6091</v>
      </c>
      <c r="K2244" t="s">
        <v>6093</v>
      </c>
      <c r="L2244">
        <v>0.43609999999999999</v>
      </c>
      <c r="M2244">
        <v>0.73170000000000002</v>
      </c>
      <c r="N2244" t="s">
        <v>6092</v>
      </c>
      <c r="O2244">
        <v>13.2156</v>
      </c>
      <c r="P2244">
        <v>13.1328</v>
      </c>
      <c r="Q2244">
        <v>13.249499999999999</v>
      </c>
      <c r="R2244">
        <v>13.0618</v>
      </c>
      <c r="S2244">
        <v>13.0937</v>
      </c>
      <c r="T2244">
        <v>12.866</v>
      </c>
    </row>
    <row r="2245" spans="1:20" x14ac:dyDescent="0.2">
      <c r="A2245">
        <v>2243</v>
      </c>
      <c r="B2245">
        <v>-4.0599999999999997E-2</v>
      </c>
      <c r="C2245">
        <v>13.9041</v>
      </c>
      <c r="D2245">
        <v>6.9699999999999998E-2</v>
      </c>
      <c r="E2245">
        <v>2.4199999999999999E-2</v>
      </c>
      <c r="F2245" t="s">
        <v>23</v>
      </c>
      <c r="G2245" t="s">
        <v>23</v>
      </c>
      <c r="H2245" t="s">
        <v>6094</v>
      </c>
      <c r="I2245" t="s">
        <v>6095</v>
      </c>
      <c r="J2245" t="s">
        <v>6094</v>
      </c>
      <c r="K2245" t="s">
        <v>6096</v>
      </c>
      <c r="L2245">
        <v>0.85160000000000002</v>
      </c>
      <c r="M2245">
        <v>0.94579999999999997</v>
      </c>
      <c r="N2245" t="s">
        <v>6095</v>
      </c>
      <c r="O2245">
        <v>14.0566</v>
      </c>
      <c r="P2245">
        <v>13.994999999999999</v>
      </c>
      <c r="Q2245">
        <v>14.219099999999999</v>
      </c>
      <c r="R2245">
        <v>14.137499999999999</v>
      </c>
      <c r="S2245">
        <v>13.845000000000001</v>
      </c>
      <c r="T2245">
        <v>14.166399999999999</v>
      </c>
    </row>
    <row r="2246" spans="1:20" x14ac:dyDescent="0.2">
      <c r="A2246">
        <v>2244</v>
      </c>
      <c r="B2246">
        <v>-0.97660000000000002</v>
      </c>
      <c r="C2246">
        <v>13.690099999999999</v>
      </c>
      <c r="D2246">
        <v>3.3597000000000001</v>
      </c>
      <c r="E2246">
        <v>1.8127</v>
      </c>
      <c r="F2246" t="s">
        <v>23</v>
      </c>
      <c r="G2246" t="s">
        <v>23</v>
      </c>
      <c r="H2246" t="s">
        <v>6097</v>
      </c>
      <c r="I2246" t="s">
        <v>6098</v>
      </c>
      <c r="J2246" t="s">
        <v>6097</v>
      </c>
      <c r="K2246" t="s">
        <v>6099</v>
      </c>
      <c r="L2246">
        <v>4.0000000000000002E-4</v>
      </c>
      <c r="M2246">
        <v>1.54E-2</v>
      </c>
      <c r="N2246" t="s">
        <v>6098</v>
      </c>
      <c r="O2246">
        <v>14.5038</v>
      </c>
      <c r="P2246">
        <v>14.158799999999999</v>
      </c>
      <c r="Q2246">
        <v>13.9474</v>
      </c>
      <c r="R2246">
        <v>13.4094</v>
      </c>
      <c r="S2246">
        <v>13.2011</v>
      </c>
      <c r="T2246">
        <v>13.069699999999999</v>
      </c>
    </row>
    <row r="2247" spans="1:20" x14ac:dyDescent="0.2">
      <c r="A2247">
        <v>2245</v>
      </c>
      <c r="B2247">
        <v>-0.63170000000000004</v>
      </c>
      <c r="C2247">
        <v>12.9285</v>
      </c>
      <c r="D2247">
        <v>1.2665999999999999</v>
      </c>
      <c r="E2247">
        <v>0.56330000000000002</v>
      </c>
      <c r="F2247" t="s">
        <v>23</v>
      </c>
      <c r="G2247" t="s">
        <v>23</v>
      </c>
      <c r="H2247" t="s">
        <v>6100</v>
      </c>
      <c r="I2247" t="s">
        <v>6101</v>
      </c>
      <c r="J2247" t="s">
        <v>6100</v>
      </c>
      <c r="K2247" t="s">
        <v>6102</v>
      </c>
      <c r="L2247">
        <v>5.4100000000000002E-2</v>
      </c>
      <c r="M2247">
        <v>0.27329999999999999</v>
      </c>
      <c r="N2247" t="s">
        <v>6101</v>
      </c>
      <c r="O2247">
        <v>13.6107</v>
      </c>
      <c r="P2247">
        <v>13.3973</v>
      </c>
      <c r="Q2247">
        <v>13.2676</v>
      </c>
      <c r="R2247">
        <v>12.9861</v>
      </c>
      <c r="S2247">
        <v>12.470700000000001</v>
      </c>
      <c r="T2247">
        <v>12.9237</v>
      </c>
    </row>
    <row r="2248" spans="1:20" x14ac:dyDescent="0.2">
      <c r="A2248">
        <v>2246</v>
      </c>
      <c r="B2248">
        <v>0.35560000000000003</v>
      </c>
      <c r="C2248">
        <v>12.393000000000001</v>
      </c>
      <c r="D2248">
        <v>0.57379999999999998</v>
      </c>
      <c r="E2248">
        <v>0.2218</v>
      </c>
      <c r="F2248" t="s">
        <v>23</v>
      </c>
      <c r="G2248" t="s">
        <v>23</v>
      </c>
      <c r="H2248" t="s">
        <v>6103</v>
      </c>
      <c r="I2248" t="s">
        <v>6104</v>
      </c>
      <c r="J2248" t="s">
        <v>6103</v>
      </c>
      <c r="K2248" t="s">
        <v>6105</v>
      </c>
      <c r="L2248">
        <v>0.26679999999999998</v>
      </c>
      <c r="M2248">
        <v>0.6</v>
      </c>
      <c r="N2248" t="s">
        <v>6104</v>
      </c>
      <c r="O2248">
        <v>11.8889</v>
      </c>
      <c r="P2248">
        <v>0</v>
      </c>
      <c r="Q2248">
        <v>0</v>
      </c>
      <c r="R2248">
        <v>12.3178</v>
      </c>
      <c r="S2248">
        <v>12.171200000000001</v>
      </c>
      <c r="T2248">
        <v>0</v>
      </c>
    </row>
    <row r="2249" spans="1:20" x14ac:dyDescent="0.2">
      <c r="A2249">
        <v>2247</v>
      </c>
      <c r="B2249">
        <v>7.0099999999999996E-2</v>
      </c>
      <c r="C2249">
        <v>19.607099999999999</v>
      </c>
      <c r="D2249">
        <v>0.16439999999999999</v>
      </c>
      <c r="E2249">
        <v>6.1199999999999997E-2</v>
      </c>
      <c r="F2249" t="s">
        <v>23</v>
      </c>
      <c r="G2249" t="s">
        <v>23</v>
      </c>
      <c r="H2249" t="s">
        <v>6106</v>
      </c>
      <c r="I2249" t="s">
        <v>6107</v>
      </c>
      <c r="J2249" t="s">
        <v>6106</v>
      </c>
      <c r="K2249" t="s">
        <v>6108</v>
      </c>
      <c r="L2249">
        <v>0.68489999999999995</v>
      </c>
      <c r="M2249">
        <v>0.86870000000000003</v>
      </c>
      <c r="N2249" t="s">
        <v>6107</v>
      </c>
      <c r="O2249">
        <v>19.579899999999999</v>
      </c>
      <c r="P2249">
        <v>19.6844</v>
      </c>
      <c r="Q2249">
        <v>19.4559</v>
      </c>
      <c r="R2249">
        <v>19.600000000000001</v>
      </c>
      <c r="S2249">
        <v>19.533899999999999</v>
      </c>
      <c r="T2249">
        <v>19.796500000000002</v>
      </c>
    </row>
    <row r="2250" spans="1:20" x14ac:dyDescent="0.2">
      <c r="A2250">
        <v>2248</v>
      </c>
      <c r="B2250">
        <v>0.14729999999999999</v>
      </c>
      <c r="C2250">
        <v>12.7651</v>
      </c>
      <c r="D2250">
        <v>0.1774</v>
      </c>
      <c r="E2250">
        <v>6.4600000000000005E-2</v>
      </c>
      <c r="F2250" t="s">
        <v>23</v>
      </c>
      <c r="G2250" t="s">
        <v>23</v>
      </c>
      <c r="H2250" t="s">
        <v>6109</v>
      </c>
      <c r="I2250" t="s">
        <v>6110</v>
      </c>
      <c r="J2250" t="s">
        <v>6109</v>
      </c>
      <c r="K2250" t="s">
        <v>6111</v>
      </c>
      <c r="L2250">
        <v>0.66459999999999997</v>
      </c>
      <c r="M2250">
        <v>0.86180000000000001</v>
      </c>
      <c r="N2250" t="s">
        <v>6110</v>
      </c>
      <c r="O2250">
        <v>0</v>
      </c>
      <c r="P2250">
        <v>12.885300000000001</v>
      </c>
      <c r="Q2250">
        <v>12.2395</v>
      </c>
      <c r="R2250">
        <v>12.630599999999999</v>
      </c>
      <c r="S2250">
        <v>12.5505</v>
      </c>
      <c r="T2250">
        <v>12.9483</v>
      </c>
    </row>
    <row r="2251" spans="1:20" x14ac:dyDescent="0.2">
      <c r="A2251">
        <v>2249</v>
      </c>
      <c r="B2251">
        <v>0.35049999999999998</v>
      </c>
      <c r="C2251">
        <v>19.3642</v>
      </c>
      <c r="D2251">
        <v>0.60419999999999996</v>
      </c>
      <c r="E2251">
        <v>0.23300000000000001</v>
      </c>
      <c r="F2251" t="s">
        <v>23</v>
      </c>
      <c r="G2251" t="s">
        <v>23</v>
      </c>
      <c r="H2251" t="s">
        <v>6112</v>
      </c>
      <c r="I2251" t="s">
        <v>6113</v>
      </c>
      <c r="J2251" t="s">
        <v>6112</v>
      </c>
      <c r="K2251" t="s">
        <v>336</v>
      </c>
      <c r="L2251">
        <v>0.24879999999999999</v>
      </c>
      <c r="M2251">
        <v>0.58479999999999999</v>
      </c>
      <c r="N2251" t="s">
        <v>6113</v>
      </c>
      <c r="O2251">
        <v>19.0488</v>
      </c>
      <c r="P2251">
        <v>19.314699999999998</v>
      </c>
      <c r="Q2251">
        <v>19.3995</v>
      </c>
      <c r="R2251">
        <v>19.197700000000001</v>
      </c>
      <c r="S2251">
        <v>19.3492</v>
      </c>
      <c r="T2251">
        <v>20.267700000000001</v>
      </c>
    </row>
    <row r="2252" spans="1:20" x14ac:dyDescent="0.2">
      <c r="A2252">
        <v>2250</v>
      </c>
      <c r="B2252">
        <v>-2.8400000000000002E-2</v>
      </c>
      <c r="C2252">
        <v>15.3634</v>
      </c>
      <c r="D2252">
        <v>5.0200000000000002E-2</v>
      </c>
      <c r="E2252">
        <v>1.55E-2</v>
      </c>
      <c r="F2252" t="s">
        <v>23</v>
      </c>
      <c r="G2252" t="s">
        <v>23</v>
      </c>
      <c r="H2252" t="s">
        <v>6114</v>
      </c>
      <c r="I2252" t="s">
        <v>6115</v>
      </c>
      <c r="J2252" t="s">
        <v>6114</v>
      </c>
      <c r="K2252" t="s">
        <v>6116</v>
      </c>
      <c r="L2252">
        <v>0.89090000000000003</v>
      </c>
      <c r="M2252">
        <v>0.96479999999999999</v>
      </c>
      <c r="N2252" t="s">
        <v>6115</v>
      </c>
      <c r="O2252">
        <v>15.4076</v>
      </c>
      <c r="P2252">
        <v>15.5183</v>
      </c>
      <c r="Q2252">
        <v>15.239100000000001</v>
      </c>
      <c r="R2252">
        <v>15.392200000000001</v>
      </c>
      <c r="S2252">
        <v>15.4009</v>
      </c>
      <c r="T2252">
        <v>15.2866</v>
      </c>
    </row>
    <row r="2253" spans="1:20" x14ac:dyDescent="0.2">
      <c r="A2253">
        <v>2251</v>
      </c>
      <c r="B2253">
        <v>0.41839999999999999</v>
      </c>
      <c r="C2253">
        <v>16.264900000000001</v>
      </c>
      <c r="D2253">
        <v>1.1353</v>
      </c>
      <c r="E2253">
        <v>0.50180000000000002</v>
      </c>
      <c r="F2253" t="s">
        <v>23</v>
      </c>
      <c r="G2253" t="s">
        <v>23</v>
      </c>
      <c r="H2253" t="s">
        <v>6117</v>
      </c>
      <c r="I2253" t="s">
        <v>6118</v>
      </c>
      <c r="J2253" t="s">
        <v>6117</v>
      </c>
      <c r="K2253" t="s">
        <v>6119</v>
      </c>
      <c r="L2253">
        <v>7.3200000000000001E-2</v>
      </c>
      <c r="M2253">
        <v>0.31490000000000001</v>
      </c>
      <c r="N2253" t="s">
        <v>6118</v>
      </c>
      <c r="O2253">
        <v>16.0929</v>
      </c>
      <c r="P2253">
        <v>16.178599999999999</v>
      </c>
      <c r="Q2253">
        <v>16.099</v>
      </c>
      <c r="R2253">
        <v>16.380700000000001</v>
      </c>
      <c r="S2253">
        <v>16.680499999999999</v>
      </c>
      <c r="T2253">
        <v>16.564299999999999</v>
      </c>
    </row>
    <row r="2254" spans="1:20" x14ac:dyDescent="0.2">
      <c r="A2254">
        <v>2252</v>
      </c>
      <c r="B2254">
        <v>0.4456</v>
      </c>
      <c r="C2254">
        <v>13.094799999999999</v>
      </c>
      <c r="D2254">
        <v>1.4670000000000001</v>
      </c>
      <c r="E2254">
        <v>0.65910000000000002</v>
      </c>
      <c r="F2254" t="s">
        <v>23</v>
      </c>
      <c r="G2254" t="s">
        <v>23</v>
      </c>
      <c r="H2254" t="s">
        <v>8620</v>
      </c>
      <c r="I2254" t="s">
        <v>6120</v>
      </c>
      <c r="J2254" t="s">
        <v>8620</v>
      </c>
      <c r="K2254" t="s">
        <v>6121</v>
      </c>
      <c r="L2254">
        <v>3.4099999999999998E-2</v>
      </c>
      <c r="M2254">
        <v>0.21920000000000001</v>
      </c>
      <c r="N2254" t="s">
        <v>6120</v>
      </c>
      <c r="O2254">
        <v>12.682499999999999</v>
      </c>
      <c r="P2254">
        <v>12.6073</v>
      </c>
      <c r="Q2254">
        <v>13.0541</v>
      </c>
      <c r="R2254">
        <v>13.306900000000001</v>
      </c>
      <c r="S2254">
        <v>13.0266</v>
      </c>
      <c r="T2254">
        <v>13.3474</v>
      </c>
    </row>
    <row r="2255" spans="1:20" x14ac:dyDescent="0.2">
      <c r="A2255">
        <v>2253</v>
      </c>
      <c r="B2255">
        <v>-0.59509999999999996</v>
      </c>
      <c r="C2255">
        <v>16.071899999999999</v>
      </c>
      <c r="D2255">
        <v>1.55</v>
      </c>
      <c r="E2255">
        <v>0.70189999999999997</v>
      </c>
      <c r="F2255" t="s">
        <v>23</v>
      </c>
      <c r="G2255" t="s">
        <v>23</v>
      </c>
      <c r="H2255" t="s">
        <v>8621</v>
      </c>
      <c r="I2255" t="s">
        <v>6122</v>
      </c>
      <c r="J2255" t="s">
        <v>8621</v>
      </c>
      <c r="K2255" t="s">
        <v>6123</v>
      </c>
      <c r="L2255">
        <v>2.8199999999999999E-2</v>
      </c>
      <c r="M2255">
        <v>0.1986</v>
      </c>
      <c r="N2255" t="s">
        <v>6122</v>
      </c>
      <c r="O2255">
        <v>16.782399999999999</v>
      </c>
      <c r="P2255">
        <v>16.1433</v>
      </c>
      <c r="Q2255">
        <v>16.361899999999999</v>
      </c>
      <c r="R2255">
        <v>15.597099999999999</v>
      </c>
      <c r="S2255">
        <v>15.836600000000001</v>
      </c>
      <c r="T2255">
        <v>16.0687</v>
      </c>
    </row>
    <row r="2256" spans="1:20" x14ac:dyDescent="0.2">
      <c r="A2256">
        <v>2254</v>
      </c>
      <c r="B2256">
        <v>0.4289</v>
      </c>
      <c r="C2256">
        <v>13.9939</v>
      </c>
      <c r="D2256">
        <v>1.2186999999999999</v>
      </c>
      <c r="E2256">
        <v>0.54479999999999995</v>
      </c>
      <c r="F2256" t="s">
        <v>23</v>
      </c>
      <c r="G2256" t="s">
        <v>23</v>
      </c>
      <c r="H2256" t="s">
        <v>6124</v>
      </c>
      <c r="I2256" t="s">
        <v>6125</v>
      </c>
      <c r="J2256" t="s">
        <v>6124</v>
      </c>
      <c r="K2256" t="s">
        <v>6126</v>
      </c>
      <c r="L2256">
        <v>6.0400000000000002E-2</v>
      </c>
      <c r="M2256">
        <v>0.2853</v>
      </c>
      <c r="N2256" t="s">
        <v>6125</v>
      </c>
      <c r="O2256">
        <v>13.9885</v>
      </c>
      <c r="P2256">
        <v>13.877700000000001</v>
      </c>
      <c r="Q2256">
        <v>13.6502</v>
      </c>
      <c r="R2256">
        <v>14.2745</v>
      </c>
      <c r="S2256">
        <v>14.141500000000001</v>
      </c>
      <c r="T2256">
        <v>14.387</v>
      </c>
    </row>
    <row r="2257" spans="1:20" x14ac:dyDescent="0.2">
      <c r="A2257">
        <v>2255</v>
      </c>
      <c r="B2257">
        <v>1.1886000000000001</v>
      </c>
      <c r="C2257">
        <v>14.487</v>
      </c>
      <c r="D2257">
        <v>2.8923000000000001</v>
      </c>
      <c r="E2257">
        <v>1.5375000000000001</v>
      </c>
      <c r="F2257" t="s">
        <v>62</v>
      </c>
      <c r="G2257" t="s">
        <v>62</v>
      </c>
      <c r="H2257" t="s">
        <v>8339</v>
      </c>
      <c r="I2257" t="s">
        <v>6127</v>
      </c>
      <c r="J2257" t="s">
        <v>8339</v>
      </c>
      <c r="K2257" t="s">
        <v>6128</v>
      </c>
      <c r="L2257">
        <v>1.2999999999999999E-3</v>
      </c>
      <c r="M2257">
        <v>2.9000000000000001E-2</v>
      </c>
      <c r="N2257" t="s">
        <v>6127</v>
      </c>
      <c r="O2257">
        <v>13.440899999999999</v>
      </c>
      <c r="P2257">
        <v>0</v>
      </c>
      <c r="Q2257">
        <v>13.6365</v>
      </c>
      <c r="R2257">
        <v>14.4618</v>
      </c>
      <c r="S2257">
        <v>14.740600000000001</v>
      </c>
      <c r="T2257">
        <v>14.9796</v>
      </c>
    </row>
    <row r="2258" spans="1:20" x14ac:dyDescent="0.2">
      <c r="A2258">
        <v>2256</v>
      </c>
      <c r="B2258">
        <v>0.87919999999999998</v>
      </c>
      <c r="C2258">
        <v>13.407400000000001</v>
      </c>
      <c r="D2258">
        <v>2.7202999999999999</v>
      </c>
      <c r="E2258">
        <v>1.4329000000000001</v>
      </c>
      <c r="F2258" t="s">
        <v>23</v>
      </c>
      <c r="G2258" t="s">
        <v>23</v>
      </c>
      <c r="H2258" t="s">
        <v>6129</v>
      </c>
      <c r="I2258" t="s">
        <v>6130</v>
      </c>
      <c r="J2258" t="s">
        <v>6129</v>
      </c>
      <c r="K2258" t="s">
        <v>6131</v>
      </c>
      <c r="L2258">
        <v>1.9E-3</v>
      </c>
      <c r="M2258">
        <v>3.6900000000000002E-2</v>
      </c>
      <c r="N2258" t="s">
        <v>6130</v>
      </c>
      <c r="O2258">
        <v>12.998699999999999</v>
      </c>
      <c r="P2258">
        <v>0</v>
      </c>
      <c r="Q2258">
        <v>13.006</v>
      </c>
      <c r="R2258">
        <v>13.6792</v>
      </c>
      <c r="S2258">
        <v>14.014200000000001</v>
      </c>
      <c r="T2258">
        <v>13.9513</v>
      </c>
    </row>
    <row r="2259" spans="1:20" x14ac:dyDescent="0.2">
      <c r="A2259">
        <v>2257</v>
      </c>
      <c r="B2259">
        <v>0.3523</v>
      </c>
      <c r="C2259">
        <v>16.987100000000002</v>
      </c>
      <c r="D2259">
        <v>0.56330000000000002</v>
      </c>
      <c r="E2259">
        <v>0.21909999999999999</v>
      </c>
      <c r="F2259" t="s">
        <v>23</v>
      </c>
      <c r="G2259" t="s">
        <v>23</v>
      </c>
      <c r="H2259" t="s">
        <v>6132</v>
      </c>
      <c r="I2259" t="s">
        <v>6133</v>
      </c>
      <c r="J2259" t="s">
        <v>6132</v>
      </c>
      <c r="K2259" t="s">
        <v>6134</v>
      </c>
      <c r="L2259">
        <v>0.27339999999999998</v>
      </c>
      <c r="M2259">
        <v>0.60370000000000001</v>
      </c>
      <c r="N2259" t="s">
        <v>6133</v>
      </c>
      <c r="O2259">
        <v>16.596599999999999</v>
      </c>
      <c r="P2259">
        <v>16.607900000000001</v>
      </c>
      <c r="Q2259">
        <v>17.088999999999999</v>
      </c>
      <c r="R2259">
        <v>16.783000000000001</v>
      </c>
      <c r="S2259">
        <v>17.054400000000001</v>
      </c>
      <c r="T2259">
        <v>17.513000000000002</v>
      </c>
    </row>
    <row r="2260" spans="1:20" x14ac:dyDescent="0.2">
      <c r="A2260">
        <v>2258</v>
      </c>
      <c r="B2260">
        <v>0.1578</v>
      </c>
      <c r="C2260">
        <v>13.698499999999999</v>
      </c>
      <c r="D2260">
        <v>0.34179999999999999</v>
      </c>
      <c r="E2260">
        <v>0.13020000000000001</v>
      </c>
      <c r="F2260" t="s">
        <v>23</v>
      </c>
      <c r="G2260" t="s">
        <v>23</v>
      </c>
      <c r="H2260" t="s">
        <v>6135</v>
      </c>
      <c r="I2260" t="s">
        <v>6136</v>
      </c>
      <c r="J2260" t="s">
        <v>6135</v>
      </c>
      <c r="K2260" t="s">
        <v>6137</v>
      </c>
      <c r="L2260">
        <v>0.45519999999999999</v>
      </c>
      <c r="M2260">
        <v>0.74099999999999999</v>
      </c>
      <c r="N2260" t="s">
        <v>6136</v>
      </c>
      <c r="O2260">
        <v>13.597799999999999</v>
      </c>
      <c r="P2260">
        <v>13.664899999999999</v>
      </c>
      <c r="Q2260">
        <v>13.441700000000001</v>
      </c>
      <c r="R2260">
        <v>13.735200000000001</v>
      </c>
      <c r="S2260">
        <v>13.4411</v>
      </c>
      <c r="T2260">
        <v>14.0016</v>
      </c>
    </row>
    <row r="2261" spans="1:20" x14ac:dyDescent="0.2">
      <c r="A2261">
        <v>2259</v>
      </c>
      <c r="B2261">
        <v>-4.5999999999999999E-2</v>
      </c>
      <c r="C2261">
        <v>17.839099999999998</v>
      </c>
      <c r="D2261">
        <v>0.1066</v>
      </c>
      <c r="E2261">
        <v>3.6999999999999998E-2</v>
      </c>
      <c r="F2261" t="s">
        <v>23</v>
      </c>
      <c r="G2261" t="s">
        <v>23</v>
      </c>
      <c r="H2261" t="s">
        <v>6138</v>
      </c>
      <c r="I2261" t="s">
        <v>6139</v>
      </c>
      <c r="J2261" t="s">
        <v>6138</v>
      </c>
      <c r="K2261" t="s">
        <v>6140</v>
      </c>
      <c r="L2261">
        <v>0.7823</v>
      </c>
      <c r="M2261">
        <v>0.91839999999999999</v>
      </c>
      <c r="N2261" t="s">
        <v>6139</v>
      </c>
      <c r="O2261">
        <v>17.947199999999999</v>
      </c>
      <c r="P2261">
        <v>17.873100000000001</v>
      </c>
      <c r="Q2261">
        <v>17.8688</v>
      </c>
      <c r="R2261">
        <v>17.945599999999999</v>
      </c>
      <c r="S2261">
        <v>17.8904</v>
      </c>
      <c r="T2261">
        <v>17.715</v>
      </c>
    </row>
    <row r="2262" spans="1:20" x14ac:dyDescent="0.2">
      <c r="A2262">
        <v>2260</v>
      </c>
      <c r="B2262">
        <v>1.7600000000000001E-2</v>
      </c>
      <c r="C2262">
        <v>15.013500000000001</v>
      </c>
      <c r="D2262">
        <v>2.87E-2</v>
      </c>
      <c r="E2262">
        <v>8.6E-3</v>
      </c>
      <c r="F2262" t="s">
        <v>23</v>
      </c>
      <c r="G2262" t="s">
        <v>23</v>
      </c>
      <c r="H2262" t="s">
        <v>8622</v>
      </c>
      <c r="I2262" t="s">
        <v>6141</v>
      </c>
      <c r="J2262" t="s">
        <v>8622</v>
      </c>
      <c r="K2262" t="s">
        <v>4833</v>
      </c>
      <c r="L2262">
        <v>0.93600000000000005</v>
      </c>
      <c r="M2262">
        <v>0.98040000000000005</v>
      </c>
      <c r="N2262" t="s">
        <v>6141</v>
      </c>
      <c r="O2262">
        <v>14.8452</v>
      </c>
      <c r="P2262">
        <v>15.1275</v>
      </c>
      <c r="Q2262">
        <v>15.2386</v>
      </c>
      <c r="R2262">
        <v>15.0556</v>
      </c>
      <c r="S2262">
        <v>15.414999999999999</v>
      </c>
      <c r="T2262">
        <v>14.7935</v>
      </c>
    </row>
    <row r="2263" spans="1:20" x14ac:dyDescent="0.2">
      <c r="A2263">
        <v>2261</v>
      </c>
      <c r="B2263">
        <v>1.0849</v>
      </c>
      <c r="C2263">
        <v>15.5069</v>
      </c>
      <c r="D2263">
        <v>1.6826000000000001</v>
      </c>
      <c r="E2263">
        <v>0.78500000000000003</v>
      </c>
      <c r="F2263" t="s">
        <v>62</v>
      </c>
      <c r="G2263" t="s">
        <v>23</v>
      </c>
      <c r="H2263" t="s">
        <v>8623</v>
      </c>
      <c r="I2263" t="s">
        <v>6142</v>
      </c>
      <c r="J2263" t="s">
        <v>8623</v>
      </c>
      <c r="K2263" t="s">
        <v>6143</v>
      </c>
      <c r="L2263">
        <v>2.0799999999999999E-2</v>
      </c>
      <c r="M2263">
        <v>0.1641</v>
      </c>
      <c r="N2263" t="s">
        <v>6142</v>
      </c>
      <c r="O2263">
        <v>14.5883</v>
      </c>
      <c r="P2263">
        <v>14.8072</v>
      </c>
      <c r="Q2263">
        <v>14.7125</v>
      </c>
      <c r="R2263">
        <v>14.9298</v>
      </c>
      <c r="S2263">
        <v>15.756399999999999</v>
      </c>
      <c r="T2263">
        <v>16.6767</v>
      </c>
    </row>
    <row r="2264" spans="1:20" x14ac:dyDescent="0.2">
      <c r="A2264">
        <v>2262</v>
      </c>
      <c r="B2264">
        <v>0.87170000000000003</v>
      </c>
      <c r="C2264">
        <v>15.224299999999999</v>
      </c>
      <c r="D2264">
        <v>1.7982</v>
      </c>
      <c r="E2264">
        <v>0.84550000000000003</v>
      </c>
      <c r="F2264" t="s">
        <v>23</v>
      </c>
      <c r="G2264" t="s">
        <v>23</v>
      </c>
      <c r="H2264" t="s">
        <v>6144</v>
      </c>
      <c r="I2264" t="s">
        <v>6145</v>
      </c>
      <c r="J2264" t="s">
        <v>6144</v>
      </c>
      <c r="K2264" t="s">
        <v>6146</v>
      </c>
      <c r="L2264">
        <v>1.5900000000000001E-2</v>
      </c>
      <c r="M2264">
        <v>0.14269999999999999</v>
      </c>
      <c r="N2264" t="s">
        <v>6145</v>
      </c>
      <c r="O2264">
        <v>14.6576</v>
      </c>
      <c r="P2264">
        <v>14.410299999999999</v>
      </c>
      <c r="Q2264">
        <v>14.490500000000001</v>
      </c>
      <c r="R2264">
        <v>15.492900000000001</v>
      </c>
      <c r="S2264">
        <v>15.2911</v>
      </c>
      <c r="T2264">
        <v>15.3896</v>
      </c>
    </row>
    <row r="2265" spans="1:20" x14ac:dyDescent="0.2">
      <c r="A2265">
        <v>2263</v>
      </c>
      <c r="B2265">
        <v>0.12859999999999999</v>
      </c>
      <c r="C2265">
        <v>14.168799999999999</v>
      </c>
      <c r="D2265">
        <v>0.1074</v>
      </c>
      <c r="E2265">
        <v>3.7499999999999999E-2</v>
      </c>
      <c r="F2265" t="s">
        <v>23</v>
      </c>
      <c r="G2265" t="s">
        <v>23</v>
      </c>
      <c r="H2265" t="s">
        <v>8624</v>
      </c>
      <c r="I2265" t="s">
        <v>6147</v>
      </c>
      <c r="J2265" t="s">
        <v>8624</v>
      </c>
      <c r="K2265" t="s">
        <v>6148</v>
      </c>
      <c r="L2265">
        <v>0.78090000000000004</v>
      </c>
      <c r="M2265">
        <v>0.91720000000000002</v>
      </c>
      <c r="N2265" t="s">
        <v>6147</v>
      </c>
      <c r="O2265">
        <v>14.321300000000001</v>
      </c>
      <c r="P2265">
        <v>14.705399999999999</v>
      </c>
      <c r="Q2265">
        <v>13.4237</v>
      </c>
      <c r="R2265">
        <v>14.2788</v>
      </c>
      <c r="S2265">
        <v>0</v>
      </c>
      <c r="T2265">
        <v>0</v>
      </c>
    </row>
    <row r="2266" spans="1:20" x14ac:dyDescent="0.2">
      <c r="A2266">
        <v>2264</v>
      </c>
      <c r="B2266">
        <v>-0.71709999999999996</v>
      </c>
      <c r="C2266">
        <v>13.499499999999999</v>
      </c>
      <c r="D2266">
        <v>1.9972000000000001</v>
      </c>
      <c r="E2266">
        <v>0.94969999999999999</v>
      </c>
      <c r="F2266" t="s">
        <v>23</v>
      </c>
      <c r="G2266" t="s">
        <v>23</v>
      </c>
      <c r="H2266" t="s">
        <v>8625</v>
      </c>
      <c r="I2266" t="s">
        <v>6149</v>
      </c>
      <c r="J2266" t="s">
        <v>8625</v>
      </c>
      <c r="K2266" t="s">
        <v>179</v>
      </c>
      <c r="L2266">
        <v>1.01E-2</v>
      </c>
      <c r="M2266">
        <v>0.1123</v>
      </c>
      <c r="N2266" t="s">
        <v>6149</v>
      </c>
      <c r="O2266">
        <v>13.8483</v>
      </c>
      <c r="P2266">
        <v>14.321999999999999</v>
      </c>
      <c r="Q2266">
        <v>13.7492</v>
      </c>
      <c r="R2266">
        <v>13.0823</v>
      </c>
      <c r="S2266">
        <v>13.486700000000001</v>
      </c>
      <c r="T2266">
        <v>13.199299999999999</v>
      </c>
    </row>
    <row r="2267" spans="1:20" x14ac:dyDescent="0.2">
      <c r="A2267">
        <v>2265</v>
      </c>
      <c r="B2267">
        <v>-0.2621</v>
      </c>
      <c r="C2267">
        <v>13.3161</v>
      </c>
      <c r="D2267">
        <v>0.59199999999999997</v>
      </c>
      <c r="E2267">
        <v>0.2273</v>
      </c>
      <c r="F2267" t="s">
        <v>23</v>
      </c>
      <c r="G2267" t="s">
        <v>23</v>
      </c>
      <c r="H2267" t="s">
        <v>6150</v>
      </c>
      <c r="I2267" t="s">
        <v>6151</v>
      </c>
      <c r="J2267" t="s">
        <v>6150</v>
      </c>
      <c r="K2267" t="s">
        <v>6152</v>
      </c>
      <c r="L2267">
        <v>0.25590000000000002</v>
      </c>
      <c r="M2267">
        <v>0.59250000000000003</v>
      </c>
      <c r="N2267" t="s">
        <v>6151</v>
      </c>
      <c r="O2267">
        <v>13.378399999999999</v>
      </c>
      <c r="P2267">
        <v>13.6953</v>
      </c>
      <c r="Q2267">
        <v>13.341100000000001</v>
      </c>
      <c r="R2267">
        <v>13.4572</v>
      </c>
      <c r="S2267">
        <v>13.253299999999999</v>
      </c>
      <c r="T2267">
        <v>12.918200000000001</v>
      </c>
    </row>
    <row r="2268" spans="1:20" x14ac:dyDescent="0.2">
      <c r="A2268">
        <v>2266</v>
      </c>
      <c r="B2268">
        <v>6.6299999999999998E-2</v>
      </c>
      <c r="C2268">
        <v>16.037700000000001</v>
      </c>
      <c r="D2268">
        <v>8.8099999999999998E-2</v>
      </c>
      <c r="E2268">
        <v>3.0300000000000001E-2</v>
      </c>
      <c r="F2268" t="s">
        <v>23</v>
      </c>
      <c r="G2268" t="s">
        <v>23</v>
      </c>
      <c r="H2268" t="s">
        <v>8626</v>
      </c>
      <c r="I2268" t="s">
        <v>6153</v>
      </c>
      <c r="J2268" t="s">
        <v>8626</v>
      </c>
      <c r="K2268" t="s">
        <v>1921</v>
      </c>
      <c r="L2268">
        <v>0.81640000000000001</v>
      </c>
      <c r="M2268">
        <v>0.93269999999999997</v>
      </c>
      <c r="N2268" t="s">
        <v>6153</v>
      </c>
      <c r="O2268">
        <v>16.524100000000001</v>
      </c>
      <c r="P2268">
        <v>15.612</v>
      </c>
      <c r="Q2268">
        <v>16.1294</v>
      </c>
      <c r="R2268">
        <v>16.471800000000002</v>
      </c>
      <c r="S2268">
        <v>16.2972</v>
      </c>
      <c r="T2268">
        <v>15.6953</v>
      </c>
    </row>
    <row r="2269" spans="1:20" x14ac:dyDescent="0.2">
      <c r="A2269">
        <v>2267</v>
      </c>
      <c r="B2269">
        <v>-0.57540000000000002</v>
      </c>
      <c r="C2269">
        <v>14.522600000000001</v>
      </c>
      <c r="D2269">
        <v>1.2487999999999999</v>
      </c>
      <c r="E2269">
        <v>0.55520000000000003</v>
      </c>
      <c r="F2269" t="s">
        <v>23</v>
      </c>
      <c r="G2269" t="s">
        <v>23</v>
      </c>
      <c r="H2269" t="s">
        <v>6154</v>
      </c>
      <c r="I2269" t="s">
        <v>6155</v>
      </c>
      <c r="J2269" t="s">
        <v>6154</v>
      </c>
      <c r="K2269" t="s">
        <v>6156</v>
      </c>
      <c r="L2269">
        <v>5.6399999999999999E-2</v>
      </c>
      <c r="M2269">
        <v>0.27850000000000003</v>
      </c>
      <c r="N2269" t="s">
        <v>6155</v>
      </c>
      <c r="O2269">
        <v>14.753399999999999</v>
      </c>
      <c r="P2269">
        <v>15.2897</v>
      </c>
      <c r="Q2269">
        <v>14.7424</v>
      </c>
      <c r="R2269">
        <v>14.3134</v>
      </c>
      <c r="S2269">
        <v>14.8725</v>
      </c>
      <c r="T2269">
        <v>13.8734</v>
      </c>
    </row>
    <row r="2270" spans="1:20" x14ac:dyDescent="0.2">
      <c r="A2270">
        <v>2268</v>
      </c>
      <c r="B2270">
        <v>0.63619999999999999</v>
      </c>
      <c r="C2270">
        <v>13.874000000000001</v>
      </c>
      <c r="D2270">
        <v>1.8157000000000001</v>
      </c>
      <c r="E2270">
        <v>0.85509999999999997</v>
      </c>
      <c r="F2270" t="s">
        <v>23</v>
      </c>
      <c r="G2270" t="s">
        <v>23</v>
      </c>
      <c r="H2270" t="s">
        <v>6157</v>
      </c>
      <c r="I2270" t="s">
        <v>6158</v>
      </c>
      <c r="J2270" t="s">
        <v>6157</v>
      </c>
      <c r="K2270" t="s">
        <v>6159</v>
      </c>
      <c r="L2270">
        <v>1.5299999999999999E-2</v>
      </c>
      <c r="M2270">
        <v>0.1396</v>
      </c>
      <c r="N2270" t="s">
        <v>6158</v>
      </c>
      <c r="O2270">
        <v>13.815099999999999</v>
      </c>
      <c r="P2270">
        <v>13.2615</v>
      </c>
      <c r="Q2270">
        <v>13.448499999999999</v>
      </c>
      <c r="R2270">
        <v>14.1082</v>
      </c>
      <c r="S2270">
        <v>13.870699999999999</v>
      </c>
      <c r="T2270">
        <v>14.454800000000001</v>
      </c>
    </row>
    <row r="2271" spans="1:20" x14ac:dyDescent="0.2">
      <c r="A2271">
        <v>2269</v>
      </c>
      <c r="B2271">
        <v>-0.44990000000000002</v>
      </c>
      <c r="C2271">
        <v>12.847300000000001</v>
      </c>
      <c r="D2271">
        <v>0.66369999999999996</v>
      </c>
      <c r="E2271">
        <v>0.26150000000000001</v>
      </c>
      <c r="F2271" t="s">
        <v>23</v>
      </c>
      <c r="G2271" t="s">
        <v>23</v>
      </c>
      <c r="H2271" t="s">
        <v>6160</v>
      </c>
      <c r="I2271" t="s">
        <v>6161</v>
      </c>
      <c r="J2271" t="s">
        <v>6160</v>
      </c>
      <c r="K2271" t="s">
        <v>6162</v>
      </c>
      <c r="L2271">
        <v>0.21690000000000001</v>
      </c>
      <c r="M2271">
        <v>0.54759999999999998</v>
      </c>
      <c r="N2271" t="s">
        <v>6161</v>
      </c>
      <c r="O2271">
        <v>13.098100000000001</v>
      </c>
      <c r="P2271">
        <v>0</v>
      </c>
      <c r="Q2271">
        <v>12.965299999999999</v>
      </c>
      <c r="R2271">
        <v>12.529299999999999</v>
      </c>
      <c r="S2271">
        <v>12.6343</v>
      </c>
      <c r="T2271">
        <v>0</v>
      </c>
    </row>
    <row r="2272" spans="1:20" x14ac:dyDescent="0.2">
      <c r="A2272">
        <v>2270</v>
      </c>
      <c r="B2272">
        <v>0.30959999999999999</v>
      </c>
      <c r="C2272">
        <v>17.538499999999999</v>
      </c>
      <c r="D2272">
        <v>0.32350000000000001</v>
      </c>
      <c r="E2272">
        <v>0.1211</v>
      </c>
      <c r="F2272" t="s">
        <v>23</v>
      </c>
      <c r="G2272" t="s">
        <v>23</v>
      </c>
      <c r="H2272" t="s">
        <v>772</v>
      </c>
      <c r="I2272" t="s">
        <v>6163</v>
      </c>
      <c r="J2272" t="s">
        <v>772</v>
      </c>
      <c r="K2272" t="s">
        <v>6164</v>
      </c>
      <c r="L2272">
        <v>0.4748</v>
      </c>
      <c r="M2272">
        <v>0.75660000000000005</v>
      </c>
      <c r="N2272" t="s">
        <v>6163</v>
      </c>
      <c r="O2272">
        <v>16.8995</v>
      </c>
      <c r="P2272">
        <v>17.178699999999999</v>
      </c>
      <c r="Q2272">
        <v>18.017199999999999</v>
      </c>
      <c r="R2272">
        <v>17.2606</v>
      </c>
      <c r="S2272">
        <v>17.564299999999999</v>
      </c>
      <c r="T2272">
        <v>18.199100000000001</v>
      </c>
    </row>
    <row r="2273" spans="1:20" x14ac:dyDescent="0.2">
      <c r="A2273">
        <v>2271</v>
      </c>
      <c r="B2273">
        <v>-0.3024</v>
      </c>
      <c r="C2273">
        <v>13.7341</v>
      </c>
      <c r="D2273">
        <v>0.81020000000000003</v>
      </c>
      <c r="E2273">
        <v>0.33360000000000001</v>
      </c>
      <c r="F2273" t="s">
        <v>23</v>
      </c>
      <c r="G2273" t="s">
        <v>23</v>
      </c>
      <c r="H2273" t="s">
        <v>8627</v>
      </c>
      <c r="I2273" t="s">
        <v>6165</v>
      </c>
      <c r="J2273" t="s">
        <v>8627</v>
      </c>
      <c r="K2273" t="s">
        <v>6166</v>
      </c>
      <c r="L2273">
        <v>0.15479999999999999</v>
      </c>
      <c r="M2273">
        <v>0.46389999999999998</v>
      </c>
      <c r="N2273" t="s">
        <v>6165</v>
      </c>
      <c r="O2273">
        <v>13.962899999999999</v>
      </c>
      <c r="P2273">
        <v>13.9725</v>
      </c>
      <c r="Q2273">
        <v>13.711</v>
      </c>
      <c r="R2273">
        <v>13.7751</v>
      </c>
      <c r="S2273">
        <v>13.299899999999999</v>
      </c>
      <c r="T2273">
        <v>13.664400000000001</v>
      </c>
    </row>
    <row r="2274" spans="1:20" x14ac:dyDescent="0.2">
      <c r="A2274">
        <v>2272</v>
      </c>
      <c r="B2274">
        <v>-0.05</v>
      </c>
      <c r="C2274">
        <v>16.930399999999999</v>
      </c>
      <c r="D2274">
        <v>9.74E-2</v>
      </c>
      <c r="E2274">
        <v>3.4799999999999998E-2</v>
      </c>
      <c r="F2274" t="s">
        <v>23</v>
      </c>
      <c r="G2274" t="s">
        <v>23</v>
      </c>
      <c r="H2274" t="s">
        <v>6167</v>
      </c>
      <c r="I2274" t="s">
        <v>6168</v>
      </c>
      <c r="J2274" t="s">
        <v>6167</v>
      </c>
      <c r="K2274" t="s">
        <v>6169</v>
      </c>
      <c r="L2274">
        <v>0.79920000000000002</v>
      </c>
      <c r="M2274">
        <v>0.92300000000000004</v>
      </c>
      <c r="N2274" t="s">
        <v>6168</v>
      </c>
      <c r="O2274">
        <v>17.016100000000002</v>
      </c>
      <c r="P2274">
        <v>17.064399999999999</v>
      </c>
      <c r="Q2274">
        <v>16.994399999999999</v>
      </c>
      <c r="R2274">
        <v>16.752300000000002</v>
      </c>
      <c r="S2274">
        <v>16.856400000000001</v>
      </c>
      <c r="T2274">
        <v>17.316400000000002</v>
      </c>
    </row>
    <row r="2275" spans="1:20" x14ac:dyDescent="0.2">
      <c r="A2275">
        <v>2273</v>
      </c>
      <c r="B2275">
        <v>0.41670000000000001</v>
      </c>
      <c r="C2275">
        <v>12.6271</v>
      </c>
      <c r="D2275">
        <v>0.57340000000000002</v>
      </c>
      <c r="E2275">
        <v>0.2218</v>
      </c>
      <c r="F2275" t="s">
        <v>23</v>
      </c>
      <c r="G2275" t="s">
        <v>23</v>
      </c>
      <c r="H2275" t="s">
        <v>6170</v>
      </c>
      <c r="I2275" t="s">
        <v>6171</v>
      </c>
      <c r="J2275" t="s">
        <v>6170</v>
      </c>
      <c r="K2275" t="s">
        <v>6172</v>
      </c>
      <c r="L2275">
        <v>0.2671</v>
      </c>
      <c r="M2275">
        <v>0.6</v>
      </c>
      <c r="N2275" t="s">
        <v>6171</v>
      </c>
      <c r="O2275">
        <v>12.2753</v>
      </c>
      <c r="P2275">
        <v>12.564</v>
      </c>
      <c r="Q2275">
        <v>12.505000000000001</v>
      </c>
      <c r="R2275">
        <v>0</v>
      </c>
      <c r="S2275">
        <v>12.2874</v>
      </c>
      <c r="T2275">
        <v>13.442299999999999</v>
      </c>
    </row>
    <row r="2276" spans="1:20" x14ac:dyDescent="0.2">
      <c r="A2276">
        <v>2274</v>
      </c>
      <c r="B2276">
        <v>4.9799999999999997E-2</v>
      </c>
      <c r="C2276">
        <v>13.884499999999999</v>
      </c>
      <c r="D2276">
        <v>7.5300000000000006E-2</v>
      </c>
      <c r="E2276">
        <v>2.5000000000000001E-2</v>
      </c>
      <c r="F2276" t="s">
        <v>23</v>
      </c>
      <c r="G2276" t="s">
        <v>23</v>
      </c>
      <c r="H2276" t="s">
        <v>6173</v>
      </c>
      <c r="I2276" t="s">
        <v>6174</v>
      </c>
      <c r="J2276" t="s">
        <v>6173</v>
      </c>
      <c r="K2276" t="s">
        <v>6175</v>
      </c>
      <c r="L2276">
        <v>0.84089999999999998</v>
      </c>
      <c r="M2276">
        <v>0.94399999999999995</v>
      </c>
      <c r="N2276" t="s">
        <v>6174</v>
      </c>
      <c r="O2276">
        <v>13.779299999999999</v>
      </c>
      <c r="P2276">
        <v>14.3317</v>
      </c>
      <c r="Q2276">
        <v>13.6616</v>
      </c>
      <c r="R2276">
        <v>13.9048</v>
      </c>
      <c r="S2276">
        <v>14.293100000000001</v>
      </c>
      <c r="T2276">
        <v>13.724</v>
      </c>
    </row>
    <row r="2277" spans="1:20" x14ac:dyDescent="0.2">
      <c r="A2277">
        <v>2275</v>
      </c>
      <c r="B2277">
        <v>-0.27850000000000003</v>
      </c>
      <c r="C2277">
        <v>13.2204</v>
      </c>
      <c r="D2277">
        <v>0.86150000000000004</v>
      </c>
      <c r="E2277">
        <v>0.36030000000000001</v>
      </c>
      <c r="F2277" t="s">
        <v>23</v>
      </c>
      <c r="G2277" t="s">
        <v>23</v>
      </c>
      <c r="H2277" t="s">
        <v>8628</v>
      </c>
      <c r="I2277" t="s">
        <v>6176</v>
      </c>
      <c r="J2277" t="s">
        <v>8628</v>
      </c>
      <c r="K2277" t="s">
        <v>6177</v>
      </c>
      <c r="L2277">
        <v>0.1376</v>
      </c>
      <c r="M2277">
        <v>0.43619999999999998</v>
      </c>
      <c r="N2277" t="s">
        <v>6176</v>
      </c>
      <c r="O2277">
        <v>13.557399999999999</v>
      </c>
      <c r="P2277">
        <v>13.501200000000001</v>
      </c>
      <c r="Q2277">
        <v>13.270899999999999</v>
      </c>
      <c r="R2277">
        <v>13.082700000000001</v>
      </c>
      <c r="S2277">
        <v>13.2385</v>
      </c>
      <c r="T2277">
        <v>13.172800000000001</v>
      </c>
    </row>
    <row r="2278" spans="1:20" x14ac:dyDescent="0.2">
      <c r="A2278">
        <v>2276</v>
      </c>
      <c r="B2278">
        <v>-0.39350000000000002</v>
      </c>
      <c r="C2278">
        <v>14.2058</v>
      </c>
      <c r="D2278">
        <v>0.70589999999999997</v>
      </c>
      <c r="E2278">
        <v>0.2792</v>
      </c>
      <c r="F2278" t="s">
        <v>23</v>
      </c>
      <c r="G2278" t="s">
        <v>23</v>
      </c>
      <c r="H2278" t="s">
        <v>6178</v>
      </c>
      <c r="I2278" t="s">
        <v>6179</v>
      </c>
      <c r="J2278" t="s">
        <v>6178</v>
      </c>
      <c r="K2278" t="s">
        <v>404</v>
      </c>
      <c r="L2278">
        <v>0.1968</v>
      </c>
      <c r="M2278">
        <v>0.52569999999999995</v>
      </c>
      <c r="N2278" t="s">
        <v>6179</v>
      </c>
      <c r="O2278">
        <v>14.2425</v>
      </c>
      <c r="P2278">
        <v>14.767099999999999</v>
      </c>
      <c r="Q2278">
        <v>14.894399999999999</v>
      </c>
      <c r="R2278">
        <v>14.272500000000001</v>
      </c>
      <c r="S2278">
        <v>14.534700000000001</v>
      </c>
      <c r="T2278">
        <v>13.9162</v>
      </c>
    </row>
    <row r="2279" spans="1:20" x14ac:dyDescent="0.2">
      <c r="A2279">
        <v>2277</v>
      </c>
      <c r="B2279">
        <v>0.38829999999999998</v>
      </c>
      <c r="C2279">
        <v>13.501799999999999</v>
      </c>
      <c r="D2279">
        <v>0.69750000000000001</v>
      </c>
      <c r="E2279">
        <v>0.27410000000000001</v>
      </c>
      <c r="F2279" t="s">
        <v>23</v>
      </c>
      <c r="G2279" t="s">
        <v>23</v>
      </c>
      <c r="H2279" t="s">
        <v>6180</v>
      </c>
      <c r="I2279" t="s">
        <v>6181</v>
      </c>
      <c r="J2279" t="s">
        <v>6180</v>
      </c>
      <c r="K2279" t="s">
        <v>6182</v>
      </c>
      <c r="L2279">
        <v>0.20069999999999999</v>
      </c>
      <c r="M2279">
        <v>0.53200000000000003</v>
      </c>
      <c r="N2279" t="s">
        <v>6181</v>
      </c>
      <c r="O2279">
        <v>13.229699999999999</v>
      </c>
      <c r="P2279">
        <v>13.059799999999999</v>
      </c>
      <c r="Q2279">
        <v>13.277799999999999</v>
      </c>
      <c r="R2279">
        <v>13.5185</v>
      </c>
      <c r="S2279">
        <v>13.164</v>
      </c>
      <c r="T2279">
        <v>14.0497</v>
      </c>
    </row>
    <row r="2280" spans="1:20" x14ac:dyDescent="0.2">
      <c r="A2280">
        <v>2278</v>
      </c>
      <c r="B2280">
        <v>-0.48139999999999999</v>
      </c>
      <c r="C2280">
        <v>16.9968</v>
      </c>
      <c r="D2280">
        <v>1.3369</v>
      </c>
      <c r="E2280">
        <v>0.59850000000000003</v>
      </c>
      <c r="F2280" t="s">
        <v>23</v>
      </c>
      <c r="G2280" t="s">
        <v>23</v>
      </c>
      <c r="H2280" t="s">
        <v>6183</v>
      </c>
      <c r="I2280" t="s">
        <v>6184</v>
      </c>
      <c r="J2280" t="s">
        <v>6183</v>
      </c>
      <c r="K2280" t="s">
        <v>6185</v>
      </c>
      <c r="L2280">
        <v>4.5999999999999999E-2</v>
      </c>
      <c r="M2280">
        <v>0.252</v>
      </c>
      <c r="N2280" t="s">
        <v>6184</v>
      </c>
      <c r="O2280">
        <v>17.421099999999999</v>
      </c>
      <c r="P2280">
        <v>17.312100000000001</v>
      </c>
      <c r="Q2280">
        <v>16.905999999999999</v>
      </c>
      <c r="R2280">
        <v>16.8384</v>
      </c>
      <c r="S2280">
        <v>16.666399999999999</v>
      </c>
      <c r="T2280">
        <v>16.690200000000001</v>
      </c>
    </row>
    <row r="2281" spans="1:20" x14ac:dyDescent="0.2">
      <c r="A2281">
        <v>2279</v>
      </c>
      <c r="B2281">
        <v>-0.1585</v>
      </c>
      <c r="C2281">
        <v>14.8965</v>
      </c>
      <c r="D2281">
        <v>0.42830000000000001</v>
      </c>
      <c r="E2281">
        <v>0.1633</v>
      </c>
      <c r="F2281" t="s">
        <v>23</v>
      </c>
      <c r="G2281" t="s">
        <v>23</v>
      </c>
      <c r="H2281" t="s">
        <v>8629</v>
      </c>
      <c r="I2281" t="s">
        <v>6186</v>
      </c>
      <c r="J2281" t="s">
        <v>8629</v>
      </c>
      <c r="K2281" t="s">
        <v>6187</v>
      </c>
      <c r="L2281">
        <v>0.373</v>
      </c>
      <c r="M2281">
        <v>0.68669999999999998</v>
      </c>
      <c r="N2281" t="s">
        <v>6186</v>
      </c>
      <c r="O2281">
        <v>15.211600000000001</v>
      </c>
      <c r="P2281">
        <v>15.0794</v>
      </c>
      <c r="Q2281">
        <v>14.922000000000001</v>
      </c>
      <c r="R2281">
        <v>14.872199999999999</v>
      </c>
      <c r="S2281">
        <v>14.7842</v>
      </c>
      <c r="T2281">
        <v>15.081</v>
      </c>
    </row>
    <row r="2282" spans="1:20" x14ac:dyDescent="0.2">
      <c r="A2282">
        <v>2280</v>
      </c>
      <c r="B2282">
        <v>-0.86140000000000005</v>
      </c>
      <c r="C2282">
        <v>13.7864</v>
      </c>
      <c r="D2282">
        <v>1.7451000000000001</v>
      </c>
      <c r="E2282">
        <v>0.8135</v>
      </c>
      <c r="F2282" t="s">
        <v>23</v>
      </c>
      <c r="G2282" t="s">
        <v>23</v>
      </c>
      <c r="H2282" t="s">
        <v>6188</v>
      </c>
      <c r="I2282" t="s">
        <v>6189</v>
      </c>
      <c r="J2282" t="s">
        <v>6188</v>
      </c>
      <c r="K2282" t="s">
        <v>6190</v>
      </c>
      <c r="L2282">
        <v>1.7999999999999999E-2</v>
      </c>
      <c r="M2282">
        <v>0.1537</v>
      </c>
      <c r="N2282" t="s">
        <v>6189</v>
      </c>
      <c r="O2282">
        <v>14.744899999999999</v>
      </c>
      <c r="P2282">
        <v>13.8971</v>
      </c>
      <c r="Q2282">
        <v>14.0307</v>
      </c>
      <c r="R2282">
        <v>13.235900000000001</v>
      </c>
      <c r="S2282">
        <v>13.489699999999999</v>
      </c>
      <c r="T2282">
        <v>0</v>
      </c>
    </row>
    <row r="2283" spans="1:20" x14ac:dyDescent="0.2">
      <c r="A2283">
        <v>2281</v>
      </c>
      <c r="B2283">
        <v>-0.64029999999999998</v>
      </c>
      <c r="C2283">
        <v>15.7141</v>
      </c>
      <c r="D2283">
        <v>1.8698999999999999</v>
      </c>
      <c r="E2283">
        <v>0.88870000000000005</v>
      </c>
      <c r="F2283" t="s">
        <v>23</v>
      </c>
      <c r="G2283" t="s">
        <v>23</v>
      </c>
      <c r="H2283" t="s">
        <v>6191</v>
      </c>
      <c r="I2283" t="s">
        <v>6192</v>
      </c>
      <c r="J2283" t="s">
        <v>6191</v>
      </c>
      <c r="K2283" t="s">
        <v>6193</v>
      </c>
      <c r="L2283">
        <v>1.35E-2</v>
      </c>
      <c r="M2283">
        <v>0.12920000000000001</v>
      </c>
      <c r="N2283" t="s">
        <v>6192</v>
      </c>
      <c r="O2283">
        <v>16.265000000000001</v>
      </c>
      <c r="P2283">
        <v>15.6411</v>
      </c>
      <c r="Q2283">
        <v>16.291</v>
      </c>
      <c r="R2283">
        <v>15.4894</v>
      </c>
      <c r="S2283">
        <v>15.530099999999999</v>
      </c>
      <c r="T2283">
        <v>15.256500000000001</v>
      </c>
    </row>
    <row r="2284" spans="1:20" x14ac:dyDescent="0.2">
      <c r="A2284">
        <v>2282</v>
      </c>
      <c r="B2284">
        <v>0.42870000000000003</v>
      </c>
      <c r="C2284">
        <v>13.303900000000001</v>
      </c>
      <c r="D2284">
        <v>0.98029999999999995</v>
      </c>
      <c r="E2284">
        <v>0.42059999999999997</v>
      </c>
      <c r="F2284" t="s">
        <v>23</v>
      </c>
      <c r="G2284" t="s">
        <v>23</v>
      </c>
      <c r="H2284" t="s">
        <v>6194</v>
      </c>
      <c r="I2284" t="s">
        <v>6195</v>
      </c>
      <c r="J2284" t="s">
        <v>6194</v>
      </c>
      <c r="K2284" t="s">
        <v>6196</v>
      </c>
      <c r="L2284">
        <v>0.1046</v>
      </c>
      <c r="M2284">
        <v>0.37969999999999998</v>
      </c>
      <c r="N2284" t="s">
        <v>6195</v>
      </c>
      <c r="O2284">
        <v>13.1487</v>
      </c>
      <c r="P2284">
        <v>12.8323</v>
      </c>
      <c r="Q2284">
        <v>13.110099999999999</v>
      </c>
      <c r="R2284">
        <v>13.575699999999999</v>
      </c>
      <c r="S2284">
        <v>13.369899999999999</v>
      </c>
      <c r="T2284">
        <v>13.4316</v>
      </c>
    </row>
    <row r="2285" spans="1:20" x14ac:dyDescent="0.2">
      <c r="A2285">
        <v>2283</v>
      </c>
      <c r="B2285">
        <v>-1.3221000000000001</v>
      </c>
      <c r="C2285">
        <v>14.3926</v>
      </c>
      <c r="D2285">
        <v>2.2709000000000001</v>
      </c>
      <c r="E2285">
        <v>1.1256999999999999</v>
      </c>
      <c r="F2285" t="s">
        <v>1103</v>
      </c>
      <c r="G2285" t="s">
        <v>23</v>
      </c>
      <c r="H2285" t="s">
        <v>6197</v>
      </c>
      <c r="I2285" t="s">
        <v>6198</v>
      </c>
      <c r="J2285" t="s">
        <v>6197</v>
      </c>
      <c r="K2285" t="s">
        <v>771</v>
      </c>
      <c r="L2285">
        <v>5.4000000000000003E-3</v>
      </c>
      <c r="M2285">
        <v>7.4899999999999994E-2</v>
      </c>
      <c r="N2285" t="s">
        <v>6198</v>
      </c>
      <c r="O2285">
        <v>15.174300000000001</v>
      </c>
      <c r="P2285">
        <v>15.164199999999999</v>
      </c>
      <c r="Q2285">
        <v>15.280799999999999</v>
      </c>
      <c r="R2285">
        <v>14.5662</v>
      </c>
      <c r="S2285">
        <v>12.936299999999999</v>
      </c>
      <c r="T2285">
        <v>14.150499999999999</v>
      </c>
    </row>
    <row r="2286" spans="1:20" x14ac:dyDescent="0.2">
      <c r="A2286">
        <v>2284</v>
      </c>
      <c r="B2286">
        <v>-7.2800000000000004E-2</v>
      </c>
      <c r="C2286">
        <v>14.6052</v>
      </c>
      <c r="D2286">
        <v>0.15229999999999999</v>
      </c>
      <c r="E2286">
        <v>5.7700000000000001E-2</v>
      </c>
      <c r="F2286" t="s">
        <v>23</v>
      </c>
      <c r="G2286" t="s">
        <v>23</v>
      </c>
      <c r="H2286" t="s">
        <v>6199</v>
      </c>
      <c r="I2286" t="s">
        <v>6200</v>
      </c>
      <c r="J2286" t="s">
        <v>6199</v>
      </c>
      <c r="K2286" t="s">
        <v>6201</v>
      </c>
      <c r="L2286">
        <v>0.70430000000000004</v>
      </c>
      <c r="M2286">
        <v>0.87570000000000003</v>
      </c>
      <c r="N2286" t="s">
        <v>6200</v>
      </c>
      <c r="O2286">
        <v>14.749700000000001</v>
      </c>
      <c r="P2286">
        <v>14.5207</v>
      </c>
      <c r="Q2286">
        <v>14.620699999999999</v>
      </c>
      <c r="R2286">
        <v>14.8</v>
      </c>
      <c r="S2286">
        <v>14.2279</v>
      </c>
      <c r="T2286">
        <v>14.6449</v>
      </c>
    </row>
    <row r="2287" spans="1:20" x14ac:dyDescent="0.2">
      <c r="A2287">
        <v>2285</v>
      </c>
      <c r="B2287">
        <v>0.28199999999999997</v>
      </c>
      <c r="C2287">
        <v>14.458</v>
      </c>
      <c r="D2287">
        <v>0.83530000000000004</v>
      </c>
      <c r="E2287">
        <v>0.34420000000000001</v>
      </c>
      <c r="F2287" t="s">
        <v>23</v>
      </c>
      <c r="G2287" t="s">
        <v>23</v>
      </c>
      <c r="H2287" t="s">
        <v>6202</v>
      </c>
      <c r="I2287" t="s">
        <v>6203</v>
      </c>
      <c r="J2287" t="s">
        <v>6202</v>
      </c>
      <c r="K2287" t="s">
        <v>6204</v>
      </c>
      <c r="L2287">
        <v>0.14610000000000001</v>
      </c>
      <c r="M2287">
        <v>0.45269999999999999</v>
      </c>
      <c r="N2287" t="s">
        <v>6203</v>
      </c>
      <c r="O2287">
        <v>14.493499999999999</v>
      </c>
      <c r="P2287">
        <v>14.435</v>
      </c>
      <c r="Q2287">
        <v>14.2575</v>
      </c>
      <c r="R2287">
        <v>14.5298</v>
      </c>
      <c r="S2287">
        <v>14.5694</v>
      </c>
      <c r="T2287">
        <v>14.932700000000001</v>
      </c>
    </row>
    <row r="2288" spans="1:20" x14ac:dyDescent="0.2">
      <c r="A2288">
        <v>2286</v>
      </c>
      <c r="B2288">
        <v>-0.98640000000000005</v>
      </c>
      <c r="C2288">
        <v>14.2935</v>
      </c>
      <c r="D2288">
        <v>1.2218</v>
      </c>
      <c r="E2288">
        <v>0.54530000000000001</v>
      </c>
      <c r="F2288" t="s">
        <v>23</v>
      </c>
      <c r="G2288" t="s">
        <v>23</v>
      </c>
      <c r="H2288" t="s">
        <v>8630</v>
      </c>
      <c r="I2288" t="s">
        <v>6205</v>
      </c>
      <c r="J2288" t="s">
        <v>8630</v>
      </c>
      <c r="K2288" t="s">
        <v>6206</v>
      </c>
      <c r="L2288">
        <v>0.06</v>
      </c>
      <c r="M2288">
        <v>0.28489999999999999</v>
      </c>
      <c r="N2288" t="s">
        <v>6205</v>
      </c>
      <c r="O2288">
        <v>15.261200000000001</v>
      </c>
      <c r="P2288">
        <v>14.7669</v>
      </c>
      <c r="Q2288">
        <v>14.894500000000001</v>
      </c>
      <c r="R2288">
        <v>14.113</v>
      </c>
      <c r="S2288">
        <v>14.6349</v>
      </c>
      <c r="T2288">
        <v>13.215299999999999</v>
      </c>
    </row>
    <row r="2289" spans="1:20" x14ac:dyDescent="0.2">
      <c r="A2289">
        <v>2287</v>
      </c>
      <c r="B2289">
        <v>-0.26919999999999999</v>
      </c>
      <c r="C2289">
        <v>15.549899999999999</v>
      </c>
      <c r="D2289">
        <v>0.59670000000000001</v>
      </c>
      <c r="E2289">
        <v>0.22950000000000001</v>
      </c>
      <c r="F2289" t="s">
        <v>23</v>
      </c>
      <c r="G2289" t="s">
        <v>23</v>
      </c>
      <c r="H2289" t="s">
        <v>6207</v>
      </c>
      <c r="I2289" t="s">
        <v>6208</v>
      </c>
      <c r="J2289" t="s">
        <v>6207</v>
      </c>
      <c r="K2289" t="s">
        <v>6209</v>
      </c>
      <c r="L2289">
        <v>0.25309999999999999</v>
      </c>
      <c r="M2289">
        <v>0.58950000000000002</v>
      </c>
      <c r="N2289" t="s">
        <v>6208</v>
      </c>
      <c r="O2289">
        <v>15.796200000000001</v>
      </c>
      <c r="P2289">
        <v>15.594200000000001</v>
      </c>
      <c r="Q2289">
        <v>15.6557</v>
      </c>
      <c r="R2289">
        <v>15.5189</v>
      </c>
      <c r="S2289">
        <v>15.2028</v>
      </c>
      <c r="T2289">
        <v>15.5166</v>
      </c>
    </row>
    <row r="2290" spans="1:20" x14ac:dyDescent="0.2">
      <c r="A2290">
        <v>2288</v>
      </c>
      <c r="B2290">
        <v>-0.1414</v>
      </c>
      <c r="C2290">
        <v>18.7561</v>
      </c>
      <c r="D2290">
        <v>0.34310000000000002</v>
      </c>
      <c r="E2290">
        <v>0.13020000000000001</v>
      </c>
      <c r="F2290" t="s">
        <v>23</v>
      </c>
      <c r="G2290" t="s">
        <v>23</v>
      </c>
      <c r="H2290" t="s">
        <v>6210</v>
      </c>
      <c r="I2290" t="s">
        <v>6211</v>
      </c>
      <c r="J2290" t="s">
        <v>6210</v>
      </c>
      <c r="K2290" t="s">
        <v>6212</v>
      </c>
      <c r="L2290">
        <v>0.45379999999999998</v>
      </c>
      <c r="M2290">
        <v>0.74099999999999999</v>
      </c>
      <c r="N2290" t="s">
        <v>6211</v>
      </c>
      <c r="O2290">
        <v>18.900300000000001</v>
      </c>
      <c r="P2290">
        <v>19.033999999999999</v>
      </c>
      <c r="Q2290">
        <v>18.7819</v>
      </c>
      <c r="R2290">
        <v>18.818300000000001</v>
      </c>
      <c r="S2290">
        <v>18.963899999999999</v>
      </c>
      <c r="T2290">
        <v>18.509699999999999</v>
      </c>
    </row>
    <row r="2291" spans="1:20" x14ac:dyDescent="0.2">
      <c r="A2291">
        <v>2289</v>
      </c>
      <c r="B2291">
        <v>-6.5199999999999994E-2</v>
      </c>
      <c r="C2291">
        <v>15.1774</v>
      </c>
      <c r="D2291">
        <v>9.5899999999999999E-2</v>
      </c>
      <c r="E2291">
        <v>3.4299999999999997E-2</v>
      </c>
      <c r="F2291" t="s">
        <v>23</v>
      </c>
      <c r="G2291" t="s">
        <v>23</v>
      </c>
      <c r="H2291" t="s">
        <v>8631</v>
      </c>
      <c r="I2291" t="s">
        <v>6213</v>
      </c>
      <c r="J2291" t="s">
        <v>8631</v>
      </c>
      <c r="K2291" t="s">
        <v>334</v>
      </c>
      <c r="L2291">
        <v>0.80189999999999995</v>
      </c>
      <c r="M2291">
        <v>0.92400000000000004</v>
      </c>
      <c r="N2291" t="s">
        <v>6213</v>
      </c>
      <c r="O2291">
        <v>14.8408</v>
      </c>
      <c r="P2291">
        <v>15.2753</v>
      </c>
      <c r="Q2291">
        <v>15.6296</v>
      </c>
      <c r="R2291">
        <v>14.9834</v>
      </c>
      <c r="S2291">
        <v>15.5641</v>
      </c>
      <c r="T2291">
        <v>15.002599999999999</v>
      </c>
    </row>
    <row r="2292" spans="1:20" x14ac:dyDescent="0.2">
      <c r="A2292">
        <v>2290</v>
      </c>
      <c r="B2292">
        <v>9.4299999999999995E-2</v>
      </c>
      <c r="C2292">
        <v>15.2217</v>
      </c>
      <c r="D2292">
        <v>8.9300000000000004E-2</v>
      </c>
      <c r="E2292">
        <v>3.0499999999999999E-2</v>
      </c>
      <c r="F2292" t="s">
        <v>23</v>
      </c>
      <c r="G2292" t="s">
        <v>23</v>
      </c>
      <c r="H2292" t="s">
        <v>6214</v>
      </c>
      <c r="I2292" t="s">
        <v>6215</v>
      </c>
      <c r="J2292" t="s">
        <v>6214</v>
      </c>
      <c r="K2292" t="s">
        <v>6216</v>
      </c>
      <c r="L2292">
        <v>0.81420000000000003</v>
      </c>
      <c r="M2292">
        <v>0.93210000000000004</v>
      </c>
      <c r="N2292" t="s">
        <v>6215</v>
      </c>
      <c r="O2292">
        <v>14.3721</v>
      </c>
      <c r="P2292">
        <v>14.393000000000001</v>
      </c>
      <c r="Q2292">
        <v>15.801399999999999</v>
      </c>
      <c r="R2292">
        <v>15.005800000000001</v>
      </c>
      <c r="S2292">
        <v>15.0296</v>
      </c>
      <c r="T2292">
        <v>14.8142</v>
      </c>
    </row>
    <row r="2293" spans="1:20" x14ac:dyDescent="0.2">
      <c r="A2293">
        <v>2291</v>
      </c>
      <c r="B2293">
        <v>0.2339</v>
      </c>
      <c r="C2293">
        <v>16.103400000000001</v>
      </c>
      <c r="D2293">
        <v>0.38150000000000001</v>
      </c>
      <c r="E2293">
        <v>0.1457</v>
      </c>
      <c r="F2293" t="s">
        <v>23</v>
      </c>
      <c r="G2293" t="s">
        <v>23</v>
      </c>
      <c r="H2293" t="s">
        <v>6217</v>
      </c>
      <c r="I2293" t="s">
        <v>6218</v>
      </c>
      <c r="J2293" t="s">
        <v>6217</v>
      </c>
      <c r="K2293" t="s">
        <v>6219</v>
      </c>
      <c r="L2293">
        <v>0.41539999999999999</v>
      </c>
      <c r="M2293">
        <v>0.71499999999999997</v>
      </c>
      <c r="N2293" t="s">
        <v>6218</v>
      </c>
      <c r="O2293">
        <v>15.8993</v>
      </c>
      <c r="P2293">
        <v>15.9518</v>
      </c>
      <c r="Q2293">
        <v>16.140499999999999</v>
      </c>
      <c r="R2293">
        <v>16.3096</v>
      </c>
      <c r="S2293">
        <v>16.257300000000001</v>
      </c>
      <c r="T2293">
        <v>16.1265</v>
      </c>
    </row>
    <row r="2294" spans="1:20" x14ac:dyDescent="0.2">
      <c r="A2294">
        <v>2292</v>
      </c>
      <c r="B2294">
        <v>1.1593</v>
      </c>
      <c r="C2294">
        <v>15.4948</v>
      </c>
      <c r="D2294">
        <v>1.5998000000000001</v>
      </c>
      <c r="E2294">
        <v>0.73150000000000004</v>
      </c>
      <c r="F2294" t="s">
        <v>62</v>
      </c>
      <c r="G2294" t="s">
        <v>23</v>
      </c>
      <c r="H2294" t="s">
        <v>6220</v>
      </c>
      <c r="I2294" t="s">
        <v>6221</v>
      </c>
      <c r="J2294" t="s">
        <v>6220</v>
      </c>
      <c r="K2294" t="s">
        <v>6222</v>
      </c>
      <c r="L2294">
        <v>2.5100000000000001E-2</v>
      </c>
      <c r="M2294">
        <v>0.18559999999999999</v>
      </c>
      <c r="N2294" t="s">
        <v>6221</v>
      </c>
      <c r="O2294">
        <v>14.486700000000001</v>
      </c>
      <c r="P2294">
        <v>14.900499999999999</v>
      </c>
      <c r="Q2294">
        <v>14.581899999999999</v>
      </c>
      <c r="R2294">
        <v>15.9763</v>
      </c>
      <c r="S2294">
        <v>15.621</v>
      </c>
      <c r="T2294">
        <v>15.8497</v>
      </c>
    </row>
    <row r="2295" spans="1:20" x14ac:dyDescent="0.2">
      <c r="A2295">
        <v>2293</v>
      </c>
      <c r="B2295">
        <v>-0.68720000000000003</v>
      </c>
      <c r="C2295">
        <v>14.2013</v>
      </c>
      <c r="D2295">
        <v>1.4934000000000001</v>
      </c>
      <c r="E2295">
        <v>0.67069999999999996</v>
      </c>
      <c r="F2295" t="s">
        <v>23</v>
      </c>
      <c r="G2295" t="s">
        <v>23</v>
      </c>
      <c r="H2295" t="s">
        <v>8632</v>
      </c>
      <c r="I2295" t="s">
        <v>6223</v>
      </c>
      <c r="J2295" t="s">
        <v>8632</v>
      </c>
      <c r="K2295" t="s">
        <v>6224</v>
      </c>
      <c r="L2295">
        <v>3.2099999999999997E-2</v>
      </c>
      <c r="M2295">
        <v>0.21340000000000001</v>
      </c>
      <c r="N2295" t="s">
        <v>6223</v>
      </c>
      <c r="O2295">
        <v>14.5001</v>
      </c>
      <c r="P2295">
        <v>14.4213</v>
      </c>
      <c r="Q2295">
        <v>14.690799999999999</v>
      </c>
      <c r="R2295">
        <v>13.510199999999999</v>
      </c>
      <c r="S2295">
        <v>13.9941</v>
      </c>
      <c r="T2295">
        <v>14.0463</v>
      </c>
    </row>
    <row r="2296" spans="1:20" x14ac:dyDescent="0.2">
      <c r="A2296">
        <v>2294</v>
      </c>
      <c r="B2296">
        <v>-0.1014</v>
      </c>
      <c r="C2296">
        <v>16.320399999999999</v>
      </c>
      <c r="D2296">
        <v>0.18440000000000001</v>
      </c>
      <c r="E2296">
        <v>6.7100000000000007E-2</v>
      </c>
      <c r="F2296" t="s">
        <v>23</v>
      </c>
      <c r="G2296" t="s">
        <v>23</v>
      </c>
      <c r="H2296" t="s">
        <v>8633</v>
      </c>
      <c r="I2296" t="s">
        <v>6225</v>
      </c>
      <c r="J2296" t="s">
        <v>8633</v>
      </c>
      <c r="K2296" t="s">
        <v>1868</v>
      </c>
      <c r="L2296">
        <v>0.65400000000000003</v>
      </c>
      <c r="M2296">
        <v>0.85680000000000001</v>
      </c>
      <c r="N2296" t="s">
        <v>6225</v>
      </c>
      <c r="O2296">
        <v>16.675699999999999</v>
      </c>
      <c r="P2296">
        <v>16.642199999999999</v>
      </c>
      <c r="Q2296">
        <v>16.432400000000001</v>
      </c>
      <c r="R2296">
        <v>16.3886</v>
      </c>
      <c r="S2296">
        <v>16.893000000000001</v>
      </c>
      <c r="T2296">
        <v>16.1645</v>
      </c>
    </row>
    <row r="2297" spans="1:20" x14ac:dyDescent="0.2">
      <c r="A2297">
        <v>2295</v>
      </c>
      <c r="B2297">
        <v>1.2181999999999999</v>
      </c>
      <c r="C2297">
        <v>15.4709</v>
      </c>
      <c r="D2297">
        <v>2.2290999999999999</v>
      </c>
      <c r="E2297">
        <v>1.0941000000000001</v>
      </c>
      <c r="F2297" t="s">
        <v>62</v>
      </c>
      <c r="G2297" t="s">
        <v>23</v>
      </c>
      <c r="H2297" t="s">
        <v>6226</v>
      </c>
      <c r="I2297" t="s">
        <v>6227</v>
      </c>
      <c r="J2297" t="s">
        <v>6226</v>
      </c>
      <c r="K2297" t="s">
        <v>6228</v>
      </c>
      <c r="L2297">
        <v>5.8999999999999999E-3</v>
      </c>
      <c r="M2297">
        <v>8.0500000000000002E-2</v>
      </c>
      <c r="N2297" t="s">
        <v>6227</v>
      </c>
      <c r="O2297">
        <v>14.565899999999999</v>
      </c>
      <c r="P2297">
        <v>15.6637</v>
      </c>
      <c r="Q2297">
        <v>14.6517</v>
      </c>
      <c r="R2297">
        <v>15.7064</v>
      </c>
      <c r="S2297">
        <v>15.9438</v>
      </c>
      <c r="T2297">
        <v>16.885899999999999</v>
      </c>
    </row>
    <row r="2298" spans="1:20" x14ac:dyDescent="0.2">
      <c r="A2298">
        <v>2296</v>
      </c>
      <c r="B2298">
        <v>1.0327</v>
      </c>
      <c r="C2298">
        <v>13.0928</v>
      </c>
      <c r="D2298">
        <v>1.2199</v>
      </c>
      <c r="E2298">
        <v>0.54479999999999995</v>
      </c>
      <c r="F2298" t="s">
        <v>23</v>
      </c>
      <c r="G2298" t="s">
        <v>23</v>
      </c>
      <c r="H2298" t="s">
        <v>8634</v>
      </c>
      <c r="I2298" t="s">
        <v>6229</v>
      </c>
      <c r="J2298" t="s">
        <v>8634</v>
      </c>
      <c r="K2298" t="s">
        <v>6230</v>
      </c>
      <c r="L2298">
        <v>6.0299999999999999E-2</v>
      </c>
      <c r="M2298">
        <v>0.2853</v>
      </c>
      <c r="N2298" t="s">
        <v>6229</v>
      </c>
      <c r="O2298">
        <v>0</v>
      </c>
      <c r="P2298">
        <v>12.254300000000001</v>
      </c>
      <c r="Q2298">
        <v>12.274699999999999</v>
      </c>
      <c r="R2298">
        <v>12.801500000000001</v>
      </c>
      <c r="S2298">
        <v>13.242800000000001</v>
      </c>
      <c r="T2298">
        <v>13.847300000000001</v>
      </c>
    </row>
    <row r="2299" spans="1:20" x14ac:dyDescent="0.2">
      <c r="A2299">
        <v>2297</v>
      </c>
      <c r="B2299">
        <v>0.76119999999999999</v>
      </c>
      <c r="C2299">
        <v>13.328099999999999</v>
      </c>
      <c r="D2299">
        <v>1.0720000000000001</v>
      </c>
      <c r="E2299">
        <v>0.46650000000000003</v>
      </c>
      <c r="F2299" t="s">
        <v>23</v>
      </c>
      <c r="G2299" t="s">
        <v>23</v>
      </c>
      <c r="H2299" t="s">
        <v>6231</v>
      </c>
      <c r="I2299" t="s">
        <v>6232</v>
      </c>
      <c r="J2299" t="s">
        <v>6231</v>
      </c>
      <c r="K2299" t="s">
        <v>407</v>
      </c>
      <c r="L2299">
        <v>8.4699999999999998E-2</v>
      </c>
      <c r="M2299">
        <v>0.34160000000000001</v>
      </c>
      <c r="N2299" t="s">
        <v>6232</v>
      </c>
      <c r="O2299">
        <v>13.184699999999999</v>
      </c>
      <c r="P2299">
        <v>0</v>
      </c>
      <c r="Q2299">
        <v>12.5886</v>
      </c>
      <c r="R2299">
        <v>13.6479</v>
      </c>
      <c r="S2299">
        <v>0</v>
      </c>
      <c r="T2299">
        <v>0</v>
      </c>
    </row>
    <row r="2300" spans="1:20" x14ac:dyDescent="0.2">
      <c r="A2300">
        <v>2298</v>
      </c>
      <c r="B2300">
        <v>0.35120000000000001</v>
      </c>
      <c r="C2300">
        <v>16.866</v>
      </c>
      <c r="D2300">
        <v>0.96530000000000005</v>
      </c>
      <c r="E2300">
        <v>0.41470000000000001</v>
      </c>
      <c r="F2300" t="s">
        <v>23</v>
      </c>
      <c r="G2300" t="s">
        <v>23</v>
      </c>
      <c r="H2300" t="s">
        <v>6233</v>
      </c>
      <c r="I2300" t="s">
        <v>6234</v>
      </c>
      <c r="J2300" t="s">
        <v>6233</v>
      </c>
      <c r="K2300" t="s">
        <v>205</v>
      </c>
      <c r="L2300">
        <v>0.10829999999999999</v>
      </c>
      <c r="M2300">
        <v>0.38490000000000002</v>
      </c>
      <c r="N2300" t="s">
        <v>6234</v>
      </c>
      <c r="O2300">
        <v>16.725999999999999</v>
      </c>
      <c r="P2300">
        <v>16.5198</v>
      </c>
      <c r="Q2300">
        <v>16.817399999999999</v>
      </c>
      <c r="R2300">
        <v>16.9206</v>
      </c>
      <c r="S2300">
        <v>16.974799999999998</v>
      </c>
      <c r="T2300">
        <v>17.221299999999999</v>
      </c>
    </row>
    <row r="2301" spans="1:20" x14ac:dyDescent="0.2">
      <c r="A2301">
        <v>2299</v>
      </c>
      <c r="B2301">
        <v>0.1239</v>
      </c>
      <c r="C2301">
        <v>13.6059</v>
      </c>
      <c r="D2301">
        <v>0.15820000000000001</v>
      </c>
      <c r="E2301">
        <v>5.8500000000000003E-2</v>
      </c>
      <c r="F2301" t="s">
        <v>23</v>
      </c>
      <c r="G2301" t="s">
        <v>23</v>
      </c>
      <c r="H2301" t="s">
        <v>6235</v>
      </c>
      <c r="I2301" t="s">
        <v>6236</v>
      </c>
      <c r="J2301" t="s">
        <v>6235</v>
      </c>
      <c r="K2301" t="s">
        <v>6237</v>
      </c>
      <c r="L2301">
        <v>0.69469999999999998</v>
      </c>
      <c r="M2301">
        <v>0.87390000000000001</v>
      </c>
      <c r="N2301" t="s">
        <v>6236</v>
      </c>
      <c r="O2301">
        <v>13.409800000000001</v>
      </c>
      <c r="P2301">
        <v>13.440099999999999</v>
      </c>
      <c r="Q2301">
        <v>13.3673</v>
      </c>
      <c r="R2301">
        <v>13.545199999999999</v>
      </c>
      <c r="S2301">
        <v>13.063800000000001</v>
      </c>
      <c r="T2301">
        <v>13.979900000000001</v>
      </c>
    </row>
    <row r="2302" spans="1:20" x14ac:dyDescent="0.2">
      <c r="A2302">
        <v>2300</v>
      </c>
      <c r="B2302">
        <v>0.499</v>
      </c>
      <c r="C2302">
        <v>17.985499999999998</v>
      </c>
      <c r="D2302">
        <v>0.97819999999999996</v>
      </c>
      <c r="E2302">
        <v>0.42059999999999997</v>
      </c>
      <c r="F2302" t="s">
        <v>23</v>
      </c>
      <c r="G2302" t="s">
        <v>23</v>
      </c>
      <c r="H2302" t="s">
        <v>6238</v>
      </c>
      <c r="I2302" t="s">
        <v>6239</v>
      </c>
      <c r="J2302" t="s">
        <v>6238</v>
      </c>
      <c r="K2302" t="s">
        <v>6240</v>
      </c>
      <c r="L2302">
        <v>0.1051</v>
      </c>
      <c r="M2302">
        <v>0.37969999999999998</v>
      </c>
      <c r="N2302" t="s">
        <v>6239</v>
      </c>
      <c r="O2302">
        <v>17.582599999999999</v>
      </c>
      <c r="P2302">
        <v>18.082799999999999</v>
      </c>
      <c r="Q2302">
        <v>17.474699999999999</v>
      </c>
      <c r="R2302">
        <v>17.952100000000002</v>
      </c>
      <c r="S2302">
        <v>18.4526</v>
      </c>
      <c r="T2302">
        <v>18.232500000000002</v>
      </c>
    </row>
    <row r="2303" spans="1:20" x14ac:dyDescent="0.2">
      <c r="A2303">
        <v>2301</v>
      </c>
      <c r="B2303">
        <v>-0.29620000000000002</v>
      </c>
      <c r="C2303">
        <v>14.176</v>
      </c>
      <c r="D2303">
        <v>0.46629999999999999</v>
      </c>
      <c r="E2303">
        <v>0.18010000000000001</v>
      </c>
      <c r="F2303" t="s">
        <v>23</v>
      </c>
      <c r="G2303" t="s">
        <v>23</v>
      </c>
      <c r="H2303" t="s">
        <v>6241</v>
      </c>
      <c r="I2303" t="s">
        <v>6242</v>
      </c>
      <c r="J2303" t="s">
        <v>6241</v>
      </c>
      <c r="K2303" t="s">
        <v>6243</v>
      </c>
      <c r="L2303">
        <v>0.3417</v>
      </c>
      <c r="M2303">
        <v>0.66049999999999998</v>
      </c>
      <c r="N2303" t="s">
        <v>6242</v>
      </c>
      <c r="O2303">
        <v>14.2997</v>
      </c>
      <c r="P2303">
        <v>14.6526</v>
      </c>
      <c r="Q2303">
        <v>13.921799999999999</v>
      </c>
      <c r="R2303">
        <v>14.3614</v>
      </c>
      <c r="S2303">
        <v>14.280799999999999</v>
      </c>
      <c r="T2303">
        <v>13.343299999999999</v>
      </c>
    </row>
    <row r="2304" spans="1:20" x14ac:dyDescent="0.2">
      <c r="A2304">
        <v>2302</v>
      </c>
      <c r="B2304">
        <v>-0.50719999999999998</v>
      </c>
      <c r="C2304">
        <v>14.762499999999999</v>
      </c>
      <c r="D2304">
        <v>1.6467000000000001</v>
      </c>
      <c r="E2304">
        <v>0.76500000000000001</v>
      </c>
      <c r="F2304" t="s">
        <v>23</v>
      </c>
      <c r="G2304" t="s">
        <v>23</v>
      </c>
      <c r="H2304" t="s">
        <v>6244</v>
      </c>
      <c r="I2304" t="s">
        <v>6245</v>
      </c>
      <c r="J2304" t="s">
        <v>6244</v>
      </c>
      <c r="K2304" t="s">
        <v>6246</v>
      </c>
      <c r="L2304">
        <v>2.2599999999999999E-2</v>
      </c>
      <c r="M2304">
        <v>0.17180000000000001</v>
      </c>
      <c r="N2304" t="s">
        <v>6245</v>
      </c>
      <c r="O2304">
        <v>15.273400000000001</v>
      </c>
      <c r="P2304">
        <v>14.861800000000001</v>
      </c>
      <c r="Q2304">
        <v>15.0364</v>
      </c>
      <c r="R2304">
        <v>14.6571</v>
      </c>
      <c r="S2304">
        <v>14.6585</v>
      </c>
      <c r="T2304">
        <v>14.3344</v>
      </c>
    </row>
    <row r="2305" spans="1:20" x14ac:dyDescent="0.2">
      <c r="A2305">
        <v>2303</v>
      </c>
      <c r="B2305">
        <v>-0.35089999999999999</v>
      </c>
      <c r="C2305">
        <v>12.9405</v>
      </c>
      <c r="D2305">
        <v>0.69420000000000004</v>
      </c>
      <c r="E2305">
        <v>0.27389999999999998</v>
      </c>
      <c r="F2305" t="s">
        <v>23</v>
      </c>
      <c r="G2305" t="s">
        <v>23</v>
      </c>
      <c r="H2305" t="s">
        <v>8635</v>
      </c>
      <c r="I2305" t="s">
        <v>6247</v>
      </c>
      <c r="J2305" t="s">
        <v>8635</v>
      </c>
      <c r="K2305" t="s">
        <v>601</v>
      </c>
      <c r="L2305">
        <v>0.20219999999999999</v>
      </c>
      <c r="M2305">
        <v>0.53220000000000001</v>
      </c>
      <c r="N2305" t="s">
        <v>6247</v>
      </c>
      <c r="O2305">
        <v>12.7797</v>
      </c>
      <c r="P2305">
        <v>13.4595</v>
      </c>
      <c r="Q2305">
        <v>13.3512</v>
      </c>
      <c r="R2305">
        <v>12.700100000000001</v>
      </c>
      <c r="S2305">
        <v>12.7072</v>
      </c>
      <c r="T2305">
        <v>13.1303</v>
      </c>
    </row>
    <row r="2306" spans="1:20" x14ac:dyDescent="0.2">
      <c r="A2306">
        <v>2304</v>
      </c>
      <c r="B2306">
        <v>-2.24E-2</v>
      </c>
      <c r="C2306">
        <v>14.6286</v>
      </c>
      <c r="D2306">
        <v>4.87E-2</v>
      </c>
      <c r="E2306">
        <v>1.55E-2</v>
      </c>
      <c r="F2306" t="s">
        <v>23</v>
      </c>
      <c r="G2306" t="s">
        <v>23</v>
      </c>
      <c r="H2306" t="s">
        <v>8636</v>
      </c>
      <c r="I2306" t="s">
        <v>6248</v>
      </c>
      <c r="J2306" t="s">
        <v>8636</v>
      </c>
      <c r="K2306" t="s">
        <v>6249</v>
      </c>
      <c r="L2306">
        <v>0.89390000000000003</v>
      </c>
      <c r="M2306">
        <v>0.96479999999999999</v>
      </c>
      <c r="N2306" t="s">
        <v>6248</v>
      </c>
      <c r="O2306">
        <v>14.529400000000001</v>
      </c>
      <c r="P2306">
        <v>14.669600000000001</v>
      </c>
      <c r="Q2306">
        <v>14.7166</v>
      </c>
      <c r="R2306">
        <v>14.7387</v>
      </c>
      <c r="S2306">
        <v>14.5997</v>
      </c>
      <c r="T2306">
        <v>14.5101</v>
      </c>
    </row>
    <row r="2307" spans="1:20" x14ac:dyDescent="0.2">
      <c r="A2307">
        <v>2305</v>
      </c>
      <c r="B2307">
        <v>-0.5675</v>
      </c>
      <c r="C2307">
        <v>14.3352</v>
      </c>
      <c r="D2307">
        <v>1.4149</v>
      </c>
      <c r="E2307">
        <v>0.63009999999999999</v>
      </c>
      <c r="F2307" t="s">
        <v>23</v>
      </c>
      <c r="G2307" t="s">
        <v>23</v>
      </c>
      <c r="H2307" t="s">
        <v>6250</v>
      </c>
      <c r="I2307" t="s">
        <v>6251</v>
      </c>
      <c r="J2307" t="s">
        <v>6250</v>
      </c>
      <c r="K2307" t="s">
        <v>6252</v>
      </c>
      <c r="L2307">
        <v>3.85E-2</v>
      </c>
      <c r="M2307">
        <v>0.2344</v>
      </c>
      <c r="N2307" t="s">
        <v>6251</v>
      </c>
      <c r="O2307">
        <v>14.5871</v>
      </c>
      <c r="P2307">
        <v>14.6912</v>
      </c>
      <c r="Q2307">
        <v>14.3546</v>
      </c>
      <c r="R2307">
        <v>14.3483</v>
      </c>
      <c r="S2307">
        <v>14.1349</v>
      </c>
      <c r="T2307">
        <v>13.446999999999999</v>
      </c>
    </row>
    <row r="2308" spans="1:20" x14ac:dyDescent="0.2">
      <c r="A2308">
        <v>2306</v>
      </c>
      <c r="B2308">
        <v>0.23200000000000001</v>
      </c>
      <c r="C2308">
        <v>14.8697</v>
      </c>
      <c r="D2308">
        <v>0.58099999999999996</v>
      </c>
      <c r="E2308">
        <v>0.22259999999999999</v>
      </c>
      <c r="F2308" t="s">
        <v>23</v>
      </c>
      <c r="G2308" t="s">
        <v>23</v>
      </c>
      <c r="H2308" t="s">
        <v>6253</v>
      </c>
      <c r="I2308" t="s">
        <v>6254</v>
      </c>
      <c r="J2308" t="s">
        <v>6253</v>
      </c>
      <c r="K2308" t="s">
        <v>6255</v>
      </c>
      <c r="L2308">
        <v>0.26240000000000002</v>
      </c>
      <c r="M2308">
        <v>0.59889999999999999</v>
      </c>
      <c r="N2308" t="s">
        <v>6254</v>
      </c>
      <c r="O2308">
        <v>14.6386</v>
      </c>
      <c r="P2308">
        <v>14.5898</v>
      </c>
      <c r="Q2308">
        <v>15.0809</v>
      </c>
      <c r="R2308">
        <v>14.9472</v>
      </c>
      <c r="S2308">
        <v>15.0418</v>
      </c>
      <c r="T2308">
        <v>15.0162</v>
      </c>
    </row>
    <row r="2309" spans="1:20" x14ac:dyDescent="0.2">
      <c r="A2309">
        <v>2307</v>
      </c>
      <c r="B2309">
        <v>-0.22570000000000001</v>
      </c>
      <c r="C2309">
        <v>13.327</v>
      </c>
      <c r="D2309">
        <v>0.42280000000000001</v>
      </c>
      <c r="E2309">
        <v>0.161</v>
      </c>
      <c r="F2309" t="s">
        <v>23</v>
      </c>
      <c r="G2309" t="s">
        <v>23</v>
      </c>
      <c r="H2309" t="s">
        <v>8637</v>
      </c>
      <c r="I2309" t="s">
        <v>6256</v>
      </c>
      <c r="J2309" t="s">
        <v>8637</v>
      </c>
      <c r="K2309" t="s">
        <v>6257</v>
      </c>
      <c r="L2309">
        <v>0.37769999999999998</v>
      </c>
      <c r="M2309">
        <v>0.69020000000000004</v>
      </c>
      <c r="N2309" t="s">
        <v>6256</v>
      </c>
      <c r="O2309">
        <v>13.4932</v>
      </c>
      <c r="P2309">
        <v>13.411199999999999</v>
      </c>
      <c r="Q2309">
        <v>13.7881</v>
      </c>
      <c r="R2309">
        <v>13.546900000000001</v>
      </c>
      <c r="S2309">
        <v>13.554</v>
      </c>
      <c r="T2309">
        <v>12.9145</v>
      </c>
    </row>
    <row r="2310" spans="1:20" x14ac:dyDescent="0.2">
      <c r="A2310">
        <v>2308</v>
      </c>
      <c r="B2310">
        <v>-0.216</v>
      </c>
      <c r="C2310">
        <v>13.820399999999999</v>
      </c>
      <c r="D2310">
        <v>0.48830000000000001</v>
      </c>
      <c r="E2310">
        <v>0.18690000000000001</v>
      </c>
      <c r="F2310" t="s">
        <v>23</v>
      </c>
      <c r="G2310" t="s">
        <v>23</v>
      </c>
      <c r="H2310" t="s">
        <v>6258</v>
      </c>
      <c r="I2310" t="s">
        <v>6259</v>
      </c>
      <c r="J2310" t="s">
        <v>6258</v>
      </c>
      <c r="K2310" t="s">
        <v>6260</v>
      </c>
      <c r="L2310">
        <v>0.32479999999999998</v>
      </c>
      <c r="M2310">
        <v>0.65029999999999999</v>
      </c>
      <c r="N2310" t="s">
        <v>6259</v>
      </c>
      <c r="O2310">
        <v>13.95</v>
      </c>
      <c r="P2310">
        <v>13.8125</v>
      </c>
      <c r="Q2310">
        <v>13.962199999999999</v>
      </c>
      <c r="R2310">
        <v>13.945</v>
      </c>
      <c r="S2310">
        <v>13.887700000000001</v>
      </c>
      <c r="T2310">
        <v>13.2441</v>
      </c>
    </row>
    <row r="2311" spans="1:20" x14ac:dyDescent="0.2">
      <c r="A2311">
        <v>2309</v>
      </c>
      <c r="B2311">
        <v>0.42799999999999999</v>
      </c>
      <c r="C2311">
        <v>13.8126</v>
      </c>
      <c r="D2311">
        <v>1.3582000000000001</v>
      </c>
      <c r="E2311">
        <v>0.61309999999999998</v>
      </c>
      <c r="F2311" t="s">
        <v>23</v>
      </c>
      <c r="G2311" t="s">
        <v>23</v>
      </c>
      <c r="H2311" t="s">
        <v>6261</v>
      </c>
      <c r="I2311" t="s">
        <v>6262</v>
      </c>
      <c r="J2311" t="s">
        <v>6261</v>
      </c>
      <c r="K2311" t="s">
        <v>55</v>
      </c>
      <c r="L2311">
        <v>4.3799999999999999E-2</v>
      </c>
      <c r="M2311">
        <v>0.2437</v>
      </c>
      <c r="N2311" t="s">
        <v>6262</v>
      </c>
      <c r="O2311">
        <v>13.8011</v>
      </c>
      <c r="P2311">
        <v>13.4299</v>
      </c>
      <c r="Q2311">
        <v>13.690899999999999</v>
      </c>
      <c r="R2311">
        <v>13.948700000000001</v>
      </c>
      <c r="S2311">
        <v>13.966699999999999</v>
      </c>
      <c r="T2311">
        <v>14.2905</v>
      </c>
    </row>
    <row r="2312" spans="1:20" x14ac:dyDescent="0.2">
      <c r="A2312">
        <v>2310</v>
      </c>
      <c r="B2312">
        <v>1.1351</v>
      </c>
      <c r="C2312">
        <v>18.702100000000002</v>
      </c>
      <c r="D2312">
        <v>1.3868</v>
      </c>
      <c r="E2312">
        <v>0.6179</v>
      </c>
      <c r="F2312" t="s">
        <v>62</v>
      </c>
      <c r="G2312" t="s">
        <v>23</v>
      </c>
      <c r="H2312" t="s">
        <v>8638</v>
      </c>
      <c r="I2312" t="s">
        <v>6263</v>
      </c>
      <c r="J2312" t="s">
        <v>8638</v>
      </c>
      <c r="K2312" t="s">
        <v>6264</v>
      </c>
      <c r="L2312">
        <v>4.1000000000000002E-2</v>
      </c>
      <c r="M2312">
        <v>0.24099999999999999</v>
      </c>
      <c r="N2312" t="s">
        <v>6263</v>
      </c>
      <c r="O2312">
        <v>17.925000000000001</v>
      </c>
      <c r="P2312">
        <v>0</v>
      </c>
      <c r="Q2312">
        <v>0</v>
      </c>
      <c r="R2312">
        <v>18.594100000000001</v>
      </c>
      <c r="S2312">
        <v>19.379000000000001</v>
      </c>
      <c r="T2312">
        <v>19.2075</v>
      </c>
    </row>
    <row r="2313" spans="1:20" x14ac:dyDescent="0.2">
      <c r="A2313">
        <v>2311</v>
      </c>
      <c r="B2313">
        <v>-2.7000000000000001E-3</v>
      </c>
      <c r="C2313">
        <v>15.974500000000001</v>
      </c>
      <c r="D2313">
        <v>5.7999999999999996E-3</v>
      </c>
      <c r="E2313">
        <v>2E-3</v>
      </c>
      <c r="F2313" t="s">
        <v>23</v>
      </c>
      <c r="G2313" t="s">
        <v>23</v>
      </c>
      <c r="H2313" t="s">
        <v>6265</v>
      </c>
      <c r="I2313" t="s">
        <v>6266</v>
      </c>
      <c r="J2313" t="s">
        <v>6265</v>
      </c>
      <c r="K2313" t="s">
        <v>6267</v>
      </c>
      <c r="L2313">
        <v>0.98680000000000001</v>
      </c>
      <c r="M2313">
        <v>0.99550000000000005</v>
      </c>
      <c r="N2313" t="s">
        <v>6266</v>
      </c>
      <c r="O2313">
        <v>15.995699999999999</v>
      </c>
      <c r="P2313">
        <v>16.000800000000002</v>
      </c>
      <c r="Q2313">
        <v>15.9848</v>
      </c>
      <c r="R2313">
        <v>16.032599999999999</v>
      </c>
      <c r="S2313">
        <v>15.904999999999999</v>
      </c>
      <c r="T2313">
        <v>16.035399999999999</v>
      </c>
    </row>
    <row r="2314" spans="1:20" x14ac:dyDescent="0.2">
      <c r="A2314">
        <v>2312</v>
      </c>
      <c r="B2314">
        <v>1.0128999999999999</v>
      </c>
      <c r="C2314">
        <v>14.276899999999999</v>
      </c>
      <c r="D2314">
        <v>2.0977000000000001</v>
      </c>
      <c r="E2314">
        <v>1.0195000000000001</v>
      </c>
      <c r="F2314" t="s">
        <v>62</v>
      </c>
      <c r="G2314" t="s">
        <v>23</v>
      </c>
      <c r="H2314" t="s">
        <v>6268</v>
      </c>
      <c r="I2314" t="s">
        <v>6269</v>
      </c>
      <c r="J2314" t="s">
        <v>6268</v>
      </c>
      <c r="K2314" t="s">
        <v>6270</v>
      </c>
      <c r="L2314">
        <v>8.0000000000000002E-3</v>
      </c>
      <c r="M2314">
        <v>9.5600000000000004E-2</v>
      </c>
      <c r="N2314" t="s">
        <v>6269</v>
      </c>
      <c r="O2314">
        <v>13.3851</v>
      </c>
      <c r="P2314">
        <v>13.4922</v>
      </c>
      <c r="Q2314">
        <v>13.5837</v>
      </c>
      <c r="R2314">
        <v>14.470800000000001</v>
      </c>
      <c r="S2314">
        <v>14.3195</v>
      </c>
      <c r="T2314">
        <v>14.7095</v>
      </c>
    </row>
    <row r="2315" spans="1:20" x14ac:dyDescent="0.2">
      <c r="A2315">
        <v>2313</v>
      </c>
      <c r="B2315">
        <v>-0.98699999999999999</v>
      </c>
      <c r="C2315">
        <v>14.909000000000001</v>
      </c>
      <c r="D2315">
        <v>3.5415999999999999</v>
      </c>
      <c r="E2315">
        <v>1.921</v>
      </c>
      <c r="F2315" t="s">
        <v>23</v>
      </c>
      <c r="G2315" t="s">
        <v>23</v>
      </c>
      <c r="H2315" t="s">
        <v>6271</v>
      </c>
      <c r="I2315" t="s">
        <v>6272</v>
      </c>
      <c r="J2315" t="s">
        <v>6271</v>
      </c>
      <c r="K2315" t="s">
        <v>6273</v>
      </c>
      <c r="L2315">
        <v>2.9999999999999997E-4</v>
      </c>
      <c r="M2315">
        <v>1.2E-2</v>
      </c>
      <c r="N2315" t="s">
        <v>6272</v>
      </c>
      <c r="O2315">
        <v>15.6525</v>
      </c>
      <c r="P2315">
        <v>15.5725</v>
      </c>
      <c r="Q2315">
        <v>15.398199999999999</v>
      </c>
      <c r="R2315">
        <v>14.3512</v>
      </c>
      <c r="S2315">
        <v>14.6533</v>
      </c>
      <c r="T2315">
        <v>14.6578</v>
      </c>
    </row>
    <row r="2316" spans="1:20" x14ac:dyDescent="0.2">
      <c r="A2316">
        <v>2314</v>
      </c>
      <c r="B2316">
        <v>6.4600000000000005E-2</v>
      </c>
      <c r="C2316">
        <v>11.943300000000001</v>
      </c>
      <c r="D2316">
        <v>0.1106</v>
      </c>
      <c r="E2316">
        <v>3.8600000000000002E-2</v>
      </c>
      <c r="F2316" t="s">
        <v>23</v>
      </c>
      <c r="G2316" t="s">
        <v>23</v>
      </c>
      <c r="H2316" t="s">
        <v>6274</v>
      </c>
      <c r="I2316" t="s">
        <v>6275</v>
      </c>
      <c r="J2316" t="s">
        <v>6274</v>
      </c>
      <c r="K2316" t="s">
        <v>6276</v>
      </c>
      <c r="L2316">
        <v>0.77510000000000001</v>
      </c>
      <c r="M2316">
        <v>0.91500000000000004</v>
      </c>
      <c r="N2316" t="s">
        <v>6275</v>
      </c>
      <c r="O2316">
        <v>11.7775</v>
      </c>
      <c r="P2316">
        <v>12.0966</v>
      </c>
      <c r="Q2316">
        <v>11.9314</v>
      </c>
      <c r="R2316">
        <v>11.861499999999999</v>
      </c>
      <c r="S2316">
        <v>12.138</v>
      </c>
      <c r="T2316">
        <v>0</v>
      </c>
    </row>
    <row r="2317" spans="1:20" x14ac:dyDescent="0.2">
      <c r="A2317">
        <v>2315</v>
      </c>
      <c r="B2317">
        <v>0.1986</v>
      </c>
      <c r="C2317">
        <v>16.327999999999999</v>
      </c>
      <c r="D2317">
        <v>0.1381</v>
      </c>
      <c r="E2317">
        <v>5.1499999999999997E-2</v>
      </c>
      <c r="F2317" t="s">
        <v>23</v>
      </c>
      <c r="G2317" t="s">
        <v>23</v>
      </c>
      <c r="H2317" t="s">
        <v>8639</v>
      </c>
      <c r="I2317" t="s">
        <v>6277</v>
      </c>
      <c r="J2317" t="s">
        <v>8639</v>
      </c>
      <c r="K2317" t="s">
        <v>2460</v>
      </c>
      <c r="L2317">
        <v>0.72760000000000002</v>
      </c>
      <c r="M2317">
        <v>0.8881</v>
      </c>
      <c r="N2317" t="s">
        <v>6277</v>
      </c>
      <c r="O2317">
        <v>15.8536</v>
      </c>
      <c r="P2317">
        <v>16.9985</v>
      </c>
      <c r="Q2317">
        <v>16.3291</v>
      </c>
      <c r="R2317">
        <v>16.345600000000001</v>
      </c>
      <c r="S2317">
        <v>15.5585</v>
      </c>
      <c r="T2317">
        <v>17.872800000000002</v>
      </c>
    </row>
    <row r="2318" spans="1:20" x14ac:dyDescent="0.2">
      <c r="A2318">
        <v>2316</v>
      </c>
      <c r="B2318">
        <v>0.30359999999999998</v>
      </c>
      <c r="C2318">
        <v>14.928100000000001</v>
      </c>
      <c r="D2318">
        <v>0.40820000000000001</v>
      </c>
      <c r="E2318">
        <v>0.15570000000000001</v>
      </c>
      <c r="F2318" t="s">
        <v>23</v>
      </c>
      <c r="G2318" t="s">
        <v>23</v>
      </c>
      <c r="H2318" t="s">
        <v>6278</v>
      </c>
      <c r="I2318" t="s">
        <v>6279</v>
      </c>
      <c r="J2318" t="s">
        <v>6278</v>
      </c>
      <c r="K2318" t="s">
        <v>55</v>
      </c>
      <c r="L2318">
        <v>0.39069999999999999</v>
      </c>
      <c r="M2318">
        <v>0.69869999999999999</v>
      </c>
      <c r="N2318" t="s">
        <v>6279</v>
      </c>
      <c r="O2318">
        <v>14.654500000000001</v>
      </c>
      <c r="P2318">
        <v>14.4054</v>
      </c>
      <c r="Q2318">
        <v>15.3209</v>
      </c>
      <c r="R2318">
        <v>15.1754</v>
      </c>
      <c r="S2318">
        <v>15.0449</v>
      </c>
      <c r="T2318">
        <v>15.071199999999999</v>
      </c>
    </row>
    <row r="2319" spans="1:20" x14ac:dyDescent="0.2">
      <c r="A2319">
        <v>2317</v>
      </c>
      <c r="B2319">
        <v>-0.37240000000000001</v>
      </c>
      <c r="C2319">
        <v>14.5657</v>
      </c>
      <c r="D2319">
        <v>0.62180000000000002</v>
      </c>
      <c r="E2319">
        <v>0.2409</v>
      </c>
      <c r="F2319" t="s">
        <v>23</v>
      </c>
      <c r="G2319" t="s">
        <v>23</v>
      </c>
      <c r="H2319" t="s">
        <v>6280</v>
      </c>
      <c r="I2319" t="s">
        <v>6281</v>
      </c>
      <c r="J2319" t="s">
        <v>6280</v>
      </c>
      <c r="K2319" t="s">
        <v>6282</v>
      </c>
      <c r="L2319">
        <v>0.2389</v>
      </c>
      <c r="M2319">
        <v>0.57420000000000004</v>
      </c>
      <c r="N2319" t="s">
        <v>6281</v>
      </c>
      <c r="O2319">
        <v>14.5571</v>
      </c>
      <c r="P2319">
        <v>14.982200000000001</v>
      </c>
      <c r="Q2319">
        <v>14.541399999999999</v>
      </c>
      <c r="R2319">
        <v>14.5474</v>
      </c>
      <c r="S2319">
        <v>13.694900000000001</v>
      </c>
      <c r="T2319">
        <v>14.721399999999999</v>
      </c>
    </row>
    <row r="2320" spans="1:20" x14ac:dyDescent="0.2">
      <c r="A2320">
        <v>2318</v>
      </c>
      <c r="B2320">
        <v>0.33350000000000002</v>
      </c>
      <c r="C2320">
        <v>14.337999999999999</v>
      </c>
      <c r="D2320">
        <v>0.41449999999999998</v>
      </c>
      <c r="E2320">
        <v>0.15759999999999999</v>
      </c>
      <c r="F2320" t="s">
        <v>23</v>
      </c>
      <c r="G2320" t="s">
        <v>23</v>
      </c>
      <c r="H2320" t="s">
        <v>6283</v>
      </c>
      <c r="I2320" t="s">
        <v>6284</v>
      </c>
      <c r="J2320" t="s">
        <v>6283</v>
      </c>
      <c r="K2320" t="s">
        <v>6285</v>
      </c>
      <c r="L2320">
        <v>0.38500000000000001</v>
      </c>
      <c r="M2320">
        <v>0.69569999999999999</v>
      </c>
      <c r="N2320" t="s">
        <v>6284</v>
      </c>
      <c r="O2320">
        <v>13.874000000000001</v>
      </c>
      <c r="P2320">
        <v>14.364699999999999</v>
      </c>
      <c r="Q2320">
        <v>14.142899999999999</v>
      </c>
      <c r="R2320">
        <v>14.678100000000001</v>
      </c>
      <c r="S2320">
        <v>14.2683</v>
      </c>
      <c r="T2320">
        <v>14.435499999999999</v>
      </c>
    </row>
    <row r="2321" spans="1:20" x14ac:dyDescent="0.2">
      <c r="A2321">
        <v>2319</v>
      </c>
      <c r="B2321">
        <v>-0.24929999999999999</v>
      </c>
      <c r="C2321">
        <v>13.998699999999999</v>
      </c>
      <c r="D2321">
        <v>0.42880000000000001</v>
      </c>
      <c r="E2321">
        <v>0.1633</v>
      </c>
      <c r="F2321" t="s">
        <v>23</v>
      </c>
      <c r="G2321" t="s">
        <v>23</v>
      </c>
      <c r="H2321" t="s">
        <v>6286</v>
      </c>
      <c r="I2321" t="s">
        <v>6287</v>
      </c>
      <c r="J2321" t="s">
        <v>6286</v>
      </c>
      <c r="K2321" t="s">
        <v>6288</v>
      </c>
      <c r="L2321">
        <v>0.37259999999999999</v>
      </c>
      <c r="M2321">
        <v>0.68669999999999998</v>
      </c>
      <c r="N2321" t="s">
        <v>6287</v>
      </c>
      <c r="O2321">
        <v>14.0419</v>
      </c>
      <c r="P2321">
        <v>14.266299999999999</v>
      </c>
      <c r="Q2321">
        <v>13.896000000000001</v>
      </c>
      <c r="R2321">
        <v>14.165800000000001</v>
      </c>
      <c r="S2321">
        <v>13.7668</v>
      </c>
      <c r="T2321">
        <v>13.5237</v>
      </c>
    </row>
    <row r="2322" spans="1:20" x14ac:dyDescent="0.2">
      <c r="A2322">
        <v>2320</v>
      </c>
      <c r="B2322">
        <v>-0.29770000000000002</v>
      </c>
      <c r="C2322">
        <v>14.2525</v>
      </c>
      <c r="D2322">
        <v>0.34939999999999999</v>
      </c>
      <c r="E2322">
        <v>0.1326</v>
      </c>
      <c r="F2322" t="s">
        <v>23</v>
      </c>
      <c r="G2322" t="s">
        <v>23</v>
      </c>
      <c r="H2322" t="s">
        <v>8640</v>
      </c>
      <c r="I2322" t="s">
        <v>6289</v>
      </c>
      <c r="J2322" t="s">
        <v>8640</v>
      </c>
      <c r="K2322" t="s">
        <v>2723</v>
      </c>
      <c r="L2322">
        <v>0.44729999999999998</v>
      </c>
      <c r="M2322">
        <v>0.73699999999999999</v>
      </c>
      <c r="N2322" t="s">
        <v>6289</v>
      </c>
      <c r="O2322">
        <v>15.1333</v>
      </c>
      <c r="P2322">
        <v>0</v>
      </c>
      <c r="Q2322">
        <v>14.1393</v>
      </c>
      <c r="R2322">
        <v>14.8073</v>
      </c>
      <c r="S2322">
        <v>14.405900000000001</v>
      </c>
      <c r="T2322">
        <v>13.8026</v>
      </c>
    </row>
    <row r="2323" spans="1:20" x14ac:dyDescent="0.2">
      <c r="A2323">
        <v>2321</v>
      </c>
      <c r="B2323">
        <v>-0.1221</v>
      </c>
      <c r="C2323">
        <v>18.5184</v>
      </c>
      <c r="D2323">
        <v>0.13600000000000001</v>
      </c>
      <c r="E2323">
        <v>5.0999999999999997E-2</v>
      </c>
      <c r="F2323" t="s">
        <v>23</v>
      </c>
      <c r="G2323" t="s">
        <v>23</v>
      </c>
      <c r="H2323" t="s">
        <v>6290</v>
      </c>
      <c r="I2323" t="s">
        <v>6291</v>
      </c>
      <c r="J2323" t="s">
        <v>6290</v>
      </c>
      <c r="K2323" t="s">
        <v>6292</v>
      </c>
      <c r="L2323">
        <v>0.73119999999999996</v>
      </c>
      <c r="M2323">
        <v>0.8891</v>
      </c>
      <c r="N2323" t="s">
        <v>6291</v>
      </c>
      <c r="O2323">
        <v>18.664300000000001</v>
      </c>
      <c r="P2323">
        <v>17.918600000000001</v>
      </c>
      <c r="Q2323">
        <v>19.234100000000002</v>
      </c>
      <c r="R2323">
        <v>18.865600000000001</v>
      </c>
      <c r="S2323">
        <v>18.742699999999999</v>
      </c>
      <c r="T2323">
        <v>17.842199999999998</v>
      </c>
    </row>
    <row r="2324" spans="1:20" x14ac:dyDescent="0.2">
      <c r="A2324">
        <v>2322</v>
      </c>
      <c r="B2324">
        <v>-0.1857</v>
      </c>
      <c r="C2324">
        <v>20.019500000000001</v>
      </c>
      <c r="D2324">
        <v>0.2218</v>
      </c>
      <c r="E2324">
        <v>7.8799999999999995E-2</v>
      </c>
      <c r="F2324" t="s">
        <v>23</v>
      </c>
      <c r="G2324" t="s">
        <v>23</v>
      </c>
      <c r="H2324" t="s">
        <v>6293</v>
      </c>
      <c r="I2324" t="s">
        <v>6294</v>
      </c>
      <c r="J2324" t="s">
        <v>6293</v>
      </c>
      <c r="K2324" t="s">
        <v>6295</v>
      </c>
      <c r="L2324">
        <v>0.60009999999999997</v>
      </c>
      <c r="M2324">
        <v>0.83409999999999995</v>
      </c>
      <c r="N2324" t="s">
        <v>6294</v>
      </c>
      <c r="O2324">
        <v>19.741499999999998</v>
      </c>
      <c r="P2324">
        <v>20.109100000000002</v>
      </c>
      <c r="Q2324">
        <v>20.871300000000002</v>
      </c>
      <c r="R2324">
        <v>20.173400000000001</v>
      </c>
      <c r="S2324">
        <v>20.360499999999998</v>
      </c>
      <c r="T2324">
        <v>19.6309</v>
      </c>
    </row>
    <row r="2325" spans="1:20" x14ac:dyDescent="0.2">
      <c r="A2325">
        <v>2323</v>
      </c>
      <c r="B2325">
        <v>0.19819999999999999</v>
      </c>
      <c r="C2325">
        <v>17.352900000000002</v>
      </c>
      <c r="D2325">
        <v>0.28749999999999998</v>
      </c>
      <c r="E2325">
        <v>0.10730000000000001</v>
      </c>
      <c r="F2325" t="s">
        <v>23</v>
      </c>
      <c r="G2325" t="s">
        <v>23</v>
      </c>
      <c r="H2325" t="s">
        <v>6296</v>
      </c>
      <c r="I2325" t="s">
        <v>6297</v>
      </c>
      <c r="J2325" t="s">
        <v>6296</v>
      </c>
      <c r="K2325" t="s">
        <v>6298</v>
      </c>
      <c r="L2325">
        <v>0.51580000000000004</v>
      </c>
      <c r="M2325">
        <v>0.78110000000000002</v>
      </c>
      <c r="N2325" t="s">
        <v>6297</v>
      </c>
      <c r="O2325">
        <v>17.2117</v>
      </c>
      <c r="P2325">
        <v>17.297899999999998</v>
      </c>
      <c r="Q2325">
        <v>17.469799999999999</v>
      </c>
      <c r="R2325">
        <v>17.505500000000001</v>
      </c>
      <c r="S2325">
        <v>17.353400000000001</v>
      </c>
      <c r="T2325">
        <v>17.7151</v>
      </c>
    </row>
    <row r="2326" spans="1:20" x14ac:dyDescent="0.2">
      <c r="A2326">
        <v>2324</v>
      </c>
      <c r="B2326">
        <v>1.01E-2</v>
      </c>
      <c r="C2326">
        <v>13.7713</v>
      </c>
      <c r="D2326">
        <v>9.9000000000000008E-3</v>
      </c>
      <c r="E2326">
        <v>3.5999999999999999E-3</v>
      </c>
      <c r="F2326" t="s">
        <v>23</v>
      </c>
      <c r="G2326" t="s">
        <v>23</v>
      </c>
      <c r="H2326" t="s">
        <v>6299</v>
      </c>
      <c r="I2326" t="s">
        <v>6300</v>
      </c>
      <c r="J2326" t="s">
        <v>6299</v>
      </c>
      <c r="K2326" t="s">
        <v>6301</v>
      </c>
      <c r="L2326">
        <v>0.97750000000000004</v>
      </c>
      <c r="M2326">
        <v>0.99170000000000003</v>
      </c>
      <c r="N2326" t="s">
        <v>6300</v>
      </c>
      <c r="O2326">
        <v>13.4521</v>
      </c>
      <c r="P2326">
        <v>14.647</v>
      </c>
      <c r="Q2326">
        <v>13.877800000000001</v>
      </c>
      <c r="R2326">
        <v>13.8032</v>
      </c>
      <c r="S2326">
        <v>14.344099999999999</v>
      </c>
      <c r="T2326">
        <v>13.8599</v>
      </c>
    </row>
    <row r="2327" spans="1:20" x14ac:dyDescent="0.2">
      <c r="A2327">
        <v>2325</v>
      </c>
      <c r="B2327">
        <v>-0.82740000000000002</v>
      </c>
      <c r="C2327">
        <v>14.262700000000001</v>
      </c>
      <c r="D2327">
        <v>2.9133</v>
      </c>
      <c r="E2327">
        <v>1.5488999999999999</v>
      </c>
      <c r="F2327" t="s">
        <v>23</v>
      </c>
      <c r="G2327" t="s">
        <v>23</v>
      </c>
      <c r="H2327" t="s">
        <v>6302</v>
      </c>
      <c r="I2327" t="s">
        <v>6303</v>
      </c>
      <c r="J2327" t="s">
        <v>6302</v>
      </c>
      <c r="K2327" t="s">
        <v>6304</v>
      </c>
      <c r="L2327">
        <v>1.1999999999999999E-3</v>
      </c>
      <c r="M2327">
        <v>2.8299999999999999E-2</v>
      </c>
      <c r="N2327" t="s">
        <v>6303</v>
      </c>
      <c r="O2327">
        <v>14.9298</v>
      </c>
      <c r="P2327">
        <v>14.4672</v>
      </c>
      <c r="Q2327">
        <v>14.784599999999999</v>
      </c>
      <c r="R2327">
        <v>14.0442</v>
      </c>
      <c r="S2327">
        <v>13.991400000000001</v>
      </c>
      <c r="T2327">
        <v>13.6637</v>
      </c>
    </row>
    <row r="2328" spans="1:20" x14ac:dyDescent="0.2">
      <c r="A2328">
        <v>2326</v>
      </c>
      <c r="B2328">
        <v>7.2900000000000006E-2</v>
      </c>
      <c r="C2328">
        <v>15.118600000000001</v>
      </c>
      <c r="D2328">
        <v>0.1855</v>
      </c>
      <c r="E2328">
        <v>6.7199999999999996E-2</v>
      </c>
      <c r="F2328" t="s">
        <v>23</v>
      </c>
      <c r="G2328" t="s">
        <v>23</v>
      </c>
      <c r="H2328" t="s">
        <v>6305</v>
      </c>
      <c r="I2328" t="s">
        <v>6306</v>
      </c>
      <c r="J2328" t="s">
        <v>6305</v>
      </c>
      <c r="K2328" t="s">
        <v>6307</v>
      </c>
      <c r="L2328">
        <v>0.65239999999999998</v>
      </c>
      <c r="M2328">
        <v>0.85660000000000003</v>
      </c>
      <c r="N2328" t="s">
        <v>6306</v>
      </c>
      <c r="O2328">
        <v>14.9078</v>
      </c>
      <c r="P2328">
        <v>15.078799999999999</v>
      </c>
      <c r="Q2328">
        <v>15.12</v>
      </c>
      <c r="R2328">
        <v>15.192299999999999</v>
      </c>
      <c r="S2328">
        <v>15.0603</v>
      </c>
      <c r="T2328">
        <v>15.0726</v>
      </c>
    </row>
    <row r="2329" spans="1:20" x14ac:dyDescent="0.2">
      <c r="A2329">
        <v>2327</v>
      </c>
      <c r="B2329">
        <v>-0.50719999999999998</v>
      </c>
      <c r="C2329">
        <v>17.9451</v>
      </c>
      <c r="D2329">
        <v>1.8609</v>
      </c>
      <c r="E2329">
        <v>0.88260000000000005</v>
      </c>
      <c r="F2329" t="s">
        <v>23</v>
      </c>
      <c r="G2329" t="s">
        <v>23</v>
      </c>
      <c r="H2329" t="s">
        <v>6308</v>
      </c>
      <c r="I2329" t="s">
        <v>6309</v>
      </c>
      <c r="J2329" t="s">
        <v>6308</v>
      </c>
      <c r="K2329" t="s">
        <v>6310</v>
      </c>
      <c r="L2329">
        <v>1.38E-2</v>
      </c>
      <c r="M2329">
        <v>0.13100000000000001</v>
      </c>
      <c r="N2329" t="s">
        <v>6309</v>
      </c>
      <c r="O2329">
        <v>18.2879</v>
      </c>
      <c r="P2329">
        <v>18.3203</v>
      </c>
      <c r="Q2329">
        <v>18.0121</v>
      </c>
      <c r="R2329">
        <v>17.811800000000002</v>
      </c>
      <c r="S2329">
        <v>17.653300000000002</v>
      </c>
      <c r="T2329">
        <v>17.633400000000002</v>
      </c>
    </row>
    <row r="2330" spans="1:20" x14ac:dyDescent="0.2">
      <c r="A2330">
        <v>2328</v>
      </c>
      <c r="B2330">
        <v>7.9299999999999995E-2</v>
      </c>
      <c r="C2330">
        <v>16.490300000000001</v>
      </c>
      <c r="D2330">
        <v>0.15640000000000001</v>
      </c>
      <c r="E2330">
        <v>5.7799999999999997E-2</v>
      </c>
      <c r="F2330" t="s">
        <v>23</v>
      </c>
      <c r="G2330" t="s">
        <v>23</v>
      </c>
      <c r="H2330" t="s">
        <v>6311</v>
      </c>
      <c r="I2330" t="s">
        <v>6312</v>
      </c>
      <c r="J2330" t="s">
        <v>6311</v>
      </c>
      <c r="K2330" t="s">
        <v>6313</v>
      </c>
      <c r="L2330">
        <v>0.69769999999999999</v>
      </c>
      <c r="M2330">
        <v>0.87529999999999997</v>
      </c>
      <c r="N2330" t="s">
        <v>6312</v>
      </c>
      <c r="O2330">
        <v>16.3719</v>
      </c>
      <c r="P2330">
        <v>16.5898</v>
      </c>
      <c r="Q2330">
        <v>16.6099</v>
      </c>
      <c r="R2330">
        <v>16.629000000000001</v>
      </c>
      <c r="S2330">
        <v>16.6112</v>
      </c>
      <c r="T2330">
        <v>16.569299999999998</v>
      </c>
    </row>
    <row r="2331" spans="1:20" x14ac:dyDescent="0.2">
      <c r="A2331">
        <v>2329</v>
      </c>
      <c r="B2331">
        <v>-0.66049999999999998</v>
      </c>
      <c r="C2331">
        <v>13.815799999999999</v>
      </c>
      <c r="D2331">
        <v>1.1204000000000001</v>
      </c>
      <c r="E2331">
        <v>0.49220000000000003</v>
      </c>
      <c r="F2331" t="s">
        <v>23</v>
      </c>
      <c r="G2331" t="s">
        <v>23</v>
      </c>
      <c r="H2331" t="s">
        <v>8641</v>
      </c>
      <c r="I2331" t="s">
        <v>6314</v>
      </c>
      <c r="J2331" t="s">
        <v>8641</v>
      </c>
      <c r="K2331" t="s">
        <v>336</v>
      </c>
      <c r="L2331">
        <v>7.5800000000000006E-2</v>
      </c>
      <c r="M2331">
        <v>0.32190000000000002</v>
      </c>
      <c r="N2331" t="s">
        <v>6314</v>
      </c>
      <c r="O2331">
        <v>14.551600000000001</v>
      </c>
      <c r="P2331">
        <v>14.471</v>
      </c>
      <c r="Q2331">
        <v>13.722300000000001</v>
      </c>
      <c r="R2331">
        <v>13.2788</v>
      </c>
      <c r="S2331">
        <v>13.896699999999999</v>
      </c>
      <c r="T2331">
        <v>0</v>
      </c>
    </row>
    <row r="2332" spans="1:20" x14ac:dyDescent="0.2">
      <c r="A2332">
        <v>2330</v>
      </c>
      <c r="B2332">
        <v>-0.7782</v>
      </c>
      <c r="C2332">
        <v>14.245100000000001</v>
      </c>
      <c r="D2332">
        <v>2.4712000000000001</v>
      </c>
      <c r="E2332">
        <v>1.2786</v>
      </c>
      <c r="F2332" t="s">
        <v>23</v>
      </c>
      <c r="G2332" t="s">
        <v>23</v>
      </c>
      <c r="H2332" t="s">
        <v>6315</v>
      </c>
      <c r="I2332" t="s">
        <v>6316</v>
      </c>
      <c r="J2332" t="s">
        <v>6315</v>
      </c>
      <c r="K2332" t="s">
        <v>6317</v>
      </c>
      <c r="L2332">
        <v>3.3999999999999998E-3</v>
      </c>
      <c r="M2332">
        <v>5.2699999999999997E-2</v>
      </c>
      <c r="N2332" t="s">
        <v>6316</v>
      </c>
      <c r="O2332">
        <v>14.8919</v>
      </c>
      <c r="P2332">
        <v>14.3436</v>
      </c>
      <c r="Q2332">
        <v>14.7697</v>
      </c>
      <c r="R2332">
        <v>13.844900000000001</v>
      </c>
      <c r="S2332">
        <v>13.8919</v>
      </c>
      <c r="T2332">
        <v>13.9339</v>
      </c>
    </row>
    <row r="2333" spans="1:20" x14ac:dyDescent="0.2">
      <c r="A2333">
        <v>2331</v>
      </c>
      <c r="B2333">
        <v>0.1908</v>
      </c>
      <c r="C2333">
        <v>16.420400000000001</v>
      </c>
      <c r="D2333">
        <v>0.45800000000000002</v>
      </c>
      <c r="E2333">
        <v>0.17510000000000001</v>
      </c>
      <c r="F2333" t="s">
        <v>23</v>
      </c>
      <c r="G2333" t="s">
        <v>23</v>
      </c>
      <c r="H2333" t="s">
        <v>6318</v>
      </c>
      <c r="I2333" t="s">
        <v>6319</v>
      </c>
      <c r="J2333" t="s">
        <v>6318</v>
      </c>
      <c r="K2333" t="s">
        <v>6320</v>
      </c>
      <c r="L2333">
        <v>0.34839999999999999</v>
      </c>
      <c r="M2333">
        <v>0.66820000000000002</v>
      </c>
      <c r="N2333" t="s">
        <v>6319</v>
      </c>
      <c r="O2333">
        <v>16.297899999999998</v>
      </c>
      <c r="P2333">
        <v>16.5413</v>
      </c>
      <c r="Q2333">
        <v>16.2363</v>
      </c>
      <c r="R2333">
        <v>16.526700000000002</v>
      </c>
      <c r="S2333">
        <v>16.3598</v>
      </c>
      <c r="T2333">
        <v>16.761500000000002</v>
      </c>
    </row>
    <row r="2334" spans="1:20" x14ac:dyDescent="0.2">
      <c r="A2334">
        <v>2332</v>
      </c>
      <c r="B2334">
        <v>-0.20449999999999999</v>
      </c>
      <c r="C2334">
        <v>13.682600000000001</v>
      </c>
      <c r="D2334">
        <v>0.22189999999999999</v>
      </c>
      <c r="E2334">
        <v>7.8799999999999995E-2</v>
      </c>
      <c r="F2334" t="s">
        <v>23</v>
      </c>
      <c r="G2334" t="s">
        <v>23</v>
      </c>
      <c r="H2334" t="s">
        <v>6321</v>
      </c>
      <c r="I2334" t="s">
        <v>6322</v>
      </c>
      <c r="J2334" t="s">
        <v>6321</v>
      </c>
      <c r="K2334" t="s">
        <v>6323</v>
      </c>
      <c r="L2334">
        <v>0.59989999999999999</v>
      </c>
      <c r="M2334">
        <v>0.83409999999999995</v>
      </c>
      <c r="N2334" t="s">
        <v>6322</v>
      </c>
      <c r="O2334">
        <v>14.266</v>
      </c>
      <c r="P2334">
        <v>13.307600000000001</v>
      </c>
      <c r="Q2334">
        <v>13.613799999999999</v>
      </c>
      <c r="R2334">
        <v>14.029299999999999</v>
      </c>
      <c r="S2334">
        <v>13.769500000000001</v>
      </c>
      <c r="T2334">
        <v>12.7751</v>
      </c>
    </row>
    <row r="2335" spans="1:20" x14ac:dyDescent="0.2">
      <c r="A2335">
        <v>2333</v>
      </c>
      <c r="B2335">
        <v>1.3754</v>
      </c>
      <c r="C2335">
        <v>13.5085</v>
      </c>
      <c r="D2335">
        <v>2.1280999999999999</v>
      </c>
      <c r="E2335">
        <v>1.0394000000000001</v>
      </c>
      <c r="F2335" t="s">
        <v>62</v>
      </c>
      <c r="G2335" t="s">
        <v>23</v>
      </c>
      <c r="H2335" t="s">
        <v>8642</v>
      </c>
      <c r="I2335" t="s">
        <v>6324</v>
      </c>
      <c r="J2335" t="s">
        <v>8642</v>
      </c>
      <c r="K2335" t="s">
        <v>1903</v>
      </c>
      <c r="L2335">
        <v>7.4000000000000003E-3</v>
      </c>
      <c r="M2335">
        <v>9.1300000000000006E-2</v>
      </c>
      <c r="N2335" t="s">
        <v>6324</v>
      </c>
      <c r="O2335">
        <v>0</v>
      </c>
      <c r="P2335">
        <v>12.6999</v>
      </c>
      <c r="Q2335">
        <v>12.525700000000001</v>
      </c>
      <c r="R2335">
        <v>13.1012</v>
      </c>
      <c r="S2335">
        <v>14.0661</v>
      </c>
      <c r="T2335">
        <v>14.797499999999999</v>
      </c>
    </row>
    <row r="2336" spans="1:20" x14ac:dyDescent="0.2">
      <c r="A2336">
        <v>2334</v>
      </c>
      <c r="B2336">
        <v>-0.6421</v>
      </c>
      <c r="C2336">
        <v>13.573600000000001</v>
      </c>
      <c r="D2336">
        <v>1.8575999999999999</v>
      </c>
      <c r="E2336">
        <v>0.88060000000000005</v>
      </c>
      <c r="F2336" t="s">
        <v>23</v>
      </c>
      <c r="G2336" t="s">
        <v>23</v>
      </c>
      <c r="H2336" t="s">
        <v>8643</v>
      </c>
      <c r="I2336" t="s">
        <v>6325</v>
      </c>
      <c r="J2336" t="s">
        <v>8643</v>
      </c>
      <c r="K2336" t="s">
        <v>6326</v>
      </c>
      <c r="L2336">
        <v>1.3899999999999999E-2</v>
      </c>
      <c r="M2336">
        <v>0.13159999999999999</v>
      </c>
      <c r="N2336" t="s">
        <v>6325</v>
      </c>
      <c r="O2336">
        <v>14.211499999999999</v>
      </c>
      <c r="P2336">
        <v>14.2559</v>
      </c>
      <c r="Q2336">
        <v>13.653</v>
      </c>
      <c r="R2336">
        <v>13.3626</v>
      </c>
      <c r="S2336">
        <v>13.6936</v>
      </c>
      <c r="T2336">
        <v>13.1379</v>
      </c>
    </row>
    <row r="2337" spans="1:20" x14ac:dyDescent="0.2">
      <c r="A2337">
        <v>2335</v>
      </c>
      <c r="B2337">
        <v>0.21049999999999999</v>
      </c>
      <c r="C2337">
        <v>15.402900000000001</v>
      </c>
      <c r="D2337">
        <v>0.41420000000000001</v>
      </c>
      <c r="E2337">
        <v>0.1575</v>
      </c>
      <c r="F2337" t="s">
        <v>23</v>
      </c>
      <c r="G2337" t="s">
        <v>23</v>
      </c>
      <c r="H2337" t="s">
        <v>6327</v>
      </c>
      <c r="I2337" t="s">
        <v>6328</v>
      </c>
      <c r="J2337" t="s">
        <v>6327</v>
      </c>
      <c r="K2337" t="s">
        <v>2505</v>
      </c>
      <c r="L2337">
        <v>0.38529999999999998</v>
      </c>
      <c r="M2337">
        <v>0.69579999999999997</v>
      </c>
      <c r="N2337" t="s">
        <v>6328</v>
      </c>
      <c r="O2337">
        <v>15.0063</v>
      </c>
      <c r="P2337">
        <v>15.605499999999999</v>
      </c>
      <c r="Q2337">
        <v>15.215199999999999</v>
      </c>
      <c r="R2337">
        <v>15.348699999999999</v>
      </c>
      <c r="S2337">
        <v>15.2765</v>
      </c>
      <c r="T2337">
        <v>15.833399999999999</v>
      </c>
    </row>
    <row r="2338" spans="1:20" x14ac:dyDescent="0.2">
      <c r="A2338">
        <v>2336</v>
      </c>
      <c r="B2338">
        <v>0.14249999999999999</v>
      </c>
      <c r="C2338">
        <v>13.020300000000001</v>
      </c>
      <c r="D2338">
        <v>0.27550000000000002</v>
      </c>
      <c r="E2338">
        <v>0.1017</v>
      </c>
      <c r="F2338" t="s">
        <v>23</v>
      </c>
      <c r="G2338" t="s">
        <v>23</v>
      </c>
      <c r="H2338" t="s">
        <v>6329</v>
      </c>
      <c r="I2338" t="s">
        <v>6330</v>
      </c>
      <c r="J2338" t="s">
        <v>6329</v>
      </c>
      <c r="K2338" t="s">
        <v>336</v>
      </c>
      <c r="L2338">
        <v>0.53029999999999999</v>
      </c>
      <c r="M2338">
        <v>0.7913</v>
      </c>
      <c r="N2338" t="s">
        <v>6330</v>
      </c>
      <c r="O2338">
        <v>13.1637</v>
      </c>
      <c r="P2338">
        <v>12.8146</v>
      </c>
      <c r="Q2338">
        <v>12.983000000000001</v>
      </c>
      <c r="R2338">
        <v>13.077199999999999</v>
      </c>
      <c r="S2338">
        <v>13.182</v>
      </c>
      <c r="T2338">
        <v>0</v>
      </c>
    </row>
    <row r="2339" spans="1:20" x14ac:dyDescent="0.2">
      <c r="A2339">
        <v>2337</v>
      </c>
      <c r="B2339">
        <v>-2.0199999999999999E-2</v>
      </c>
      <c r="C2339">
        <v>14.982900000000001</v>
      </c>
      <c r="D2339">
        <v>3.4000000000000002E-2</v>
      </c>
      <c r="E2339">
        <v>1.0999999999999999E-2</v>
      </c>
      <c r="F2339" t="s">
        <v>23</v>
      </c>
      <c r="G2339" t="s">
        <v>23</v>
      </c>
      <c r="H2339" t="s">
        <v>6331</v>
      </c>
      <c r="I2339" t="s">
        <v>6332</v>
      </c>
      <c r="J2339" t="s">
        <v>6331</v>
      </c>
      <c r="K2339" t="s">
        <v>58</v>
      </c>
      <c r="L2339">
        <v>0.92469999999999997</v>
      </c>
      <c r="M2339">
        <v>0.97499999999999998</v>
      </c>
      <c r="N2339" t="s">
        <v>6332</v>
      </c>
      <c r="O2339">
        <v>14.8993</v>
      </c>
      <c r="P2339">
        <v>15.387600000000001</v>
      </c>
      <c r="Q2339">
        <v>14.692399999999999</v>
      </c>
      <c r="R2339">
        <v>15.122</v>
      </c>
      <c r="S2339">
        <v>14.9177</v>
      </c>
      <c r="T2339">
        <v>14.879099999999999</v>
      </c>
    </row>
    <row r="2340" spans="1:20" x14ac:dyDescent="0.2">
      <c r="A2340">
        <v>2338</v>
      </c>
      <c r="B2340">
        <v>-1.0740000000000001</v>
      </c>
      <c r="C2340">
        <v>13.9138</v>
      </c>
      <c r="D2340">
        <v>3.2970000000000002</v>
      </c>
      <c r="E2340">
        <v>1.774</v>
      </c>
      <c r="F2340" t="s">
        <v>1103</v>
      </c>
      <c r="G2340" t="s">
        <v>1103</v>
      </c>
      <c r="H2340" t="s">
        <v>6333</v>
      </c>
      <c r="I2340" t="s">
        <v>6334</v>
      </c>
      <c r="J2340" t="s">
        <v>6333</v>
      </c>
      <c r="K2340" t="s">
        <v>6335</v>
      </c>
      <c r="L2340">
        <v>5.0000000000000001E-4</v>
      </c>
      <c r="M2340">
        <v>1.6799999999999999E-2</v>
      </c>
      <c r="N2340" t="s">
        <v>6334</v>
      </c>
      <c r="O2340">
        <v>14.7714</v>
      </c>
      <c r="P2340">
        <v>14.58</v>
      </c>
      <c r="Q2340">
        <v>14.229799999999999</v>
      </c>
      <c r="R2340">
        <v>13.502000000000001</v>
      </c>
      <c r="S2340">
        <v>13.6975</v>
      </c>
      <c r="T2340">
        <v>13.159599999999999</v>
      </c>
    </row>
    <row r="2341" spans="1:20" x14ac:dyDescent="0.2">
      <c r="A2341">
        <v>2339</v>
      </c>
      <c r="B2341">
        <v>0.48509999999999998</v>
      </c>
      <c r="C2341">
        <v>16.8552</v>
      </c>
      <c r="D2341">
        <v>1.2873000000000001</v>
      </c>
      <c r="E2341">
        <v>0.57069999999999999</v>
      </c>
      <c r="F2341" t="s">
        <v>23</v>
      </c>
      <c r="G2341" t="s">
        <v>23</v>
      </c>
      <c r="H2341" t="s">
        <v>6336</v>
      </c>
      <c r="I2341" t="s">
        <v>6337</v>
      </c>
      <c r="J2341" t="s">
        <v>6336</v>
      </c>
      <c r="K2341" t="s">
        <v>6338</v>
      </c>
      <c r="L2341">
        <v>5.16E-2</v>
      </c>
      <c r="M2341">
        <v>0.26869999999999999</v>
      </c>
      <c r="N2341" t="s">
        <v>6337</v>
      </c>
      <c r="O2341">
        <v>16.8447</v>
      </c>
      <c r="P2341">
        <v>16.4223</v>
      </c>
      <c r="Q2341">
        <v>16.5932</v>
      </c>
      <c r="R2341">
        <v>17.182300000000001</v>
      </c>
      <c r="S2341">
        <v>17.3444</v>
      </c>
      <c r="T2341">
        <v>16.788799999999998</v>
      </c>
    </row>
    <row r="2342" spans="1:20" x14ac:dyDescent="0.2">
      <c r="A2342">
        <v>2340</v>
      </c>
      <c r="B2342">
        <v>0.82620000000000005</v>
      </c>
      <c r="C2342">
        <v>16.537800000000001</v>
      </c>
      <c r="D2342">
        <v>1.2783</v>
      </c>
      <c r="E2342">
        <v>0.5696</v>
      </c>
      <c r="F2342" t="s">
        <v>23</v>
      </c>
      <c r="G2342" t="s">
        <v>23</v>
      </c>
      <c r="H2342" t="s">
        <v>6339</v>
      </c>
      <c r="I2342" t="s">
        <v>6340</v>
      </c>
      <c r="J2342" t="s">
        <v>6339</v>
      </c>
      <c r="K2342" t="s">
        <v>6341</v>
      </c>
      <c r="L2342">
        <v>5.2699999999999997E-2</v>
      </c>
      <c r="M2342">
        <v>0.26939999999999997</v>
      </c>
      <c r="N2342" t="s">
        <v>6340</v>
      </c>
      <c r="O2342">
        <v>15.6944</v>
      </c>
      <c r="P2342">
        <v>15.957000000000001</v>
      </c>
      <c r="Q2342">
        <v>15.9261</v>
      </c>
      <c r="R2342">
        <v>16.697199999999999</v>
      </c>
      <c r="S2342">
        <v>16.407499999999999</v>
      </c>
      <c r="T2342">
        <v>16.9514</v>
      </c>
    </row>
    <row r="2343" spans="1:20" x14ac:dyDescent="0.2">
      <c r="A2343">
        <v>2341</v>
      </c>
      <c r="B2343">
        <v>0.14510000000000001</v>
      </c>
      <c r="C2343">
        <v>14.7774</v>
      </c>
      <c r="D2343">
        <v>0.1157</v>
      </c>
      <c r="E2343">
        <v>4.02E-2</v>
      </c>
      <c r="F2343" t="s">
        <v>23</v>
      </c>
      <c r="G2343" t="s">
        <v>23</v>
      </c>
      <c r="H2343" t="s">
        <v>6342</v>
      </c>
      <c r="I2343" t="s">
        <v>6343</v>
      </c>
      <c r="J2343" t="s">
        <v>6342</v>
      </c>
      <c r="K2343" t="s">
        <v>6344</v>
      </c>
      <c r="L2343">
        <v>0.7661</v>
      </c>
      <c r="M2343">
        <v>0.91159999999999997</v>
      </c>
      <c r="N2343" t="s">
        <v>6343</v>
      </c>
      <c r="O2343">
        <v>13.820600000000001</v>
      </c>
      <c r="P2343">
        <v>15.1568</v>
      </c>
      <c r="Q2343">
        <v>15.168200000000001</v>
      </c>
      <c r="R2343">
        <v>14.603400000000001</v>
      </c>
      <c r="S2343">
        <v>14.9411</v>
      </c>
      <c r="T2343">
        <v>15.0365</v>
      </c>
    </row>
    <row r="2344" spans="1:20" x14ac:dyDescent="0.2">
      <c r="A2344">
        <v>2342</v>
      </c>
      <c r="B2344">
        <v>0.29020000000000001</v>
      </c>
      <c r="C2344">
        <v>14.6006</v>
      </c>
      <c r="D2344">
        <v>0.6845</v>
      </c>
      <c r="E2344">
        <v>0.27129999999999999</v>
      </c>
      <c r="F2344" t="s">
        <v>23</v>
      </c>
      <c r="G2344" t="s">
        <v>23</v>
      </c>
      <c r="H2344" t="s">
        <v>8644</v>
      </c>
      <c r="I2344" t="s">
        <v>6345</v>
      </c>
      <c r="J2344" t="s">
        <v>8644</v>
      </c>
      <c r="K2344" t="s">
        <v>6346</v>
      </c>
      <c r="L2344">
        <v>0.20680000000000001</v>
      </c>
      <c r="M2344">
        <v>0.53539999999999999</v>
      </c>
      <c r="N2344" t="s">
        <v>6345</v>
      </c>
      <c r="O2344">
        <v>14.6356</v>
      </c>
      <c r="P2344">
        <v>14.494199999999999</v>
      </c>
      <c r="Q2344">
        <v>14.183299999999999</v>
      </c>
      <c r="R2344">
        <v>14.919</v>
      </c>
      <c r="S2344">
        <v>14.926600000000001</v>
      </c>
      <c r="T2344">
        <v>14.338100000000001</v>
      </c>
    </row>
    <row r="2345" spans="1:20" x14ac:dyDescent="0.2">
      <c r="A2345">
        <v>2343</v>
      </c>
      <c r="B2345">
        <v>0.36770000000000003</v>
      </c>
      <c r="C2345">
        <v>15.4361</v>
      </c>
      <c r="D2345">
        <v>0.40100000000000002</v>
      </c>
      <c r="E2345">
        <v>0.15140000000000001</v>
      </c>
      <c r="F2345" t="s">
        <v>23</v>
      </c>
      <c r="G2345" t="s">
        <v>23</v>
      </c>
      <c r="H2345" t="s">
        <v>6347</v>
      </c>
      <c r="I2345" t="s">
        <v>6348</v>
      </c>
      <c r="J2345" t="s">
        <v>6347</v>
      </c>
      <c r="K2345" t="s">
        <v>6349</v>
      </c>
      <c r="L2345">
        <v>0.3972</v>
      </c>
      <c r="M2345">
        <v>0.70569999999999999</v>
      </c>
      <c r="N2345" t="s">
        <v>6348</v>
      </c>
      <c r="O2345">
        <v>14.7685</v>
      </c>
      <c r="P2345">
        <v>14.8917</v>
      </c>
      <c r="Q2345">
        <v>15.648199999999999</v>
      </c>
      <c r="R2345">
        <v>15.7842</v>
      </c>
      <c r="S2345">
        <v>14.905900000000001</v>
      </c>
      <c r="T2345">
        <v>15.7216</v>
      </c>
    </row>
    <row r="2346" spans="1:20" x14ac:dyDescent="0.2">
      <c r="A2346">
        <v>2344</v>
      </c>
      <c r="B2346">
        <v>-0.4083</v>
      </c>
      <c r="C2346">
        <v>12.6495</v>
      </c>
      <c r="D2346">
        <v>1.1537999999999999</v>
      </c>
      <c r="E2346">
        <v>0.51160000000000005</v>
      </c>
      <c r="F2346" t="s">
        <v>23</v>
      </c>
      <c r="G2346" t="s">
        <v>23</v>
      </c>
      <c r="H2346" t="s">
        <v>8645</v>
      </c>
      <c r="I2346" t="s">
        <v>6350</v>
      </c>
      <c r="J2346" t="s">
        <v>8645</v>
      </c>
      <c r="K2346" t="s">
        <v>55</v>
      </c>
      <c r="L2346">
        <v>7.0199999999999999E-2</v>
      </c>
      <c r="M2346">
        <v>0.30790000000000001</v>
      </c>
      <c r="N2346" t="s">
        <v>6350</v>
      </c>
      <c r="O2346">
        <v>13.246700000000001</v>
      </c>
      <c r="P2346">
        <v>12.752800000000001</v>
      </c>
      <c r="Q2346">
        <v>12.863799999999999</v>
      </c>
      <c r="R2346">
        <v>12.6973</v>
      </c>
      <c r="S2346">
        <v>12.2895</v>
      </c>
      <c r="T2346">
        <v>12.6515</v>
      </c>
    </row>
    <row r="2347" spans="1:20" x14ac:dyDescent="0.2">
      <c r="A2347">
        <v>2345</v>
      </c>
      <c r="B2347">
        <v>0.2051</v>
      </c>
      <c r="C2347">
        <v>14.0008</v>
      </c>
      <c r="D2347">
        <v>0.42849999999999999</v>
      </c>
      <c r="E2347">
        <v>0.1633</v>
      </c>
      <c r="F2347" t="s">
        <v>23</v>
      </c>
      <c r="G2347" t="s">
        <v>23</v>
      </c>
      <c r="H2347" t="s">
        <v>6351</v>
      </c>
      <c r="I2347" t="s">
        <v>6352</v>
      </c>
      <c r="J2347" t="s">
        <v>6351</v>
      </c>
      <c r="K2347" t="s">
        <v>6353</v>
      </c>
      <c r="L2347">
        <v>0.37280000000000002</v>
      </c>
      <c r="M2347">
        <v>0.68669999999999998</v>
      </c>
      <c r="N2347" t="s">
        <v>6352</v>
      </c>
      <c r="O2347">
        <v>13.8515</v>
      </c>
      <c r="P2347">
        <v>13.885400000000001</v>
      </c>
      <c r="Q2347">
        <v>13.988</v>
      </c>
      <c r="R2347">
        <v>13.879899999999999</v>
      </c>
      <c r="S2347">
        <v>14.0563</v>
      </c>
      <c r="T2347">
        <v>14.4041</v>
      </c>
    </row>
    <row r="2348" spans="1:20" x14ac:dyDescent="0.2">
      <c r="A2348">
        <v>2346</v>
      </c>
      <c r="B2348">
        <v>1.6899999999999998E-2</v>
      </c>
      <c r="C2348">
        <v>20.549199999999999</v>
      </c>
      <c r="D2348">
        <v>3.32E-2</v>
      </c>
      <c r="E2348">
        <v>1.06E-2</v>
      </c>
      <c r="F2348" t="s">
        <v>23</v>
      </c>
      <c r="G2348" t="s">
        <v>23</v>
      </c>
      <c r="H2348" t="s">
        <v>6354</v>
      </c>
      <c r="I2348" t="s">
        <v>6355</v>
      </c>
      <c r="J2348" t="s">
        <v>6354</v>
      </c>
      <c r="K2348" t="s">
        <v>6356</v>
      </c>
      <c r="L2348">
        <v>0.92630000000000001</v>
      </c>
      <c r="M2348">
        <v>0.9758</v>
      </c>
      <c r="N2348" t="s">
        <v>6355</v>
      </c>
      <c r="O2348">
        <v>20.657</v>
      </c>
      <c r="P2348">
        <v>20.6663</v>
      </c>
      <c r="Q2348">
        <v>20.794599999999999</v>
      </c>
      <c r="R2348">
        <v>20.817699999999999</v>
      </c>
      <c r="S2348">
        <v>20.646799999999999</v>
      </c>
      <c r="T2348">
        <v>20.703900000000001</v>
      </c>
    </row>
    <row r="2349" spans="1:20" x14ac:dyDescent="0.2">
      <c r="A2349">
        <v>2347</v>
      </c>
      <c r="B2349">
        <v>0.38069999999999998</v>
      </c>
      <c r="C2349">
        <v>14.9079</v>
      </c>
      <c r="D2349">
        <v>1.0745</v>
      </c>
      <c r="E2349">
        <v>0.46660000000000001</v>
      </c>
      <c r="F2349" t="s">
        <v>23</v>
      </c>
      <c r="G2349" t="s">
        <v>23</v>
      </c>
      <c r="H2349" t="s">
        <v>6357</v>
      </c>
      <c r="I2349" t="s">
        <v>6358</v>
      </c>
      <c r="J2349" t="s">
        <v>6357</v>
      </c>
      <c r="K2349" t="s">
        <v>6359</v>
      </c>
      <c r="L2349">
        <v>8.4199999999999997E-2</v>
      </c>
      <c r="M2349">
        <v>0.34150000000000003</v>
      </c>
      <c r="N2349" t="s">
        <v>6358</v>
      </c>
      <c r="O2349">
        <v>14.7407</v>
      </c>
      <c r="P2349">
        <v>14.563000000000001</v>
      </c>
      <c r="Q2349">
        <v>14.648099999999999</v>
      </c>
      <c r="R2349">
        <v>14.9756</v>
      </c>
      <c r="S2349">
        <v>15.0715</v>
      </c>
      <c r="T2349">
        <v>15.046900000000001</v>
      </c>
    </row>
    <row r="2350" spans="1:20" x14ac:dyDescent="0.2">
      <c r="A2350">
        <v>2348</v>
      </c>
      <c r="B2350">
        <v>0.78169999999999995</v>
      </c>
      <c r="C2350">
        <v>14.0059</v>
      </c>
      <c r="D2350">
        <v>0.68200000000000005</v>
      </c>
      <c r="E2350">
        <v>0.27129999999999999</v>
      </c>
      <c r="F2350" t="s">
        <v>23</v>
      </c>
      <c r="G2350" t="s">
        <v>23</v>
      </c>
      <c r="H2350" t="s">
        <v>6360</v>
      </c>
      <c r="I2350" t="s">
        <v>6361</v>
      </c>
      <c r="J2350" t="s">
        <v>6360</v>
      </c>
      <c r="K2350" t="s">
        <v>6362</v>
      </c>
      <c r="L2350">
        <v>0.20799999999999999</v>
      </c>
      <c r="M2350">
        <v>0.53539999999999999</v>
      </c>
      <c r="N2350" t="s">
        <v>6361</v>
      </c>
      <c r="O2350">
        <v>13.1038</v>
      </c>
      <c r="P2350">
        <v>0</v>
      </c>
      <c r="Q2350">
        <v>0</v>
      </c>
      <c r="R2350">
        <v>13.9803</v>
      </c>
      <c r="S2350">
        <v>13.5344</v>
      </c>
      <c r="T2350">
        <v>14.1417</v>
      </c>
    </row>
    <row r="2351" spans="1:20" x14ac:dyDescent="0.2">
      <c r="A2351">
        <v>2349</v>
      </c>
      <c r="B2351">
        <v>0.21740000000000001</v>
      </c>
      <c r="C2351">
        <v>13.3795</v>
      </c>
      <c r="D2351">
        <v>0.27029999999999998</v>
      </c>
      <c r="E2351">
        <v>0.1011</v>
      </c>
      <c r="F2351" t="s">
        <v>23</v>
      </c>
      <c r="G2351" t="s">
        <v>23</v>
      </c>
      <c r="H2351" t="s">
        <v>8646</v>
      </c>
      <c r="I2351" t="s">
        <v>6363</v>
      </c>
      <c r="J2351" t="s">
        <v>8646</v>
      </c>
      <c r="K2351" t="s">
        <v>6364</v>
      </c>
      <c r="L2351">
        <v>0.53669999999999995</v>
      </c>
      <c r="M2351">
        <v>0.7923</v>
      </c>
      <c r="N2351" t="s">
        <v>6363</v>
      </c>
      <c r="O2351">
        <v>13.0276</v>
      </c>
      <c r="P2351">
        <v>13.603199999999999</v>
      </c>
      <c r="Q2351">
        <v>12.9756</v>
      </c>
      <c r="R2351">
        <v>13.612399999999999</v>
      </c>
      <c r="S2351">
        <v>14.046200000000001</v>
      </c>
      <c r="T2351">
        <v>12.5999</v>
      </c>
    </row>
    <row r="2352" spans="1:20" x14ac:dyDescent="0.2">
      <c r="A2352">
        <v>2350</v>
      </c>
      <c r="B2352">
        <v>0.13739999999999999</v>
      </c>
      <c r="C2352">
        <v>14.265599999999999</v>
      </c>
      <c r="D2352">
        <v>0.23280000000000001</v>
      </c>
      <c r="E2352">
        <v>8.3699999999999997E-2</v>
      </c>
      <c r="F2352" t="s">
        <v>23</v>
      </c>
      <c r="G2352" t="s">
        <v>23</v>
      </c>
      <c r="H2352" t="s">
        <v>6365</v>
      </c>
      <c r="I2352" t="s">
        <v>6366</v>
      </c>
      <c r="J2352" t="s">
        <v>6365</v>
      </c>
      <c r="K2352" t="s">
        <v>6367</v>
      </c>
      <c r="L2352">
        <v>0.58509999999999995</v>
      </c>
      <c r="M2352">
        <v>0.82469999999999999</v>
      </c>
      <c r="N2352" t="s">
        <v>6366</v>
      </c>
      <c r="O2352">
        <v>14.1014</v>
      </c>
      <c r="P2352">
        <v>14.532400000000001</v>
      </c>
      <c r="Q2352">
        <v>13.986000000000001</v>
      </c>
      <c r="R2352">
        <v>14.3996</v>
      </c>
      <c r="S2352">
        <v>14.288600000000001</v>
      </c>
      <c r="T2352">
        <v>0</v>
      </c>
    </row>
    <row r="2353" spans="1:20" x14ac:dyDescent="0.2">
      <c r="A2353">
        <v>2351</v>
      </c>
      <c r="B2353">
        <v>0.30320000000000003</v>
      </c>
      <c r="C2353">
        <v>17.491399999999999</v>
      </c>
      <c r="D2353">
        <v>0.35089999999999999</v>
      </c>
      <c r="E2353">
        <v>0.1326</v>
      </c>
      <c r="F2353" t="s">
        <v>23</v>
      </c>
      <c r="G2353" t="s">
        <v>23</v>
      </c>
      <c r="H2353" t="s">
        <v>8647</v>
      </c>
      <c r="I2353" t="s">
        <v>6368</v>
      </c>
      <c r="J2353" t="s">
        <v>8647</v>
      </c>
      <c r="K2353" t="s">
        <v>2460</v>
      </c>
      <c r="L2353">
        <v>0.44569999999999999</v>
      </c>
      <c r="M2353">
        <v>0.73699999999999999</v>
      </c>
      <c r="N2353" t="s">
        <v>6368</v>
      </c>
      <c r="O2353">
        <v>17.234300000000001</v>
      </c>
      <c r="P2353">
        <v>17.4771</v>
      </c>
      <c r="Q2353">
        <v>17.364799999999999</v>
      </c>
      <c r="R2353">
        <v>17.055599999999998</v>
      </c>
      <c r="S2353">
        <v>17.250499999999999</v>
      </c>
      <c r="T2353">
        <v>18.6797</v>
      </c>
    </row>
    <row r="2354" spans="1:20" x14ac:dyDescent="0.2">
      <c r="A2354">
        <v>2352</v>
      </c>
      <c r="B2354">
        <v>0.94499999999999995</v>
      </c>
      <c r="C2354">
        <v>16.877099999999999</v>
      </c>
      <c r="D2354">
        <v>0.91469999999999996</v>
      </c>
      <c r="E2354">
        <v>0.38800000000000001</v>
      </c>
      <c r="F2354" t="s">
        <v>23</v>
      </c>
      <c r="G2354" t="s">
        <v>23</v>
      </c>
      <c r="H2354" t="s">
        <v>8648</v>
      </c>
      <c r="I2354" t="s">
        <v>6369</v>
      </c>
      <c r="J2354" t="s">
        <v>8648</v>
      </c>
      <c r="K2354" t="s">
        <v>2460</v>
      </c>
      <c r="L2354">
        <v>0.1217</v>
      </c>
      <c r="M2354">
        <v>0.4093</v>
      </c>
      <c r="N2354" t="s">
        <v>6369</v>
      </c>
      <c r="O2354">
        <v>16.2532</v>
      </c>
      <c r="P2354">
        <v>16.422699999999999</v>
      </c>
      <c r="Q2354">
        <v>16.8062</v>
      </c>
      <c r="R2354">
        <v>16.464200000000002</v>
      </c>
      <c r="S2354">
        <v>16.825399999999998</v>
      </c>
      <c r="T2354">
        <v>19.027699999999999</v>
      </c>
    </row>
    <row r="2355" spans="1:20" x14ac:dyDescent="0.2">
      <c r="A2355">
        <v>2353</v>
      </c>
      <c r="B2355">
        <v>-0.28079999999999999</v>
      </c>
      <c r="C2355">
        <v>13.503500000000001</v>
      </c>
      <c r="D2355">
        <v>0.66169999999999995</v>
      </c>
      <c r="E2355">
        <v>0.2606</v>
      </c>
      <c r="F2355" t="s">
        <v>23</v>
      </c>
      <c r="G2355" t="s">
        <v>23</v>
      </c>
      <c r="H2355" t="s">
        <v>8649</v>
      </c>
      <c r="I2355" t="s">
        <v>6370</v>
      </c>
      <c r="J2355" t="s">
        <v>8649</v>
      </c>
      <c r="K2355" t="s">
        <v>6371</v>
      </c>
      <c r="L2355">
        <v>0.21790000000000001</v>
      </c>
      <c r="M2355">
        <v>0.54869999999999997</v>
      </c>
      <c r="N2355" t="s">
        <v>6370</v>
      </c>
      <c r="O2355">
        <v>13.701000000000001</v>
      </c>
      <c r="P2355">
        <v>13.203099999999999</v>
      </c>
      <c r="Q2355">
        <v>13.8026</v>
      </c>
      <c r="R2355">
        <v>13.280799999999999</v>
      </c>
      <c r="S2355">
        <v>13.210100000000001</v>
      </c>
      <c r="T2355">
        <v>13.3736</v>
      </c>
    </row>
    <row r="2356" spans="1:20" x14ac:dyDescent="0.2">
      <c r="A2356">
        <v>2354</v>
      </c>
      <c r="B2356">
        <v>0.18279999999999999</v>
      </c>
      <c r="C2356">
        <v>17.061599999999999</v>
      </c>
      <c r="D2356">
        <v>0.16009999999999999</v>
      </c>
      <c r="E2356">
        <v>5.9400000000000001E-2</v>
      </c>
      <c r="F2356" t="s">
        <v>23</v>
      </c>
      <c r="G2356" t="s">
        <v>23</v>
      </c>
      <c r="H2356" t="s">
        <v>6372</v>
      </c>
      <c r="I2356" t="s">
        <v>6373</v>
      </c>
      <c r="J2356" t="s">
        <v>6372</v>
      </c>
      <c r="K2356" t="s">
        <v>6374</v>
      </c>
      <c r="L2356">
        <v>0.69159999999999999</v>
      </c>
      <c r="M2356">
        <v>0.87219999999999998</v>
      </c>
      <c r="N2356" t="s">
        <v>6373</v>
      </c>
      <c r="O2356">
        <v>16.6403</v>
      </c>
      <c r="P2356">
        <v>17.051400000000001</v>
      </c>
      <c r="Q2356">
        <v>16.619499999999999</v>
      </c>
      <c r="R2356">
        <v>17.285299999999999</v>
      </c>
      <c r="S2356">
        <v>16.491499999999998</v>
      </c>
      <c r="T2356">
        <v>17.082699999999999</v>
      </c>
    </row>
    <row r="2357" spans="1:20" x14ac:dyDescent="0.2">
      <c r="A2357">
        <v>2355</v>
      </c>
      <c r="B2357">
        <v>-4.8800000000000003E-2</v>
      </c>
      <c r="C2357">
        <v>14.260300000000001</v>
      </c>
      <c r="D2357">
        <v>8.7999999999999995E-2</v>
      </c>
      <c r="E2357">
        <v>3.0300000000000001E-2</v>
      </c>
      <c r="F2357" t="s">
        <v>23</v>
      </c>
      <c r="G2357" t="s">
        <v>23</v>
      </c>
      <c r="H2357" t="s">
        <v>8650</v>
      </c>
      <c r="I2357" t="s">
        <v>6375</v>
      </c>
      <c r="J2357" t="s">
        <v>8650</v>
      </c>
      <c r="K2357" t="s">
        <v>6376</v>
      </c>
      <c r="L2357">
        <v>0.81659999999999999</v>
      </c>
      <c r="M2357">
        <v>0.93269999999999997</v>
      </c>
      <c r="N2357" t="s">
        <v>6375</v>
      </c>
      <c r="O2357">
        <v>14.4011</v>
      </c>
      <c r="P2357">
        <v>14.3322</v>
      </c>
      <c r="Q2357">
        <v>14.098599999999999</v>
      </c>
      <c r="R2357">
        <v>14.528700000000001</v>
      </c>
      <c r="S2357">
        <v>14.164099999999999</v>
      </c>
      <c r="T2357">
        <v>13.992699999999999</v>
      </c>
    </row>
    <row r="2358" spans="1:20" x14ac:dyDescent="0.2">
      <c r="A2358">
        <v>2356</v>
      </c>
      <c r="B2358">
        <v>1.8204</v>
      </c>
      <c r="C2358">
        <v>14.6775</v>
      </c>
      <c r="D2358">
        <v>2.5996000000000001</v>
      </c>
      <c r="E2358">
        <v>1.3609</v>
      </c>
      <c r="F2358" t="s">
        <v>62</v>
      </c>
      <c r="G2358" t="s">
        <v>62</v>
      </c>
      <c r="H2358" t="s">
        <v>6377</v>
      </c>
      <c r="I2358" t="s">
        <v>6378</v>
      </c>
      <c r="J2358" t="s">
        <v>6377</v>
      </c>
      <c r="K2358" t="s">
        <v>6379</v>
      </c>
      <c r="L2358">
        <v>2.5000000000000001E-3</v>
      </c>
      <c r="M2358">
        <v>4.36E-2</v>
      </c>
      <c r="N2358" t="s">
        <v>6378</v>
      </c>
      <c r="O2358">
        <v>0</v>
      </c>
      <c r="P2358">
        <v>13.6523</v>
      </c>
      <c r="Q2358">
        <v>13.8741</v>
      </c>
      <c r="R2358">
        <v>0</v>
      </c>
      <c r="S2358">
        <v>14.8408</v>
      </c>
      <c r="T2358">
        <v>16.3264</v>
      </c>
    </row>
    <row r="2359" spans="1:20" x14ac:dyDescent="0.2">
      <c r="A2359">
        <v>2357</v>
      </c>
      <c r="B2359">
        <v>-3.6999999999999998E-2</v>
      </c>
      <c r="C2359">
        <v>14.3535</v>
      </c>
      <c r="D2359">
        <v>4.6399999999999997E-2</v>
      </c>
      <c r="E2359">
        <v>1.47E-2</v>
      </c>
      <c r="F2359" t="s">
        <v>23</v>
      </c>
      <c r="G2359" t="s">
        <v>23</v>
      </c>
      <c r="H2359" t="s">
        <v>6380</v>
      </c>
      <c r="I2359" t="s">
        <v>6381</v>
      </c>
      <c r="J2359" t="s">
        <v>6380</v>
      </c>
      <c r="K2359" t="s">
        <v>6382</v>
      </c>
      <c r="L2359">
        <v>0.89870000000000005</v>
      </c>
      <c r="M2359">
        <v>0.96660000000000001</v>
      </c>
      <c r="N2359" t="s">
        <v>6381</v>
      </c>
      <c r="O2359">
        <v>14.254</v>
      </c>
      <c r="P2359">
        <v>14.3424</v>
      </c>
      <c r="Q2359">
        <v>14.0998</v>
      </c>
      <c r="R2359">
        <v>14.409000000000001</v>
      </c>
      <c r="S2359">
        <v>13.9314</v>
      </c>
      <c r="T2359">
        <v>14.244999999999999</v>
      </c>
    </row>
    <row r="2360" spans="1:20" x14ac:dyDescent="0.2">
      <c r="A2360">
        <v>2358</v>
      </c>
      <c r="B2360">
        <v>0.28310000000000002</v>
      </c>
      <c r="C2360">
        <v>12.7302</v>
      </c>
      <c r="D2360">
        <v>0.6361</v>
      </c>
      <c r="E2360">
        <v>0.249</v>
      </c>
      <c r="F2360" t="s">
        <v>23</v>
      </c>
      <c r="G2360" t="s">
        <v>23</v>
      </c>
      <c r="H2360" t="s">
        <v>8651</v>
      </c>
      <c r="I2360" t="s">
        <v>6383</v>
      </c>
      <c r="J2360" t="s">
        <v>8651</v>
      </c>
      <c r="K2360" t="s">
        <v>6384</v>
      </c>
      <c r="L2360">
        <v>0.2311</v>
      </c>
      <c r="M2360">
        <v>0.56359999999999999</v>
      </c>
      <c r="N2360" t="s">
        <v>6383</v>
      </c>
      <c r="O2360">
        <v>12.3789</v>
      </c>
      <c r="P2360">
        <v>12.2583</v>
      </c>
      <c r="Q2360">
        <v>12.8713</v>
      </c>
      <c r="R2360">
        <v>12.893700000000001</v>
      </c>
      <c r="S2360">
        <v>12.567</v>
      </c>
      <c r="T2360">
        <v>12.8972</v>
      </c>
    </row>
    <row r="2361" spans="1:20" x14ac:dyDescent="0.2">
      <c r="A2361">
        <v>2359</v>
      </c>
      <c r="B2361">
        <v>0.3851</v>
      </c>
      <c r="C2361">
        <v>13.192500000000001</v>
      </c>
      <c r="D2361">
        <v>0.3034</v>
      </c>
      <c r="E2361">
        <v>0.114</v>
      </c>
      <c r="F2361" t="s">
        <v>23</v>
      </c>
      <c r="G2361" t="s">
        <v>23</v>
      </c>
      <c r="H2361" t="s">
        <v>8652</v>
      </c>
      <c r="I2361" t="s">
        <v>6385</v>
      </c>
      <c r="J2361" t="s">
        <v>8652</v>
      </c>
      <c r="K2361" t="s">
        <v>6386</v>
      </c>
      <c r="L2361">
        <v>0.49730000000000002</v>
      </c>
      <c r="M2361">
        <v>0.76910000000000001</v>
      </c>
      <c r="N2361" t="s">
        <v>6385</v>
      </c>
      <c r="O2361">
        <v>0</v>
      </c>
      <c r="P2361">
        <v>0</v>
      </c>
      <c r="Q2361">
        <v>12.855499999999999</v>
      </c>
      <c r="R2361">
        <v>12.9763</v>
      </c>
      <c r="S2361">
        <v>12.547800000000001</v>
      </c>
      <c r="T2361">
        <v>14.197699999999999</v>
      </c>
    </row>
    <row r="2362" spans="1:20" x14ac:dyDescent="0.2">
      <c r="A2362">
        <v>2360</v>
      </c>
      <c r="B2362">
        <v>0.19839999999999999</v>
      </c>
      <c r="C2362">
        <v>15.449199999999999</v>
      </c>
      <c r="D2362">
        <v>0.44950000000000001</v>
      </c>
      <c r="E2362">
        <v>0.17019999999999999</v>
      </c>
      <c r="F2362" t="s">
        <v>23</v>
      </c>
      <c r="G2362" t="s">
        <v>23</v>
      </c>
      <c r="H2362" t="s">
        <v>6387</v>
      </c>
      <c r="I2362" t="s">
        <v>6388</v>
      </c>
      <c r="J2362" t="s">
        <v>6387</v>
      </c>
      <c r="K2362" t="s">
        <v>6389</v>
      </c>
      <c r="L2362">
        <v>0.35520000000000002</v>
      </c>
      <c r="M2362">
        <v>0.67579999999999996</v>
      </c>
      <c r="N2362" t="s">
        <v>6388</v>
      </c>
      <c r="O2362">
        <v>15.439299999999999</v>
      </c>
      <c r="P2362">
        <v>15.661899999999999</v>
      </c>
      <c r="Q2362">
        <v>15.2719</v>
      </c>
      <c r="R2362">
        <v>0</v>
      </c>
      <c r="S2362">
        <v>15.762</v>
      </c>
      <c r="T2362">
        <v>15.5503</v>
      </c>
    </row>
    <row r="2363" spans="1:20" x14ac:dyDescent="0.2">
      <c r="A2363">
        <v>2361</v>
      </c>
      <c r="C2363">
        <v>14.1684</v>
      </c>
      <c r="F2363" t="s">
        <v>23</v>
      </c>
      <c r="G2363" t="s">
        <v>23</v>
      </c>
      <c r="H2363" t="s">
        <v>8341</v>
      </c>
      <c r="I2363" t="s">
        <v>6390</v>
      </c>
      <c r="J2363" t="s">
        <v>8341</v>
      </c>
      <c r="K2363" t="s">
        <v>2460</v>
      </c>
      <c r="N2363" t="s">
        <v>6390</v>
      </c>
      <c r="O2363">
        <v>0</v>
      </c>
      <c r="P2363">
        <v>0</v>
      </c>
      <c r="Q2363">
        <v>0</v>
      </c>
      <c r="R2363">
        <v>14.0921</v>
      </c>
      <c r="S2363">
        <v>13.5571</v>
      </c>
      <c r="T2363">
        <v>0</v>
      </c>
    </row>
    <row r="2364" spans="1:20" x14ac:dyDescent="0.2">
      <c r="A2364">
        <v>2362</v>
      </c>
      <c r="B2364">
        <v>0.1336</v>
      </c>
      <c r="C2364">
        <v>14.286099999999999</v>
      </c>
      <c r="D2364">
        <v>0.23139999999999999</v>
      </c>
      <c r="E2364">
        <v>8.3699999999999997E-2</v>
      </c>
      <c r="F2364" t="s">
        <v>23</v>
      </c>
      <c r="G2364" t="s">
        <v>23</v>
      </c>
      <c r="H2364" t="s">
        <v>6391</v>
      </c>
      <c r="I2364" t="s">
        <v>6392</v>
      </c>
      <c r="J2364" t="s">
        <v>6391</v>
      </c>
      <c r="K2364" t="s">
        <v>6393</v>
      </c>
      <c r="L2364">
        <v>0.58689999999999998</v>
      </c>
      <c r="M2364">
        <v>0.82469999999999999</v>
      </c>
      <c r="N2364" t="s">
        <v>6392</v>
      </c>
      <c r="O2364">
        <v>14.019299999999999</v>
      </c>
      <c r="P2364">
        <v>14.761200000000001</v>
      </c>
      <c r="Q2364">
        <v>13.9924</v>
      </c>
      <c r="R2364">
        <v>14.616099999999999</v>
      </c>
      <c r="S2364">
        <v>14.311</v>
      </c>
      <c r="T2364">
        <v>14.2464</v>
      </c>
    </row>
    <row r="2365" spans="1:20" x14ac:dyDescent="0.2">
      <c r="A2365">
        <v>2363</v>
      </c>
      <c r="B2365">
        <v>0.20899999999999999</v>
      </c>
      <c r="C2365">
        <v>13.530799999999999</v>
      </c>
      <c r="D2365">
        <v>0.62460000000000004</v>
      </c>
      <c r="E2365">
        <v>0.2417</v>
      </c>
      <c r="F2365" t="s">
        <v>23</v>
      </c>
      <c r="G2365" t="s">
        <v>23</v>
      </c>
      <c r="H2365" t="s">
        <v>6394</v>
      </c>
      <c r="I2365" t="s">
        <v>6395</v>
      </c>
      <c r="J2365" t="s">
        <v>6394</v>
      </c>
      <c r="K2365" t="s">
        <v>6396</v>
      </c>
      <c r="L2365">
        <v>0.23730000000000001</v>
      </c>
      <c r="M2365">
        <v>0.57320000000000004</v>
      </c>
      <c r="N2365" t="s">
        <v>6395</v>
      </c>
      <c r="O2365">
        <v>13.539400000000001</v>
      </c>
      <c r="P2365">
        <v>13.5038</v>
      </c>
      <c r="Q2365">
        <v>13.3842</v>
      </c>
      <c r="R2365">
        <v>13.726900000000001</v>
      </c>
      <c r="S2365">
        <v>13.5091</v>
      </c>
      <c r="T2365">
        <v>13.8186</v>
      </c>
    </row>
    <row r="2366" spans="1:20" x14ac:dyDescent="0.2">
      <c r="A2366">
        <v>2364</v>
      </c>
      <c r="B2366">
        <v>-0.18909999999999999</v>
      </c>
      <c r="C2366">
        <v>14.057600000000001</v>
      </c>
      <c r="D2366">
        <v>0.13020000000000001</v>
      </c>
      <c r="E2366">
        <v>4.7300000000000002E-2</v>
      </c>
      <c r="F2366" t="s">
        <v>23</v>
      </c>
      <c r="G2366" t="s">
        <v>23</v>
      </c>
      <c r="H2366" t="s">
        <v>6397</v>
      </c>
      <c r="I2366" t="s">
        <v>6398</v>
      </c>
      <c r="J2366" t="s">
        <v>6397</v>
      </c>
      <c r="K2366" t="s">
        <v>6399</v>
      </c>
      <c r="L2366">
        <v>0.7409</v>
      </c>
      <c r="M2366">
        <v>0.89680000000000004</v>
      </c>
      <c r="N2366" t="s">
        <v>6398</v>
      </c>
      <c r="O2366">
        <v>14.241300000000001</v>
      </c>
      <c r="P2366">
        <v>0</v>
      </c>
      <c r="Q2366">
        <v>0</v>
      </c>
      <c r="R2366">
        <v>13.9169</v>
      </c>
      <c r="S2366">
        <v>14.1875</v>
      </c>
      <c r="T2366">
        <v>0</v>
      </c>
    </row>
    <row r="2367" spans="1:20" x14ac:dyDescent="0.2">
      <c r="A2367">
        <v>2365</v>
      </c>
      <c r="B2367">
        <v>-0.46750000000000003</v>
      </c>
      <c r="C2367">
        <v>13.589700000000001</v>
      </c>
      <c r="D2367">
        <v>1.4552</v>
      </c>
      <c r="E2367">
        <v>0.6512</v>
      </c>
      <c r="F2367" t="s">
        <v>23</v>
      </c>
      <c r="G2367" t="s">
        <v>23</v>
      </c>
      <c r="H2367" t="s">
        <v>8653</v>
      </c>
      <c r="I2367" t="s">
        <v>6400</v>
      </c>
      <c r="J2367" t="s">
        <v>8653</v>
      </c>
      <c r="K2367" t="s">
        <v>6401</v>
      </c>
      <c r="L2367">
        <v>3.5099999999999999E-2</v>
      </c>
      <c r="M2367">
        <v>0.2233</v>
      </c>
      <c r="N2367" t="s">
        <v>6400</v>
      </c>
      <c r="O2367">
        <v>13.525499999999999</v>
      </c>
      <c r="P2367">
        <v>13.843500000000001</v>
      </c>
      <c r="Q2367">
        <v>13.8866</v>
      </c>
      <c r="R2367">
        <v>13.2149</v>
      </c>
      <c r="S2367">
        <v>13.0975</v>
      </c>
      <c r="T2367">
        <v>13.540699999999999</v>
      </c>
    </row>
    <row r="2368" spans="1:20" x14ac:dyDescent="0.2">
      <c r="A2368">
        <v>2366</v>
      </c>
      <c r="B2368">
        <v>-0.30830000000000002</v>
      </c>
      <c r="C2368">
        <v>12.7226</v>
      </c>
      <c r="D2368">
        <v>0.78039999999999998</v>
      </c>
      <c r="E2368">
        <v>0.31630000000000003</v>
      </c>
      <c r="F2368" t="s">
        <v>23</v>
      </c>
      <c r="G2368" t="s">
        <v>23</v>
      </c>
      <c r="H2368" t="s">
        <v>8654</v>
      </c>
      <c r="I2368" t="s">
        <v>6402</v>
      </c>
      <c r="J2368" t="s">
        <v>8654</v>
      </c>
      <c r="K2368" t="s">
        <v>336</v>
      </c>
      <c r="L2368">
        <v>0.1658</v>
      </c>
      <c r="M2368">
        <v>0.48270000000000002</v>
      </c>
      <c r="N2368" t="s">
        <v>6402</v>
      </c>
      <c r="O2368">
        <v>12.527900000000001</v>
      </c>
      <c r="P2368">
        <v>12.6663</v>
      </c>
      <c r="Q2368">
        <v>12.6578</v>
      </c>
      <c r="R2368">
        <v>12.264799999999999</v>
      </c>
      <c r="S2368">
        <v>12.353400000000001</v>
      </c>
      <c r="T2368">
        <v>0</v>
      </c>
    </row>
    <row r="2369" spans="1:20" x14ac:dyDescent="0.2">
      <c r="A2369">
        <v>2367</v>
      </c>
      <c r="B2369">
        <v>2.6499999999999999E-2</v>
      </c>
      <c r="C2369">
        <v>19.18</v>
      </c>
      <c r="D2369">
        <v>3.8199999999999998E-2</v>
      </c>
      <c r="E2369">
        <v>1.3100000000000001E-2</v>
      </c>
      <c r="F2369" t="s">
        <v>23</v>
      </c>
      <c r="G2369" t="s">
        <v>23</v>
      </c>
      <c r="H2369" t="s">
        <v>6403</v>
      </c>
      <c r="I2369" t="s">
        <v>6404</v>
      </c>
      <c r="J2369" t="s">
        <v>6403</v>
      </c>
      <c r="K2369" t="s">
        <v>6405</v>
      </c>
      <c r="L2369">
        <v>0.91569999999999996</v>
      </c>
      <c r="M2369">
        <v>0.97030000000000005</v>
      </c>
      <c r="N2369" t="s">
        <v>6404</v>
      </c>
      <c r="O2369">
        <v>19.0868</v>
      </c>
      <c r="P2369">
        <v>19.047999999999998</v>
      </c>
      <c r="Q2369">
        <v>19.4589</v>
      </c>
      <c r="R2369">
        <v>19.295999999999999</v>
      </c>
      <c r="S2369">
        <v>19.1433</v>
      </c>
      <c r="T2369">
        <v>19.233899999999998</v>
      </c>
    </row>
    <row r="2370" spans="1:20" x14ac:dyDescent="0.2">
      <c r="A2370">
        <v>2368</v>
      </c>
      <c r="B2370">
        <v>1.2224999999999999</v>
      </c>
      <c r="C2370">
        <v>14.661</v>
      </c>
      <c r="D2370">
        <v>2.0608</v>
      </c>
      <c r="E2370">
        <v>0.99250000000000005</v>
      </c>
      <c r="F2370" t="s">
        <v>62</v>
      </c>
      <c r="G2370" t="s">
        <v>23</v>
      </c>
      <c r="H2370" t="s">
        <v>6406</v>
      </c>
      <c r="I2370" t="s">
        <v>6407</v>
      </c>
      <c r="J2370" t="s">
        <v>6406</v>
      </c>
      <c r="K2370" t="s">
        <v>6408</v>
      </c>
      <c r="L2370">
        <v>8.6999999999999994E-3</v>
      </c>
      <c r="M2370">
        <v>0.1017</v>
      </c>
      <c r="N2370" t="s">
        <v>6407</v>
      </c>
      <c r="O2370">
        <v>13.657299999999999</v>
      </c>
      <c r="P2370">
        <v>14.3354</v>
      </c>
      <c r="Q2370">
        <v>13.4458</v>
      </c>
      <c r="R2370">
        <v>15.293900000000001</v>
      </c>
      <c r="S2370">
        <v>14.825900000000001</v>
      </c>
      <c r="T2370">
        <v>14.9861</v>
      </c>
    </row>
    <row r="2371" spans="1:20" x14ac:dyDescent="0.2">
      <c r="A2371">
        <v>2369</v>
      </c>
      <c r="B2371">
        <v>6.7299999999999999E-2</v>
      </c>
      <c r="C2371">
        <v>14.068099999999999</v>
      </c>
      <c r="D2371">
        <v>9.64E-2</v>
      </c>
      <c r="E2371">
        <v>3.4500000000000003E-2</v>
      </c>
      <c r="F2371" t="s">
        <v>23</v>
      </c>
      <c r="G2371" t="s">
        <v>23</v>
      </c>
      <c r="H2371" t="s">
        <v>6409</v>
      </c>
      <c r="I2371" t="s">
        <v>6410</v>
      </c>
      <c r="J2371" t="s">
        <v>6409</v>
      </c>
      <c r="K2371" t="s">
        <v>6411</v>
      </c>
      <c r="L2371">
        <v>0.80089999999999995</v>
      </c>
      <c r="M2371">
        <v>0.92369999999999997</v>
      </c>
      <c r="N2371" t="s">
        <v>6410</v>
      </c>
      <c r="O2371">
        <v>14.5824</v>
      </c>
      <c r="P2371">
        <v>13.730399999999999</v>
      </c>
      <c r="Q2371">
        <v>14.2026</v>
      </c>
      <c r="R2371">
        <v>14.384</v>
      </c>
      <c r="S2371">
        <v>14.4428</v>
      </c>
      <c r="T2371">
        <v>13.890599999999999</v>
      </c>
    </row>
    <row r="2372" spans="1:20" x14ac:dyDescent="0.2">
      <c r="A2372">
        <v>2370</v>
      </c>
      <c r="B2372">
        <v>0.51500000000000001</v>
      </c>
      <c r="C2372">
        <v>14.1008</v>
      </c>
      <c r="D2372">
        <v>0.52769999999999995</v>
      </c>
      <c r="E2372">
        <v>0.2006</v>
      </c>
      <c r="F2372" t="s">
        <v>23</v>
      </c>
      <c r="G2372" t="s">
        <v>23</v>
      </c>
      <c r="H2372" t="s">
        <v>6412</v>
      </c>
      <c r="I2372" t="s">
        <v>6413</v>
      </c>
      <c r="J2372" t="s">
        <v>6412</v>
      </c>
      <c r="K2372" t="s">
        <v>6414</v>
      </c>
      <c r="L2372">
        <v>0.29670000000000002</v>
      </c>
      <c r="M2372">
        <v>0.63009999999999999</v>
      </c>
      <c r="N2372" t="s">
        <v>6413</v>
      </c>
      <c r="O2372">
        <v>13.4999</v>
      </c>
      <c r="P2372">
        <v>13.911099999999999</v>
      </c>
      <c r="Q2372">
        <v>13.470800000000001</v>
      </c>
      <c r="R2372">
        <v>14.4145</v>
      </c>
      <c r="S2372">
        <v>13.8942</v>
      </c>
      <c r="T2372">
        <v>14.117900000000001</v>
      </c>
    </row>
    <row r="2373" spans="1:20" x14ac:dyDescent="0.2">
      <c r="A2373">
        <v>2371</v>
      </c>
      <c r="B2373">
        <v>0.20519999999999999</v>
      </c>
      <c r="C2373">
        <v>16.387599999999999</v>
      </c>
      <c r="D2373">
        <v>0.44529999999999997</v>
      </c>
      <c r="E2373">
        <v>0.1694</v>
      </c>
      <c r="F2373" t="s">
        <v>23</v>
      </c>
      <c r="G2373" t="s">
        <v>23</v>
      </c>
      <c r="H2373" t="s">
        <v>6415</v>
      </c>
      <c r="I2373" t="s">
        <v>6416</v>
      </c>
      <c r="J2373" t="s">
        <v>6415</v>
      </c>
      <c r="K2373" t="s">
        <v>6417</v>
      </c>
      <c r="L2373">
        <v>0.35870000000000002</v>
      </c>
      <c r="M2373">
        <v>0.67710000000000004</v>
      </c>
      <c r="N2373" t="s">
        <v>6416</v>
      </c>
      <c r="O2373">
        <v>16.471499999999999</v>
      </c>
      <c r="P2373">
        <v>15.9459</v>
      </c>
      <c r="Q2373">
        <v>16.5748</v>
      </c>
      <c r="R2373">
        <v>16.535</v>
      </c>
      <c r="S2373">
        <v>16.412600000000001</v>
      </c>
      <c r="T2373">
        <v>16.6602</v>
      </c>
    </row>
    <row r="2374" spans="1:20" x14ac:dyDescent="0.2">
      <c r="A2374">
        <v>2372</v>
      </c>
      <c r="B2374">
        <v>-0.1056</v>
      </c>
      <c r="C2374">
        <v>15.9892</v>
      </c>
      <c r="D2374">
        <v>0.27660000000000001</v>
      </c>
      <c r="E2374">
        <v>0.1017</v>
      </c>
      <c r="F2374" t="s">
        <v>23</v>
      </c>
      <c r="G2374" t="s">
        <v>23</v>
      </c>
      <c r="H2374" t="s">
        <v>6418</v>
      </c>
      <c r="I2374" t="s">
        <v>6419</v>
      </c>
      <c r="J2374" t="s">
        <v>6418</v>
      </c>
      <c r="K2374" t="s">
        <v>6420</v>
      </c>
      <c r="L2374">
        <v>0.52890000000000004</v>
      </c>
      <c r="M2374">
        <v>0.7913</v>
      </c>
      <c r="N2374" t="s">
        <v>6419</v>
      </c>
      <c r="O2374">
        <v>16.148700000000002</v>
      </c>
      <c r="P2374">
        <v>16.065000000000001</v>
      </c>
      <c r="Q2374">
        <v>16.000800000000002</v>
      </c>
      <c r="R2374">
        <v>15.921900000000001</v>
      </c>
      <c r="S2374">
        <v>16.066199999999998</v>
      </c>
      <c r="T2374">
        <v>15.909800000000001</v>
      </c>
    </row>
    <row r="2375" spans="1:20" x14ac:dyDescent="0.2">
      <c r="A2375">
        <v>2373</v>
      </c>
      <c r="B2375">
        <v>0.17249999999999999</v>
      </c>
      <c r="C2375">
        <v>17.4634</v>
      </c>
      <c r="D2375">
        <v>0.33829999999999999</v>
      </c>
      <c r="E2375">
        <v>0.12870000000000001</v>
      </c>
      <c r="F2375" t="s">
        <v>23</v>
      </c>
      <c r="G2375" t="s">
        <v>23</v>
      </c>
      <c r="H2375" t="s">
        <v>6421</v>
      </c>
      <c r="I2375" t="s">
        <v>6422</v>
      </c>
      <c r="J2375" t="s">
        <v>6421</v>
      </c>
      <c r="K2375" t="s">
        <v>6423</v>
      </c>
      <c r="L2375">
        <v>0.45889999999999997</v>
      </c>
      <c r="M2375">
        <v>0.74360000000000004</v>
      </c>
      <c r="N2375" t="s">
        <v>6422</v>
      </c>
      <c r="O2375">
        <v>17.5595</v>
      </c>
      <c r="P2375">
        <v>16.9754</v>
      </c>
      <c r="Q2375">
        <v>17.428699999999999</v>
      </c>
      <c r="R2375">
        <v>17.524999999999999</v>
      </c>
      <c r="S2375">
        <v>17.578900000000001</v>
      </c>
      <c r="T2375">
        <v>17.377199999999998</v>
      </c>
    </row>
    <row r="2376" spans="1:20" x14ac:dyDescent="0.2">
      <c r="A2376">
        <v>2374</v>
      </c>
      <c r="B2376">
        <v>0.246</v>
      </c>
      <c r="C2376">
        <v>14.9876</v>
      </c>
      <c r="D2376">
        <v>0.47539999999999999</v>
      </c>
      <c r="E2376">
        <v>0.18279999999999999</v>
      </c>
      <c r="F2376" t="s">
        <v>23</v>
      </c>
      <c r="G2376" t="s">
        <v>23</v>
      </c>
      <c r="H2376" t="s">
        <v>6424</v>
      </c>
      <c r="I2376" t="s">
        <v>6425</v>
      </c>
      <c r="J2376" t="s">
        <v>6424</v>
      </c>
      <c r="K2376" t="s">
        <v>6426</v>
      </c>
      <c r="L2376">
        <v>0.33460000000000001</v>
      </c>
      <c r="M2376">
        <v>0.65639999999999998</v>
      </c>
      <c r="N2376" t="s">
        <v>6425</v>
      </c>
      <c r="O2376">
        <v>14.9976</v>
      </c>
      <c r="P2376">
        <v>14.9885</v>
      </c>
      <c r="Q2376">
        <v>14.7879</v>
      </c>
      <c r="R2376">
        <v>15.0375</v>
      </c>
      <c r="S2376">
        <v>15.549300000000001</v>
      </c>
      <c r="T2376">
        <v>14.9254</v>
      </c>
    </row>
    <row r="2377" spans="1:20" x14ac:dyDescent="0.2">
      <c r="A2377">
        <v>2375</v>
      </c>
      <c r="B2377">
        <v>0.3392</v>
      </c>
      <c r="C2377">
        <v>14.269299999999999</v>
      </c>
      <c r="D2377">
        <v>0.27489999999999998</v>
      </c>
      <c r="E2377">
        <v>0.1017</v>
      </c>
      <c r="F2377" t="s">
        <v>23</v>
      </c>
      <c r="G2377" t="s">
        <v>23</v>
      </c>
      <c r="H2377" t="s">
        <v>6427</v>
      </c>
      <c r="I2377" t="s">
        <v>6428</v>
      </c>
      <c r="J2377" t="s">
        <v>6427</v>
      </c>
      <c r="K2377" t="s">
        <v>2773</v>
      </c>
      <c r="L2377">
        <v>0.53100000000000003</v>
      </c>
      <c r="M2377">
        <v>0.7913</v>
      </c>
      <c r="N2377" t="s">
        <v>6428</v>
      </c>
      <c r="O2377">
        <v>13.709</v>
      </c>
      <c r="P2377">
        <v>14.0305</v>
      </c>
      <c r="Q2377">
        <v>13.7666</v>
      </c>
      <c r="R2377">
        <v>14.3965</v>
      </c>
      <c r="S2377">
        <v>13.8681</v>
      </c>
      <c r="T2377">
        <v>14.2591</v>
      </c>
    </row>
    <row r="2378" spans="1:20" x14ac:dyDescent="0.2">
      <c r="A2378">
        <v>2376</v>
      </c>
      <c r="B2378">
        <v>-6.7400000000000002E-2</v>
      </c>
      <c r="C2378">
        <v>16.119499999999999</v>
      </c>
      <c r="D2378">
        <v>0.16819999999999999</v>
      </c>
      <c r="E2378">
        <v>6.1899999999999997E-2</v>
      </c>
      <c r="F2378" t="s">
        <v>23</v>
      </c>
      <c r="G2378" t="s">
        <v>23</v>
      </c>
      <c r="H2378" t="s">
        <v>6429</v>
      </c>
      <c r="I2378" t="s">
        <v>6430</v>
      </c>
      <c r="J2378" t="s">
        <v>6429</v>
      </c>
      <c r="K2378" t="s">
        <v>6431</v>
      </c>
      <c r="L2378">
        <v>0.67889999999999995</v>
      </c>
      <c r="M2378">
        <v>0.86709999999999998</v>
      </c>
      <c r="N2378" t="s">
        <v>6430</v>
      </c>
      <c r="O2378">
        <v>16.202999999999999</v>
      </c>
      <c r="P2378">
        <v>16.198399999999999</v>
      </c>
      <c r="Q2378">
        <v>16.083500000000001</v>
      </c>
      <c r="R2378">
        <v>16.082599999999999</v>
      </c>
      <c r="S2378">
        <v>16.0564</v>
      </c>
      <c r="T2378">
        <v>16.143799999999999</v>
      </c>
    </row>
    <row r="2379" spans="1:20" x14ac:dyDescent="0.2">
      <c r="A2379">
        <v>2377</v>
      </c>
      <c r="B2379">
        <v>0.2132</v>
      </c>
      <c r="C2379">
        <v>14.446</v>
      </c>
      <c r="D2379">
        <v>0.54549999999999998</v>
      </c>
      <c r="E2379">
        <v>0.20930000000000001</v>
      </c>
      <c r="F2379" t="s">
        <v>23</v>
      </c>
      <c r="G2379" t="s">
        <v>23</v>
      </c>
      <c r="H2379" t="s">
        <v>6432</v>
      </c>
      <c r="I2379" t="s">
        <v>6433</v>
      </c>
      <c r="J2379" t="s">
        <v>6432</v>
      </c>
      <c r="K2379" t="s">
        <v>1345</v>
      </c>
      <c r="L2379">
        <v>0.2848</v>
      </c>
      <c r="M2379">
        <v>0.61750000000000005</v>
      </c>
      <c r="N2379" t="s">
        <v>6433</v>
      </c>
      <c r="O2379">
        <v>14.324299999999999</v>
      </c>
      <c r="P2379">
        <v>13.992100000000001</v>
      </c>
      <c r="Q2379">
        <v>14.2797</v>
      </c>
      <c r="R2379">
        <v>14.47</v>
      </c>
      <c r="S2379">
        <v>14.492000000000001</v>
      </c>
      <c r="T2379">
        <v>14.2737</v>
      </c>
    </row>
    <row r="2380" spans="1:20" x14ac:dyDescent="0.2">
      <c r="A2380">
        <v>2378</v>
      </c>
      <c r="B2380">
        <v>0.25609999999999999</v>
      </c>
      <c r="C2380">
        <v>14.9686</v>
      </c>
      <c r="D2380">
        <v>0.62429999999999997</v>
      </c>
      <c r="E2380">
        <v>0.2417</v>
      </c>
      <c r="F2380" t="s">
        <v>23</v>
      </c>
      <c r="G2380" t="s">
        <v>23</v>
      </c>
      <c r="H2380" t="s">
        <v>6434</v>
      </c>
      <c r="I2380" t="s">
        <v>6435</v>
      </c>
      <c r="J2380" t="s">
        <v>6434</v>
      </c>
      <c r="K2380" t="s">
        <v>6436</v>
      </c>
      <c r="L2380">
        <v>0.23749999999999999</v>
      </c>
      <c r="M2380">
        <v>0.57320000000000004</v>
      </c>
      <c r="N2380" t="s">
        <v>6435</v>
      </c>
      <c r="O2380">
        <v>14.9368</v>
      </c>
      <c r="P2380">
        <v>14.8371</v>
      </c>
      <c r="Q2380">
        <v>14.828799999999999</v>
      </c>
      <c r="R2380">
        <v>14.9716</v>
      </c>
      <c r="S2380">
        <v>14.928599999999999</v>
      </c>
      <c r="T2380">
        <v>15.471</v>
      </c>
    </row>
    <row r="2381" spans="1:20" x14ac:dyDescent="0.2">
      <c r="A2381">
        <v>2379</v>
      </c>
      <c r="B2381">
        <v>0.12089999999999999</v>
      </c>
      <c r="C2381">
        <v>13.952199999999999</v>
      </c>
      <c r="D2381">
        <v>0.23369999999999999</v>
      </c>
      <c r="E2381">
        <v>8.3699999999999997E-2</v>
      </c>
      <c r="F2381" t="s">
        <v>23</v>
      </c>
      <c r="G2381" t="s">
        <v>23</v>
      </c>
      <c r="H2381" t="s">
        <v>6437</v>
      </c>
      <c r="I2381" t="s">
        <v>6438</v>
      </c>
      <c r="J2381" t="s">
        <v>6437</v>
      </c>
      <c r="K2381" t="s">
        <v>2482</v>
      </c>
      <c r="L2381">
        <v>0.58379999999999999</v>
      </c>
      <c r="M2381">
        <v>0.82469999999999999</v>
      </c>
      <c r="N2381" t="s">
        <v>6438</v>
      </c>
      <c r="O2381">
        <v>13.556699999999999</v>
      </c>
      <c r="P2381">
        <v>14.043100000000001</v>
      </c>
      <c r="Q2381">
        <v>14.0357</v>
      </c>
      <c r="R2381">
        <v>13.9727</v>
      </c>
      <c r="S2381">
        <v>13.8529</v>
      </c>
      <c r="T2381">
        <v>14.1724</v>
      </c>
    </row>
    <row r="2382" spans="1:20" x14ac:dyDescent="0.2">
      <c r="A2382">
        <v>2380</v>
      </c>
      <c r="B2382">
        <v>0.52880000000000005</v>
      </c>
      <c r="C2382">
        <v>16.5945</v>
      </c>
      <c r="D2382">
        <v>1.0517000000000001</v>
      </c>
      <c r="E2382">
        <v>0.45689999999999997</v>
      </c>
      <c r="F2382" t="s">
        <v>23</v>
      </c>
      <c r="G2382" t="s">
        <v>23</v>
      </c>
      <c r="H2382" t="s">
        <v>6439</v>
      </c>
      <c r="I2382" t="s">
        <v>6440</v>
      </c>
      <c r="J2382" t="s">
        <v>6439</v>
      </c>
      <c r="K2382" t="s">
        <v>6441</v>
      </c>
      <c r="L2382">
        <v>8.8800000000000004E-2</v>
      </c>
      <c r="M2382">
        <v>0.34920000000000001</v>
      </c>
      <c r="N2382" t="s">
        <v>6440</v>
      </c>
      <c r="O2382">
        <v>16.1327</v>
      </c>
      <c r="P2382">
        <v>16.4039</v>
      </c>
      <c r="Q2382">
        <v>16.431000000000001</v>
      </c>
      <c r="R2382">
        <v>16.5456</v>
      </c>
      <c r="S2382">
        <v>16.4178</v>
      </c>
      <c r="T2382">
        <v>17.590800000000002</v>
      </c>
    </row>
    <row r="2383" spans="1:20" x14ac:dyDescent="0.2">
      <c r="A2383">
        <v>2381</v>
      </c>
      <c r="B2383">
        <v>-0.185</v>
      </c>
      <c r="C2383">
        <v>14.2759</v>
      </c>
      <c r="D2383">
        <v>0.44280000000000003</v>
      </c>
      <c r="E2383">
        <v>0.16839999999999999</v>
      </c>
      <c r="F2383" t="s">
        <v>23</v>
      </c>
      <c r="G2383" t="s">
        <v>23</v>
      </c>
      <c r="H2383" t="s">
        <v>6442</v>
      </c>
      <c r="I2383" t="s">
        <v>6443</v>
      </c>
      <c r="J2383" t="s">
        <v>6442</v>
      </c>
      <c r="K2383" t="s">
        <v>6444</v>
      </c>
      <c r="L2383">
        <v>0.36070000000000002</v>
      </c>
      <c r="M2383">
        <v>0.67859999999999998</v>
      </c>
      <c r="N2383" t="s">
        <v>6443</v>
      </c>
      <c r="O2383">
        <v>14.225199999999999</v>
      </c>
      <c r="P2383">
        <v>14.490399999999999</v>
      </c>
      <c r="Q2383">
        <v>14.2135</v>
      </c>
      <c r="R2383">
        <v>13.9674</v>
      </c>
      <c r="S2383">
        <v>13.982799999999999</v>
      </c>
      <c r="T2383">
        <v>14.4239</v>
      </c>
    </row>
    <row r="2384" spans="1:20" x14ac:dyDescent="0.2">
      <c r="A2384">
        <v>2382</v>
      </c>
      <c r="B2384">
        <v>7.1300000000000002E-2</v>
      </c>
      <c r="C2384">
        <v>14.933400000000001</v>
      </c>
      <c r="D2384">
        <v>0.1542</v>
      </c>
      <c r="E2384">
        <v>5.7799999999999997E-2</v>
      </c>
      <c r="F2384" t="s">
        <v>23</v>
      </c>
      <c r="G2384" t="s">
        <v>23</v>
      </c>
      <c r="H2384" t="s">
        <v>6445</v>
      </c>
      <c r="I2384" t="s">
        <v>6446</v>
      </c>
      <c r="J2384" t="s">
        <v>6445</v>
      </c>
      <c r="K2384" t="s">
        <v>6444</v>
      </c>
      <c r="L2384">
        <v>0.70109999999999995</v>
      </c>
      <c r="M2384">
        <v>0.87529999999999997</v>
      </c>
      <c r="N2384" t="s">
        <v>6446</v>
      </c>
      <c r="O2384">
        <v>14.879200000000001</v>
      </c>
      <c r="P2384">
        <v>14.683199999999999</v>
      </c>
      <c r="Q2384">
        <v>15.006500000000001</v>
      </c>
      <c r="R2384">
        <v>14.7201</v>
      </c>
      <c r="S2384">
        <v>14.8985</v>
      </c>
      <c r="T2384">
        <v>15.164099999999999</v>
      </c>
    </row>
    <row r="2385" spans="1:20" x14ac:dyDescent="0.2">
      <c r="A2385">
        <v>2383</v>
      </c>
      <c r="B2385">
        <v>-0.51219999999999999</v>
      </c>
      <c r="C2385">
        <v>14.099</v>
      </c>
      <c r="D2385">
        <v>0.71970000000000001</v>
      </c>
      <c r="E2385">
        <v>0.28739999999999999</v>
      </c>
      <c r="F2385" t="s">
        <v>23</v>
      </c>
      <c r="G2385" t="s">
        <v>23</v>
      </c>
      <c r="H2385" t="s">
        <v>6447</v>
      </c>
      <c r="I2385" t="s">
        <v>6448</v>
      </c>
      <c r="J2385" t="s">
        <v>6447</v>
      </c>
      <c r="K2385" t="s">
        <v>6449</v>
      </c>
      <c r="L2385">
        <v>0.19070000000000001</v>
      </c>
      <c r="M2385">
        <v>0.51590000000000003</v>
      </c>
      <c r="N2385" t="s">
        <v>6448</v>
      </c>
      <c r="O2385">
        <v>14.2636</v>
      </c>
      <c r="P2385">
        <v>15.069800000000001</v>
      </c>
      <c r="Q2385">
        <v>13.940799999999999</v>
      </c>
      <c r="R2385">
        <v>13.5724</v>
      </c>
      <c r="S2385">
        <v>13.9428</v>
      </c>
      <c r="T2385">
        <v>14.2225</v>
      </c>
    </row>
    <row r="2386" spans="1:20" x14ac:dyDescent="0.2">
      <c r="A2386">
        <v>2384</v>
      </c>
      <c r="B2386">
        <v>0.55689999999999995</v>
      </c>
      <c r="C2386">
        <v>13.8093</v>
      </c>
      <c r="D2386">
        <v>0.97619999999999996</v>
      </c>
      <c r="E2386">
        <v>0.42020000000000002</v>
      </c>
      <c r="F2386" t="s">
        <v>23</v>
      </c>
      <c r="G2386" t="s">
        <v>23</v>
      </c>
      <c r="H2386" t="s">
        <v>6450</v>
      </c>
      <c r="I2386" t="s">
        <v>6451</v>
      </c>
      <c r="J2386" t="s">
        <v>6450</v>
      </c>
      <c r="K2386" t="s">
        <v>6452</v>
      </c>
      <c r="L2386">
        <v>0.1056</v>
      </c>
      <c r="M2386">
        <v>0.38</v>
      </c>
      <c r="N2386" t="s">
        <v>6451</v>
      </c>
      <c r="O2386">
        <v>13.750500000000001</v>
      </c>
      <c r="P2386">
        <v>0</v>
      </c>
      <c r="Q2386">
        <v>13.1045</v>
      </c>
      <c r="R2386">
        <v>13.7722</v>
      </c>
      <c r="S2386">
        <v>13.8985</v>
      </c>
      <c r="T2386">
        <v>14.282400000000001</v>
      </c>
    </row>
    <row r="2387" spans="1:20" x14ac:dyDescent="0.2">
      <c r="A2387">
        <v>2385</v>
      </c>
      <c r="B2387">
        <v>0.1237</v>
      </c>
      <c r="C2387">
        <v>13.6614</v>
      </c>
      <c r="D2387">
        <v>0.16320000000000001</v>
      </c>
      <c r="E2387">
        <v>6.08E-2</v>
      </c>
      <c r="F2387" t="s">
        <v>23</v>
      </c>
      <c r="G2387" t="s">
        <v>23</v>
      </c>
      <c r="H2387" t="s">
        <v>6453</v>
      </c>
      <c r="I2387" t="s">
        <v>6454</v>
      </c>
      <c r="J2387" t="s">
        <v>6453</v>
      </c>
      <c r="K2387" t="s">
        <v>1345</v>
      </c>
      <c r="L2387">
        <v>0.68669999999999998</v>
      </c>
      <c r="M2387">
        <v>0.86929999999999996</v>
      </c>
      <c r="N2387" t="s">
        <v>6454</v>
      </c>
      <c r="O2387">
        <v>13.4878</v>
      </c>
      <c r="P2387">
        <v>12.916499999999999</v>
      </c>
      <c r="Q2387">
        <v>13.9331</v>
      </c>
      <c r="R2387">
        <v>13.861599999999999</v>
      </c>
      <c r="S2387">
        <v>13.8233</v>
      </c>
      <c r="T2387">
        <v>13.0237</v>
      </c>
    </row>
    <row r="2388" spans="1:20" x14ac:dyDescent="0.2">
      <c r="A2388">
        <v>2386</v>
      </c>
      <c r="B2388">
        <v>0.54200000000000004</v>
      </c>
      <c r="C2388">
        <v>15.301299999999999</v>
      </c>
      <c r="D2388">
        <v>0.39660000000000001</v>
      </c>
      <c r="E2388">
        <v>0.1497</v>
      </c>
      <c r="F2388" t="s">
        <v>23</v>
      </c>
      <c r="G2388" t="s">
        <v>23</v>
      </c>
      <c r="H2388" t="s">
        <v>6455</v>
      </c>
      <c r="I2388" t="s">
        <v>6456</v>
      </c>
      <c r="J2388" t="s">
        <v>6455</v>
      </c>
      <c r="K2388" t="s">
        <v>6457</v>
      </c>
      <c r="L2388">
        <v>0.40129999999999999</v>
      </c>
      <c r="M2388">
        <v>0.70850000000000002</v>
      </c>
      <c r="N2388" t="s">
        <v>6456</v>
      </c>
      <c r="O2388">
        <v>14.7399</v>
      </c>
      <c r="P2388">
        <v>15.041399999999999</v>
      </c>
      <c r="Q2388">
        <v>14.377800000000001</v>
      </c>
      <c r="R2388">
        <v>15.956300000000001</v>
      </c>
      <c r="S2388">
        <v>14.888400000000001</v>
      </c>
      <c r="T2388">
        <v>14.9405</v>
      </c>
    </row>
    <row r="2389" spans="1:20" x14ac:dyDescent="0.2">
      <c r="A2389">
        <v>2387</v>
      </c>
      <c r="B2389">
        <v>-0.2271</v>
      </c>
      <c r="C2389">
        <v>17.056899999999999</v>
      </c>
      <c r="D2389">
        <v>0.62949999999999995</v>
      </c>
      <c r="E2389">
        <v>0.2447</v>
      </c>
      <c r="F2389" t="s">
        <v>23</v>
      </c>
      <c r="G2389" t="s">
        <v>23</v>
      </c>
      <c r="H2389" t="s">
        <v>6458</v>
      </c>
      <c r="I2389" t="s">
        <v>6459</v>
      </c>
      <c r="J2389" t="s">
        <v>6458</v>
      </c>
      <c r="K2389" t="s">
        <v>6460</v>
      </c>
      <c r="L2389">
        <v>0.23469999999999999</v>
      </c>
      <c r="M2389">
        <v>0.56930000000000003</v>
      </c>
      <c r="N2389" t="s">
        <v>6459</v>
      </c>
      <c r="O2389">
        <v>17.224</v>
      </c>
      <c r="P2389">
        <v>17.4711</v>
      </c>
      <c r="Q2389">
        <v>17.021799999999999</v>
      </c>
      <c r="R2389">
        <v>16.955300000000001</v>
      </c>
      <c r="S2389">
        <v>17.125599999999999</v>
      </c>
      <c r="T2389">
        <v>16.954799999999999</v>
      </c>
    </row>
    <row r="2390" spans="1:20" x14ac:dyDescent="0.2">
      <c r="A2390">
        <v>2388</v>
      </c>
      <c r="C2390">
        <v>13.4039</v>
      </c>
      <c r="F2390" t="s">
        <v>23</v>
      </c>
      <c r="G2390" t="s">
        <v>23</v>
      </c>
      <c r="H2390" t="s">
        <v>6461</v>
      </c>
      <c r="I2390" t="s">
        <v>6462</v>
      </c>
      <c r="J2390" t="s">
        <v>6461</v>
      </c>
      <c r="K2390" t="s">
        <v>6463</v>
      </c>
      <c r="N2390" t="s">
        <v>6462</v>
      </c>
      <c r="O2390">
        <v>14.1472</v>
      </c>
      <c r="P2390">
        <v>13.933299999999999</v>
      </c>
      <c r="Q2390">
        <v>12.754</v>
      </c>
      <c r="R2390">
        <v>0</v>
      </c>
      <c r="S2390">
        <v>0</v>
      </c>
      <c r="T2390">
        <v>0</v>
      </c>
    </row>
    <row r="2391" spans="1:20" x14ac:dyDescent="0.2">
      <c r="A2391">
        <v>2389</v>
      </c>
      <c r="B2391">
        <v>-0.1636</v>
      </c>
      <c r="C2391">
        <v>17.700600000000001</v>
      </c>
      <c r="D2391">
        <v>0.4632</v>
      </c>
      <c r="E2391">
        <v>0.17849999999999999</v>
      </c>
      <c r="F2391" t="s">
        <v>23</v>
      </c>
      <c r="G2391" t="s">
        <v>23</v>
      </c>
      <c r="H2391" t="s">
        <v>6464</v>
      </c>
      <c r="I2391" t="s">
        <v>6465</v>
      </c>
      <c r="J2391" t="s">
        <v>6464</v>
      </c>
      <c r="K2391" t="s">
        <v>6466</v>
      </c>
      <c r="L2391">
        <v>0.34420000000000001</v>
      </c>
      <c r="M2391">
        <v>0.66300000000000003</v>
      </c>
      <c r="N2391" t="s">
        <v>6465</v>
      </c>
      <c r="O2391">
        <v>17.904199999999999</v>
      </c>
      <c r="P2391">
        <v>17.731100000000001</v>
      </c>
      <c r="Q2391">
        <v>17.758900000000001</v>
      </c>
      <c r="R2391">
        <v>17.742000000000001</v>
      </c>
      <c r="S2391">
        <v>17.551500000000001</v>
      </c>
      <c r="T2391">
        <v>17.61</v>
      </c>
    </row>
    <row r="2392" spans="1:20" x14ac:dyDescent="0.2">
      <c r="A2392">
        <v>2390</v>
      </c>
      <c r="B2392">
        <v>0.61339999999999995</v>
      </c>
      <c r="C2392">
        <v>14.640499999999999</v>
      </c>
      <c r="D2392">
        <v>1.0886</v>
      </c>
      <c r="E2392">
        <v>0.47470000000000001</v>
      </c>
      <c r="F2392" t="s">
        <v>23</v>
      </c>
      <c r="G2392" t="s">
        <v>23</v>
      </c>
      <c r="H2392" t="s">
        <v>6467</v>
      </c>
      <c r="I2392" t="s">
        <v>6468</v>
      </c>
      <c r="J2392" t="s">
        <v>6467</v>
      </c>
      <c r="K2392" t="s">
        <v>2460</v>
      </c>
      <c r="L2392">
        <v>8.1500000000000003E-2</v>
      </c>
      <c r="M2392">
        <v>0.3352</v>
      </c>
      <c r="N2392" t="s">
        <v>6468</v>
      </c>
      <c r="O2392">
        <v>14.5702</v>
      </c>
      <c r="P2392">
        <v>13.686400000000001</v>
      </c>
      <c r="Q2392">
        <v>14.116400000000001</v>
      </c>
      <c r="R2392">
        <v>14.6013</v>
      </c>
      <c r="S2392">
        <v>15.195</v>
      </c>
      <c r="T2392">
        <v>14.4171</v>
      </c>
    </row>
    <row r="2393" spans="1:20" x14ac:dyDescent="0.2">
      <c r="A2393">
        <v>2391</v>
      </c>
      <c r="B2393">
        <v>-0.41739999999999999</v>
      </c>
      <c r="C2393">
        <v>12.799300000000001</v>
      </c>
      <c r="D2393">
        <v>1.0359</v>
      </c>
      <c r="E2393">
        <v>0.44729999999999998</v>
      </c>
      <c r="F2393" t="s">
        <v>23</v>
      </c>
      <c r="G2393" t="s">
        <v>23</v>
      </c>
      <c r="H2393" t="s">
        <v>6469</v>
      </c>
      <c r="I2393" t="s">
        <v>6470</v>
      </c>
      <c r="J2393" t="s">
        <v>6469</v>
      </c>
      <c r="K2393" t="s">
        <v>6471</v>
      </c>
      <c r="L2393">
        <v>9.2100000000000001E-2</v>
      </c>
      <c r="M2393">
        <v>0.35699999999999998</v>
      </c>
      <c r="N2393" t="s">
        <v>6470</v>
      </c>
      <c r="O2393">
        <v>12.901400000000001</v>
      </c>
      <c r="P2393">
        <v>13.2796</v>
      </c>
      <c r="Q2393">
        <v>12.965999999999999</v>
      </c>
      <c r="R2393">
        <v>12.406700000000001</v>
      </c>
      <c r="S2393">
        <v>12.856400000000001</v>
      </c>
      <c r="T2393">
        <v>0</v>
      </c>
    </row>
    <row r="2394" spans="1:20" x14ac:dyDescent="0.2">
      <c r="A2394">
        <v>2392</v>
      </c>
      <c r="B2394">
        <v>-3.2300000000000002E-2</v>
      </c>
      <c r="C2394">
        <v>13.4072</v>
      </c>
      <c r="D2394">
        <v>2.1999999999999999E-2</v>
      </c>
      <c r="E2394">
        <v>6.7999999999999996E-3</v>
      </c>
      <c r="F2394" t="s">
        <v>23</v>
      </c>
      <c r="G2394" t="s">
        <v>23</v>
      </c>
      <c r="H2394" t="s">
        <v>8655</v>
      </c>
      <c r="I2394" t="s">
        <v>6472</v>
      </c>
      <c r="J2394" t="s">
        <v>8655</v>
      </c>
      <c r="K2394" t="s">
        <v>6473</v>
      </c>
      <c r="L2394">
        <v>0.95050000000000001</v>
      </c>
      <c r="M2394">
        <v>0.98450000000000004</v>
      </c>
      <c r="N2394" t="s">
        <v>6472</v>
      </c>
      <c r="O2394">
        <v>13.6059</v>
      </c>
      <c r="P2394">
        <v>0</v>
      </c>
      <c r="Q2394">
        <v>13.302</v>
      </c>
      <c r="R2394">
        <v>13.3908</v>
      </c>
      <c r="S2394">
        <v>13.452400000000001</v>
      </c>
      <c r="T2394">
        <v>0</v>
      </c>
    </row>
    <row r="2395" spans="1:20" x14ac:dyDescent="0.2">
      <c r="A2395">
        <v>2393</v>
      </c>
      <c r="B2395">
        <v>-4.3299999999999998E-2</v>
      </c>
      <c r="C2395">
        <v>13.509399999999999</v>
      </c>
      <c r="D2395">
        <v>8.6900000000000005E-2</v>
      </c>
      <c r="E2395">
        <v>3.0200000000000001E-2</v>
      </c>
      <c r="F2395" t="s">
        <v>23</v>
      </c>
      <c r="G2395" t="s">
        <v>23</v>
      </c>
      <c r="H2395" t="s">
        <v>8656</v>
      </c>
      <c r="I2395" t="s">
        <v>6474</v>
      </c>
      <c r="J2395" t="s">
        <v>8656</v>
      </c>
      <c r="K2395" t="s">
        <v>6475</v>
      </c>
      <c r="L2395">
        <v>0.81869999999999998</v>
      </c>
      <c r="M2395">
        <v>0.93269999999999997</v>
      </c>
      <c r="N2395" t="s">
        <v>6474</v>
      </c>
      <c r="O2395">
        <v>13.3932</v>
      </c>
      <c r="P2395">
        <v>13.781000000000001</v>
      </c>
      <c r="Q2395">
        <v>13.5314</v>
      </c>
      <c r="R2395">
        <v>13.432399999999999</v>
      </c>
      <c r="S2395">
        <v>13.742599999999999</v>
      </c>
      <c r="T2395">
        <v>13.4008</v>
      </c>
    </row>
    <row r="2396" spans="1:20" x14ac:dyDescent="0.2">
      <c r="A2396">
        <v>2394</v>
      </c>
      <c r="B2396">
        <v>-5.2600000000000001E-2</v>
      </c>
      <c r="C2396">
        <v>16.150200000000002</v>
      </c>
      <c r="D2396">
        <v>0.12089999999999999</v>
      </c>
      <c r="E2396">
        <v>4.2999999999999997E-2</v>
      </c>
      <c r="F2396" t="s">
        <v>23</v>
      </c>
      <c r="G2396" t="s">
        <v>23</v>
      </c>
      <c r="H2396" t="s">
        <v>6476</v>
      </c>
      <c r="I2396" t="s">
        <v>6477</v>
      </c>
      <c r="J2396" t="s">
        <v>6476</v>
      </c>
      <c r="K2396" t="s">
        <v>6478</v>
      </c>
      <c r="L2396">
        <v>0.75700000000000001</v>
      </c>
      <c r="M2396">
        <v>0.90559999999999996</v>
      </c>
      <c r="N2396" t="s">
        <v>6477</v>
      </c>
      <c r="O2396">
        <v>16.055499999999999</v>
      </c>
      <c r="P2396">
        <v>16.311800000000002</v>
      </c>
      <c r="Q2396">
        <v>16.3123</v>
      </c>
      <c r="R2396">
        <v>16.150400000000001</v>
      </c>
      <c r="S2396">
        <v>16.222100000000001</v>
      </c>
      <c r="T2396">
        <v>16.149000000000001</v>
      </c>
    </row>
    <row r="2397" spans="1:20" x14ac:dyDescent="0.2">
      <c r="A2397">
        <v>2395</v>
      </c>
      <c r="B2397">
        <v>0.1729</v>
      </c>
      <c r="C2397">
        <v>14.8865</v>
      </c>
      <c r="D2397">
        <v>0.41139999999999999</v>
      </c>
      <c r="E2397">
        <v>0.15670000000000001</v>
      </c>
      <c r="F2397" t="s">
        <v>23</v>
      </c>
      <c r="G2397" t="s">
        <v>23</v>
      </c>
      <c r="H2397" t="s">
        <v>6479</v>
      </c>
      <c r="I2397" t="s">
        <v>6480</v>
      </c>
      <c r="J2397" t="s">
        <v>6479</v>
      </c>
      <c r="K2397" t="s">
        <v>6481</v>
      </c>
      <c r="L2397">
        <v>0.38779999999999998</v>
      </c>
      <c r="M2397">
        <v>0.69710000000000005</v>
      </c>
      <c r="N2397" t="s">
        <v>6480</v>
      </c>
      <c r="O2397">
        <v>14.8666</v>
      </c>
      <c r="P2397">
        <v>14.9964</v>
      </c>
      <c r="Q2397">
        <v>14.6142</v>
      </c>
      <c r="R2397">
        <v>14.883900000000001</v>
      </c>
      <c r="S2397">
        <v>15.1358</v>
      </c>
      <c r="T2397">
        <v>14.9763</v>
      </c>
    </row>
    <row r="2398" spans="1:20" x14ac:dyDescent="0.2">
      <c r="A2398">
        <v>2396</v>
      </c>
      <c r="B2398">
        <v>0.21970000000000001</v>
      </c>
      <c r="C2398">
        <v>13.457000000000001</v>
      </c>
      <c r="D2398">
        <v>0.33979999999999999</v>
      </c>
      <c r="E2398">
        <v>0.1295</v>
      </c>
      <c r="F2398" t="s">
        <v>23</v>
      </c>
      <c r="G2398" t="s">
        <v>23</v>
      </c>
      <c r="H2398" t="s">
        <v>6482</v>
      </c>
      <c r="I2398" t="s">
        <v>6483</v>
      </c>
      <c r="J2398" t="s">
        <v>6482</v>
      </c>
      <c r="K2398" t="s">
        <v>6484</v>
      </c>
      <c r="L2398">
        <v>0.45729999999999998</v>
      </c>
      <c r="M2398">
        <v>0.74209999999999998</v>
      </c>
      <c r="N2398" t="s">
        <v>6483</v>
      </c>
      <c r="O2398">
        <v>13.5771</v>
      </c>
      <c r="P2398">
        <v>13.145</v>
      </c>
      <c r="Q2398">
        <v>13.0556</v>
      </c>
      <c r="R2398">
        <v>13.873699999999999</v>
      </c>
      <c r="S2398">
        <v>13.7113</v>
      </c>
      <c r="T2398">
        <v>12.851800000000001</v>
      </c>
    </row>
    <row r="2399" spans="1:20" x14ac:dyDescent="0.2">
      <c r="A2399">
        <v>2397</v>
      </c>
      <c r="B2399">
        <v>0.19769999999999999</v>
      </c>
      <c r="C2399">
        <v>14.003299999999999</v>
      </c>
      <c r="D2399">
        <v>0.55389999999999995</v>
      </c>
      <c r="E2399">
        <v>0.21340000000000001</v>
      </c>
      <c r="F2399" t="s">
        <v>23</v>
      </c>
      <c r="G2399" t="s">
        <v>23</v>
      </c>
      <c r="H2399" t="s">
        <v>8657</v>
      </c>
      <c r="I2399" t="s">
        <v>6485</v>
      </c>
      <c r="J2399" t="s">
        <v>8657</v>
      </c>
      <c r="K2399" t="s">
        <v>366</v>
      </c>
      <c r="L2399">
        <v>0.27929999999999999</v>
      </c>
      <c r="M2399">
        <v>0.61180000000000001</v>
      </c>
      <c r="N2399" t="s">
        <v>6485</v>
      </c>
      <c r="O2399">
        <v>14.0906</v>
      </c>
      <c r="P2399">
        <v>13.8491</v>
      </c>
      <c r="Q2399">
        <v>13.9078</v>
      </c>
      <c r="R2399">
        <v>14.227399999999999</v>
      </c>
      <c r="S2399">
        <v>14.0968</v>
      </c>
      <c r="T2399">
        <v>14.1165</v>
      </c>
    </row>
    <row r="2400" spans="1:20" x14ac:dyDescent="0.2">
      <c r="A2400">
        <v>2398</v>
      </c>
      <c r="B2400">
        <v>0.94699999999999995</v>
      </c>
      <c r="C2400">
        <v>16.9892</v>
      </c>
      <c r="D2400">
        <v>3.1585999999999999</v>
      </c>
      <c r="E2400">
        <v>1.7044999999999999</v>
      </c>
      <c r="F2400" t="s">
        <v>23</v>
      </c>
      <c r="G2400" t="s">
        <v>23</v>
      </c>
      <c r="H2400" t="s">
        <v>6486</v>
      </c>
      <c r="I2400" t="s">
        <v>6487</v>
      </c>
      <c r="J2400" t="s">
        <v>6486</v>
      </c>
      <c r="K2400" t="s">
        <v>6488</v>
      </c>
      <c r="L2400">
        <v>6.9999999999999999E-4</v>
      </c>
      <c r="M2400">
        <v>1.9699999999999999E-2</v>
      </c>
      <c r="N2400" t="s">
        <v>6487</v>
      </c>
      <c r="O2400">
        <v>16.4984</v>
      </c>
      <c r="P2400">
        <v>16.686900000000001</v>
      </c>
      <c r="Q2400">
        <v>16.7408</v>
      </c>
      <c r="R2400">
        <v>17.523099999999999</v>
      </c>
      <c r="S2400">
        <v>17.855</v>
      </c>
      <c r="T2400">
        <v>17.3889</v>
      </c>
    </row>
    <row r="2401" spans="1:20" x14ac:dyDescent="0.2">
      <c r="A2401">
        <v>2399</v>
      </c>
      <c r="B2401">
        <v>0.83799999999999997</v>
      </c>
      <c r="C2401">
        <v>12.6554</v>
      </c>
      <c r="D2401">
        <v>1.1801999999999999</v>
      </c>
      <c r="E2401">
        <v>0.5212</v>
      </c>
      <c r="F2401" t="s">
        <v>23</v>
      </c>
      <c r="G2401" t="s">
        <v>23</v>
      </c>
      <c r="H2401" t="s">
        <v>8658</v>
      </c>
      <c r="I2401" t="s">
        <v>6489</v>
      </c>
      <c r="J2401" t="s">
        <v>8658</v>
      </c>
      <c r="K2401" t="s">
        <v>55</v>
      </c>
      <c r="L2401">
        <v>6.6000000000000003E-2</v>
      </c>
      <c r="M2401">
        <v>0.30120000000000002</v>
      </c>
      <c r="N2401" t="s">
        <v>6489</v>
      </c>
      <c r="O2401">
        <v>12.1226</v>
      </c>
      <c r="P2401">
        <v>0</v>
      </c>
      <c r="Q2401">
        <v>12.257400000000001</v>
      </c>
      <c r="R2401">
        <v>12.501200000000001</v>
      </c>
      <c r="S2401">
        <v>12.630800000000001</v>
      </c>
      <c r="T2401">
        <v>13.9519</v>
      </c>
    </row>
    <row r="2402" spans="1:20" x14ac:dyDescent="0.2">
      <c r="A2402">
        <v>2400</v>
      </c>
      <c r="B2402">
        <v>0.2843</v>
      </c>
      <c r="C2402">
        <v>13.8416</v>
      </c>
      <c r="D2402">
        <v>0.30270000000000002</v>
      </c>
      <c r="E2402">
        <v>0.114</v>
      </c>
      <c r="F2402" t="s">
        <v>23</v>
      </c>
      <c r="G2402" t="s">
        <v>23</v>
      </c>
      <c r="H2402" t="s">
        <v>6490</v>
      </c>
      <c r="I2402" t="s">
        <v>6491</v>
      </c>
      <c r="J2402" t="s">
        <v>6490</v>
      </c>
      <c r="K2402" t="s">
        <v>6492</v>
      </c>
      <c r="L2402">
        <v>0.49809999999999999</v>
      </c>
      <c r="M2402">
        <v>0.76910000000000001</v>
      </c>
      <c r="N2402" t="s">
        <v>6491</v>
      </c>
      <c r="O2402">
        <v>13.4617</v>
      </c>
      <c r="P2402">
        <v>13.7349</v>
      </c>
      <c r="Q2402">
        <v>13.2392</v>
      </c>
      <c r="R2402">
        <v>14.2399</v>
      </c>
      <c r="S2402">
        <v>13.5512</v>
      </c>
      <c r="T2402">
        <v>13.4975</v>
      </c>
    </row>
    <row r="2403" spans="1:20" x14ac:dyDescent="0.2">
      <c r="A2403">
        <v>2401</v>
      </c>
      <c r="B2403">
        <v>-0.30499999999999999</v>
      </c>
      <c r="C2403">
        <v>13.8588</v>
      </c>
      <c r="D2403">
        <v>0.16309999999999999</v>
      </c>
      <c r="E2403">
        <v>6.08E-2</v>
      </c>
      <c r="F2403" t="s">
        <v>23</v>
      </c>
      <c r="G2403" t="s">
        <v>23</v>
      </c>
      <c r="H2403" t="s">
        <v>6493</v>
      </c>
      <c r="I2403" t="s">
        <v>6494</v>
      </c>
      <c r="J2403" t="s">
        <v>6493</v>
      </c>
      <c r="K2403" t="s">
        <v>6495</v>
      </c>
      <c r="L2403">
        <v>0.68689999999999996</v>
      </c>
      <c r="M2403">
        <v>0.86929999999999996</v>
      </c>
      <c r="N2403" t="s">
        <v>6494</v>
      </c>
      <c r="O2403">
        <v>13.6608</v>
      </c>
      <c r="P2403">
        <v>13.2446</v>
      </c>
      <c r="Q2403">
        <v>14.6762</v>
      </c>
      <c r="R2403">
        <v>0</v>
      </c>
      <c r="S2403">
        <v>13.5555</v>
      </c>
      <c r="T2403">
        <v>0</v>
      </c>
    </row>
    <row r="2404" spans="1:20" x14ac:dyDescent="0.2">
      <c r="A2404">
        <v>2402</v>
      </c>
      <c r="B2404">
        <v>0.29160000000000003</v>
      </c>
      <c r="C2404">
        <v>14.0389</v>
      </c>
      <c r="D2404">
        <v>0.872</v>
      </c>
      <c r="E2404">
        <v>0.3639</v>
      </c>
      <c r="F2404" t="s">
        <v>23</v>
      </c>
      <c r="G2404" t="s">
        <v>23</v>
      </c>
      <c r="H2404" t="s">
        <v>6496</v>
      </c>
      <c r="I2404" t="s">
        <v>6497</v>
      </c>
      <c r="J2404" t="s">
        <v>6496</v>
      </c>
      <c r="K2404" t="s">
        <v>6498</v>
      </c>
      <c r="L2404">
        <v>0.1343</v>
      </c>
      <c r="M2404">
        <v>0.43259999999999998</v>
      </c>
      <c r="N2404" t="s">
        <v>6497</v>
      </c>
      <c r="O2404">
        <v>13.7859</v>
      </c>
      <c r="P2404">
        <v>14.0435</v>
      </c>
      <c r="Q2404">
        <v>13.8436</v>
      </c>
      <c r="R2404">
        <v>14.2738</v>
      </c>
      <c r="S2404">
        <v>14.2437</v>
      </c>
      <c r="T2404">
        <v>14.0304</v>
      </c>
    </row>
    <row r="2405" spans="1:20" x14ac:dyDescent="0.2">
      <c r="A2405">
        <v>2403</v>
      </c>
      <c r="B2405">
        <v>-0.97829999999999995</v>
      </c>
      <c r="C2405">
        <v>13.881500000000001</v>
      </c>
      <c r="D2405">
        <v>3.0236000000000001</v>
      </c>
      <c r="E2405">
        <v>1.6112</v>
      </c>
      <c r="F2405" t="s">
        <v>23</v>
      </c>
      <c r="G2405" t="s">
        <v>23</v>
      </c>
      <c r="H2405" t="s">
        <v>8659</v>
      </c>
      <c r="I2405" t="s">
        <v>6499</v>
      </c>
      <c r="J2405" t="s">
        <v>8659</v>
      </c>
      <c r="K2405" t="s">
        <v>275</v>
      </c>
      <c r="L2405">
        <v>8.9999999999999998E-4</v>
      </c>
      <c r="M2405">
        <v>2.4500000000000001E-2</v>
      </c>
      <c r="N2405" t="s">
        <v>6499</v>
      </c>
      <c r="O2405">
        <v>14.874700000000001</v>
      </c>
      <c r="P2405">
        <v>14.2584</v>
      </c>
      <c r="Q2405">
        <v>14.0968</v>
      </c>
      <c r="R2405">
        <v>13.4824</v>
      </c>
      <c r="S2405">
        <v>13.536300000000001</v>
      </c>
      <c r="T2405">
        <v>13.276199999999999</v>
      </c>
    </row>
    <row r="2406" spans="1:20" x14ac:dyDescent="0.2">
      <c r="A2406">
        <v>2404</v>
      </c>
      <c r="B2406">
        <v>0.3553</v>
      </c>
      <c r="C2406">
        <v>13.6259</v>
      </c>
      <c r="D2406">
        <v>0.38729999999999998</v>
      </c>
      <c r="E2406">
        <v>0.1474</v>
      </c>
      <c r="F2406" t="s">
        <v>23</v>
      </c>
      <c r="G2406" t="s">
        <v>23</v>
      </c>
      <c r="H2406" t="s">
        <v>6500</v>
      </c>
      <c r="I2406" t="s">
        <v>6501</v>
      </c>
      <c r="J2406" t="s">
        <v>6500</v>
      </c>
      <c r="K2406" t="s">
        <v>6502</v>
      </c>
      <c r="L2406">
        <v>0.40989999999999999</v>
      </c>
      <c r="M2406">
        <v>0.71220000000000006</v>
      </c>
      <c r="N2406" t="s">
        <v>6501</v>
      </c>
      <c r="O2406">
        <v>13.3986</v>
      </c>
      <c r="P2406">
        <v>12.3552</v>
      </c>
      <c r="Q2406">
        <v>14.158099999999999</v>
      </c>
      <c r="R2406">
        <v>13.9407</v>
      </c>
      <c r="S2406">
        <v>13.826000000000001</v>
      </c>
      <c r="T2406">
        <v>13.211</v>
      </c>
    </row>
    <row r="2407" spans="1:20" x14ac:dyDescent="0.2">
      <c r="A2407">
        <v>2405</v>
      </c>
      <c r="B2407">
        <v>2.8000000000000001E-2</v>
      </c>
      <c r="C2407">
        <v>14.2681</v>
      </c>
      <c r="D2407">
        <v>4.9399999999999999E-2</v>
      </c>
      <c r="E2407">
        <v>1.55E-2</v>
      </c>
      <c r="F2407" t="s">
        <v>23</v>
      </c>
      <c r="G2407" t="s">
        <v>23</v>
      </c>
      <c r="H2407" t="s">
        <v>6503</v>
      </c>
      <c r="I2407" t="s">
        <v>6504</v>
      </c>
      <c r="J2407" t="s">
        <v>6503</v>
      </c>
      <c r="K2407" t="s">
        <v>6505</v>
      </c>
      <c r="L2407">
        <v>0.89249999999999996</v>
      </c>
      <c r="M2407">
        <v>0.96479999999999999</v>
      </c>
      <c r="N2407" t="s">
        <v>6504</v>
      </c>
      <c r="O2407">
        <v>13.956300000000001</v>
      </c>
      <c r="P2407">
        <v>14.4251</v>
      </c>
      <c r="Q2407">
        <v>14.234</v>
      </c>
      <c r="R2407">
        <v>14.282</v>
      </c>
      <c r="S2407">
        <v>13.9384</v>
      </c>
      <c r="T2407">
        <v>14.478999999999999</v>
      </c>
    </row>
    <row r="2408" spans="1:20" x14ac:dyDescent="0.2">
      <c r="A2408">
        <v>2406</v>
      </c>
      <c r="B2408">
        <v>0.80969999999999998</v>
      </c>
      <c r="C2408">
        <v>16.897099999999998</v>
      </c>
      <c r="D2408">
        <v>1.7332000000000001</v>
      </c>
      <c r="E2408">
        <v>0.80520000000000003</v>
      </c>
      <c r="F2408" t="s">
        <v>23</v>
      </c>
      <c r="G2408" t="s">
        <v>23</v>
      </c>
      <c r="H2408" t="s">
        <v>6506</v>
      </c>
      <c r="I2408" t="s">
        <v>6507</v>
      </c>
      <c r="J2408" t="s">
        <v>6506</v>
      </c>
      <c r="K2408" t="s">
        <v>6508</v>
      </c>
      <c r="L2408">
        <v>1.8499999999999999E-2</v>
      </c>
      <c r="M2408">
        <v>0.15659999999999999</v>
      </c>
      <c r="N2408" t="s">
        <v>6507</v>
      </c>
      <c r="O2408">
        <v>16.1463</v>
      </c>
      <c r="P2408">
        <v>16.3279</v>
      </c>
      <c r="Q2408">
        <v>16.2515</v>
      </c>
      <c r="R2408">
        <v>17.176400000000001</v>
      </c>
      <c r="S2408">
        <v>16.8339</v>
      </c>
      <c r="T2408">
        <v>17.144500000000001</v>
      </c>
    </row>
    <row r="2409" spans="1:20" x14ac:dyDescent="0.2">
      <c r="A2409">
        <v>2407</v>
      </c>
      <c r="B2409">
        <v>3.6700000000000003E-2</v>
      </c>
      <c r="C2409">
        <v>13.3469</v>
      </c>
      <c r="D2409">
        <v>4.9399999999999999E-2</v>
      </c>
      <c r="E2409">
        <v>1.55E-2</v>
      </c>
      <c r="F2409" t="s">
        <v>23</v>
      </c>
      <c r="G2409" t="s">
        <v>23</v>
      </c>
      <c r="H2409" t="s">
        <v>6509</v>
      </c>
      <c r="I2409" t="s">
        <v>6510</v>
      </c>
      <c r="J2409" t="s">
        <v>6509</v>
      </c>
      <c r="K2409" t="s">
        <v>6511</v>
      </c>
      <c r="L2409">
        <v>0.89249999999999996</v>
      </c>
      <c r="M2409">
        <v>0.96479999999999999</v>
      </c>
      <c r="N2409" t="s">
        <v>6510</v>
      </c>
      <c r="O2409">
        <v>13.565899999999999</v>
      </c>
      <c r="P2409">
        <v>13.0303</v>
      </c>
      <c r="Q2409">
        <v>13.1891</v>
      </c>
      <c r="R2409">
        <v>13.4672</v>
      </c>
      <c r="S2409">
        <v>13.4876</v>
      </c>
      <c r="T2409">
        <v>12.9407</v>
      </c>
    </row>
    <row r="2410" spans="1:20" x14ac:dyDescent="0.2">
      <c r="A2410">
        <v>2408</v>
      </c>
      <c r="B2410">
        <v>-0.9869</v>
      </c>
      <c r="C2410">
        <v>14.0693</v>
      </c>
      <c r="D2410">
        <v>3.1604000000000001</v>
      </c>
      <c r="E2410">
        <v>1.7044999999999999</v>
      </c>
      <c r="F2410" t="s">
        <v>23</v>
      </c>
      <c r="G2410" t="s">
        <v>23</v>
      </c>
      <c r="H2410" t="s">
        <v>6512</v>
      </c>
      <c r="I2410" t="s">
        <v>6513</v>
      </c>
      <c r="J2410" t="s">
        <v>6512</v>
      </c>
      <c r="K2410" t="s">
        <v>6514</v>
      </c>
      <c r="L2410">
        <v>6.9999999999999999E-4</v>
      </c>
      <c r="M2410">
        <v>1.9699999999999999E-2</v>
      </c>
      <c r="N2410" t="s">
        <v>6513</v>
      </c>
      <c r="O2410">
        <v>14.886799999999999</v>
      </c>
      <c r="P2410">
        <v>14.505800000000001</v>
      </c>
      <c r="Q2410">
        <v>14.3431</v>
      </c>
      <c r="R2410">
        <v>13.714600000000001</v>
      </c>
      <c r="S2410">
        <v>13.6706</v>
      </c>
      <c r="T2410">
        <v>13.389799999999999</v>
      </c>
    </row>
    <row r="2411" spans="1:20" x14ac:dyDescent="0.2">
      <c r="A2411">
        <v>2409</v>
      </c>
      <c r="B2411">
        <v>-0.91359999999999997</v>
      </c>
      <c r="C2411">
        <v>13.882099999999999</v>
      </c>
      <c r="D2411">
        <v>3.6292</v>
      </c>
      <c r="E2411">
        <v>1.9827999999999999</v>
      </c>
      <c r="F2411" t="s">
        <v>23</v>
      </c>
      <c r="G2411" t="s">
        <v>23</v>
      </c>
      <c r="H2411" t="s">
        <v>8660</v>
      </c>
      <c r="I2411" t="s">
        <v>6515</v>
      </c>
      <c r="J2411" t="s">
        <v>8660</v>
      </c>
      <c r="K2411" t="s">
        <v>6516</v>
      </c>
      <c r="L2411">
        <v>2.0000000000000001E-4</v>
      </c>
      <c r="M2411">
        <v>1.04E-2</v>
      </c>
      <c r="N2411" t="s">
        <v>6515</v>
      </c>
      <c r="O2411">
        <v>14.539300000000001</v>
      </c>
      <c r="P2411">
        <v>14.5037</v>
      </c>
      <c r="Q2411">
        <v>14.3043</v>
      </c>
      <c r="R2411">
        <v>13.4831</v>
      </c>
      <c r="S2411">
        <v>13.719200000000001</v>
      </c>
      <c r="T2411">
        <v>13.404</v>
      </c>
    </row>
    <row r="2412" spans="1:20" x14ac:dyDescent="0.2">
      <c r="A2412">
        <v>2410</v>
      </c>
      <c r="B2412">
        <v>-0.13020000000000001</v>
      </c>
      <c r="C2412">
        <v>13.8302</v>
      </c>
      <c r="D2412">
        <v>0.31590000000000001</v>
      </c>
      <c r="E2412">
        <v>0.1186</v>
      </c>
      <c r="F2412" t="s">
        <v>23</v>
      </c>
      <c r="G2412" t="s">
        <v>23</v>
      </c>
      <c r="H2412" t="s">
        <v>6517</v>
      </c>
      <c r="I2412" t="s">
        <v>6518</v>
      </c>
      <c r="J2412" t="s">
        <v>6517</v>
      </c>
      <c r="K2412" t="s">
        <v>6519</v>
      </c>
      <c r="L2412">
        <v>0.48320000000000002</v>
      </c>
      <c r="M2412">
        <v>0.76100000000000001</v>
      </c>
      <c r="N2412" t="s">
        <v>6518</v>
      </c>
      <c r="O2412">
        <v>13.829800000000001</v>
      </c>
      <c r="P2412">
        <v>13.791600000000001</v>
      </c>
      <c r="Q2412">
        <v>13.8424</v>
      </c>
      <c r="R2412">
        <v>13.758100000000001</v>
      </c>
      <c r="S2412">
        <v>13.739000000000001</v>
      </c>
      <c r="T2412">
        <v>13.576000000000001</v>
      </c>
    </row>
    <row r="2413" spans="1:20" x14ac:dyDescent="0.2">
      <c r="A2413">
        <v>2411</v>
      </c>
      <c r="B2413">
        <v>0.29909999999999998</v>
      </c>
      <c r="C2413">
        <v>14.305099999999999</v>
      </c>
      <c r="D2413">
        <v>0.53590000000000004</v>
      </c>
      <c r="E2413">
        <v>0.20330000000000001</v>
      </c>
      <c r="F2413" t="s">
        <v>23</v>
      </c>
      <c r="G2413" t="s">
        <v>23</v>
      </c>
      <c r="H2413" t="s">
        <v>8661</v>
      </c>
      <c r="I2413" t="s">
        <v>6520</v>
      </c>
      <c r="J2413" t="s">
        <v>8661</v>
      </c>
      <c r="K2413" t="s">
        <v>1801</v>
      </c>
      <c r="L2413">
        <v>0.29120000000000001</v>
      </c>
      <c r="M2413">
        <v>0.62609999999999999</v>
      </c>
      <c r="N2413" t="s">
        <v>6520</v>
      </c>
      <c r="O2413">
        <v>14.593999999999999</v>
      </c>
      <c r="P2413">
        <v>13.6915</v>
      </c>
      <c r="Q2413">
        <v>14.2121</v>
      </c>
      <c r="R2413">
        <v>14.5648</v>
      </c>
      <c r="S2413">
        <v>14.478</v>
      </c>
      <c r="T2413">
        <v>14.3522</v>
      </c>
    </row>
    <row r="2414" spans="1:20" x14ac:dyDescent="0.2">
      <c r="A2414">
        <v>2412</v>
      </c>
      <c r="B2414">
        <v>0.1908</v>
      </c>
      <c r="C2414">
        <v>20.188600000000001</v>
      </c>
      <c r="D2414">
        <v>0.36009999999999998</v>
      </c>
      <c r="E2414">
        <v>0.13550000000000001</v>
      </c>
      <c r="F2414" t="s">
        <v>23</v>
      </c>
      <c r="G2414" t="s">
        <v>23</v>
      </c>
      <c r="H2414" t="s">
        <v>8662</v>
      </c>
      <c r="I2414" t="s">
        <v>6521</v>
      </c>
      <c r="J2414" t="s">
        <v>8662</v>
      </c>
      <c r="K2414" t="s">
        <v>6522</v>
      </c>
      <c r="L2414">
        <v>0.4365</v>
      </c>
      <c r="M2414">
        <v>0.73199999999999998</v>
      </c>
      <c r="N2414" t="s">
        <v>6521</v>
      </c>
      <c r="O2414">
        <v>20.505500000000001</v>
      </c>
      <c r="P2414">
        <v>19.816500000000001</v>
      </c>
      <c r="Q2414">
        <v>20.028199999999998</v>
      </c>
      <c r="R2414">
        <v>20.472000000000001</v>
      </c>
      <c r="S2414">
        <v>20.315899999999999</v>
      </c>
      <c r="T2414">
        <v>20.134799999999998</v>
      </c>
    </row>
    <row r="2415" spans="1:20" x14ac:dyDescent="0.2">
      <c r="A2415">
        <v>2413</v>
      </c>
      <c r="B2415">
        <v>-0.59370000000000001</v>
      </c>
      <c r="C2415">
        <v>13.2767</v>
      </c>
      <c r="D2415">
        <v>1.7465999999999999</v>
      </c>
      <c r="E2415">
        <v>0.8135</v>
      </c>
      <c r="F2415" t="s">
        <v>23</v>
      </c>
      <c r="G2415" t="s">
        <v>23</v>
      </c>
      <c r="H2415" t="s">
        <v>6523</v>
      </c>
      <c r="I2415" t="s">
        <v>6524</v>
      </c>
      <c r="J2415" t="s">
        <v>6523</v>
      </c>
      <c r="K2415" t="s">
        <v>6525</v>
      </c>
      <c r="L2415">
        <v>1.7899999999999999E-2</v>
      </c>
      <c r="M2415">
        <v>0.1537</v>
      </c>
      <c r="N2415" t="s">
        <v>6524</v>
      </c>
      <c r="O2415">
        <v>13.4482</v>
      </c>
      <c r="P2415">
        <v>13.2239</v>
      </c>
      <c r="Q2415">
        <v>13.513400000000001</v>
      </c>
      <c r="R2415">
        <v>12.6572</v>
      </c>
      <c r="S2415">
        <v>12.9457</v>
      </c>
      <c r="T2415">
        <v>0</v>
      </c>
    </row>
    <row r="2416" spans="1:20" x14ac:dyDescent="0.2">
      <c r="A2416">
        <v>2414</v>
      </c>
      <c r="B2416">
        <v>0.77429999999999999</v>
      </c>
      <c r="C2416">
        <v>13.321400000000001</v>
      </c>
      <c r="D2416">
        <v>1.8684000000000001</v>
      </c>
      <c r="E2416">
        <v>0.88870000000000005</v>
      </c>
      <c r="F2416" t="s">
        <v>23</v>
      </c>
      <c r="G2416" t="s">
        <v>23</v>
      </c>
      <c r="H2416" t="s">
        <v>6526</v>
      </c>
      <c r="I2416" t="s">
        <v>6527</v>
      </c>
      <c r="J2416" t="s">
        <v>6526</v>
      </c>
      <c r="K2416" t="s">
        <v>6528</v>
      </c>
      <c r="L2416">
        <v>1.35E-2</v>
      </c>
      <c r="M2416">
        <v>0.12920000000000001</v>
      </c>
      <c r="N2416" t="s">
        <v>6527</v>
      </c>
      <c r="O2416">
        <v>12.771100000000001</v>
      </c>
      <c r="P2416">
        <v>12.560499999999999</v>
      </c>
      <c r="Q2416">
        <v>13.197900000000001</v>
      </c>
      <c r="R2416">
        <v>13.8546</v>
      </c>
      <c r="S2416">
        <v>13.526300000000001</v>
      </c>
      <c r="T2416">
        <v>13.471399999999999</v>
      </c>
    </row>
    <row r="2417" spans="1:20" x14ac:dyDescent="0.2">
      <c r="A2417">
        <v>2415</v>
      </c>
      <c r="B2417">
        <v>-0.65820000000000001</v>
      </c>
      <c r="C2417">
        <v>15.274100000000001</v>
      </c>
      <c r="D2417">
        <v>1.7937000000000001</v>
      </c>
      <c r="E2417">
        <v>0.84250000000000003</v>
      </c>
      <c r="F2417" t="s">
        <v>23</v>
      </c>
      <c r="G2417" t="s">
        <v>23</v>
      </c>
      <c r="H2417" t="s">
        <v>6529</v>
      </c>
      <c r="I2417" t="s">
        <v>6530</v>
      </c>
      <c r="J2417" t="s">
        <v>6529</v>
      </c>
      <c r="K2417" t="s">
        <v>6531</v>
      </c>
      <c r="L2417">
        <v>1.61E-2</v>
      </c>
      <c r="M2417">
        <v>0.14369999999999999</v>
      </c>
      <c r="N2417" t="s">
        <v>6530</v>
      </c>
      <c r="O2417">
        <v>15.327500000000001</v>
      </c>
      <c r="P2417">
        <v>15.8714</v>
      </c>
      <c r="Q2417">
        <v>15.3249</v>
      </c>
      <c r="R2417">
        <v>0</v>
      </c>
      <c r="S2417">
        <v>14.868399999999999</v>
      </c>
      <c r="T2417">
        <v>14.831</v>
      </c>
    </row>
    <row r="2418" spans="1:20" x14ac:dyDescent="0.2">
      <c r="A2418">
        <v>2416</v>
      </c>
      <c r="B2418">
        <v>0.67920000000000003</v>
      </c>
      <c r="C2418">
        <v>12.717000000000001</v>
      </c>
      <c r="D2418">
        <v>2.1547000000000001</v>
      </c>
      <c r="E2418">
        <v>1.0522</v>
      </c>
      <c r="F2418" t="s">
        <v>23</v>
      </c>
      <c r="G2418" t="s">
        <v>23</v>
      </c>
      <c r="H2418" t="s">
        <v>6532</v>
      </c>
      <c r="I2418" t="s">
        <v>6533</v>
      </c>
      <c r="J2418" t="s">
        <v>6532</v>
      </c>
      <c r="K2418" t="s">
        <v>199</v>
      </c>
      <c r="L2418">
        <v>7.0000000000000001E-3</v>
      </c>
      <c r="M2418">
        <v>8.8700000000000001E-2</v>
      </c>
      <c r="N2418" t="s">
        <v>6533</v>
      </c>
      <c r="O2418">
        <v>12.493499999999999</v>
      </c>
      <c r="P2418">
        <v>12.153600000000001</v>
      </c>
      <c r="Q2418">
        <v>12.3622</v>
      </c>
      <c r="R2418">
        <v>12.7011</v>
      </c>
      <c r="S2418">
        <v>13.1861</v>
      </c>
      <c r="T2418">
        <v>13.159800000000001</v>
      </c>
    </row>
    <row r="2419" spans="1:20" x14ac:dyDescent="0.2">
      <c r="A2419">
        <v>2417</v>
      </c>
      <c r="B2419">
        <v>0.20830000000000001</v>
      </c>
      <c r="C2419">
        <v>13.381600000000001</v>
      </c>
      <c r="D2419">
        <v>0.31929999999999997</v>
      </c>
      <c r="E2419">
        <v>0.1203</v>
      </c>
      <c r="F2419" t="s">
        <v>23</v>
      </c>
      <c r="G2419" t="s">
        <v>23</v>
      </c>
      <c r="H2419" t="s">
        <v>6534</v>
      </c>
      <c r="I2419" t="s">
        <v>6535</v>
      </c>
      <c r="J2419" t="s">
        <v>6534</v>
      </c>
      <c r="K2419" t="s">
        <v>6536</v>
      </c>
      <c r="L2419">
        <v>0.47939999999999999</v>
      </c>
      <c r="M2419">
        <v>0.7581</v>
      </c>
      <c r="N2419" t="s">
        <v>6535</v>
      </c>
      <c r="O2419">
        <v>13.392099999999999</v>
      </c>
      <c r="P2419">
        <v>13.200900000000001</v>
      </c>
      <c r="Q2419">
        <v>13.4194</v>
      </c>
      <c r="R2419">
        <v>13.5458</v>
      </c>
      <c r="S2419">
        <v>0</v>
      </c>
      <c r="T2419">
        <v>0</v>
      </c>
    </row>
    <row r="2420" spans="1:20" x14ac:dyDescent="0.2">
      <c r="A2420">
        <v>2418</v>
      </c>
      <c r="B2420">
        <v>0.3206</v>
      </c>
      <c r="C2420">
        <v>14.249000000000001</v>
      </c>
      <c r="D2420">
        <v>0.80800000000000005</v>
      </c>
      <c r="E2420">
        <v>0.33310000000000001</v>
      </c>
      <c r="F2420" t="s">
        <v>23</v>
      </c>
      <c r="G2420" t="s">
        <v>23</v>
      </c>
      <c r="H2420" t="s">
        <v>6537</v>
      </c>
      <c r="I2420" t="s">
        <v>6538</v>
      </c>
      <c r="J2420" t="s">
        <v>6537</v>
      </c>
      <c r="K2420" t="s">
        <v>6539</v>
      </c>
      <c r="L2420">
        <v>0.15559999999999999</v>
      </c>
      <c r="M2420">
        <v>0.46439999999999998</v>
      </c>
      <c r="N2420" t="s">
        <v>6538</v>
      </c>
      <c r="O2420">
        <v>14.0123</v>
      </c>
      <c r="P2420">
        <v>14.556800000000001</v>
      </c>
      <c r="Q2420">
        <v>14.074</v>
      </c>
      <c r="R2420">
        <v>14.385300000000001</v>
      </c>
      <c r="S2420">
        <v>14.396699999999999</v>
      </c>
      <c r="T2420">
        <v>14.822800000000001</v>
      </c>
    </row>
    <row r="2421" spans="1:20" x14ac:dyDescent="0.2">
      <c r="A2421">
        <v>2419</v>
      </c>
      <c r="B2421">
        <v>-0.15579999999999999</v>
      </c>
      <c r="C2421">
        <v>16.590800000000002</v>
      </c>
      <c r="D2421">
        <v>0.27389999999999998</v>
      </c>
      <c r="E2421">
        <v>0.1014</v>
      </c>
      <c r="F2421" t="s">
        <v>23</v>
      </c>
      <c r="G2421" t="s">
        <v>23</v>
      </c>
      <c r="H2421" t="s">
        <v>6540</v>
      </c>
      <c r="I2421" t="s">
        <v>6541</v>
      </c>
      <c r="J2421" t="s">
        <v>6540</v>
      </c>
      <c r="K2421" t="s">
        <v>366</v>
      </c>
      <c r="L2421">
        <v>0.53220000000000001</v>
      </c>
      <c r="M2421">
        <v>0.79179999999999995</v>
      </c>
      <c r="N2421" t="s">
        <v>6541</v>
      </c>
      <c r="O2421">
        <v>16.836200000000002</v>
      </c>
      <c r="P2421">
        <v>16.741299999999999</v>
      </c>
      <c r="Q2421">
        <v>16.723400000000002</v>
      </c>
      <c r="R2421">
        <v>16.7454</v>
      </c>
      <c r="S2421">
        <v>16.863</v>
      </c>
      <c r="T2421">
        <v>16.225000000000001</v>
      </c>
    </row>
    <row r="2422" spans="1:20" x14ac:dyDescent="0.2">
      <c r="A2422">
        <v>2420</v>
      </c>
      <c r="B2422">
        <v>0.3241</v>
      </c>
      <c r="C2422">
        <v>14.663</v>
      </c>
      <c r="D2422">
        <v>0.90900000000000003</v>
      </c>
      <c r="E2422">
        <v>0.38479999999999998</v>
      </c>
      <c r="F2422" t="s">
        <v>23</v>
      </c>
      <c r="G2422" t="s">
        <v>23</v>
      </c>
      <c r="H2422" t="s">
        <v>6542</v>
      </c>
      <c r="I2422" t="s">
        <v>6543</v>
      </c>
      <c r="J2422" t="s">
        <v>6542</v>
      </c>
      <c r="K2422" t="s">
        <v>6544</v>
      </c>
      <c r="L2422">
        <v>0.12330000000000001</v>
      </c>
      <c r="M2422">
        <v>0.4123</v>
      </c>
      <c r="N2422" t="s">
        <v>6543</v>
      </c>
      <c r="O2422">
        <v>14.4322</v>
      </c>
      <c r="P2422">
        <v>14.5383</v>
      </c>
      <c r="Q2422">
        <v>14.547000000000001</v>
      </c>
      <c r="R2422">
        <v>14.8574</v>
      </c>
      <c r="S2422">
        <v>14.9628</v>
      </c>
      <c r="T2422">
        <v>14.669600000000001</v>
      </c>
    </row>
    <row r="2423" spans="1:20" x14ac:dyDescent="0.2">
      <c r="A2423">
        <v>2421</v>
      </c>
      <c r="B2423">
        <v>1.2957000000000001</v>
      </c>
      <c r="C2423">
        <v>16.9114</v>
      </c>
      <c r="D2423">
        <v>1.3596999999999999</v>
      </c>
      <c r="E2423">
        <v>0.61319999999999997</v>
      </c>
      <c r="F2423" t="s">
        <v>62</v>
      </c>
      <c r="G2423" t="s">
        <v>23</v>
      </c>
      <c r="H2423" t="s">
        <v>8663</v>
      </c>
      <c r="I2423" t="s">
        <v>6545</v>
      </c>
      <c r="J2423" t="s">
        <v>8663</v>
      </c>
      <c r="K2423" t="s">
        <v>4934</v>
      </c>
      <c r="L2423">
        <v>4.3700000000000003E-2</v>
      </c>
      <c r="M2423">
        <v>0.2437</v>
      </c>
      <c r="N2423" t="s">
        <v>6545</v>
      </c>
      <c r="O2423">
        <v>15.9796</v>
      </c>
      <c r="P2423">
        <v>16.198799999999999</v>
      </c>
      <c r="Q2423">
        <v>15.821999999999999</v>
      </c>
      <c r="R2423">
        <v>15.978</v>
      </c>
      <c r="S2423">
        <v>17.240500000000001</v>
      </c>
      <c r="T2423">
        <v>18.6691</v>
      </c>
    </row>
    <row r="2424" spans="1:20" x14ac:dyDescent="0.2">
      <c r="A2424">
        <v>2422</v>
      </c>
      <c r="B2424">
        <v>0.73619999999999997</v>
      </c>
      <c r="C2424">
        <v>14.731400000000001</v>
      </c>
      <c r="D2424">
        <v>2.0428000000000002</v>
      </c>
      <c r="E2424">
        <v>0.97909999999999997</v>
      </c>
      <c r="F2424" t="s">
        <v>23</v>
      </c>
      <c r="G2424" t="s">
        <v>23</v>
      </c>
      <c r="H2424" t="s">
        <v>8664</v>
      </c>
      <c r="I2424" t="s">
        <v>6546</v>
      </c>
      <c r="J2424" t="s">
        <v>8664</v>
      </c>
      <c r="K2424" t="s">
        <v>6547</v>
      </c>
      <c r="L2424">
        <v>9.1000000000000004E-3</v>
      </c>
      <c r="M2424">
        <v>0.10489999999999999</v>
      </c>
      <c r="N2424" t="s">
        <v>6546</v>
      </c>
      <c r="O2424">
        <v>14.322699999999999</v>
      </c>
      <c r="P2424">
        <v>14.1182</v>
      </c>
      <c r="Q2424">
        <v>14.664</v>
      </c>
      <c r="R2424">
        <v>15.315099999999999</v>
      </c>
      <c r="S2424">
        <v>15.0387</v>
      </c>
      <c r="T2424">
        <v>14.9597</v>
      </c>
    </row>
    <row r="2425" spans="1:20" x14ac:dyDescent="0.2">
      <c r="A2425">
        <v>2423</v>
      </c>
      <c r="B2425">
        <v>-7.7899999999999997E-2</v>
      </c>
      <c r="C2425">
        <v>15.3513</v>
      </c>
      <c r="D2425">
        <v>0.15859999999999999</v>
      </c>
      <c r="E2425">
        <v>5.8599999999999999E-2</v>
      </c>
      <c r="F2425" t="s">
        <v>23</v>
      </c>
      <c r="G2425" t="s">
        <v>23</v>
      </c>
      <c r="H2425" t="s">
        <v>6548</v>
      </c>
      <c r="I2425" t="s">
        <v>6549</v>
      </c>
      <c r="J2425" t="s">
        <v>6548</v>
      </c>
      <c r="K2425" t="s">
        <v>6550</v>
      </c>
      <c r="L2425">
        <v>0.69410000000000005</v>
      </c>
      <c r="M2425">
        <v>0.87390000000000001</v>
      </c>
      <c r="N2425" t="s">
        <v>6549</v>
      </c>
      <c r="O2425">
        <v>15.540100000000001</v>
      </c>
      <c r="P2425">
        <v>15.1456</v>
      </c>
      <c r="Q2425">
        <v>15.3093</v>
      </c>
      <c r="R2425">
        <v>15.286899999999999</v>
      </c>
      <c r="S2425">
        <v>15.1212</v>
      </c>
      <c r="T2425">
        <v>15.353199999999999</v>
      </c>
    </row>
    <row r="2426" spans="1:20" x14ac:dyDescent="0.2">
      <c r="A2426">
        <v>2424</v>
      </c>
      <c r="B2426">
        <v>0.27979999999999999</v>
      </c>
      <c r="C2426">
        <v>15.879799999999999</v>
      </c>
      <c r="D2426">
        <v>0.49590000000000001</v>
      </c>
      <c r="E2426">
        <v>0.1893</v>
      </c>
      <c r="F2426" t="s">
        <v>23</v>
      </c>
      <c r="G2426" t="s">
        <v>23</v>
      </c>
      <c r="H2426" t="s">
        <v>8665</v>
      </c>
      <c r="I2426" t="s">
        <v>6551</v>
      </c>
      <c r="J2426" t="s">
        <v>8665</v>
      </c>
      <c r="K2426" t="s">
        <v>366</v>
      </c>
      <c r="L2426">
        <v>0.31919999999999998</v>
      </c>
      <c r="M2426">
        <v>0.64659999999999995</v>
      </c>
      <c r="N2426" t="s">
        <v>6551</v>
      </c>
      <c r="O2426">
        <v>15.8363</v>
      </c>
      <c r="P2426">
        <v>15.649699999999999</v>
      </c>
      <c r="Q2426">
        <v>15.9191</v>
      </c>
      <c r="R2426">
        <v>15.8459</v>
      </c>
      <c r="S2426">
        <v>16.173999999999999</v>
      </c>
      <c r="T2426">
        <v>16.224599999999999</v>
      </c>
    </row>
    <row r="2427" spans="1:20" x14ac:dyDescent="0.2">
      <c r="A2427">
        <v>2425</v>
      </c>
      <c r="B2427">
        <v>-0.1792</v>
      </c>
      <c r="C2427">
        <v>18.154599999999999</v>
      </c>
      <c r="D2427">
        <v>0.31559999999999999</v>
      </c>
      <c r="E2427">
        <v>0.1186</v>
      </c>
      <c r="F2427" t="s">
        <v>23</v>
      </c>
      <c r="G2427" t="s">
        <v>23</v>
      </c>
      <c r="H2427" t="s">
        <v>6552</v>
      </c>
      <c r="I2427" t="s">
        <v>6553</v>
      </c>
      <c r="J2427" t="s">
        <v>6552</v>
      </c>
      <c r="K2427" t="s">
        <v>6554</v>
      </c>
      <c r="L2427">
        <v>0.48349999999999999</v>
      </c>
      <c r="M2427">
        <v>0.76100000000000001</v>
      </c>
      <c r="N2427" t="s">
        <v>6553</v>
      </c>
      <c r="O2427">
        <v>18.3508</v>
      </c>
      <c r="P2427">
        <v>17.918600000000001</v>
      </c>
      <c r="Q2427">
        <v>18.292300000000001</v>
      </c>
      <c r="R2427">
        <v>18.344799999999999</v>
      </c>
      <c r="S2427">
        <v>17.909300000000002</v>
      </c>
      <c r="T2427">
        <v>17.7699</v>
      </c>
    </row>
    <row r="2428" spans="1:20" x14ac:dyDescent="0.2">
      <c r="A2428">
        <v>2426</v>
      </c>
      <c r="B2428">
        <v>1.1900000000000001E-2</v>
      </c>
      <c r="C2428">
        <v>14.858499999999999</v>
      </c>
      <c r="D2428">
        <v>1.49E-2</v>
      </c>
      <c r="E2428">
        <v>4.7000000000000002E-3</v>
      </c>
      <c r="F2428" t="s">
        <v>23</v>
      </c>
      <c r="G2428" t="s">
        <v>23</v>
      </c>
      <c r="H2428" t="s">
        <v>8666</v>
      </c>
      <c r="I2428" t="s">
        <v>6555</v>
      </c>
      <c r="J2428" t="s">
        <v>8666</v>
      </c>
      <c r="K2428" t="s">
        <v>319</v>
      </c>
      <c r="L2428">
        <v>0.96640000000000004</v>
      </c>
      <c r="M2428">
        <v>0.98929999999999996</v>
      </c>
      <c r="N2428" t="s">
        <v>6555</v>
      </c>
      <c r="O2428">
        <v>15.5647</v>
      </c>
      <c r="P2428">
        <v>14.731199999999999</v>
      </c>
      <c r="Q2428">
        <v>14.4825</v>
      </c>
      <c r="R2428">
        <v>15.0063</v>
      </c>
      <c r="S2428">
        <v>14.716100000000001</v>
      </c>
      <c r="T2428">
        <v>15.0916</v>
      </c>
    </row>
    <row r="2429" spans="1:20" x14ac:dyDescent="0.2">
      <c r="A2429">
        <v>2427</v>
      </c>
      <c r="B2429">
        <v>-0.28849999999999998</v>
      </c>
      <c r="C2429">
        <v>12.99</v>
      </c>
      <c r="D2429">
        <v>0.72360000000000002</v>
      </c>
      <c r="E2429">
        <v>0.28910000000000002</v>
      </c>
      <c r="F2429" t="s">
        <v>23</v>
      </c>
      <c r="G2429" t="s">
        <v>23</v>
      </c>
      <c r="H2429" t="s">
        <v>6556</v>
      </c>
      <c r="I2429" t="s">
        <v>6557</v>
      </c>
      <c r="J2429" t="s">
        <v>6556</v>
      </c>
      <c r="K2429" t="s">
        <v>6558</v>
      </c>
      <c r="L2429">
        <v>0.189</v>
      </c>
      <c r="M2429">
        <v>0.51400000000000001</v>
      </c>
      <c r="N2429" t="s">
        <v>6557</v>
      </c>
      <c r="O2429">
        <v>13.2149</v>
      </c>
      <c r="P2429">
        <v>13.1952</v>
      </c>
      <c r="Q2429">
        <v>13.0022</v>
      </c>
      <c r="R2429">
        <v>12.9999</v>
      </c>
      <c r="S2429">
        <v>12.697900000000001</v>
      </c>
      <c r="T2429">
        <v>0</v>
      </c>
    </row>
    <row r="2430" spans="1:20" x14ac:dyDescent="0.2">
      <c r="A2430">
        <v>2428</v>
      </c>
      <c r="B2430">
        <v>0.1086</v>
      </c>
      <c r="C2430">
        <v>13.389699999999999</v>
      </c>
      <c r="D2430">
        <v>0.27500000000000002</v>
      </c>
      <c r="E2430">
        <v>0.1017</v>
      </c>
      <c r="F2430" t="s">
        <v>23</v>
      </c>
      <c r="G2430" t="s">
        <v>23</v>
      </c>
      <c r="H2430" t="s">
        <v>6559</v>
      </c>
      <c r="I2430" t="s">
        <v>6560</v>
      </c>
      <c r="J2430" t="s">
        <v>6559</v>
      </c>
      <c r="K2430" t="s">
        <v>6561</v>
      </c>
      <c r="L2430">
        <v>0.53090000000000004</v>
      </c>
      <c r="M2430">
        <v>0.7913</v>
      </c>
      <c r="N2430" t="s">
        <v>6560</v>
      </c>
      <c r="O2430">
        <v>13.209</v>
      </c>
      <c r="P2430">
        <v>13.282999999999999</v>
      </c>
      <c r="Q2430">
        <v>13.3186</v>
      </c>
      <c r="R2430">
        <v>13.5306</v>
      </c>
      <c r="S2430">
        <v>13.145300000000001</v>
      </c>
      <c r="T2430">
        <v>13.4605</v>
      </c>
    </row>
    <row r="2431" spans="1:20" x14ac:dyDescent="0.2">
      <c r="A2431">
        <v>2429</v>
      </c>
      <c r="B2431">
        <v>0.1087</v>
      </c>
      <c r="C2431">
        <v>15.757099999999999</v>
      </c>
      <c r="D2431">
        <v>0.2167</v>
      </c>
      <c r="E2431">
        <v>7.8600000000000003E-2</v>
      </c>
      <c r="F2431" t="s">
        <v>23</v>
      </c>
      <c r="G2431" t="s">
        <v>23</v>
      </c>
      <c r="H2431" t="s">
        <v>6562</v>
      </c>
      <c r="I2431" t="s">
        <v>6563</v>
      </c>
      <c r="J2431" t="s">
        <v>6562</v>
      </c>
      <c r="K2431" t="s">
        <v>6564</v>
      </c>
      <c r="L2431">
        <v>0.60709999999999997</v>
      </c>
      <c r="M2431">
        <v>0.83450000000000002</v>
      </c>
      <c r="N2431" t="s">
        <v>6563</v>
      </c>
      <c r="O2431">
        <v>15.488</v>
      </c>
      <c r="P2431">
        <v>15.8384</v>
      </c>
      <c r="Q2431">
        <v>15.6904</v>
      </c>
      <c r="R2431">
        <v>15.862500000000001</v>
      </c>
      <c r="S2431">
        <v>15.6691</v>
      </c>
      <c r="T2431">
        <v>15.811400000000001</v>
      </c>
    </row>
    <row r="2432" spans="1:20" x14ac:dyDescent="0.2">
      <c r="A2432">
        <v>2430</v>
      </c>
      <c r="B2432">
        <v>-0.54700000000000004</v>
      </c>
      <c r="C2432">
        <v>13.6585</v>
      </c>
      <c r="D2432">
        <v>1.8711</v>
      </c>
      <c r="E2432">
        <v>0.88870000000000005</v>
      </c>
      <c r="F2432" t="s">
        <v>23</v>
      </c>
      <c r="G2432" t="s">
        <v>23</v>
      </c>
      <c r="H2432" t="s">
        <v>6565</v>
      </c>
      <c r="I2432" t="s">
        <v>6566</v>
      </c>
      <c r="J2432" t="s">
        <v>6565</v>
      </c>
      <c r="K2432" t="s">
        <v>6567</v>
      </c>
      <c r="L2432">
        <v>1.35E-2</v>
      </c>
      <c r="M2432">
        <v>0.12920000000000001</v>
      </c>
      <c r="N2432" t="s">
        <v>6566</v>
      </c>
      <c r="O2432">
        <v>13.900399999999999</v>
      </c>
      <c r="P2432">
        <v>13.8004</v>
      </c>
      <c r="Q2432">
        <v>14.1515</v>
      </c>
      <c r="R2432">
        <v>13.504899999999999</v>
      </c>
      <c r="S2432">
        <v>13.3972</v>
      </c>
      <c r="T2432">
        <v>13.309100000000001</v>
      </c>
    </row>
    <row r="2433" spans="1:20" x14ac:dyDescent="0.2">
      <c r="A2433">
        <v>2431</v>
      </c>
      <c r="B2433">
        <v>0.73309999999999997</v>
      </c>
      <c r="C2433">
        <v>13.5266</v>
      </c>
      <c r="D2433">
        <v>1.0947</v>
      </c>
      <c r="E2433">
        <v>0.47539999999999999</v>
      </c>
      <c r="F2433" t="s">
        <v>23</v>
      </c>
      <c r="G2433" t="s">
        <v>23</v>
      </c>
      <c r="H2433" t="s">
        <v>6568</v>
      </c>
      <c r="I2433" t="s">
        <v>6569</v>
      </c>
      <c r="J2433" t="s">
        <v>6568</v>
      </c>
      <c r="K2433" t="s">
        <v>6570</v>
      </c>
      <c r="L2433">
        <v>8.0399999999999999E-2</v>
      </c>
      <c r="M2433">
        <v>0.3347</v>
      </c>
      <c r="N2433" t="s">
        <v>6569</v>
      </c>
      <c r="O2433">
        <v>13.1084</v>
      </c>
      <c r="P2433">
        <v>12.7727</v>
      </c>
      <c r="Q2433">
        <v>12.968400000000001</v>
      </c>
      <c r="R2433">
        <v>13.744899999999999</v>
      </c>
      <c r="S2433">
        <v>13.376200000000001</v>
      </c>
      <c r="T2433">
        <v>13.9277</v>
      </c>
    </row>
    <row r="2434" spans="1:20" x14ac:dyDescent="0.2">
      <c r="A2434">
        <v>2432</v>
      </c>
      <c r="B2434">
        <v>0.68320000000000003</v>
      </c>
      <c r="C2434">
        <v>14.48</v>
      </c>
      <c r="D2434">
        <v>2.0196000000000001</v>
      </c>
      <c r="E2434">
        <v>0.96109999999999995</v>
      </c>
      <c r="F2434" t="s">
        <v>23</v>
      </c>
      <c r="G2434" t="s">
        <v>23</v>
      </c>
      <c r="H2434" t="s">
        <v>6571</v>
      </c>
      <c r="I2434" t="s">
        <v>6572</v>
      </c>
      <c r="J2434" t="s">
        <v>6571</v>
      </c>
      <c r="K2434" t="s">
        <v>217</v>
      </c>
      <c r="L2434">
        <v>9.5999999999999992E-3</v>
      </c>
      <c r="M2434">
        <v>0.1094</v>
      </c>
      <c r="N2434" t="s">
        <v>6572</v>
      </c>
      <c r="O2434">
        <v>13.971399999999999</v>
      </c>
      <c r="P2434">
        <v>14.435</v>
      </c>
      <c r="Q2434">
        <v>14.1462</v>
      </c>
      <c r="R2434">
        <v>14.597799999999999</v>
      </c>
      <c r="S2434">
        <v>14.9442</v>
      </c>
      <c r="T2434">
        <v>15.0603</v>
      </c>
    </row>
    <row r="2435" spans="1:20" x14ac:dyDescent="0.2">
      <c r="A2435">
        <v>2433</v>
      </c>
      <c r="B2435">
        <v>-0.52059999999999995</v>
      </c>
      <c r="C2435">
        <v>13.4392</v>
      </c>
      <c r="D2435">
        <v>2.129</v>
      </c>
      <c r="E2435">
        <v>1.0394000000000001</v>
      </c>
      <c r="F2435" t="s">
        <v>23</v>
      </c>
      <c r="G2435" t="s">
        <v>23</v>
      </c>
      <c r="H2435" t="s">
        <v>6573</v>
      </c>
      <c r="I2435" t="s">
        <v>6574</v>
      </c>
      <c r="J2435" t="s">
        <v>6573</v>
      </c>
      <c r="K2435" t="s">
        <v>6575</v>
      </c>
      <c r="L2435">
        <v>7.4000000000000003E-3</v>
      </c>
      <c r="M2435">
        <v>9.1300000000000006E-2</v>
      </c>
      <c r="N2435" t="s">
        <v>6574</v>
      </c>
      <c r="O2435">
        <v>13.834099999999999</v>
      </c>
      <c r="P2435">
        <v>13.7531</v>
      </c>
      <c r="Q2435">
        <v>13.8451</v>
      </c>
      <c r="R2435">
        <v>13.263400000000001</v>
      </c>
      <c r="S2435">
        <v>13.3558</v>
      </c>
      <c r="T2435">
        <v>13.251200000000001</v>
      </c>
    </row>
    <row r="2436" spans="1:20" x14ac:dyDescent="0.2">
      <c r="A2436">
        <v>2434</v>
      </c>
      <c r="B2436">
        <v>-0.36070000000000002</v>
      </c>
      <c r="C2436">
        <v>17.123200000000001</v>
      </c>
      <c r="D2436">
        <v>0.57979999999999998</v>
      </c>
      <c r="E2436">
        <v>0.22259999999999999</v>
      </c>
      <c r="F2436" t="s">
        <v>23</v>
      </c>
      <c r="G2436" t="s">
        <v>23</v>
      </c>
      <c r="H2436" t="s">
        <v>6576</v>
      </c>
      <c r="I2436" t="s">
        <v>6577</v>
      </c>
      <c r="J2436" t="s">
        <v>6576</v>
      </c>
      <c r="K2436" t="s">
        <v>6578</v>
      </c>
      <c r="L2436">
        <v>0.26319999999999999</v>
      </c>
      <c r="M2436">
        <v>0.59889999999999999</v>
      </c>
      <c r="N2436" t="s">
        <v>6577</v>
      </c>
      <c r="O2436">
        <v>17.192499999999999</v>
      </c>
      <c r="P2436">
        <v>17.1068</v>
      </c>
      <c r="Q2436">
        <v>17.8065</v>
      </c>
      <c r="R2436">
        <v>17.146599999999999</v>
      </c>
      <c r="S2436">
        <v>17.159099999999999</v>
      </c>
      <c r="T2436">
        <v>16.718</v>
      </c>
    </row>
    <row r="2437" spans="1:20" x14ac:dyDescent="0.2">
      <c r="A2437">
        <v>2435</v>
      </c>
      <c r="B2437">
        <v>-1.1706000000000001</v>
      </c>
      <c r="C2437">
        <v>15.153499999999999</v>
      </c>
      <c r="D2437">
        <v>2.9226999999999999</v>
      </c>
      <c r="E2437">
        <v>1.5550999999999999</v>
      </c>
      <c r="F2437" t="s">
        <v>1103</v>
      </c>
      <c r="G2437" t="s">
        <v>1103</v>
      </c>
      <c r="H2437" t="s">
        <v>6579</v>
      </c>
      <c r="I2437" t="s">
        <v>6580</v>
      </c>
      <c r="J2437" t="s">
        <v>6579</v>
      </c>
      <c r="K2437" t="s">
        <v>6581</v>
      </c>
      <c r="L2437">
        <v>1.1999999999999999E-3</v>
      </c>
      <c r="M2437">
        <v>2.7900000000000001E-2</v>
      </c>
      <c r="N2437" t="s">
        <v>6580</v>
      </c>
      <c r="O2437">
        <v>16.036200000000001</v>
      </c>
      <c r="P2437">
        <v>16.071899999999999</v>
      </c>
      <c r="Q2437">
        <v>15.622299999999999</v>
      </c>
      <c r="R2437">
        <v>14.801500000000001</v>
      </c>
      <c r="S2437">
        <v>15.100899999999999</v>
      </c>
      <c r="T2437">
        <v>14.3162</v>
      </c>
    </row>
    <row r="2438" spans="1:20" x14ac:dyDescent="0.2">
      <c r="A2438">
        <v>2436</v>
      </c>
      <c r="B2438">
        <v>-0.17910000000000001</v>
      </c>
      <c r="C2438">
        <v>14.1028</v>
      </c>
      <c r="D2438">
        <v>0.36570000000000003</v>
      </c>
      <c r="E2438">
        <v>0.1384</v>
      </c>
      <c r="F2438" t="s">
        <v>23</v>
      </c>
      <c r="G2438" t="s">
        <v>23</v>
      </c>
      <c r="H2438" t="s">
        <v>6582</v>
      </c>
      <c r="I2438" t="s">
        <v>6583</v>
      </c>
      <c r="J2438" t="s">
        <v>6582</v>
      </c>
      <c r="K2438" t="s">
        <v>223</v>
      </c>
      <c r="L2438">
        <v>0.43080000000000002</v>
      </c>
      <c r="M2438">
        <v>0.72709999999999997</v>
      </c>
      <c r="N2438" t="s">
        <v>6583</v>
      </c>
      <c r="O2438">
        <v>14.312799999999999</v>
      </c>
      <c r="P2438">
        <v>14.033899999999999</v>
      </c>
      <c r="Q2438">
        <v>14.3405</v>
      </c>
      <c r="R2438">
        <v>13.6402</v>
      </c>
      <c r="S2438">
        <v>14.377599999999999</v>
      </c>
      <c r="T2438">
        <v>14.132</v>
      </c>
    </row>
    <row r="2439" spans="1:20" x14ac:dyDescent="0.2">
      <c r="A2439">
        <v>2437</v>
      </c>
      <c r="B2439">
        <v>-0.3649</v>
      </c>
      <c r="C2439">
        <v>14.896599999999999</v>
      </c>
      <c r="D2439">
        <v>0.78010000000000002</v>
      </c>
      <c r="E2439">
        <v>0.31630000000000003</v>
      </c>
      <c r="F2439" t="s">
        <v>23</v>
      </c>
      <c r="G2439" t="s">
        <v>23</v>
      </c>
      <c r="H2439" t="s">
        <v>6584</v>
      </c>
      <c r="I2439" t="s">
        <v>6585</v>
      </c>
      <c r="J2439" t="s">
        <v>6584</v>
      </c>
      <c r="K2439" t="s">
        <v>5558</v>
      </c>
      <c r="L2439">
        <v>0.16589999999999999</v>
      </c>
      <c r="M2439">
        <v>0.48270000000000002</v>
      </c>
      <c r="N2439" t="s">
        <v>6585</v>
      </c>
      <c r="O2439">
        <v>14.962</v>
      </c>
      <c r="P2439">
        <v>15.5221</v>
      </c>
      <c r="Q2439">
        <v>14.8575</v>
      </c>
      <c r="R2439">
        <v>14.970700000000001</v>
      </c>
      <c r="S2439">
        <v>14.9879</v>
      </c>
      <c r="T2439">
        <v>14.288399999999999</v>
      </c>
    </row>
    <row r="2440" spans="1:20" x14ac:dyDescent="0.2">
      <c r="A2440">
        <v>2438</v>
      </c>
      <c r="B2440">
        <v>-0.52129999999999999</v>
      </c>
      <c r="C2440">
        <v>13.3918</v>
      </c>
      <c r="D2440">
        <v>0.77090000000000003</v>
      </c>
      <c r="E2440">
        <v>0.31330000000000002</v>
      </c>
      <c r="F2440" t="s">
        <v>23</v>
      </c>
      <c r="G2440" t="s">
        <v>23</v>
      </c>
      <c r="H2440" t="s">
        <v>6586</v>
      </c>
      <c r="I2440" t="s">
        <v>6587</v>
      </c>
      <c r="J2440" t="s">
        <v>6586</v>
      </c>
      <c r="K2440" t="s">
        <v>6588</v>
      </c>
      <c r="L2440">
        <v>0.16950000000000001</v>
      </c>
      <c r="M2440">
        <v>0.48609999999999998</v>
      </c>
      <c r="N2440" t="s">
        <v>6587</v>
      </c>
      <c r="O2440">
        <v>13.447699999999999</v>
      </c>
      <c r="P2440">
        <v>13.5403</v>
      </c>
      <c r="Q2440">
        <v>13.5107</v>
      </c>
      <c r="R2440">
        <v>13.404199999999999</v>
      </c>
      <c r="S2440">
        <v>12.0715</v>
      </c>
      <c r="T2440">
        <v>13.459199999999999</v>
      </c>
    </row>
    <row r="2441" spans="1:20" x14ac:dyDescent="0.2">
      <c r="A2441">
        <v>2439</v>
      </c>
      <c r="B2441">
        <v>0.12690000000000001</v>
      </c>
      <c r="C2441">
        <v>14.827500000000001</v>
      </c>
      <c r="D2441">
        <v>0.2878</v>
      </c>
      <c r="E2441">
        <v>0.10730000000000001</v>
      </c>
      <c r="F2441" t="s">
        <v>23</v>
      </c>
      <c r="G2441" t="s">
        <v>23</v>
      </c>
      <c r="H2441" t="s">
        <v>6589</v>
      </c>
      <c r="I2441" t="s">
        <v>6590</v>
      </c>
      <c r="J2441" t="s">
        <v>6589</v>
      </c>
      <c r="K2441" t="s">
        <v>6591</v>
      </c>
      <c r="L2441">
        <v>0.51549999999999996</v>
      </c>
      <c r="M2441">
        <v>0.78110000000000002</v>
      </c>
      <c r="N2441" t="s">
        <v>6590</v>
      </c>
      <c r="O2441">
        <v>14.8523</v>
      </c>
      <c r="P2441">
        <v>14.784599999999999</v>
      </c>
      <c r="Q2441">
        <v>14.597300000000001</v>
      </c>
      <c r="R2441">
        <v>14.7121</v>
      </c>
      <c r="S2441">
        <v>14.7065</v>
      </c>
      <c r="T2441">
        <v>15.196300000000001</v>
      </c>
    </row>
    <row r="2442" spans="1:20" x14ac:dyDescent="0.2">
      <c r="A2442">
        <v>2440</v>
      </c>
      <c r="B2442">
        <v>-0.39479999999999998</v>
      </c>
      <c r="C2442">
        <v>13.9818</v>
      </c>
      <c r="D2442">
        <v>0.59750000000000003</v>
      </c>
      <c r="E2442">
        <v>0.22950000000000001</v>
      </c>
      <c r="F2442" t="s">
        <v>23</v>
      </c>
      <c r="G2442" t="s">
        <v>23</v>
      </c>
      <c r="H2442" t="s">
        <v>6592</v>
      </c>
      <c r="I2442" t="s">
        <v>6593</v>
      </c>
      <c r="J2442" t="s">
        <v>6592</v>
      </c>
      <c r="K2442" t="s">
        <v>497</v>
      </c>
      <c r="L2442">
        <v>0.25259999999999999</v>
      </c>
      <c r="M2442">
        <v>0.58950000000000002</v>
      </c>
      <c r="N2442" t="s">
        <v>6593</v>
      </c>
      <c r="O2442">
        <v>0</v>
      </c>
      <c r="P2442">
        <v>14.486700000000001</v>
      </c>
      <c r="Q2442">
        <v>13.661199999999999</v>
      </c>
      <c r="R2442">
        <v>14.051600000000001</v>
      </c>
      <c r="S2442">
        <v>13.194599999999999</v>
      </c>
      <c r="T2442">
        <v>13.7912</v>
      </c>
    </row>
    <row r="2443" spans="1:20" x14ac:dyDescent="0.2">
      <c r="A2443">
        <v>2441</v>
      </c>
      <c r="B2443">
        <v>0.29709999999999998</v>
      </c>
      <c r="C2443">
        <v>14.3931</v>
      </c>
      <c r="D2443">
        <v>0.3448</v>
      </c>
      <c r="E2443">
        <v>0.13120000000000001</v>
      </c>
      <c r="F2443" t="s">
        <v>23</v>
      </c>
      <c r="G2443" t="s">
        <v>23</v>
      </c>
      <c r="H2443" t="s">
        <v>6594</v>
      </c>
      <c r="I2443" t="s">
        <v>6595</v>
      </c>
      <c r="J2443" t="s">
        <v>6594</v>
      </c>
      <c r="K2443" t="s">
        <v>2229</v>
      </c>
      <c r="L2443">
        <v>0.45200000000000001</v>
      </c>
      <c r="M2443">
        <v>0.73929999999999996</v>
      </c>
      <c r="N2443" t="s">
        <v>6595</v>
      </c>
      <c r="O2443">
        <v>14.004300000000001</v>
      </c>
      <c r="P2443">
        <v>14.2342</v>
      </c>
      <c r="Q2443">
        <v>13.8521</v>
      </c>
      <c r="R2443">
        <v>14.761900000000001</v>
      </c>
      <c r="S2443">
        <v>13.9047</v>
      </c>
      <c r="T2443">
        <v>14.315200000000001</v>
      </c>
    </row>
    <row r="2444" spans="1:20" x14ac:dyDescent="0.2">
      <c r="A2444">
        <v>2442</v>
      </c>
      <c r="B2444">
        <v>-8.8200000000000001E-2</v>
      </c>
      <c r="C2444">
        <v>15.9352</v>
      </c>
      <c r="D2444">
        <v>0.153</v>
      </c>
      <c r="E2444">
        <v>5.7799999999999997E-2</v>
      </c>
      <c r="F2444" t="s">
        <v>23</v>
      </c>
      <c r="G2444" t="s">
        <v>23</v>
      </c>
      <c r="H2444" t="s">
        <v>6596</v>
      </c>
      <c r="I2444" t="s">
        <v>6597</v>
      </c>
      <c r="J2444" t="s">
        <v>6596</v>
      </c>
      <c r="K2444" t="s">
        <v>1106</v>
      </c>
      <c r="L2444">
        <v>0.70309999999999995</v>
      </c>
      <c r="M2444">
        <v>0.87529999999999997</v>
      </c>
      <c r="N2444" t="s">
        <v>6597</v>
      </c>
      <c r="O2444">
        <v>16.260999999999999</v>
      </c>
      <c r="P2444">
        <v>15.548299999999999</v>
      </c>
      <c r="Q2444">
        <v>16.260200000000001</v>
      </c>
      <c r="R2444">
        <v>16.049700000000001</v>
      </c>
      <c r="S2444">
        <v>16.076499999999999</v>
      </c>
      <c r="T2444">
        <v>15.678599999999999</v>
      </c>
    </row>
    <row r="2445" spans="1:20" x14ac:dyDescent="0.2">
      <c r="A2445">
        <v>2443</v>
      </c>
      <c r="B2445">
        <v>-0.2676</v>
      </c>
      <c r="C2445">
        <v>15.364100000000001</v>
      </c>
      <c r="D2445">
        <v>0.69479999999999997</v>
      </c>
      <c r="E2445">
        <v>0.27410000000000001</v>
      </c>
      <c r="F2445" t="s">
        <v>23</v>
      </c>
      <c r="G2445" t="s">
        <v>23</v>
      </c>
      <c r="H2445" t="s">
        <v>6598</v>
      </c>
      <c r="I2445" t="s">
        <v>6599</v>
      </c>
      <c r="J2445" t="s">
        <v>6598</v>
      </c>
      <c r="K2445" t="s">
        <v>6600</v>
      </c>
      <c r="L2445">
        <v>0.2019</v>
      </c>
      <c r="M2445">
        <v>0.53200000000000003</v>
      </c>
      <c r="N2445" t="s">
        <v>6599</v>
      </c>
      <c r="O2445">
        <v>15.6233</v>
      </c>
      <c r="P2445">
        <v>15.7043</v>
      </c>
      <c r="Q2445">
        <v>15.4651</v>
      </c>
      <c r="R2445">
        <v>15.026199999999999</v>
      </c>
      <c r="S2445">
        <v>15.448499999999999</v>
      </c>
      <c r="T2445">
        <v>15.5152</v>
      </c>
    </row>
    <row r="2446" spans="1:20" x14ac:dyDescent="0.2">
      <c r="A2446">
        <v>2444</v>
      </c>
      <c r="B2446">
        <v>0.97440000000000004</v>
      </c>
      <c r="C2446">
        <v>14.0581</v>
      </c>
      <c r="D2446">
        <v>1.2196</v>
      </c>
      <c r="E2446">
        <v>0.54479999999999995</v>
      </c>
      <c r="F2446" t="s">
        <v>23</v>
      </c>
      <c r="G2446" t="s">
        <v>23</v>
      </c>
      <c r="H2446" t="s">
        <v>6601</v>
      </c>
      <c r="I2446" t="s">
        <v>6602</v>
      </c>
      <c r="J2446" t="s">
        <v>6601</v>
      </c>
      <c r="K2446" t="s">
        <v>6603</v>
      </c>
      <c r="L2446">
        <v>6.0299999999999999E-2</v>
      </c>
      <c r="M2446">
        <v>0.2853</v>
      </c>
      <c r="N2446" t="s">
        <v>6602</v>
      </c>
      <c r="O2446">
        <v>13.115</v>
      </c>
      <c r="P2446">
        <v>13.5124</v>
      </c>
      <c r="Q2446">
        <v>13.6486</v>
      </c>
      <c r="R2446">
        <v>13.5098</v>
      </c>
      <c r="S2446">
        <v>14.1701</v>
      </c>
      <c r="T2446">
        <v>15.5192</v>
      </c>
    </row>
    <row r="2447" spans="1:20" x14ac:dyDescent="0.2">
      <c r="A2447">
        <v>2445</v>
      </c>
      <c r="B2447">
        <v>0.1812</v>
      </c>
      <c r="C2447">
        <v>13.768000000000001</v>
      </c>
      <c r="D2447">
        <v>0.17380000000000001</v>
      </c>
      <c r="E2447">
        <v>6.4199999999999993E-2</v>
      </c>
      <c r="F2447" t="s">
        <v>23</v>
      </c>
      <c r="G2447" t="s">
        <v>23</v>
      </c>
      <c r="H2447" t="s">
        <v>6604</v>
      </c>
      <c r="I2447" t="s">
        <v>6605</v>
      </c>
      <c r="J2447" t="s">
        <v>6604</v>
      </c>
      <c r="K2447" t="s">
        <v>185</v>
      </c>
      <c r="L2447">
        <v>0.67010000000000003</v>
      </c>
      <c r="M2447">
        <v>0.86270000000000002</v>
      </c>
      <c r="N2447" t="s">
        <v>6605</v>
      </c>
      <c r="O2447">
        <v>13.6069</v>
      </c>
      <c r="P2447">
        <v>14.3696</v>
      </c>
      <c r="Q2447">
        <v>0</v>
      </c>
      <c r="R2447">
        <v>14.132899999999999</v>
      </c>
      <c r="S2447">
        <v>14.206099999999999</v>
      </c>
      <c r="T2447">
        <v>0</v>
      </c>
    </row>
    <row r="2448" spans="1:20" x14ac:dyDescent="0.2">
      <c r="A2448">
        <v>2446</v>
      </c>
      <c r="B2448">
        <v>-0.16750000000000001</v>
      </c>
      <c r="C2448">
        <v>13.0755</v>
      </c>
      <c r="D2448">
        <v>0.43640000000000001</v>
      </c>
      <c r="E2448">
        <v>0.1656</v>
      </c>
      <c r="F2448" t="s">
        <v>23</v>
      </c>
      <c r="G2448" t="s">
        <v>23</v>
      </c>
      <c r="H2448" t="s">
        <v>6606</v>
      </c>
      <c r="I2448" t="s">
        <v>6607</v>
      </c>
      <c r="J2448" t="s">
        <v>6606</v>
      </c>
      <c r="K2448" t="s">
        <v>6608</v>
      </c>
      <c r="L2448">
        <v>0.36609999999999998</v>
      </c>
      <c r="M2448">
        <v>0.68300000000000005</v>
      </c>
      <c r="N2448" t="s">
        <v>6607</v>
      </c>
      <c r="O2448">
        <v>13.2615</v>
      </c>
      <c r="P2448">
        <v>13.1572</v>
      </c>
      <c r="Q2448">
        <v>13.1699</v>
      </c>
      <c r="R2448">
        <v>12.9176</v>
      </c>
      <c r="S2448">
        <v>13.155099999999999</v>
      </c>
      <c r="T2448">
        <v>13.013400000000001</v>
      </c>
    </row>
    <row r="2449" spans="1:20" x14ac:dyDescent="0.2">
      <c r="A2449">
        <v>2447</v>
      </c>
      <c r="B2449">
        <v>-0.48139999999999999</v>
      </c>
      <c r="C2449">
        <v>14.4404</v>
      </c>
      <c r="D2449">
        <v>1.4483999999999999</v>
      </c>
      <c r="E2449">
        <v>0.64959999999999996</v>
      </c>
      <c r="F2449" t="s">
        <v>23</v>
      </c>
      <c r="G2449" t="s">
        <v>23</v>
      </c>
      <c r="H2449" t="s">
        <v>6609</v>
      </c>
      <c r="I2449" t="s">
        <v>6610</v>
      </c>
      <c r="J2449" t="s">
        <v>6609</v>
      </c>
      <c r="K2449" t="s">
        <v>6611</v>
      </c>
      <c r="L2449">
        <v>3.56E-2</v>
      </c>
      <c r="M2449">
        <v>0.22409999999999999</v>
      </c>
      <c r="N2449" t="s">
        <v>6610</v>
      </c>
      <c r="O2449">
        <v>14.3582</v>
      </c>
      <c r="P2449">
        <v>15.006500000000001</v>
      </c>
      <c r="Q2449">
        <v>14.8377</v>
      </c>
      <c r="R2449">
        <v>14.3344</v>
      </c>
      <c r="S2449">
        <v>14.134399999999999</v>
      </c>
      <c r="T2449">
        <v>14.289400000000001</v>
      </c>
    </row>
    <row r="2450" spans="1:20" x14ac:dyDescent="0.2">
      <c r="A2450">
        <v>2448</v>
      </c>
      <c r="B2450">
        <v>5.3800000000000001E-2</v>
      </c>
      <c r="C2450">
        <v>16.463899999999999</v>
      </c>
      <c r="D2450">
        <v>0.1105</v>
      </c>
      <c r="E2450">
        <v>3.8600000000000002E-2</v>
      </c>
      <c r="F2450" t="s">
        <v>23</v>
      </c>
      <c r="G2450" t="s">
        <v>23</v>
      </c>
      <c r="H2450" t="s">
        <v>8667</v>
      </c>
      <c r="I2450" t="s">
        <v>6612</v>
      </c>
      <c r="J2450" t="s">
        <v>8667</v>
      </c>
      <c r="K2450" t="s">
        <v>6613</v>
      </c>
      <c r="L2450">
        <v>0.77529999999999999</v>
      </c>
      <c r="M2450">
        <v>0.91500000000000004</v>
      </c>
      <c r="N2450" t="s">
        <v>6612</v>
      </c>
      <c r="O2450">
        <v>16.540299999999998</v>
      </c>
      <c r="P2450">
        <v>16.036200000000001</v>
      </c>
      <c r="Q2450">
        <v>16.575299999999999</v>
      </c>
      <c r="R2450">
        <v>16.460699999999999</v>
      </c>
      <c r="S2450">
        <v>16.4434</v>
      </c>
      <c r="T2450">
        <v>16.409099999999999</v>
      </c>
    </row>
    <row r="2451" spans="1:20" x14ac:dyDescent="0.2">
      <c r="A2451">
        <v>2449</v>
      </c>
      <c r="B2451">
        <v>-0.19</v>
      </c>
      <c r="C2451">
        <v>17.7607</v>
      </c>
      <c r="D2451">
        <v>0.31809999999999999</v>
      </c>
      <c r="E2451">
        <v>0.1193</v>
      </c>
      <c r="F2451" t="s">
        <v>23</v>
      </c>
      <c r="G2451" t="s">
        <v>23</v>
      </c>
      <c r="H2451" t="s">
        <v>6614</v>
      </c>
      <c r="I2451" t="s">
        <v>6615</v>
      </c>
      <c r="J2451" t="s">
        <v>6614</v>
      </c>
      <c r="K2451" t="s">
        <v>6616</v>
      </c>
      <c r="L2451">
        <v>0.48070000000000002</v>
      </c>
      <c r="M2451">
        <v>0.75980000000000003</v>
      </c>
      <c r="N2451" t="s">
        <v>6615</v>
      </c>
      <c r="O2451">
        <v>17.972999999999999</v>
      </c>
      <c r="P2451">
        <v>17.296099999999999</v>
      </c>
      <c r="Q2451">
        <v>18.087199999999999</v>
      </c>
      <c r="R2451">
        <v>17.6905</v>
      </c>
      <c r="S2451">
        <v>17.484000000000002</v>
      </c>
      <c r="T2451">
        <v>17.611899999999999</v>
      </c>
    </row>
    <row r="2452" spans="1:20" x14ac:dyDescent="0.2">
      <c r="A2452">
        <v>2450</v>
      </c>
      <c r="B2452">
        <v>-0.92090000000000005</v>
      </c>
      <c r="C2452">
        <v>16.2407</v>
      </c>
      <c r="D2452">
        <v>2.5787</v>
      </c>
      <c r="E2452">
        <v>1.3472999999999999</v>
      </c>
      <c r="F2452" t="s">
        <v>23</v>
      </c>
      <c r="G2452" t="s">
        <v>23</v>
      </c>
      <c r="H2452" t="s">
        <v>6617</v>
      </c>
      <c r="I2452" t="s">
        <v>6618</v>
      </c>
      <c r="J2452" t="s">
        <v>6617</v>
      </c>
      <c r="K2452" t="s">
        <v>6619</v>
      </c>
      <c r="L2452">
        <v>2.5999999999999999E-3</v>
      </c>
      <c r="M2452">
        <v>4.4900000000000002E-2</v>
      </c>
      <c r="N2452" t="s">
        <v>6618</v>
      </c>
      <c r="O2452">
        <v>16.754300000000001</v>
      </c>
      <c r="P2452">
        <v>16.468800000000002</v>
      </c>
      <c r="Q2452">
        <v>16.778600000000001</v>
      </c>
      <c r="R2452">
        <v>15.8469</v>
      </c>
      <c r="S2452">
        <v>15.5626</v>
      </c>
      <c r="T2452">
        <v>15.8293</v>
      </c>
    </row>
    <row r="2453" spans="1:20" x14ac:dyDescent="0.2">
      <c r="A2453">
        <v>2451</v>
      </c>
      <c r="C2453">
        <v>13.6267</v>
      </c>
      <c r="F2453" t="s">
        <v>23</v>
      </c>
      <c r="G2453" t="s">
        <v>23</v>
      </c>
      <c r="H2453" t="s">
        <v>6620</v>
      </c>
      <c r="I2453" t="s">
        <v>6621</v>
      </c>
      <c r="J2453" t="s">
        <v>6620</v>
      </c>
      <c r="K2453" t="s">
        <v>6622</v>
      </c>
      <c r="N2453" t="s">
        <v>6621</v>
      </c>
      <c r="O2453">
        <v>0</v>
      </c>
      <c r="P2453">
        <v>0</v>
      </c>
      <c r="Q2453">
        <v>0</v>
      </c>
      <c r="R2453">
        <v>13.6089</v>
      </c>
      <c r="S2453">
        <v>13.602399999999999</v>
      </c>
      <c r="T2453">
        <v>13.5299</v>
      </c>
    </row>
    <row r="2454" spans="1:20" x14ac:dyDescent="0.2">
      <c r="A2454">
        <v>2452</v>
      </c>
      <c r="B2454">
        <v>0.1167</v>
      </c>
      <c r="C2454">
        <v>14.1228</v>
      </c>
      <c r="D2454">
        <v>0.24390000000000001</v>
      </c>
      <c r="E2454">
        <v>8.7599999999999997E-2</v>
      </c>
      <c r="F2454" t="s">
        <v>23</v>
      </c>
      <c r="G2454" t="s">
        <v>23</v>
      </c>
      <c r="H2454" t="s">
        <v>6623</v>
      </c>
      <c r="I2454" t="s">
        <v>6624</v>
      </c>
      <c r="J2454" t="s">
        <v>6623</v>
      </c>
      <c r="K2454" t="s">
        <v>134</v>
      </c>
      <c r="L2454">
        <v>0.57030000000000003</v>
      </c>
      <c r="M2454">
        <v>0.81730000000000003</v>
      </c>
      <c r="N2454" t="s">
        <v>6624</v>
      </c>
      <c r="O2454">
        <v>14.2661</v>
      </c>
      <c r="P2454">
        <v>13.975099999999999</v>
      </c>
      <c r="Q2454">
        <v>14.207700000000001</v>
      </c>
      <c r="R2454">
        <v>14.097300000000001</v>
      </c>
      <c r="S2454">
        <v>14.456300000000001</v>
      </c>
      <c r="T2454">
        <v>14.2454</v>
      </c>
    </row>
    <row r="2455" spans="1:20" x14ac:dyDescent="0.2">
      <c r="A2455">
        <v>2453</v>
      </c>
      <c r="B2455">
        <v>-0.91259999999999997</v>
      </c>
      <c r="C2455">
        <v>13.7898</v>
      </c>
      <c r="D2455">
        <v>1.7057</v>
      </c>
      <c r="E2455">
        <v>0.79249999999999998</v>
      </c>
      <c r="F2455" t="s">
        <v>23</v>
      </c>
      <c r="G2455" t="s">
        <v>23</v>
      </c>
      <c r="H2455" t="s">
        <v>6625</v>
      </c>
      <c r="I2455" t="s">
        <v>6626</v>
      </c>
      <c r="J2455" t="s">
        <v>6625</v>
      </c>
      <c r="K2455" t="s">
        <v>6627</v>
      </c>
      <c r="L2455">
        <v>1.9699999999999999E-2</v>
      </c>
      <c r="M2455">
        <v>0.1613</v>
      </c>
      <c r="N2455" t="s">
        <v>6626</v>
      </c>
      <c r="O2455">
        <v>14.195399999999999</v>
      </c>
      <c r="P2455">
        <v>13.797599999999999</v>
      </c>
      <c r="Q2455">
        <v>14.275700000000001</v>
      </c>
      <c r="R2455">
        <v>13.843400000000001</v>
      </c>
      <c r="S2455">
        <v>13.1144</v>
      </c>
      <c r="T2455">
        <v>12.5731</v>
      </c>
    </row>
    <row r="2456" spans="1:20" x14ac:dyDescent="0.2">
      <c r="A2456">
        <v>2454</v>
      </c>
      <c r="B2456">
        <v>-0.15959999999999999</v>
      </c>
      <c r="C2456">
        <v>16.102799999999998</v>
      </c>
      <c r="D2456">
        <v>0.24229999999999999</v>
      </c>
      <c r="E2456">
        <v>8.7300000000000003E-2</v>
      </c>
      <c r="F2456" t="s">
        <v>23</v>
      </c>
      <c r="G2456" t="s">
        <v>23</v>
      </c>
      <c r="H2456" t="s">
        <v>6628</v>
      </c>
      <c r="I2456" t="s">
        <v>6629</v>
      </c>
      <c r="J2456" t="s">
        <v>6628</v>
      </c>
      <c r="K2456" t="s">
        <v>6630</v>
      </c>
      <c r="L2456">
        <v>0.57240000000000002</v>
      </c>
      <c r="M2456">
        <v>0.81789999999999996</v>
      </c>
      <c r="N2456" t="s">
        <v>6629</v>
      </c>
      <c r="O2456">
        <v>16.578499999999998</v>
      </c>
      <c r="P2456">
        <v>15.852600000000001</v>
      </c>
      <c r="Q2456">
        <v>16.183700000000002</v>
      </c>
      <c r="R2456">
        <v>16.346499999999999</v>
      </c>
      <c r="S2456">
        <v>16.049099999999999</v>
      </c>
      <c r="T2456">
        <v>15.740399999999999</v>
      </c>
    </row>
    <row r="2457" spans="1:20" x14ac:dyDescent="0.2">
      <c r="A2457">
        <v>2455</v>
      </c>
      <c r="B2457">
        <v>0.34250000000000003</v>
      </c>
      <c r="C2457">
        <v>17.4437</v>
      </c>
      <c r="D2457">
        <v>1.0471999999999999</v>
      </c>
      <c r="E2457">
        <v>0.45550000000000002</v>
      </c>
      <c r="F2457" t="s">
        <v>23</v>
      </c>
      <c r="G2457" t="s">
        <v>23</v>
      </c>
      <c r="H2457" t="s">
        <v>299</v>
      </c>
      <c r="I2457" t="s">
        <v>6631</v>
      </c>
      <c r="J2457" t="s">
        <v>299</v>
      </c>
      <c r="K2457" t="s">
        <v>301</v>
      </c>
      <c r="L2457">
        <v>8.9700000000000002E-2</v>
      </c>
      <c r="M2457">
        <v>0.3503</v>
      </c>
      <c r="N2457" t="s">
        <v>6631</v>
      </c>
      <c r="O2457">
        <v>17.235299999999999</v>
      </c>
      <c r="P2457">
        <v>17.386399999999998</v>
      </c>
      <c r="Q2457">
        <v>17.193000000000001</v>
      </c>
      <c r="R2457">
        <v>17.697399999999998</v>
      </c>
      <c r="S2457">
        <v>17.7544</v>
      </c>
      <c r="T2457">
        <v>17.3904</v>
      </c>
    </row>
    <row r="2458" spans="1:20" x14ac:dyDescent="0.2">
      <c r="A2458">
        <v>2456</v>
      </c>
      <c r="B2458">
        <v>0.72160000000000002</v>
      </c>
      <c r="C2458">
        <v>14.560600000000001</v>
      </c>
      <c r="D2458">
        <v>1.2309000000000001</v>
      </c>
      <c r="E2458">
        <v>0.54649999999999999</v>
      </c>
      <c r="F2458" t="s">
        <v>23</v>
      </c>
      <c r="G2458" t="s">
        <v>23</v>
      </c>
      <c r="H2458" t="s">
        <v>6632</v>
      </c>
      <c r="I2458" t="s">
        <v>6633</v>
      </c>
      <c r="J2458" t="s">
        <v>6632</v>
      </c>
      <c r="K2458" t="s">
        <v>6634</v>
      </c>
      <c r="L2458">
        <v>5.8799999999999998E-2</v>
      </c>
      <c r="M2458">
        <v>0.28410000000000002</v>
      </c>
      <c r="N2458" t="s">
        <v>6633</v>
      </c>
      <c r="O2458">
        <v>0</v>
      </c>
      <c r="P2458">
        <v>13.9603</v>
      </c>
      <c r="Q2458">
        <v>14.056100000000001</v>
      </c>
      <c r="R2458">
        <v>14.4339</v>
      </c>
      <c r="S2458">
        <v>0</v>
      </c>
      <c r="T2458">
        <v>15.0258</v>
      </c>
    </row>
    <row r="2459" spans="1:20" x14ac:dyDescent="0.2">
      <c r="A2459">
        <v>2457</v>
      </c>
      <c r="B2459">
        <v>-0.38740000000000002</v>
      </c>
      <c r="C2459">
        <v>13.918200000000001</v>
      </c>
      <c r="D2459">
        <v>1.0069999999999999</v>
      </c>
      <c r="E2459">
        <v>0.43290000000000001</v>
      </c>
      <c r="F2459" t="s">
        <v>23</v>
      </c>
      <c r="G2459" t="s">
        <v>23</v>
      </c>
      <c r="H2459" t="s">
        <v>8668</v>
      </c>
      <c r="I2459" t="s">
        <v>6635</v>
      </c>
      <c r="J2459" t="s">
        <v>8668</v>
      </c>
      <c r="K2459" t="s">
        <v>6636</v>
      </c>
      <c r="L2459">
        <v>9.8400000000000001E-2</v>
      </c>
      <c r="M2459">
        <v>0.36909999999999998</v>
      </c>
      <c r="N2459" t="s">
        <v>6635</v>
      </c>
      <c r="O2459">
        <v>14.0253</v>
      </c>
      <c r="P2459">
        <v>14.5756</v>
      </c>
      <c r="Q2459">
        <v>13.885999999999999</v>
      </c>
      <c r="R2459">
        <v>13.743399999999999</v>
      </c>
      <c r="S2459">
        <v>13.7097</v>
      </c>
      <c r="T2459">
        <v>13.871499999999999</v>
      </c>
    </row>
    <row r="2460" spans="1:20" x14ac:dyDescent="0.2">
      <c r="A2460">
        <v>2458</v>
      </c>
      <c r="B2460">
        <v>-0.54310000000000003</v>
      </c>
      <c r="C2460">
        <v>13.049899999999999</v>
      </c>
      <c r="D2460">
        <v>1.3971</v>
      </c>
      <c r="E2460">
        <v>0.62080000000000002</v>
      </c>
      <c r="F2460" t="s">
        <v>23</v>
      </c>
      <c r="G2460" t="s">
        <v>23</v>
      </c>
      <c r="H2460" t="s">
        <v>6637</v>
      </c>
      <c r="I2460" t="s">
        <v>6638</v>
      </c>
      <c r="J2460" t="s">
        <v>6637</v>
      </c>
      <c r="K2460" t="s">
        <v>6639</v>
      </c>
      <c r="L2460">
        <v>4.0099999999999997E-2</v>
      </c>
      <c r="M2460">
        <v>0.2394</v>
      </c>
      <c r="N2460" t="s">
        <v>6638</v>
      </c>
      <c r="O2460">
        <v>13.429600000000001</v>
      </c>
      <c r="P2460">
        <v>12.8324</v>
      </c>
      <c r="Q2460">
        <v>13.38</v>
      </c>
      <c r="R2460">
        <v>12.9521</v>
      </c>
      <c r="S2460">
        <v>12.607200000000001</v>
      </c>
      <c r="T2460">
        <v>12.4533</v>
      </c>
    </row>
    <row r="2461" spans="1:20" x14ac:dyDescent="0.2">
      <c r="A2461">
        <v>2459</v>
      </c>
      <c r="B2461">
        <v>0.4778</v>
      </c>
      <c r="C2461">
        <v>14.986000000000001</v>
      </c>
      <c r="D2461">
        <v>1.3668</v>
      </c>
      <c r="E2461">
        <v>0.61319999999999997</v>
      </c>
      <c r="F2461" t="s">
        <v>23</v>
      </c>
      <c r="G2461" t="s">
        <v>23</v>
      </c>
      <c r="H2461" t="s">
        <v>6640</v>
      </c>
      <c r="I2461" t="s">
        <v>6641</v>
      </c>
      <c r="J2461" t="s">
        <v>6640</v>
      </c>
      <c r="K2461" t="s">
        <v>6642</v>
      </c>
      <c r="L2461">
        <v>4.2999999999999997E-2</v>
      </c>
      <c r="M2461">
        <v>0.2437</v>
      </c>
      <c r="N2461" t="s">
        <v>6641</v>
      </c>
      <c r="O2461">
        <v>14.8612</v>
      </c>
      <c r="P2461">
        <v>14.7912</v>
      </c>
      <c r="Q2461">
        <v>14.9199</v>
      </c>
      <c r="R2461">
        <v>15.2399</v>
      </c>
      <c r="S2461">
        <v>15.7385</v>
      </c>
      <c r="T2461">
        <v>15.0274</v>
      </c>
    </row>
    <row r="2462" spans="1:20" x14ac:dyDescent="0.2">
      <c r="A2462">
        <v>2460</v>
      </c>
      <c r="B2462">
        <v>0.78869999999999996</v>
      </c>
      <c r="C2462">
        <v>15.9741</v>
      </c>
      <c r="D2462">
        <v>2.0868000000000002</v>
      </c>
      <c r="E2462">
        <v>1.0112000000000001</v>
      </c>
      <c r="F2462" t="s">
        <v>23</v>
      </c>
      <c r="G2462" t="s">
        <v>23</v>
      </c>
      <c r="H2462" t="s">
        <v>6643</v>
      </c>
      <c r="I2462" t="s">
        <v>6644</v>
      </c>
      <c r="J2462" t="s">
        <v>6643</v>
      </c>
      <c r="K2462" t="s">
        <v>6645</v>
      </c>
      <c r="L2462">
        <v>8.2000000000000007E-3</v>
      </c>
      <c r="M2462">
        <v>9.7500000000000003E-2</v>
      </c>
      <c r="N2462" t="s">
        <v>6644</v>
      </c>
      <c r="O2462">
        <v>15.503500000000001</v>
      </c>
      <c r="P2462">
        <v>15.413</v>
      </c>
      <c r="Q2462">
        <v>15.772</v>
      </c>
      <c r="R2462">
        <v>16.248999999999999</v>
      </c>
      <c r="S2462">
        <v>16.3504</v>
      </c>
      <c r="T2462">
        <v>16.455200000000001</v>
      </c>
    </row>
    <row r="2463" spans="1:20" x14ac:dyDescent="0.2">
      <c r="A2463">
        <v>2461</v>
      </c>
      <c r="B2463">
        <v>9.3799999999999994E-2</v>
      </c>
      <c r="C2463">
        <v>14.9938</v>
      </c>
      <c r="D2463">
        <v>0.22800000000000001</v>
      </c>
      <c r="E2463">
        <v>8.1799999999999998E-2</v>
      </c>
      <c r="F2463" t="s">
        <v>23</v>
      </c>
      <c r="G2463" t="s">
        <v>23</v>
      </c>
      <c r="H2463" t="s">
        <v>6646</v>
      </c>
      <c r="I2463" t="s">
        <v>6647</v>
      </c>
      <c r="J2463" t="s">
        <v>6646</v>
      </c>
      <c r="K2463" t="s">
        <v>6648</v>
      </c>
      <c r="L2463">
        <v>0.59160000000000001</v>
      </c>
      <c r="M2463">
        <v>0.82830000000000004</v>
      </c>
      <c r="N2463" t="s">
        <v>6647</v>
      </c>
      <c r="O2463">
        <v>14.792</v>
      </c>
      <c r="P2463">
        <v>14.927199999999999</v>
      </c>
      <c r="Q2463">
        <v>14.991300000000001</v>
      </c>
      <c r="R2463">
        <v>15.0198</v>
      </c>
      <c r="S2463">
        <v>14.9986</v>
      </c>
      <c r="T2463">
        <v>14.973599999999999</v>
      </c>
    </row>
    <row r="2464" spans="1:20" x14ac:dyDescent="0.2">
      <c r="A2464">
        <v>2462</v>
      </c>
      <c r="B2464">
        <v>0.12379999999999999</v>
      </c>
      <c r="C2464">
        <v>14.2661</v>
      </c>
      <c r="D2464">
        <v>0.217</v>
      </c>
      <c r="E2464">
        <v>7.8600000000000003E-2</v>
      </c>
      <c r="F2464" t="s">
        <v>23</v>
      </c>
      <c r="G2464" t="s">
        <v>23</v>
      </c>
      <c r="H2464" t="s">
        <v>6649</v>
      </c>
      <c r="I2464" t="s">
        <v>6650</v>
      </c>
      <c r="J2464" t="s">
        <v>6649</v>
      </c>
      <c r="K2464" t="s">
        <v>6651</v>
      </c>
      <c r="L2464">
        <v>0.60680000000000001</v>
      </c>
      <c r="M2464">
        <v>0.83450000000000002</v>
      </c>
      <c r="N2464" t="s">
        <v>6650</v>
      </c>
      <c r="O2464">
        <v>14.500999999999999</v>
      </c>
      <c r="P2464">
        <v>14.0936</v>
      </c>
      <c r="Q2464">
        <v>14.1882</v>
      </c>
      <c r="R2464">
        <v>14.419700000000001</v>
      </c>
      <c r="S2464">
        <v>14.626300000000001</v>
      </c>
      <c r="T2464">
        <v>14.1083</v>
      </c>
    </row>
    <row r="2465" spans="1:20" x14ac:dyDescent="0.2">
      <c r="A2465">
        <v>2463</v>
      </c>
      <c r="B2465">
        <v>-0.46089999999999998</v>
      </c>
      <c r="C2465">
        <v>14.458500000000001</v>
      </c>
      <c r="D2465">
        <v>1.1632</v>
      </c>
      <c r="E2465">
        <v>0.51490000000000002</v>
      </c>
      <c r="F2465" t="s">
        <v>23</v>
      </c>
      <c r="G2465" t="s">
        <v>23</v>
      </c>
      <c r="H2465" t="s">
        <v>6652</v>
      </c>
      <c r="I2465" t="s">
        <v>6653</v>
      </c>
      <c r="J2465" t="s">
        <v>6652</v>
      </c>
      <c r="K2465" t="s">
        <v>6654</v>
      </c>
      <c r="L2465">
        <v>6.8699999999999997E-2</v>
      </c>
      <c r="M2465">
        <v>0.30549999999999999</v>
      </c>
      <c r="N2465" t="s">
        <v>6653</v>
      </c>
      <c r="O2465">
        <v>15.005599999999999</v>
      </c>
      <c r="P2465">
        <v>14.866</v>
      </c>
      <c r="Q2465">
        <v>14.374599999999999</v>
      </c>
      <c r="R2465">
        <v>14.616899999999999</v>
      </c>
      <c r="S2465">
        <v>14.291700000000001</v>
      </c>
      <c r="T2465">
        <v>13.954800000000001</v>
      </c>
    </row>
    <row r="2466" spans="1:20" x14ac:dyDescent="0.2">
      <c r="A2466">
        <v>2464</v>
      </c>
      <c r="B2466">
        <v>0.57320000000000004</v>
      </c>
      <c r="C2466">
        <v>13.5181</v>
      </c>
      <c r="D2466">
        <v>0.47860000000000003</v>
      </c>
      <c r="E2466">
        <v>0.18379999999999999</v>
      </c>
      <c r="F2466" t="s">
        <v>23</v>
      </c>
      <c r="G2466" t="s">
        <v>23</v>
      </c>
      <c r="H2466" t="s">
        <v>6655</v>
      </c>
      <c r="I2466" t="s">
        <v>6656</v>
      </c>
      <c r="J2466" t="s">
        <v>6655</v>
      </c>
      <c r="K2466" t="s">
        <v>6657</v>
      </c>
      <c r="L2466">
        <v>0.3322</v>
      </c>
      <c r="M2466">
        <v>0.65500000000000003</v>
      </c>
      <c r="N2466" t="s">
        <v>6656</v>
      </c>
      <c r="O2466">
        <v>13.016999999999999</v>
      </c>
      <c r="P2466">
        <v>12.814</v>
      </c>
      <c r="Q2466">
        <v>0</v>
      </c>
      <c r="R2466">
        <v>13.392899999999999</v>
      </c>
      <c r="S2466">
        <v>12.9885</v>
      </c>
      <c r="T2466">
        <v>14.0848</v>
      </c>
    </row>
    <row r="2467" spans="1:20" x14ac:dyDescent="0.2">
      <c r="A2467">
        <v>2465</v>
      </c>
      <c r="B2467">
        <v>0.33129999999999998</v>
      </c>
      <c r="C2467">
        <v>15.6335</v>
      </c>
      <c r="D2467">
        <v>0.84489999999999998</v>
      </c>
      <c r="E2467">
        <v>0.3503</v>
      </c>
      <c r="F2467" t="s">
        <v>23</v>
      </c>
      <c r="G2467" t="s">
        <v>23</v>
      </c>
      <c r="H2467" t="s">
        <v>6658</v>
      </c>
      <c r="I2467" t="s">
        <v>6659</v>
      </c>
      <c r="J2467" t="s">
        <v>6658</v>
      </c>
      <c r="K2467" t="s">
        <v>290</v>
      </c>
      <c r="L2467">
        <v>0.1429</v>
      </c>
      <c r="M2467">
        <v>0.44629999999999997</v>
      </c>
      <c r="N2467" t="s">
        <v>6659</v>
      </c>
      <c r="O2467">
        <v>15.134600000000001</v>
      </c>
      <c r="P2467">
        <v>15.9413</v>
      </c>
      <c r="Q2467">
        <v>15.471500000000001</v>
      </c>
      <c r="R2467">
        <v>15.820499999999999</v>
      </c>
      <c r="S2467">
        <v>15.861599999999999</v>
      </c>
      <c r="T2467">
        <v>15.8591</v>
      </c>
    </row>
    <row r="2468" spans="1:20" x14ac:dyDescent="0.2">
      <c r="A2468">
        <v>2466</v>
      </c>
      <c r="B2468">
        <v>-0.54530000000000001</v>
      </c>
      <c r="C2468">
        <v>13.1168</v>
      </c>
      <c r="D2468">
        <v>0.7349</v>
      </c>
      <c r="E2468">
        <v>0.29570000000000002</v>
      </c>
      <c r="F2468" t="s">
        <v>23</v>
      </c>
      <c r="G2468" t="s">
        <v>23</v>
      </c>
      <c r="H2468" t="s">
        <v>6660</v>
      </c>
      <c r="I2468" t="s">
        <v>6661</v>
      </c>
      <c r="J2468" t="s">
        <v>6660</v>
      </c>
      <c r="K2468" t="s">
        <v>6662</v>
      </c>
      <c r="L2468">
        <v>0.18410000000000001</v>
      </c>
      <c r="M2468">
        <v>0.50619999999999998</v>
      </c>
      <c r="N2468" t="s">
        <v>6661</v>
      </c>
      <c r="O2468">
        <v>13.472300000000001</v>
      </c>
      <c r="P2468">
        <v>13.053900000000001</v>
      </c>
      <c r="Q2468">
        <v>0</v>
      </c>
      <c r="R2468">
        <v>13.0131</v>
      </c>
      <c r="S2468">
        <v>12.422499999999999</v>
      </c>
      <c r="T2468">
        <v>0</v>
      </c>
    </row>
    <row r="2469" spans="1:20" x14ac:dyDescent="0.2">
      <c r="A2469">
        <v>2467</v>
      </c>
      <c r="B2469">
        <v>-0.98089999999999999</v>
      </c>
      <c r="C2469">
        <v>13.1509</v>
      </c>
      <c r="D2469">
        <v>2.7067999999999999</v>
      </c>
      <c r="E2469">
        <v>1.4220999999999999</v>
      </c>
      <c r="F2469" t="s">
        <v>23</v>
      </c>
      <c r="G2469" t="s">
        <v>23</v>
      </c>
      <c r="H2469" t="s">
        <v>6663</v>
      </c>
      <c r="I2469" t="s">
        <v>6664</v>
      </c>
      <c r="J2469" t="s">
        <v>6663</v>
      </c>
      <c r="K2469" t="s">
        <v>1882</v>
      </c>
      <c r="L2469">
        <v>2E-3</v>
      </c>
      <c r="M2469">
        <v>3.78E-2</v>
      </c>
      <c r="N2469" t="s">
        <v>6664</v>
      </c>
      <c r="O2469">
        <v>14.130599999999999</v>
      </c>
      <c r="P2469">
        <v>13.5997</v>
      </c>
      <c r="Q2469">
        <v>13.4529</v>
      </c>
      <c r="R2469">
        <v>12.7447</v>
      </c>
      <c r="S2469">
        <v>12.749000000000001</v>
      </c>
      <c r="T2469">
        <v>0</v>
      </c>
    </row>
    <row r="2470" spans="1:20" x14ac:dyDescent="0.2">
      <c r="A2470">
        <v>2468</v>
      </c>
      <c r="B2470">
        <v>-0.4607</v>
      </c>
      <c r="C2470">
        <v>13.8537</v>
      </c>
      <c r="D2470">
        <v>1.4473</v>
      </c>
      <c r="E2470">
        <v>0.64959999999999996</v>
      </c>
      <c r="F2470" t="s">
        <v>23</v>
      </c>
      <c r="G2470" t="s">
        <v>23</v>
      </c>
      <c r="H2470" t="s">
        <v>6665</v>
      </c>
      <c r="I2470" t="s">
        <v>6666</v>
      </c>
      <c r="J2470" t="s">
        <v>6665</v>
      </c>
      <c r="K2470" t="s">
        <v>6667</v>
      </c>
      <c r="L2470">
        <v>3.5700000000000003E-2</v>
      </c>
      <c r="M2470">
        <v>0.22409999999999999</v>
      </c>
      <c r="N2470" t="s">
        <v>6666</v>
      </c>
      <c r="O2470">
        <v>14.2585</v>
      </c>
      <c r="P2470">
        <v>14.161799999999999</v>
      </c>
      <c r="Q2470">
        <v>14.2651</v>
      </c>
      <c r="R2470">
        <v>13.729200000000001</v>
      </c>
      <c r="S2470">
        <v>14.0946</v>
      </c>
      <c r="T2470">
        <v>13.4795</v>
      </c>
    </row>
    <row r="2471" spans="1:20" x14ac:dyDescent="0.2">
      <c r="A2471">
        <v>2469</v>
      </c>
      <c r="B2471">
        <v>0.4914</v>
      </c>
      <c r="C2471">
        <v>14.5032</v>
      </c>
      <c r="D2471">
        <v>1.2335</v>
      </c>
      <c r="E2471">
        <v>0.54749999999999999</v>
      </c>
      <c r="F2471" t="s">
        <v>23</v>
      </c>
      <c r="G2471" t="s">
        <v>23</v>
      </c>
      <c r="H2471" t="s">
        <v>6668</v>
      </c>
      <c r="I2471" t="s">
        <v>6669</v>
      </c>
      <c r="J2471" t="s">
        <v>6668</v>
      </c>
      <c r="K2471" t="s">
        <v>6364</v>
      </c>
      <c r="L2471">
        <v>5.8400000000000001E-2</v>
      </c>
      <c r="M2471">
        <v>0.28349999999999997</v>
      </c>
      <c r="N2471" t="s">
        <v>6669</v>
      </c>
      <c r="O2471">
        <v>14.1838</v>
      </c>
      <c r="P2471">
        <v>14.5761</v>
      </c>
      <c r="Q2471">
        <v>14.311400000000001</v>
      </c>
      <c r="R2471">
        <v>14.573399999999999</v>
      </c>
      <c r="S2471">
        <v>14.9945</v>
      </c>
      <c r="T2471">
        <v>14.977600000000001</v>
      </c>
    </row>
    <row r="2472" spans="1:20" x14ac:dyDescent="0.2">
      <c r="A2472">
        <v>2470</v>
      </c>
      <c r="B2472">
        <v>0.97050000000000003</v>
      </c>
      <c r="C2472">
        <v>13.4643</v>
      </c>
      <c r="D2472">
        <v>1.6572</v>
      </c>
      <c r="E2472">
        <v>0.76780000000000004</v>
      </c>
      <c r="F2472" t="s">
        <v>23</v>
      </c>
      <c r="G2472" t="s">
        <v>23</v>
      </c>
      <c r="H2472" t="s">
        <v>6670</v>
      </c>
      <c r="I2472" t="s">
        <v>6671</v>
      </c>
      <c r="J2472" t="s">
        <v>6670</v>
      </c>
      <c r="K2472" t="s">
        <v>472</v>
      </c>
      <c r="L2472">
        <v>2.1999999999999999E-2</v>
      </c>
      <c r="M2472">
        <v>0.17069999999999999</v>
      </c>
      <c r="N2472" t="s">
        <v>6671</v>
      </c>
      <c r="O2472">
        <v>12.9594</v>
      </c>
      <c r="P2472">
        <v>13.0547</v>
      </c>
      <c r="Q2472">
        <v>12.651199999999999</v>
      </c>
      <c r="R2472">
        <v>13.2523</v>
      </c>
      <c r="S2472">
        <v>13.512499999999999</v>
      </c>
      <c r="T2472">
        <v>14.812099999999999</v>
      </c>
    </row>
    <row r="2473" spans="1:20" x14ac:dyDescent="0.2">
      <c r="A2473">
        <v>2471</v>
      </c>
      <c r="B2473">
        <v>6.4000000000000003E-3</v>
      </c>
      <c r="C2473">
        <v>14.4528</v>
      </c>
      <c r="D2473">
        <v>9.7999999999999997E-3</v>
      </c>
      <c r="E2473">
        <v>3.5999999999999999E-3</v>
      </c>
      <c r="F2473" t="s">
        <v>23</v>
      </c>
      <c r="G2473" t="s">
        <v>23</v>
      </c>
      <c r="H2473" t="s">
        <v>6672</v>
      </c>
      <c r="I2473" t="s">
        <v>6673</v>
      </c>
      <c r="J2473" t="s">
        <v>6672</v>
      </c>
      <c r="K2473" t="s">
        <v>6674</v>
      </c>
      <c r="L2473">
        <v>0.97760000000000002</v>
      </c>
      <c r="M2473">
        <v>0.99170000000000003</v>
      </c>
      <c r="N2473" t="s">
        <v>6673</v>
      </c>
      <c r="O2473">
        <v>14.5219</v>
      </c>
      <c r="P2473">
        <v>14.6706</v>
      </c>
      <c r="Q2473">
        <v>14.3857</v>
      </c>
      <c r="R2473">
        <v>14.632300000000001</v>
      </c>
      <c r="S2473">
        <v>14.834</v>
      </c>
      <c r="T2473">
        <v>14.1309</v>
      </c>
    </row>
    <row r="2474" spans="1:20" x14ac:dyDescent="0.2">
      <c r="A2474">
        <v>2472</v>
      </c>
      <c r="B2474">
        <v>-0.39739999999999998</v>
      </c>
      <c r="C2474">
        <v>16.078600000000002</v>
      </c>
      <c r="D2474">
        <v>1.4234</v>
      </c>
      <c r="E2474">
        <v>0.63500000000000001</v>
      </c>
      <c r="F2474" t="s">
        <v>23</v>
      </c>
      <c r="G2474" t="s">
        <v>23</v>
      </c>
      <c r="H2474" t="s">
        <v>6675</v>
      </c>
      <c r="I2474" t="s">
        <v>6676</v>
      </c>
      <c r="J2474" t="s">
        <v>6675</v>
      </c>
      <c r="K2474" t="s">
        <v>58</v>
      </c>
      <c r="L2474">
        <v>3.7699999999999997E-2</v>
      </c>
      <c r="M2474">
        <v>0.23169999999999999</v>
      </c>
      <c r="N2474" t="s">
        <v>6676</v>
      </c>
      <c r="O2474">
        <v>16.292899999999999</v>
      </c>
      <c r="P2474">
        <v>16.406400000000001</v>
      </c>
      <c r="Q2474">
        <v>16.2544</v>
      </c>
      <c r="R2474">
        <v>15.826700000000001</v>
      </c>
      <c r="S2474">
        <v>16.056899999999999</v>
      </c>
      <c r="T2474">
        <v>15.8781</v>
      </c>
    </row>
    <row r="2475" spans="1:20" x14ac:dyDescent="0.2">
      <c r="A2475">
        <v>2473</v>
      </c>
      <c r="B2475">
        <v>-6.6699999999999995E-2</v>
      </c>
      <c r="C2475">
        <v>14.182700000000001</v>
      </c>
      <c r="D2475">
        <v>7.3899999999999993E-2</v>
      </c>
      <c r="E2475">
        <v>2.5000000000000001E-2</v>
      </c>
      <c r="F2475" t="s">
        <v>23</v>
      </c>
      <c r="G2475" t="s">
        <v>23</v>
      </c>
      <c r="H2475" t="s">
        <v>8669</v>
      </c>
      <c r="I2475" t="s">
        <v>6677</v>
      </c>
      <c r="J2475" t="s">
        <v>8669</v>
      </c>
      <c r="K2475" t="s">
        <v>1204</v>
      </c>
      <c r="L2475">
        <v>0.84360000000000002</v>
      </c>
      <c r="M2475">
        <v>0.94410000000000005</v>
      </c>
      <c r="N2475" t="s">
        <v>6677</v>
      </c>
      <c r="O2475">
        <v>14.277799999999999</v>
      </c>
      <c r="P2475">
        <v>14.533099999999999</v>
      </c>
      <c r="Q2475">
        <v>13.824400000000001</v>
      </c>
      <c r="R2475">
        <v>14.5495</v>
      </c>
      <c r="S2475">
        <v>14.519399999999999</v>
      </c>
      <c r="T2475">
        <v>13.366400000000001</v>
      </c>
    </row>
    <row r="2476" spans="1:20" x14ac:dyDescent="0.2">
      <c r="A2476">
        <v>2474</v>
      </c>
      <c r="B2476">
        <v>8.4400000000000003E-2</v>
      </c>
      <c r="C2476">
        <v>15.940300000000001</v>
      </c>
      <c r="D2476">
        <v>7.1400000000000005E-2</v>
      </c>
      <c r="E2476">
        <v>2.4799999999999999E-2</v>
      </c>
      <c r="F2476" t="s">
        <v>23</v>
      </c>
      <c r="G2476" t="s">
        <v>23</v>
      </c>
      <c r="H2476" t="s">
        <v>6678</v>
      </c>
      <c r="I2476" t="s">
        <v>6679</v>
      </c>
      <c r="J2476" t="s">
        <v>6678</v>
      </c>
      <c r="K2476" t="s">
        <v>6680</v>
      </c>
      <c r="L2476">
        <v>0.84830000000000005</v>
      </c>
      <c r="M2476">
        <v>0.9446</v>
      </c>
      <c r="N2476" t="s">
        <v>6679</v>
      </c>
      <c r="O2476">
        <v>15.9482</v>
      </c>
      <c r="P2476">
        <v>15.7354</v>
      </c>
      <c r="Q2476">
        <v>16.317</v>
      </c>
      <c r="R2476">
        <v>15.321199999999999</v>
      </c>
      <c r="S2476">
        <v>15.7255</v>
      </c>
      <c r="T2476">
        <v>17.207100000000001</v>
      </c>
    </row>
    <row r="2477" spans="1:20" x14ac:dyDescent="0.2">
      <c r="A2477">
        <v>2475</v>
      </c>
      <c r="B2477">
        <v>-0.1167</v>
      </c>
      <c r="C2477">
        <v>14.986599999999999</v>
      </c>
      <c r="D2477">
        <v>0.20130000000000001</v>
      </c>
      <c r="E2477">
        <v>7.3700000000000002E-2</v>
      </c>
      <c r="F2477" t="s">
        <v>23</v>
      </c>
      <c r="G2477" t="s">
        <v>23</v>
      </c>
      <c r="H2477" t="s">
        <v>8365</v>
      </c>
      <c r="I2477" t="s">
        <v>6681</v>
      </c>
      <c r="J2477" t="s">
        <v>8365</v>
      </c>
      <c r="K2477" t="s">
        <v>6682</v>
      </c>
      <c r="L2477">
        <v>0.62909999999999999</v>
      </c>
      <c r="M2477">
        <v>0.84379999999999999</v>
      </c>
      <c r="N2477" t="s">
        <v>6681</v>
      </c>
      <c r="O2477">
        <v>14.988099999999999</v>
      </c>
      <c r="P2477">
        <v>15.465199999999999</v>
      </c>
      <c r="Q2477">
        <v>15.0341</v>
      </c>
      <c r="R2477">
        <v>14.764699999999999</v>
      </c>
      <c r="S2477">
        <v>14.857799999999999</v>
      </c>
      <c r="T2477">
        <v>15.514799999999999</v>
      </c>
    </row>
    <row r="2478" spans="1:20" x14ac:dyDescent="0.2">
      <c r="A2478">
        <v>2476</v>
      </c>
      <c r="B2478">
        <v>-0.2054</v>
      </c>
      <c r="C2478">
        <v>14.375500000000001</v>
      </c>
      <c r="D2478">
        <v>0.29630000000000001</v>
      </c>
      <c r="E2478">
        <v>0.1116</v>
      </c>
      <c r="F2478" t="s">
        <v>23</v>
      </c>
      <c r="G2478" t="s">
        <v>23</v>
      </c>
      <c r="H2478" t="s">
        <v>6683</v>
      </c>
      <c r="I2478" t="s">
        <v>6684</v>
      </c>
      <c r="J2478" t="s">
        <v>6683</v>
      </c>
      <c r="K2478" t="s">
        <v>6685</v>
      </c>
      <c r="L2478">
        <v>0.50549999999999995</v>
      </c>
      <c r="M2478">
        <v>0.77339999999999998</v>
      </c>
      <c r="N2478" t="s">
        <v>6684</v>
      </c>
      <c r="O2478">
        <v>14.4854</v>
      </c>
      <c r="P2478">
        <v>15.342499999999999</v>
      </c>
      <c r="Q2478">
        <v>13.986599999999999</v>
      </c>
      <c r="R2478">
        <v>14.342499999999999</v>
      </c>
      <c r="S2478">
        <v>14.4847</v>
      </c>
      <c r="T2478">
        <v>14.3711</v>
      </c>
    </row>
    <row r="2479" spans="1:20" x14ac:dyDescent="0.2">
      <c r="A2479">
        <v>2477</v>
      </c>
      <c r="B2479">
        <v>-0.43319999999999997</v>
      </c>
      <c r="C2479">
        <v>15.223699999999999</v>
      </c>
      <c r="D2479">
        <v>0.57620000000000005</v>
      </c>
      <c r="E2479">
        <v>0.2218</v>
      </c>
      <c r="F2479" t="s">
        <v>23</v>
      </c>
      <c r="G2479" t="s">
        <v>23</v>
      </c>
      <c r="H2479" t="s">
        <v>6686</v>
      </c>
      <c r="I2479" t="s">
        <v>6687</v>
      </c>
      <c r="J2479" t="s">
        <v>6686</v>
      </c>
      <c r="K2479" t="s">
        <v>6688</v>
      </c>
      <c r="L2479">
        <v>0.26529999999999998</v>
      </c>
      <c r="M2479">
        <v>0.6</v>
      </c>
      <c r="N2479" t="s">
        <v>6687</v>
      </c>
      <c r="O2479">
        <v>15.4369</v>
      </c>
      <c r="P2479">
        <v>16.322399999999998</v>
      </c>
      <c r="Q2479">
        <v>15.540100000000001</v>
      </c>
      <c r="R2479">
        <v>14.9358</v>
      </c>
      <c r="S2479">
        <v>15.546200000000001</v>
      </c>
      <c r="T2479">
        <v>15.517899999999999</v>
      </c>
    </row>
    <row r="2480" spans="1:20" x14ac:dyDescent="0.2">
      <c r="A2480">
        <v>2478</v>
      </c>
      <c r="B2480">
        <v>-3.4299999999999997E-2</v>
      </c>
      <c r="C2480">
        <v>15.456</v>
      </c>
      <c r="D2480">
        <v>7.1499999999999994E-2</v>
      </c>
      <c r="E2480">
        <v>2.4799999999999999E-2</v>
      </c>
      <c r="F2480" t="s">
        <v>23</v>
      </c>
      <c r="G2480" t="s">
        <v>23</v>
      </c>
      <c r="H2480" t="s">
        <v>6689</v>
      </c>
      <c r="I2480" t="s">
        <v>6690</v>
      </c>
      <c r="J2480" t="s">
        <v>6689</v>
      </c>
      <c r="K2480" t="s">
        <v>103</v>
      </c>
      <c r="L2480">
        <v>0.84830000000000005</v>
      </c>
      <c r="M2480">
        <v>0.9446</v>
      </c>
      <c r="N2480" t="s">
        <v>6690</v>
      </c>
      <c r="O2480">
        <v>15.3614</v>
      </c>
      <c r="P2480">
        <v>15.804600000000001</v>
      </c>
      <c r="Q2480">
        <v>15.3713</v>
      </c>
      <c r="R2480">
        <v>15.446899999999999</v>
      </c>
      <c r="S2480">
        <v>15.4496</v>
      </c>
      <c r="T2480">
        <v>15.538</v>
      </c>
    </row>
    <row r="2481" spans="1:20" x14ac:dyDescent="0.2">
      <c r="A2481">
        <v>2479</v>
      </c>
      <c r="B2481">
        <v>6.1000000000000004E-3</v>
      </c>
      <c r="C2481">
        <v>15.750400000000001</v>
      </c>
      <c r="D2481">
        <v>1.01E-2</v>
      </c>
      <c r="E2481">
        <v>3.5999999999999999E-3</v>
      </c>
      <c r="F2481" t="s">
        <v>23</v>
      </c>
      <c r="G2481" t="s">
        <v>23</v>
      </c>
      <c r="H2481" t="s">
        <v>6691</v>
      </c>
      <c r="I2481" t="s">
        <v>6692</v>
      </c>
      <c r="J2481" t="s">
        <v>6691</v>
      </c>
      <c r="K2481" t="s">
        <v>6693</v>
      </c>
      <c r="L2481">
        <v>0.97699999999999998</v>
      </c>
      <c r="M2481">
        <v>0.99170000000000003</v>
      </c>
      <c r="N2481" t="s">
        <v>6692</v>
      </c>
      <c r="O2481">
        <v>15.857100000000001</v>
      </c>
      <c r="P2481">
        <v>15.788500000000001</v>
      </c>
      <c r="Q2481">
        <v>15.788399999999999</v>
      </c>
      <c r="R2481">
        <v>15.889200000000001</v>
      </c>
      <c r="S2481">
        <v>15.6257</v>
      </c>
      <c r="T2481">
        <v>15.9374</v>
      </c>
    </row>
    <row r="2482" spans="1:20" x14ac:dyDescent="0.2">
      <c r="A2482">
        <v>2480</v>
      </c>
      <c r="B2482">
        <v>1.1999999999999999E-3</v>
      </c>
      <c r="C2482">
        <v>13.3848</v>
      </c>
      <c r="D2482">
        <v>8.9999999999999998E-4</v>
      </c>
      <c r="E2482">
        <v>1E-4</v>
      </c>
      <c r="F2482" t="s">
        <v>23</v>
      </c>
      <c r="G2482" t="s">
        <v>23</v>
      </c>
      <c r="H2482" t="s">
        <v>8670</v>
      </c>
      <c r="I2482" t="s">
        <v>6694</v>
      </c>
      <c r="J2482" t="s">
        <v>8670</v>
      </c>
      <c r="K2482" t="s">
        <v>6695</v>
      </c>
      <c r="L2482">
        <v>0.998</v>
      </c>
      <c r="M2482">
        <v>0.99980000000000002</v>
      </c>
      <c r="N2482" t="s">
        <v>6694</v>
      </c>
      <c r="O2482">
        <v>13.2843</v>
      </c>
      <c r="P2482">
        <v>13.591200000000001</v>
      </c>
      <c r="Q2482">
        <v>12.8385</v>
      </c>
      <c r="R2482">
        <v>13.6835</v>
      </c>
      <c r="S2482">
        <v>12.912100000000001</v>
      </c>
      <c r="T2482">
        <v>13.122</v>
      </c>
    </row>
    <row r="2483" spans="1:20" x14ac:dyDescent="0.2">
      <c r="A2483">
        <v>2481</v>
      </c>
      <c r="B2483">
        <v>0.1258</v>
      </c>
      <c r="C2483">
        <v>13.311199999999999</v>
      </c>
      <c r="D2483">
        <v>0.1368</v>
      </c>
      <c r="E2483">
        <v>5.1299999999999998E-2</v>
      </c>
      <c r="F2483" t="s">
        <v>23</v>
      </c>
      <c r="G2483" t="s">
        <v>23</v>
      </c>
      <c r="H2483" t="s">
        <v>6696</v>
      </c>
      <c r="I2483" t="s">
        <v>6697</v>
      </c>
      <c r="J2483" t="s">
        <v>6696</v>
      </c>
      <c r="K2483" t="s">
        <v>1069</v>
      </c>
      <c r="L2483">
        <v>0.7298</v>
      </c>
      <c r="M2483">
        <v>0.88859999999999995</v>
      </c>
      <c r="N2483" t="s">
        <v>6697</v>
      </c>
      <c r="O2483">
        <v>13.5372</v>
      </c>
      <c r="P2483">
        <v>13.423299999999999</v>
      </c>
      <c r="Q2483">
        <v>12.924099999999999</v>
      </c>
      <c r="R2483">
        <v>14.045999999999999</v>
      </c>
      <c r="S2483">
        <v>13.5717</v>
      </c>
      <c r="T2483">
        <v>12.644299999999999</v>
      </c>
    </row>
    <row r="2484" spans="1:20" x14ac:dyDescent="0.2">
      <c r="A2484">
        <v>2482</v>
      </c>
      <c r="B2484">
        <v>-0.1038</v>
      </c>
      <c r="C2484">
        <v>12.6891</v>
      </c>
      <c r="D2484">
        <v>0.21959999999999999</v>
      </c>
      <c r="E2484">
        <v>7.8799999999999995E-2</v>
      </c>
      <c r="F2484" t="s">
        <v>23</v>
      </c>
      <c r="G2484" t="s">
        <v>23</v>
      </c>
      <c r="H2484" t="s">
        <v>6698</v>
      </c>
      <c r="I2484" t="s">
        <v>6699</v>
      </c>
      <c r="J2484" t="s">
        <v>6698</v>
      </c>
      <c r="K2484" t="s">
        <v>6700</v>
      </c>
      <c r="L2484">
        <v>0.60309999999999997</v>
      </c>
      <c r="M2484">
        <v>0.83409999999999995</v>
      </c>
      <c r="N2484" t="s">
        <v>6699</v>
      </c>
      <c r="O2484">
        <v>12.746499999999999</v>
      </c>
      <c r="P2484">
        <v>12.4712</v>
      </c>
      <c r="Q2484">
        <v>12.9285</v>
      </c>
      <c r="R2484">
        <v>12.5967</v>
      </c>
      <c r="S2484">
        <v>12.734400000000001</v>
      </c>
      <c r="T2484">
        <v>12.5037</v>
      </c>
    </row>
    <row r="2485" spans="1:20" x14ac:dyDescent="0.2">
      <c r="A2485">
        <v>2483</v>
      </c>
      <c r="B2485">
        <v>-0.19980000000000001</v>
      </c>
      <c r="C2485">
        <v>17.691600000000001</v>
      </c>
      <c r="D2485">
        <v>0.58960000000000001</v>
      </c>
      <c r="E2485">
        <v>0.2268</v>
      </c>
      <c r="F2485" t="s">
        <v>23</v>
      </c>
      <c r="G2485" t="s">
        <v>23</v>
      </c>
      <c r="H2485" t="s">
        <v>8671</v>
      </c>
      <c r="I2485" t="s">
        <v>6701</v>
      </c>
      <c r="J2485" t="s">
        <v>8671</v>
      </c>
      <c r="K2485" t="s">
        <v>6702</v>
      </c>
      <c r="L2485">
        <v>0.25729999999999997</v>
      </c>
      <c r="M2485">
        <v>0.59319999999999995</v>
      </c>
      <c r="N2485" t="s">
        <v>6701</v>
      </c>
      <c r="O2485">
        <v>17.7882</v>
      </c>
      <c r="P2485">
        <v>17.7819</v>
      </c>
      <c r="Q2485">
        <v>17.927700000000002</v>
      </c>
      <c r="R2485">
        <v>17.823599999999999</v>
      </c>
      <c r="S2485">
        <v>17.61</v>
      </c>
      <c r="T2485">
        <v>17.4648</v>
      </c>
    </row>
    <row r="2486" spans="1:20" x14ac:dyDescent="0.2">
      <c r="A2486">
        <v>2484</v>
      </c>
      <c r="B2486">
        <v>0.1353</v>
      </c>
      <c r="C2486">
        <v>14.6363</v>
      </c>
      <c r="D2486">
        <v>0.2321</v>
      </c>
      <c r="E2486">
        <v>8.3699999999999997E-2</v>
      </c>
      <c r="F2486" t="s">
        <v>23</v>
      </c>
      <c r="G2486" t="s">
        <v>23</v>
      </c>
      <c r="H2486" t="s">
        <v>6703</v>
      </c>
      <c r="I2486" t="s">
        <v>6704</v>
      </c>
      <c r="J2486" t="s">
        <v>6703</v>
      </c>
      <c r="K2486" t="s">
        <v>6705</v>
      </c>
      <c r="L2486">
        <v>0.58599999999999997</v>
      </c>
      <c r="M2486">
        <v>0.82469999999999999</v>
      </c>
      <c r="N2486" t="s">
        <v>6704</v>
      </c>
      <c r="O2486">
        <v>14.5631</v>
      </c>
      <c r="P2486">
        <v>14.987500000000001</v>
      </c>
      <c r="Q2486">
        <v>14.338800000000001</v>
      </c>
      <c r="R2486">
        <v>14.718999999999999</v>
      </c>
      <c r="S2486">
        <v>14.466699999999999</v>
      </c>
      <c r="T2486">
        <v>15.109500000000001</v>
      </c>
    </row>
    <row r="2487" spans="1:20" x14ac:dyDescent="0.2">
      <c r="A2487">
        <v>2485</v>
      </c>
      <c r="B2487">
        <v>0.56840000000000002</v>
      </c>
      <c r="C2487">
        <v>14.812200000000001</v>
      </c>
      <c r="D2487">
        <v>1.3184</v>
      </c>
      <c r="E2487">
        <v>0.58740000000000003</v>
      </c>
      <c r="F2487" t="s">
        <v>23</v>
      </c>
      <c r="G2487" t="s">
        <v>23</v>
      </c>
      <c r="H2487" t="s">
        <v>6706</v>
      </c>
      <c r="I2487" t="s">
        <v>6707</v>
      </c>
      <c r="J2487" t="s">
        <v>6706</v>
      </c>
      <c r="K2487" t="s">
        <v>6708</v>
      </c>
      <c r="L2487">
        <v>4.8000000000000001E-2</v>
      </c>
      <c r="M2487">
        <v>0.2586</v>
      </c>
      <c r="N2487" t="s">
        <v>6707</v>
      </c>
      <c r="O2487">
        <v>14.588800000000001</v>
      </c>
      <c r="P2487">
        <v>14.965199999999999</v>
      </c>
      <c r="Q2487">
        <v>14.013</v>
      </c>
      <c r="R2487">
        <v>15.0274</v>
      </c>
      <c r="S2487">
        <v>14.9262</v>
      </c>
      <c r="T2487">
        <v>15.3187</v>
      </c>
    </row>
    <row r="2488" spans="1:20" x14ac:dyDescent="0.2">
      <c r="A2488">
        <v>2486</v>
      </c>
      <c r="B2488">
        <v>1.8491</v>
      </c>
      <c r="C2488">
        <v>14.1942</v>
      </c>
      <c r="D2488">
        <v>3.2450999999999999</v>
      </c>
      <c r="E2488">
        <v>1.7536</v>
      </c>
      <c r="F2488" t="s">
        <v>62</v>
      </c>
      <c r="G2488" t="s">
        <v>62</v>
      </c>
      <c r="H2488" t="s">
        <v>6709</v>
      </c>
      <c r="I2488" t="s">
        <v>6710</v>
      </c>
      <c r="J2488" t="s">
        <v>6709</v>
      </c>
      <c r="K2488" t="s">
        <v>6711</v>
      </c>
      <c r="L2488">
        <v>5.9999999999999995E-4</v>
      </c>
      <c r="M2488">
        <v>1.7600000000000001E-2</v>
      </c>
      <c r="N2488" t="s">
        <v>6710</v>
      </c>
      <c r="O2488">
        <v>0</v>
      </c>
      <c r="P2488">
        <v>12.708</v>
      </c>
      <c r="Q2488">
        <v>0</v>
      </c>
      <c r="R2488">
        <v>14.622400000000001</v>
      </c>
      <c r="S2488">
        <v>14.6685</v>
      </c>
      <c r="T2488">
        <v>14.3804</v>
      </c>
    </row>
    <row r="2489" spans="1:20" x14ac:dyDescent="0.2">
      <c r="A2489">
        <v>2487</v>
      </c>
      <c r="B2489">
        <v>2.1600000000000001E-2</v>
      </c>
      <c r="C2489">
        <v>13.0807</v>
      </c>
      <c r="D2489">
        <v>4.2299999999999997E-2</v>
      </c>
      <c r="E2489">
        <v>1.3299999999999999E-2</v>
      </c>
      <c r="F2489" t="s">
        <v>23</v>
      </c>
      <c r="G2489" t="s">
        <v>23</v>
      </c>
      <c r="H2489" t="s">
        <v>6712</v>
      </c>
      <c r="I2489" t="s">
        <v>6713</v>
      </c>
      <c r="J2489" t="s">
        <v>6712</v>
      </c>
      <c r="K2489" t="s">
        <v>6714</v>
      </c>
      <c r="L2489">
        <v>0.90720000000000001</v>
      </c>
      <c r="M2489">
        <v>0.96970000000000001</v>
      </c>
      <c r="N2489" t="s">
        <v>6713</v>
      </c>
      <c r="O2489">
        <v>12.9537</v>
      </c>
      <c r="P2489">
        <v>12.927899999999999</v>
      </c>
      <c r="Q2489">
        <v>13.328200000000001</v>
      </c>
      <c r="R2489">
        <v>13.040900000000001</v>
      </c>
      <c r="S2489">
        <v>13.2417</v>
      </c>
      <c r="T2489">
        <v>12.992100000000001</v>
      </c>
    </row>
    <row r="2490" spans="1:20" x14ac:dyDescent="0.2">
      <c r="A2490">
        <v>2488</v>
      </c>
      <c r="B2490">
        <v>0.38190000000000002</v>
      </c>
      <c r="C2490">
        <v>14.272399999999999</v>
      </c>
      <c r="D2490">
        <v>0.50509999999999999</v>
      </c>
      <c r="E2490">
        <v>0.19359999999999999</v>
      </c>
      <c r="F2490" t="s">
        <v>23</v>
      </c>
      <c r="G2490" t="s">
        <v>23</v>
      </c>
      <c r="H2490" t="s">
        <v>6715</v>
      </c>
      <c r="I2490" t="s">
        <v>6716</v>
      </c>
      <c r="J2490" t="s">
        <v>6715</v>
      </c>
      <c r="K2490" t="s">
        <v>6717</v>
      </c>
      <c r="L2490">
        <v>0.3125</v>
      </c>
      <c r="M2490">
        <v>0.64029999999999998</v>
      </c>
      <c r="N2490" t="s">
        <v>6716</v>
      </c>
      <c r="O2490">
        <v>13.4245</v>
      </c>
      <c r="P2490">
        <v>14.7812</v>
      </c>
      <c r="Q2490">
        <v>14.448399999999999</v>
      </c>
      <c r="R2490">
        <v>14.6235</v>
      </c>
      <c r="S2490">
        <v>14.327500000000001</v>
      </c>
      <c r="T2490">
        <v>14.848599999999999</v>
      </c>
    </row>
    <row r="2491" spans="1:20" x14ac:dyDescent="0.2">
      <c r="A2491">
        <v>2489</v>
      </c>
      <c r="B2491">
        <v>-0.47760000000000002</v>
      </c>
      <c r="C2491">
        <v>13.244199999999999</v>
      </c>
      <c r="D2491">
        <v>0.64280000000000004</v>
      </c>
      <c r="E2491">
        <v>0.252</v>
      </c>
      <c r="F2491" t="s">
        <v>23</v>
      </c>
      <c r="G2491" t="s">
        <v>23</v>
      </c>
      <c r="H2491" t="s">
        <v>6718</v>
      </c>
      <c r="I2491" t="s">
        <v>6719</v>
      </c>
      <c r="J2491" t="s">
        <v>6718</v>
      </c>
      <c r="K2491" t="s">
        <v>6720</v>
      </c>
      <c r="L2491">
        <v>0.2276</v>
      </c>
      <c r="M2491">
        <v>0.55969999999999998</v>
      </c>
      <c r="N2491" t="s">
        <v>6719</v>
      </c>
      <c r="O2491">
        <v>0</v>
      </c>
      <c r="P2491">
        <v>0</v>
      </c>
      <c r="Q2491">
        <v>13.412599999999999</v>
      </c>
      <c r="R2491">
        <v>12.8659</v>
      </c>
      <c r="S2491">
        <v>0</v>
      </c>
      <c r="T2491">
        <v>13.004200000000001</v>
      </c>
    </row>
    <row r="2492" spans="1:20" x14ac:dyDescent="0.2">
      <c r="A2492">
        <v>2490</v>
      </c>
      <c r="B2492">
        <v>-0.37580000000000002</v>
      </c>
      <c r="C2492">
        <v>18.420999999999999</v>
      </c>
      <c r="D2492">
        <v>0.42930000000000001</v>
      </c>
      <c r="E2492">
        <v>0.1633</v>
      </c>
      <c r="F2492" t="s">
        <v>23</v>
      </c>
      <c r="G2492" t="s">
        <v>23</v>
      </c>
      <c r="H2492" t="s">
        <v>6721</v>
      </c>
      <c r="I2492" t="s">
        <v>6722</v>
      </c>
      <c r="J2492" t="s">
        <v>6721</v>
      </c>
      <c r="K2492" t="s">
        <v>6723</v>
      </c>
      <c r="L2492">
        <v>0.37209999999999999</v>
      </c>
      <c r="M2492">
        <v>0.68669999999999998</v>
      </c>
      <c r="N2492" t="s">
        <v>6722</v>
      </c>
      <c r="O2492">
        <v>18.4847</v>
      </c>
      <c r="P2492">
        <v>18.390999999999998</v>
      </c>
      <c r="Q2492">
        <v>18.891400000000001</v>
      </c>
      <c r="R2492">
        <v>18.676300000000001</v>
      </c>
      <c r="S2492">
        <v>18.719100000000001</v>
      </c>
      <c r="T2492">
        <v>17.244499999999999</v>
      </c>
    </row>
    <row r="2493" spans="1:20" x14ac:dyDescent="0.2">
      <c r="A2493">
        <v>2491</v>
      </c>
      <c r="B2493">
        <v>0.216</v>
      </c>
      <c r="C2493">
        <v>15.0657</v>
      </c>
      <c r="D2493">
        <v>0.60740000000000005</v>
      </c>
      <c r="E2493">
        <v>0.2334</v>
      </c>
      <c r="F2493" t="s">
        <v>23</v>
      </c>
      <c r="G2493" t="s">
        <v>23</v>
      </c>
      <c r="H2493" t="s">
        <v>6724</v>
      </c>
      <c r="I2493" t="s">
        <v>6725</v>
      </c>
      <c r="J2493" t="s">
        <v>6724</v>
      </c>
      <c r="K2493" t="s">
        <v>6726</v>
      </c>
      <c r="L2493">
        <v>0.247</v>
      </c>
      <c r="M2493">
        <v>0.58420000000000005</v>
      </c>
      <c r="N2493" t="s">
        <v>6725</v>
      </c>
      <c r="O2493">
        <v>14.820399999999999</v>
      </c>
      <c r="P2493">
        <v>15.0031</v>
      </c>
      <c r="Q2493">
        <v>15.0747</v>
      </c>
      <c r="R2493">
        <v>15.0221</v>
      </c>
      <c r="S2493">
        <v>15.116099999999999</v>
      </c>
      <c r="T2493">
        <v>15.407999999999999</v>
      </c>
    </row>
    <row r="2494" spans="1:20" x14ac:dyDescent="0.2">
      <c r="A2494">
        <v>2492</v>
      </c>
      <c r="C2494">
        <v>13.1052</v>
      </c>
      <c r="F2494" t="s">
        <v>23</v>
      </c>
      <c r="G2494" t="s">
        <v>23</v>
      </c>
      <c r="H2494" t="s">
        <v>6727</v>
      </c>
      <c r="I2494" t="s">
        <v>6728</v>
      </c>
      <c r="J2494" t="s">
        <v>6727</v>
      </c>
      <c r="K2494" t="s">
        <v>380</v>
      </c>
      <c r="N2494" t="s">
        <v>6728</v>
      </c>
      <c r="O2494">
        <v>13.0486</v>
      </c>
      <c r="P2494">
        <v>13.4842</v>
      </c>
      <c r="Q2494">
        <v>13.0525</v>
      </c>
      <c r="R2494">
        <v>0</v>
      </c>
      <c r="S2494">
        <v>0</v>
      </c>
      <c r="T2494">
        <v>0</v>
      </c>
    </row>
    <row r="2495" spans="1:20" x14ac:dyDescent="0.2">
      <c r="A2495">
        <v>2493</v>
      </c>
      <c r="B2495">
        <v>0.2409</v>
      </c>
      <c r="C2495">
        <v>16.2456</v>
      </c>
      <c r="D2495">
        <v>0.66310000000000002</v>
      </c>
      <c r="E2495">
        <v>0.26150000000000001</v>
      </c>
      <c r="F2495" t="s">
        <v>23</v>
      </c>
      <c r="G2495" t="s">
        <v>23</v>
      </c>
      <c r="H2495" t="s">
        <v>6729</v>
      </c>
      <c r="I2495" t="s">
        <v>6730</v>
      </c>
      <c r="J2495" t="s">
        <v>6729</v>
      </c>
      <c r="K2495" t="s">
        <v>6731</v>
      </c>
      <c r="L2495">
        <v>0.2172</v>
      </c>
      <c r="M2495">
        <v>0.54759999999999998</v>
      </c>
      <c r="N2495" t="s">
        <v>6730</v>
      </c>
      <c r="O2495">
        <v>16.1081</v>
      </c>
      <c r="P2495">
        <v>16.265799999999999</v>
      </c>
      <c r="Q2495">
        <v>16.111599999999999</v>
      </c>
      <c r="R2495">
        <v>16.399799999999999</v>
      </c>
      <c r="S2495">
        <v>16.648199999999999</v>
      </c>
      <c r="T2495">
        <v>16.160299999999999</v>
      </c>
    </row>
    <row r="2496" spans="1:20" x14ac:dyDescent="0.2">
      <c r="A2496">
        <v>2494</v>
      </c>
      <c r="B2496">
        <v>0.37290000000000001</v>
      </c>
      <c r="C2496">
        <v>14.111499999999999</v>
      </c>
      <c r="D2496">
        <v>0.58360000000000001</v>
      </c>
      <c r="E2496">
        <v>0.2233</v>
      </c>
      <c r="F2496" t="s">
        <v>23</v>
      </c>
      <c r="G2496" t="s">
        <v>23</v>
      </c>
      <c r="H2496" t="s">
        <v>8672</v>
      </c>
      <c r="I2496" t="s">
        <v>6732</v>
      </c>
      <c r="J2496" t="s">
        <v>8672</v>
      </c>
      <c r="K2496" t="s">
        <v>6733</v>
      </c>
      <c r="L2496">
        <v>0.26090000000000002</v>
      </c>
      <c r="M2496">
        <v>0.59789999999999999</v>
      </c>
      <c r="N2496" t="s">
        <v>6732</v>
      </c>
      <c r="O2496">
        <v>13.449400000000001</v>
      </c>
      <c r="P2496">
        <v>14.3835</v>
      </c>
      <c r="Q2496">
        <v>14.020899999999999</v>
      </c>
      <c r="R2496">
        <v>13.931100000000001</v>
      </c>
      <c r="S2496">
        <v>14.141400000000001</v>
      </c>
      <c r="T2496">
        <v>14.899900000000001</v>
      </c>
    </row>
    <row r="2497" spans="1:20" x14ac:dyDescent="0.2">
      <c r="A2497">
        <v>2495</v>
      </c>
      <c r="B2497">
        <v>-0.14019999999999999</v>
      </c>
      <c r="C2497">
        <v>13.1371</v>
      </c>
      <c r="D2497">
        <v>0.30370000000000003</v>
      </c>
      <c r="E2497">
        <v>0.114</v>
      </c>
      <c r="F2497" t="s">
        <v>23</v>
      </c>
      <c r="G2497" t="s">
        <v>23</v>
      </c>
      <c r="H2497" t="s">
        <v>6734</v>
      </c>
      <c r="I2497" t="s">
        <v>6735</v>
      </c>
      <c r="J2497" t="s">
        <v>6734</v>
      </c>
      <c r="K2497" t="s">
        <v>6736</v>
      </c>
      <c r="L2497">
        <v>0.49690000000000001</v>
      </c>
      <c r="M2497">
        <v>0.76910000000000001</v>
      </c>
      <c r="N2497" t="s">
        <v>6735</v>
      </c>
      <c r="O2497">
        <v>13.0715</v>
      </c>
      <c r="P2497">
        <v>13.1328</v>
      </c>
      <c r="Q2497">
        <v>13.313700000000001</v>
      </c>
      <c r="R2497">
        <v>13.0427</v>
      </c>
      <c r="S2497">
        <v>13.318</v>
      </c>
      <c r="T2497">
        <v>12.736499999999999</v>
      </c>
    </row>
    <row r="2498" spans="1:20" x14ac:dyDescent="0.2">
      <c r="A2498">
        <v>2496</v>
      </c>
      <c r="B2498">
        <v>0.1328</v>
      </c>
      <c r="C2498">
        <v>15.4336</v>
      </c>
      <c r="D2498">
        <v>0.29920000000000002</v>
      </c>
      <c r="E2498">
        <v>0.1124</v>
      </c>
      <c r="F2498" t="s">
        <v>23</v>
      </c>
      <c r="G2498" t="s">
        <v>23</v>
      </c>
      <c r="H2498" t="s">
        <v>6737</v>
      </c>
      <c r="I2498" t="s">
        <v>6738</v>
      </c>
      <c r="J2498" t="s">
        <v>6737</v>
      </c>
      <c r="K2498" t="s">
        <v>6739</v>
      </c>
      <c r="L2498">
        <v>0.50209999999999999</v>
      </c>
      <c r="M2498">
        <v>0.77190000000000003</v>
      </c>
      <c r="N2498" t="s">
        <v>6738</v>
      </c>
      <c r="O2498">
        <v>15.514099999999999</v>
      </c>
      <c r="P2498">
        <v>15.3161</v>
      </c>
      <c r="Q2498">
        <v>15.1098</v>
      </c>
      <c r="R2498">
        <v>15.4572</v>
      </c>
      <c r="S2498">
        <v>15.4673</v>
      </c>
      <c r="T2498">
        <v>15.4137</v>
      </c>
    </row>
    <row r="2499" spans="1:20" x14ac:dyDescent="0.2">
      <c r="A2499">
        <v>2497</v>
      </c>
      <c r="B2499">
        <v>-0.108</v>
      </c>
      <c r="C2499">
        <v>13.1889</v>
      </c>
      <c r="D2499">
        <v>0.1739</v>
      </c>
      <c r="E2499">
        <v>6.4199999999999993E-2</v>
      </c>
      <c r="F2499" t="s">
        <v>23</v>
      </c>
      <c r="G2499" t="s">
        <v>23</v>
      </c>
      <c r="H2499" t="s">
        <v>6740</v>
      </c>
      <c r="I2499" t="s">
        <v>6741</v>
      </c>
      <c r="J2499" t="s">
        <v>6740</v>
      </c>
      <c r="K2499" t="s">
        <v>6742</v>
      </c>
      <c r="L2499">
        <v>0.67</v>
      </c>
      <c r="M2499">
        <v>0.86270000000000002</v>
      </c>
      <c r="N2499" t="s">
        <v>6741</v>
      </c>
      <c r="O2499">
        <v>13.2714</v>
      </c>
      <c r="P2499">
        <v>13.793100000000001</v>
      </c>
      <c r="Q2499">
        <v>12.940099999999999</v>
      </c>
      <c r="R2499">
        <v>13.5017</v>
      </c>
      <c r="S2499">
        <v>12.8904</v>
      </c>
      <c r="T2499">
        <v>13.288600000000001</v>
      </c>
    </row>
    <row r="2500" spans="1:20" x14ac:dyDescent="0.2">
      <c r="A2500">
        <v>2498</v>
      </c>
      <c r="B2500">
        <v>6.7500000000000004E-2</v>
      </c>
      <c r="C2500">
        <v>16.3353</v>
      </c>
      <c r="D2500">
        <v>0.1444</v>
      </c>
      <c r="E2500">
        <v>5.5E-2</v>
      </c>
      <c r="F2500" t="s">
        <v>23</v>
      </c>
      <c r="G2500" t="s">
        <v>23</v>
      </c>
      <c r="H2500" t="s">
        <v>6743</v>
      </c>
      <c r="I2500" t="s">
        <v>6744</v>
      </c>
      <c r="J2500" t="s">
        <v>6743</v>
      </c>
      <c r="K2500" t="s">
        <v>6745</v>
      </c>
      <c r="L2500">
        <v>0.71709999999999996</v>
      </c>
      <c r="M2500">
        <v>0.88100000000000001</v>
      </c>
      <c r="N2500" t="s">
        <v>6744</v>
      </c>
      <c r="O2500">
        <v>16.282</v>
      </c>
      <c r="P2500">
        <v>16.234999999999999</v>
      </c>
      <c r="Q2500">
        <v>16.398700000000002</v>
      </c>
      <c r="R2500">
        <v>16.322900000000001</v>
      </c>
      <c r="S2500">
        <v>16.327100000000002</v>
      </c>
      <c r="T2500">
        <v>16.468299999999999</v>
      </c>
    </row>
    <row r="2501" spans="1:20" x14ac:dyDescent="0.2">
      <c r="A2501">
        <v>2499</v>
      </c>
      <c r="B2501">
        <v>-0.24970000000000001</v>
      </c>
      <c r="C2501">
        <v>16.6037</v>
      </c>
      <c r="D2501">
        <v>0.73560000000000003</v>
      </c>
      <c r="E2501">
        <v>0.29580000000000001</v>
      </c>
      <c r="F2501" t="s">
        <v>23</v>
      </c>
      <c r="G2501" t="s">
        <v>23</v>
      </c>
      <c r="H2501" t="s">
        <v>6746</v>
      </c>
      <c r="I2501" t="s">
        <v>6747</v>
      </c>
      <c r="J2501" t="s">
        <v>6746</v>
      </c>
      <c r="K2501" t="s">
        <v>6748</v>
      </c>
      <c r="L2501">
        <v>0.18379999999999999</v>
      </c>
      <c r="M2501">
        <v>0.50609999999999999</v>
      </c>
      <c r="N2501" t="s">
        <v>6747</v>
      </c>
      <c r="O2501">
        <v>16.882100000000001</v>
      </c>
      <c r="P2501">
        <v>16.551100000000002</v>
      </c>
      <c r="Q2501">
        <v>16.718299999999999</v>
      </c>
      <c r="R2501">
        <v>16.633400000000002</v>
      </c>
      <c r="S2501">
        <v>16.3187</v>
      </c>
      <c r="T2501">
        <v>16.450299999999999</v>
      </c>
    </row>
    <row r="2502" spans="1:20" x14ac:dyDescent="0.2">
      <c r="A2502">
        <v>2500</v>
      </c>
      <c r="B2502">
        <v>-0.25390000000000001</v>
      </c>
      <c r="C2502">
        <v>15.8444</v>
      </c>
      <c r="D2502">
        <v>0.51819999999999999</v>
      </c>
      <c r="E2502">
        <v>0.19769999999999999</v>
      </c>
      <c r="F2502" t="s">
        <v>23</v>
      </c>
      <c r="G2502" t="s">
        <v>23</v>
      </c>
      <c r="H2502" t="s">
        <v>6749</v>
      </c>
      <c r="I2502" t="s">
        <v>6750</v>
      </c>
      <c r="J2502" t="s">
        <v>6749</v>
      </c>
      <c r="K2502" t="s">
        <v>6751</v>
      </c>
      <c r="L2502">
        <v>0.30320000000000003</v>
      </c>
      <c r="M2502">
        <v>0.63429999999999997</v>
      </c>
      <c r="N2502" t="s">
        <v>6750</v>
      </c>
      <c r="O2502">
        <v>15.9803</v>
      </c>
      <c r="P2502">
        <v>15.950200000000001</v>
      </c>
      <c r="Q2502">
        <v>16.1876</v>
      </c>
      <c r="R2502">
        <v>15.865399999999999</v>
      </c>
      <c r="S2502">
        <v>16.2182</v>
      </c>
      <c r="T2502">
        <v>15.273</v>
      </c>
    </row>
    <row r="2503" spans="1:20" x14ac:dyDescent="0.2">
      <c r="A2503">
        <v>2501</v>
      </c>
      <c r="B2503">
        <v>-0.1225</v>
      </c>
      <c r="C2503">
        <v>15.113200000000001</v>
      </c>
      <c r="D2503">
        <v>0.28749999999999998</v>
      </c>
      <c r="E2503">
        <v>0.10730000000000001</v>
      </c>
      <c r="F2503" t="s">
        <v>23</v>
      </c>
      <c r="G2503" t="s">
        <v>23</v>
      </c>
      <c r="H2503" t="s">
        <v>6752</v>
      </c>
      <c r="I2503" t="s">
        <v>6753</v>
      </c>
      <c r="J2503" t="s">
        <v>6752</v>
      </c>
      <c r="K2503" t="s">
        <v>103</v>
      </c>
      <c r="L2503">
        <v>0.51580000000000004</v>
      </c>
      <c r="M2503">
        <v>0.78110000000000002</v>
      </c>
      <c r="N2503" t="s">
        <v>6753</v>
      </c>
      <c r="O2503">
        <v>15.2607</v>
      </c>
      <c r="P2503">
        <v>14.949199999999999</v>
      </c>
      <c r="Q2503">
        <v>15.189</v>
      </c>
      <c r="R2503">
        <v>15.2508</v>
      </c>
      <c r="S2503">
        <v>15.0025</v>
      </c>
      <c r="T2503">
        <v>14.7782</v>
      </c>
    </row>
    <row r="2504" spans="1:20" x14ac:dyDescent="0.2">
      <c r="A2504">
        <v>2502</v>
      </c>
      <c r="B2504">
        <v>0.13769999999999999</v>
      </c>
      <c r="C2504">
        <v>16.5259</v>
      </c>
      <c r="D2504">
        <v>0.26889999999999997</v>
      </c>
      <c r="E2504">
        <v>0.10050000000000001</v>
      </c>
      <c r="F2504" t="s">
        <v>23</v>
      </c>
      <c r="G2504" t="s">
        <v>23</v>
      </c>
      <c r="H2504" t="s">
        <v>6754</v>
      </c>
      <c r="I2504" t="s">
        <v>6755</v>
      </c>
      <c r="J2504" t="s">
        <v>6754</v>
      </c>
      <c r="K2504" t="s">
        <v>6756</v>
      </c>
      <c r="L2504">
        <v>0.53839999999999999</v>
      </c>
      <c r="M2504">
        <v>0.79330000000000001</v>
      </c>
      <c r="N2504" t="s">
        <v>6755</v>
      </c>
      <c r="O2504">
        <v>16.418299999999999</v>
      </c>
      <c r="P2504">
        <v>16.409600000000001</v>
      </c>
      <c r="Q2504">
        <v>16.166399999999999</v>
      </c>
      <c r="R2504">
        <v>16.629000000000001</v>
      </c>
      <c r="S2504">
        <v>16.1126</v>
      </c>
      <c r="T2504">
        <v>16.666</v>
      </c>
    </row>
    <row r="2505" spans="1:20" x14ac:dyDescent="0.2">
      <c r="A2505">
        <v>2503</v>
      </c>
      <c r="B2505">
        <v>0.19919999999999999</v>
      </c>
      <c r="C2505">
        <v>15.4686</v>
      </c>
      <c r="D2505">
        <v>0.34639999999999999</v>
      </c>
      <c r="E2505">
        <v>0.13120000000000001</v>
      </c>
      <c r="F2505" t="s">
        <v>23</v>
      </c>
      <c r="G2505" t="s">
        <v>23</v>
      </c>
      <c r="H2505" t="s">
        <v>6757</v>
      </c>
      <c r="I2505" t="s">
        <v>6758</v>
      </c>
      <c r="J2505" t="s">
        <v>6757</v>
      </c>
      <c r="K2505" t="s">
        <v>1812</v>
      </c>
      <c r="L2505">
        <v>0.45040000000000002</v>
      </c>
      <c r="M2505">
        <v>0.73929999999999996</v>
      </c>
      <c r="N2505" t="s">
        <v>6758</v>
      </c>
      <c r="O2505">
        <v>15.870100000000001</v>
      </c>
      <c r="P2505">
        <v>15.118499999999999</v>
      </c>
      <c r="Q2505">
        <v>15.2385</v>
      </c>
      <c r="R2505">
        <v>15.652100000000001</v>
      </c>
      <c r="S2505">
        <v>15.356400000000001</v>
      </c>
      <c r="T2505">
        <v>15.8161</v>
      </c>
    </row>
    <row r="2506" spans="1:20" x14ac:dyDescent="0.2">
      <c r="A2506">
        <v>2504</v>
      </c>
      <c r="B2506">
        <v>0.23649999999999999</v>
      </c>
      <c r="C2506">
        <v>13.520300000000001</v>
      </c>
      <c r="D2506">
        <v>0.39369999999999999</v>
      </c>
      <c r="E2506">
        <v>0.1497</v>
      </c>
      <c r="F2506" t="s">
        <v>23</v>
      </c>
      <c r="G2506" t="s">
        <v>23</v>
      </c>
      <c r="H2506" t="s">
        <v>6759</v>
      </c>
      <c r="I2506" t="s">
        <v>6760</v>
      </c>
      <c r="J2506" t="s">
        <v>6759</v>
      </c>
      <c r="K2506" t="s">
        <v>6206</v>
      </c>
      <c r="L2506">
        <v>0.40400000000000003</v>
      </c>
      <c r="M2506">
        <v>0.70850000000000002</v>
      </c>
      <c r="N2506" t="s">
        <v>6760</v>
      </c>
      <c r="O2506">
        <v>13.4459</v>
      </c>
      <c r="P2506">
        <v>12.888</v>
      </c>
      <c r="Q2506">
        <v>13.7094</v>
      </c>
      <c r="R2506">
        <v>13.402100000000001</v>
      </c>
      <c r="S2506">
        <v>13.6648</v>
      </c>
      <c r="T2506">
        <v>13.6859</v>
      </c>
    </row>
    <row r="2507" spans="1:20" x14ac:dyDescent="0.2">
      <c r="A2507">
        <v>2505</v>
      </c>
      <c r="B2507">
        <v>-7.6999999999999999E-2</v>
      </c>
      <c r="C2507">
        <v>13.2666</v>
      </c>
      <c r="D2507">
        <v>0.1118</v>
      </c>
      <c r="E2507">
        <v>3.8600000000000002E-2</v>
      </c>
      <c r="F2507" t="s">
        <v>23</v>
      </c>
      <c r="G2507" t="s">
        <v>23</v>
      </c>
      <c r="H2507" t="s">
        <v>6761</v>
      </c>
      <c r="I2507" t="s">
        <v>6762</v>
      </c>
      <c r="J2507" t="s">
        <v>6761</v>
      </c>
      <c r="K2507" t="s">
        <v>6763</v>
      </c>
      <c r="L2507">
        <v>0.77300000000000002</v>
      </c>
      <c r="M2507">
        <v>0.91490000000000005</v>
      </c>
      <c r="N2507" t="s">
        <v>6762</v>
      </c>
      <c r="O2507">
        <v>13.4163</v>
      </c>
      <c r="P2507">
        <v>12.698600000000001</v>
      </c>
      <c r="Q2507">
        <v>13.6509</v>
      </c>
      <c r="R2507">
        <v>13.334300000000001</v>
      </c>
      <c r="S2507">
        <v>13.3657</v>
      </c>
      <c r="T2507">
        <v>12.8346</v>
      </c>
    </row>
    <row r="2508" spans="1:20" x14ac:dyDescent="0.2">
      <c r="A2508">
        <v>2506</v>
      </c>
      <c r="B2508">
        <v>-0.96909999999999996</v>
      </c>
      <c r="C2508">
        <v>13.9497</v>
      </c>
      <c r="D2508">
        <v>1.9750000000000001</v>
      </c>
      <c r="E2508">
        <v>0.94410000000000005</v>
      </c>
      <c r="F2508" t="s">
        <v>23</v>
      </c>
      <c r="G2508" t="s">
        <v>23</v>
      </c>
      <c r="H2508" t="s">
        <v>6764</v>
      </c>
      <c r="I2508" t="s">
        <v>6765</v>
      </c>
      <c r="J2508" t="s">
        <v>6764</v>
      </c>
      <c r="K2508" t="s">
        <v>6766</v>
      </c>
      <c r="L2508">
        <v>1.06E-2</v>
      </c>
      <c r="M2508">
        <v>0.1137</v>
      </c>
      <c r="N2508" t="s">
        <v>6765</v>
      </c>
      <c r="O2508">
        <v>14.2806</v>
      </c>
      <c r="P2508">
        <v>14.5702</v>
      </c>
      <c r="Q2508">
        <v>14.1342</v>
      </c>
      <c r="R2508">
        <v>13.5741</v>
      </c>
      <c r="S2508">
        <v>13.144299999999999</v>
      </c>
      <c r="T2508">
        <v>0</v>
      </c>
    </row>
    <row r="2509" spans="1:20" x14ac:dyDescent="0.2">
      <c r="A2509">
        <v>2507</v>
      </c>
      <c r="B2509">
        <v>-0.28310000000000002</v>
      </c>
      <c r="C2509">
        <v>14.6509</v>
      </c>
      <c r="D2509">
        <v>0.75970000000000004</v>
      </c>
      <c r="E2509">
        <v>0.30759999999999998</v>
      </c>
      <c r="F2509" t="s">
        <v>23</v>
      </c>
      <c r="G2509" t="s">
        <v>23</v>
      </c>
      <c r="H2509" t="s">
        <v>6767</v>
      </c>
      <c r="I2509" t="s">
        <v>6768</v>
      </c>
      <c r="J2509" t="s">
        <v>6767</v>
      </c>
      <c r="K2509" t="s">
        <v>6769</v>
      </c>
      <c r="L2509">
        <v>0.1739</v>
      </c>
      <c r="M2509">
        <v>0.49249999999999999</v>
      </c>
      <c r="N2509" t="s">
        <v>6768</v>
      </c>
      <c r="O2509">
        <v>14.839499999999999</v>
      </c>
      <c r="P2509">
        <v>14.8916</v>
      </c>
      <c r="Q2509">
        <v>14.6196</v>
      </c>
      <c r="R2509">
        <v>14.389900000000001</v>
      </c>
      <c r="S2509">
        <v>14.448700000000001</v>
      </c>
      <c r="T2509">
        <v>14.662699999999999</v>
      </c>
    </row>
    <row r="2510" spans="1:20" x14ac:dyDescent="0.2">
      <c r="A2510">
        <v>2508</v>
      </c>
      <c r="B2510">
        <v>-0.58120000000000005</v>
      </c>
      <c r="C2510">
        <v>17.498200000000001</v>
      </c>
      <c r="D2510">
        <v>1.4491000000000001</v>
      </c>
      <c r="E2510">
        <v>0.64959999999999996</v>
      </c>
      <c r="F2510" t="s">
        <v>23</v>
      </c>
      <c r="G2510" t="s">
        <v>23</v>
      </c>
      <c r="H2510" t="s">
        <v>6770</v>
      </c>
      <c r="I2510" t="s">
        <v>6771</v>
      </c>
      <c r="J2510" t="s">
        <v>6770</v>
      </c>
      <c r="K2510" t="s">
        <v>6772</v>
      </c>
      <c r="L2510">
        <v>3.56E-2</v>
      </c>
      <c r="M2510">
        <v>0.22409999999999999</v>
      </c>
      <c r="N2510" t="s">
        <v>6771</v>
      </c>
      <c r="O2510">
        <v>18.018799999999999</v>
      </c>
      <c r="P2510">
        <v>17.4955</v>
      </c>
      <c r="Q2510">
        <v>17.712399999999999</v>
      </c>
      <c r="R2510">
        <v>17.459399999999999</v>
      </c>
      <c r="S2510">
        <v>17.114000000000001</v>
      </c>
      <c r="T2510">
        <v>16.909800000000001</v>
      </c>
    </row>
    <row r="2511" spans="1:20" x14ac:dyDescent="0.2">
      <c r="A2511">
        <v>2509</v>
      </c>
      <c r="B2511">
        <v>0.44230000000000003</v>
      </c>
      <c r="C2511">
        <v>15.783300000000001</v>
      </c>
      <c r="D2511">
        <v>0.47410000000000002</v>
      </c>
      <c r="E2511">
        <v>0.1827</v>
      </c>
      <c r="F2511" t="s">
        <v>23</v>
      </c>
      <c r="G2511" t="s">
        <v>23</v>
      </c>
      <c r="H2511" t="s">
        <v>6773</v>
      </c>
      <c r="I2511" t="s">
        <v>6774</v>
      </c>
      <c r="J2511" t="s">
        <v>6773</v>
      </c>
      <c r="K2511" t="s">
        <v>6775</v>
      </c>
      <c r="L2511">
        <v>0.3357</v>
      </c>
      <c r="M2511">
        <v>0.65659999999999996</v>
      </c>
      <c r="N2511" t="s">
        <v>6774</v>
      </c>
      <c r="O2511">
        <v>15.019299999999999</v>
      </c>
      <c r="P2511">
        <v>15.3125</v>
      </c>
      <c r="Q2511">
        <v>15.5871</v>
      </c>
      <c r="R2511">
        <v>16.153400000000001</v>
      </c>
      <c r="S2511">
        <v>15.5116</v>
      </c>
      <c r="T2511">
        <v>15.5808</v>
      </c>
    </row>
    <row r="2512" spans="1:20" x14ac:dyDescent="0.2">
      <c r="A2512">
        <v>2510</v>
      </c>
      <c r="B2512">
        <v>-0.3715</v>
      </c>
      <c r="C2512">
        <v>14.14</v>
      </c>
      <c r="D2512">
        <v>1.0190999999999999</v>
      </c>
      <c r="E2512">
        <v>0.43919999999999998</v>
      </c>
      <c r="F2512" t="s">
        <v>23</v>
      </c>
      <c r="G2512" t="s">
        <v>23</v>
      </c>
      <c r="H2512" t="s">
        <v>6776</v>
      </c>
      <c r="I2512" t="s">
        <v>6777</v>
      </c>
      <c r="J2512" t="s">
        <v>6776</v>
      </c>
      <c r="K2512" t="s">
        <v>366</v>
      </c>
      <c r="L2512">
        <v>9.5699999999999993E-2</v>
      </c>
      <c r="M2512">
        <v>0.36370000000000002</v>
      </c>
      <c r="N2512" t="s">
        <v>6777</v>
      </c>
      <c r="O2512">
        <v>14.3939</v>
      </c>
      <c r="P2512">
        <v>14.346500000000001</v>
      </c>
      <c r="Q2512">
        <v>14.228300000000001</v>
      </c>
      <c r="R2512">
        <v>14.3385</v>
      </c>
      <c r="S2512">
        <v>13.6943</v>
      </c>
      <c r="T2512">
        <v>13.8216</v>
      </c>
    </row>
    <row r="2513" spans="1:20" x14ac:dyDescent="0.2">
      <c r="A2513">
        <v>2511</v>
      </c>
      <c r="B2513">
        <v>0.2112</v>
      </c>
      <c r="C2513">
        <v>15.125299999999999</v>
      </c>
      <c r="D2513">
        <v>0.5615</v>
      </c>
      <c r="E2513">
        <v>0.21829999999999999</v>
      </c>
      <c r="F2513" t="s">
        <v>23</v>
      </c>
      <c r="G2513" t="s">
        <v>23</v>
      </c>
      <c r="H2513" t="s">
        <v>6778</v>
      </c>
      <c r="I2513" t="s">
        <v>6779</v>
      </c>
      <c r="J2513" t="s">
        <v>6778</v>
      </c>
      <c r="K2513" t="s">
        <v>6780</v>
      </c>
      <c r="L2513">
        <v>0.27450000000000002</v>
      </c>
      <c r="M2513">
        <v>0.60499999999999998</v>
      </c>
      <c r="N2513" t="s">
        <v>6779</v>
      </c>
      <c r="O2513">
        <v>15.0396</v>
      </c>
      <c r="P2513">
        <v>14.952199999999999</v>
      </c>
      <c r="Q2513">
        <v>15.142300000000001</v>
      </c>
      <c r="R2513">
        <v>15.214399999999999</v>
      </c>
      <c r="S2513">
        <v>15.3994</v>
      </c>
      <c r="T2513">
        <v>15.1539</v>
      </c>
    </row>
    <row r="2514" spans="1:20" x14ac:dyDescent="0.2">
      <c r="A2514">
        <v>2512</v>
      </c>
      <c r="B2514">
        <v>-0.79220000000000002</v>
      </c>
      <c r="C2514">
        <v>14.616899999999999</v>
      </c>
      <c r="D2514">
        <v>2.5731999999999999</v>
      </c>
      <c r="E2514">
        <v>1.3442000000000001</v>
      </c>
      <c r="F2514" t="s">
        <v>23</v>
      </c>
      <c r="G2514" t="s">
        <v>23</v>
      </c>
      <c r="H2514" t="s">
        <v>6781</v>
      </c>
      <c r="I2514" t="s">
        <v>6782</v>
      </c>
      <c r="J2514" t="s">
        <v>6781</v>
      </c>
      <c r="K2514" t="s">
        <v>6783</v>
      </c>
      <c r="L2514">
        <v>2.7000000000000001E-3</v>
      </c>
      <c r="M2514">
        <v>4.53E-2</v>
      </c>
      <c r="N2514" t="s">
        <v>6782</v>
      </c>
      <c r="O2514">
        <v>14.915900000000001</v>
      </c>
      <c r="P2514">
        <v>14.8461</v>
      </c>
      <c r="Q2514">
        <v>15.2631</v>
      </c>
      <c r="R2514">
        <v>14.402100000000001</v>
      </c>
      <c r="S2514">
        <v>13.8649</v>
      </c>
      <c r="T2514">
        <v>14.381399999999999</v>
      </c>
    </row>
    <row r="2515" spans="1:20" x14ac:dyDescent="0.2">
      <c r="A2515">
        <v>2513</v>
      </c>
      <c r="B2515">
        <v>0.26919999999999999</v>
      </c>
      <c r="C2515">
        <v>16.299099999999999</v>
      </c>
      <c r="D2515">
        <v>0.51939999999999997</v>
      </c>
      <c r="E2515">
        <v>0.19769999999999999</v>
      </c>
      <c r="F2515" t="s">
        <v>23</v>
      </c>
      <c r="G2515" t="s">
        <v>23</v>
      </c>
      <c r="H2515" t="s">
        <v>6784</v>
      </c>
      <c r="I2515" t="s">
        <v>6785</v>
      </c>
      <c r="J2515" t="s">
        <v>6784</v>
      </c>
      <c r="K2515" t="s">
        <v>6786</v>
      </c>
      <c r="L2515">
        <v>0.3024</v>
      </c>
      <c r="M2515">
        <v>0.63429999999999997</v>
      </c>
      <c r="N2515" t="s">
        <v>6785</v>
      </c>
      <c r="O2515">
        <v>16.052199999999999</v>
      </c>
      <c r="P2515">
        <v>16.129200000000001</v>
      </c>
      <c r="Q2515">
        <v>16.331600000000002</v>
      </c>
      <c r="R2515">
        <v>16.517900000000001</v>
      </c>
      <c r="S2515">
        <v>16.4495</v>
      </c>
      <c r="T2515">
        <v>16.353200000000001</v>
      </c>
    </row>
    <row r="2516" spans="1:20" x14ac:dyDescent="0.2">
      <c r="A2516">
        <v>2514</v>
      </c>
      <c r="B2516">
        <v>-0.2195</v>
      </c>
      <c r="C2516">
        <v>13.453900000000001</v>
      </c>
      <c r="D2516">
        <v>0.34210000000000002</v>
      </c>
      <c r="E2516">
        <v>0.13020000000000001</v>
      </c>
      <c r="F2516" t="s">
        <v>23</v>
      </c>
      <c r="G2516" t="s">
        <v>23</v>
      </c>
      <c r="H2516" t="s">
        <v>6787</v>
      </c>
      <c r="I2516" t="s">
        <v>6788</v>
      </c>
      <c r="J2516" t="s">
        <v>6787</v>
      </c>
      <c r="K2516" t="s">
        <v>6789</v>
      </c>
      <c r="L2516">
        <v>0.45490000000000003</v>
      </c>
      <c r="M2516">
        <v>0.74099999999999999</v>
      </c>
      <c r="N2516" t="s">
        <v>6788</v>
      </c>
      <c r="O2516">
        <v>13.696899999999999</v>
      </c>
      <c r="P2516">
        <v>13.287599999999999</v>
      </c>
      <c r="Q2516">
        <v>13.581799999999999</v>
      </c>
      <c r="R2516">
        <v>13.279500000000001</v>
      </c>
      <c r="S2516">
        <v>13.5845</v>
      </c>
      <c r="T2516">
        <v>13.043799999999999</v>
      </c>
    </row>
    <row r="2517" spans="1:20" x14ac:dyDescent="0.2">
      <c r="A2517">
        <v>2515</v>
      </c>
      <c r="B2517">
        <v>-0.14080000000000001</v>
      </c>
      <c r="C2517">
        <v>13.984400000000001</v>
      </c>
      <c r="D2517">
        <v>0.1739</v>
      </c>
      <c r="E2517">
        <v>6.4199999999999993E-2</v>
      </c>
      <c r="F2517" t="s">
        <v>23</v>
      </c>
      <c r="G2517" t="s">
        <v>23</v>
      </c>
      <c r="H2517" t="s">
        <v>6790</v>
      </c>
      <c r="I2517" t="s">
        <v>6791</v>
      </c>
      <c r="J2517" t="s">
        <v>6790</v>
      </c>
      <c r="K2517" t="s">
        <v>1025</v>
      </c>
      <c r="L2517">
        <v>0.67</v>
      </c>
      <c r="M2517">
        <v>0.86270000000000002</v>
      </c>
      <c r="N2517" t="s">
        <v>6791</v>
      </c>
      <c r="O2517">
        <v>14.6241</v>
      </c>
      <c r="P2517">
        <v>13.8718</v>
      </c>
      <c r="Q2517">
        <v>13.584300000000001</v>
      </c>
      <c r="R2517">
        <v>13.8222</v>
      </c>
      <c r="S2517">
        <v>13.9497</v>
      </c>
      <c r="T2517">
        <v>0</v>
      </c>
    </row>
    <row r="2518" spans="1:20" x14ac:dyDescent="0.2">
      <c r="A2518">
        <v>2516</v>
      </c>
      <c r="B2518">
        <v>-0.1134</v>
      </c>
      <c r="C2518">
        <v>13.7765</v>
      </c>
      <c r="D2518">
        <v>0.17649999999999999</v>
      </c>
      <c r="E2518">
        <v>6.4600000000000005E-2</v>
      </c>
      <c r="F2518" t="s">
        <v>23</v>
      </c>
      <c r="G2518" t="s">
        <v>23</v>
      </c>
      <c r="H2518" t="s">
        <v>6792</v>
      </c>
      <c r="I2518" t="s">
        <v>6793</v>
      </c>
      <c r="J2518" t="s">
        <v>6792</v>
      </c>
      <c r="K2518" t="s">
        <v>6794</v>
      </c>
      <c r="L2518">
        <v>0.66610000000000003</v>
      </c>
      <c r="M2518">
        <v>0.86180000000000001</v>
      </c>
      <c r="N2518" t="s">
        <v>6793</v>
      </c>
      <c r="O2518">
        <v>13.9565</v>
      </c>
      <c r="P2518">
        <v>14.2704</v>
      </c>
      <c r="Q2518">
        <v>13.586600000000001</v>
      </c>
      <c r="R2518">
        <v>13.805099999999999</v>
      </c>
      <c r="S2518">
        <v>14.293200000000001</v>
      </c>
      <c r="T2518">
        <v>13.375</v>
      </c>
    </row>
    <row r="2519" spans="1:20" x14ac:dyDescent="0.2">
      <c r="A2519">
        <v>2517</v>
      </c>
      <c r="B2519">
        <v>-0.31280000000000002</v>
      </c>
      <c r="C2519">
        <v>14.889799999999999</v>
      </c>
      <c r="D2519">
        <v>0.57340000000000002</v>
      </c>
      <c r="E2519">
        <v>0.2218</v>
      </c>
      <c r="F2519" t="s">
        <v>23</v>
      </c>
      <c r="G2519" t="s">
        <v>23</v>
      </c>
      <c r="H2519" t="s">
        <v>8673</v>
      </c>
      <c r="I2519" t="s">
        <v>6795</v>
      </c>
      <c r="J2519" t="s">
        <v>8673</v>
      </c>
      <c r="K2519" t="s">
        <v>4905</v>
      </c>
      <c r="L2519">
        <v>0.2671</v>
      </c>
      <c r="M2519">
        <v>0.6</v>
      </c>
      <c r="N2519" t="s">
        <v>6795</v>
      </c>
      <c r="O2519">
        <v>15.055400000000001</v>
      </c>
      <c r="P2519">
        <v>15.1015</v>
      </c>
      <c r="Q2519">
        <v>15.1905</v>
      </c>
      <c r="R2519">
        <v>14.757400000000001</v>
      </c>
      <c r="S2519">
        <v>15.3589</v>
      </c>
      <c r="T2519">
        <v>14.2927</v>
      </c>
    </row>
    <row r="2520" spans="1:20" x14ac:dyDescent="0.2">
      <c r="A2520">
        <v>2518</v>
      </c>
      <c r="B2520">
        <v>-0.113</v>
      </c>
      <c r="C2520">
        <v>15.3041</v>
      </c>
      <c r="D2520">
        <v>0.2223</v>
      </c>
      <c r="E2520">
        <v>7.8799999999999995E-2</v>
      </c>
      <c r="F2520" t="s">
        <v>23</v>
      </c>
      <c r="G2520" t="s">
        <v>23</v>
      </c>
      <c r="H2520" t="s">
        <v>8674</v>
      </c>
      <c r="I2520" t="s">
        <v>6796</v>
      </c>
      <c r="J2520" t="s">
        <v>8674</v>
      </c>
      <c r="K2520" t="s">
        <v>6797</v>
      </c>
      <c r="L2520">
        <v>0.59930000000000005</v>
      </c>
      <c r="M2520">
        <v>0.83409999999999995</v>
      </c>
      <c r="N2520" t="s">
        <v>6796</v>
      </c>
      <c r="O2520">
        <v>15.2746</v>
      </c>
      <c r="P2520">
        <v>15.1965</v>
      </c>
      <c r="Q2520">
        <v>15.4496</v>
      </c>
      <c r="R2520">
        <v>15.007899999999999</v>
      </c>
      <c r="S2520">
        <v>15.186400000000001</v>
      </c>
      <c r="T2520">
        <v>15.3874</v>
      </c>
    </row>
    <row r="2521" spans="1:20" x14ac:dyDescent="0.2">
      <c r="A2521">
        <v>2519</v>
      </c>
      <c r="B2521">
        <v>0.39910000000000001</v>
      </c>
      <c r="C2521">
        <v>12.9392</v>
      </c>
      <c r="D2521">
        <v>0.82030000000000003</v>
      </c>
      <c r="E2521">
        <v>0.33700000000000002</v>
      </c>
      <c r="F2521" t="s">
        <v>23</v>
      </c>
      <c r="G2521" t="s">
        <v>23</v>
      </c>
      <c r="H2521" t="s">
        <v>6798</v>
      </c>
      <c r="I2521" t="s">
        <v>6799</v>
      </c>
      <c r="J2521" t="s">
        <v>6798</v>
      </c>
      <c r="K2521" t="s">
        <v>6800</v>
      </c>
      <c r="L2521">
        <v>0.1512</v>
      </c>
      <c r="M2521">
        <v>0.46029999999999999</v>
      </c>
      <c r="N2521" t="s">
        <v>6799</v>
      </c>
      <c r="O2521">
        <v>12.4068</v>
      </c>
      <c r="P2521">
        <v>12.7454</v>
      </c>
      <c r="Q2521">
        <v>12.8675</v>
      </c>
      <c r="R2521">
        <v>12.5068</v>
      </c>
      <c r="S2521">
        <v>13.319900000000001</v>
      </c>
      <c r="T2521">
        <v>13.3903</v>
      </c>
    </row>
    <row r="2522" spans="1:20" x14ac:dyDescent="0.2">
      <c r="A2522">
        <v>2520</v>
      </c>
      <c r="B2522">
        <v>-0.1439</v>
      </c>
      <c r="C2522">
        <v>13.9709</v>
      </c>
      <c r="D2522">
        <v>0.23150000000000001</v>
      </c>
      <c r="E2522">
        <v>8.3699999999999997E-2</v>
      </c>
      <c r="F2522" t="s">
        <v>23</v>
      </c>
      <c r="G2522" t="s">
        <v>23</v>
      </c>
      <c r="H2522" t="s">
        <v>8675</v>
      </c>
      <c r="I2522" t="s">
        <v>6801</v>
      </c>
      <c r="J2522" t="s">
        <v>8675</v>
      </c>
      <c r="K2522" t="s">
        <v>6802</v>
      </c>
      <c r="L2522">
        <v>0.58689999999999998</v>
      </c>
      <c r="M2522">
        <v>0.82469999999999999</v>
      </c>
      <c r="N2522" t="s">
        <v>6801</v>
      </c>
      <c r="O2522">
        <v>13.5029</v>
      </c>
      <c r="P2522">
        <v>14.4406</v>
      </c>
      <c r="Q2522">
        <v>13.926</v>
      </c>
      <c r="R2522">
        <v>13.5808</v>
      </c>
      <c r="S2522">
        <v>13.716100000000001</v>
      </c>
      <c r="T2522">
        <v>14.1409</v>
      </c>
    </row>
    <row r="2523" spans="1:20" x14ac:dyDescent="0.2">
      <c r="A2523">
        <v>2521</v>
      </c>
      <c r="B2523">
        <v>0.4113</v>
      </c>
      <c r="C2523">
        <v>16.3218</v>
      </c>
      <c r="D2523">
        <v>1.4486000000000001</v>
      </c>
      <c r="E2523">
        <v>0.64959999999999996</v>
      </c>
      <c r="F2523" t="s">
        <v>23</v>
      </c>
      <c r="G2523" t="s">
        <v>23</v>
      </c>
      <c r="H2523" t="s">
        <v>6803</v>
      </c>
      <c r="I2523" t="s">
        <v>6804</v>
      </c>
      <c r="J2523" t="s">
        <v>6803</v>
      </c>
      <c r="K2523" t="s">
        <v>6805</v>
      </c>
      <c r="L2523">
        <v>3.56E-2</v>
      </c>
      <c r="M2523">
        <v>0.22409999999999999</v>
      </c>
      <c r="N2523" t="s">
        <v>6804</v>
      </c>
      <c r="O2523">
        <v>16.154</v>
      </c>
      <c r="P2523">
        <v>16.04</v>
      </c>
      <c r="Q2523">
        <v>16.154299999999999</v>
      </c>
      <c r="R2523">
        <v>16.456199999999999</v>
      </c>
      <c r="S2523">
        <v>16.5124</v>
      </c>
      <c r="T2523">
        <v>16.613700000000001</v>
      </c>
    </row>
    <row r="2524" spans="1:20" x14ac:dyDescent="0.2">
      <c r="A2524">
        <v>2522</v>
      </c>
      <c r="B2524">
        <v>-7.2999999999999995E-2</v>
      </c>
      <c r="C2524">
        <v>13.089499999999999</v>
      </c>
      <c r="D2524">
        <v>8.9200000000000002E-2</v>
      </c>
      <c r="E2524">
        <v>3.0499999999999999E-2</v>
      </c>
      <c r="F2524" t="s">
        <v>23</v>
      </c>
      <c r="G2524" t="s">
        <v>23</v>
      </c>
      <c r="H2524" t="s">
        <v>8676</v>
      </c>
      <c r="I2524" t="s">
        <v>6806</v>
      </c>
      <c r="J2524" t="s">
        <v>8676</v>
      </c>
      <c r="K2524" t="s">
        <v>1561</v>
      </c>
      <c r="L2524">
        <v>0.81430000000000002</v>
      </c>
      <c r="M2524">
        <v>0.93210000000000004</v>
      </c>
      <c r="N2524" t="s">
        <v>6806</v>
      </c>
      <c r="O2524">
        <v>13.1288</v>
      </c>
      <c r="P2524">
        <v>12.6515</v>
      </c>
      <c r="Q2524">
        <v>13.212899999999999</v>
      </c>
      <c r="R2524">
        <v>13.146800000000001</v>
      </c>
      <c r="S2524">
        <v>12.9971</v>
      </c>
      <c r="T2524">
        <v>12.6302</v>
      </c>
    </row>
    <row r="2525" spans="1:20" x14ac:dyDescent="0.2">
      <c r="A2525">
        <v>2523</v>
      </c>
      <c r="B2525">
        <v>9.2999999999999992E-3</v>
      </c>
      <c r="C2525">
        <v>16.0044</v>
      </c>
      <c r="D2525">
        <v>1.5299999999999999E-2</v>
      </c>
      <c r="E2525">
        <v>4.7000000000000002E-3</v>
      </c>
      <c r="F2525" t="s">
        <v>23</v>
      </c>
      <c r="G2525" t="s">
        <v>23</v>
      </c>
      <c r="H2525" t="s">
        <v>6807</v>
      </c>
      <c r="I2525" t="s">
        <v>6808</v>
      </c>
      <c r="J2525" t="s">
        <v>6807</v>
      </c>
      <c r="K2525" t="s">
        <v>6809</v>
      </c>
      <c r="L2525">
        <v>0.96530000000000005</v>
      </c>
      <c r="M2525">
        <v>0.98929999999999996</v>
      </c>
      <c r="N2525" t="s">
        <v>6808</v>
      </c>
      <c r="O2525">
        <v>16.090299999999999</v>
      </c>
      <c r="P2525">
        <v>16.288699999999999</v>
      </c>
      <c r="Q2525">
        <v>15.718</v>
      </c>
      <c r="R2525">
        <v>15.9566</v>
      </c>
      <c r="S2525">
        <v>16.1327</v>
      </c>
      <c r="T2525">
        <v>16.035499999999999</v>
      </c>
    </row>
    <row r="2526" spans="1:20" x14ac:dyDescent="0.2">
      <c r="A2526">
        <v>2524</v>
      </c>
      <c r="B2526">
        <v>0.20399999999999999</v>
      </c>
      <c r="C2526">
        <v>15.1379</v>
      </c>
      <c r="D2526">
        <v>0.2316</v>
      </c>
      <c r="E2526">
        <v>8.3699999999999997E-2</v>
      </c>
      <c r="F2526" t="s">
        <v>23</v>
      </c>
      <c r="G2526" t="s">
        <v>23</v>
      </c>
      <c r="H2526" t="s">
        <v>8677</v>
      </c>
      <c r="I2526" t="s">
        <v>6810</v>
      </c>
      <c r="J2526" t="s">
        <v>8677</v>
      </c>
      <c r="K2526" t="s">
        <v>797</v>
      </c>
      <c r="L2526">
        <v>0.58660000000000001</v>
      </c>
      <c r="M2526">
        <v>0.82469999999999999</v>
      </c>
      <c r="N2526" t="s">
        <v>6810</v>
      </c>
      <c r="O2526">
        <v>15.4709</v>
      </c>
      <c r="P2526">
        <v>14.172700000000001</v>
      </c>
      <c r="Q2526">
        <v>15.216799999999999</v>
      </c>
      <c r="R2526">
        <v>15.57</v>
      </c>
      <c r="S2526">
        <v>15.354100000000001</v>
      </c>
      <c r="T2526">
        <v>14.548400000000001</v>
      </c>
    </row>
    <row r="2527" spans="1:20" x14ac:dyDescent="0.2">
      <c r="A2527">
        <v>2525</v>
      </c>
      <c r="C2527">
        <v>12.6417</v>
      </c>
      <c r="F2527" t="s">
        <v>23</v>
      </c>
      <c r="G2527" t="s">
        <v>23</v>
      </c>
      <c r="H2527" t="s">
        <v>6811</v>
      </c>
      <c r="I2527" t="s">
        <v>6812</v>
      </c>
      <c r="J2527" t="s">
        <v>6811</v>
      </c>
      <c r="K2527" t="s">
        <v>6813</v>
      </c>
      <c r="N2527" t="s">
        <v>6812</v>
      </c>
      <c r="O2527">
        <v>12.1106</v>
      </c>
      <c r="P2527">
        <v>13.155900000000001</v>
      </c>
      <c r="Q2527">
        <v>12.4679</v>
      </c>
      <c r="R2527">
        <v>0</v>
      </c>
      <c r="S2527">
        <v>0</v>
      </c>
      <c r="T2527">
        <v>0</v>
      </c>
    </row>
    <row r="2528" spans="1:20" x14ac:dyDescent="0.2">
      <c r="A2528">
        <v>2526</v>
      </c>
      <c r="B2528">
        <v>0.35349999999999998</v>
      </c>
      <c r="C2528">
        <v>17.43</v>
      </c>
      <c r="D2528">
        <v>0.57320000000000004</v>
      </c>
      <c r="E2528">
        <v>0.2218</v>
      </c>
      <c r="F2528" t="s">
        <v>23</v>
      </c>
      <c r="G2528" t="s">
        <v>23</v>
      </c>
      <c r="H2528" t="s">
        <v>6814</v>
      </c>
      <c r="I2528" t="s">
        <v>6815</v>
      </c>
      <c r="J2528" t="s">
        <v>6814</v>
      </c>
      <c r="K2528" t="s">
        <v>6816</v>
      </c>
      <c r="L2528">
        <v>0.26719999999999999</v>
      </c>
      <c r="M2528">
        <v>0.6</v>
      </c>
      <c r="N2528" t="s">
        <v>6815</v>
      </c>
      <c r="O2528">
        <v>16.992899999999999</v>
      </c>
      <c r="P2528">
        <v>17.594999999999999</v>
      </c>
      <c r="Q2528">
        <v>16.898800000000001</v>
      </c>
      <c r="R2528">
        <v>17.596900000000002</v>
      </c>
      <c r="S2528">
        <v>17.4404</v>
      </c>
      <c r="T2528">
        <v>17.509899999999998</v>
      </c>
    </row>
    <row r="2529" spans="1:20" x14ac:dyDescent="0.2">
      <c r="A2529">
        <v>2527</v>
      </c>
      <c r="B2529">
        <v>0.2641</v>
      </c>
      <c r="C2529">
        <v>15.8927</v>
      </c>
      <c r="D2529">
        <v>0.28660000000000002</v>
      </c>
      <c r="E2529">
        <v>0.10680000000000001</v>
      </c>
      <c r="F2529" t="s">
        <v>23</v>
      </c>
      <c r="G2529" t="s">
        <v>23</v>
      </c>
      <c r="H2529" t="s">
        <v>6817</v>
      </c>
      <c r="I2529" t="s">
        <v>6818</v>
      </c>
      <c r="J2529" t="s">
        <v>6817</v>
      </c>
      <c r="K2529" t="s">
        <v>6819</v>
      </c>
      <c r="L2529">
        <v>0.51690000000000003</v>
      </c>
      <c r="M2529">
        <v>0.78190000000000004</v>
      </c>
      <c r="N2529" t="s">
        <v>6818</v>
      </c>
      <c r="O2529">
        <v>15.536099999999999</v>
      </c>
      <c r="P2529">
        <v>15.894</v>
      </c>
      <c r="Q2529">
        <v>15.260999999999999</v>
      </c>
      <c r="R2529">
        <v>16.005099999999999</v>
      </c>
      <c r="S2529">
        <v>15.883800000000001</v>
      </c>
      <c r="T2529">
        <v>15.5943</v>
      </c>
    </row>
    <row r="2530" spans="1:20" x14ac:dyDescent="0.2">
      <c r="A2530">
        <v>2528</v>
      </c>
      <c r="B2530">
        <v>0.9073</v>
      </c>
      <c r="C2530">
        <v>16.294699999999999</v>
      </c>
      <c r="D2530">
        <v>0.75470000000000004</v>
      </c>
      <c r="E2530">
        <v>0.30499999999999999</v>
      </c>
      <c r="F2530" t="s">
        <v>23</v>
      </c>
      <c r="G2530" t="s">
        <v>23</v>
      </c>
      <c r="H2530" t="s">
        <v>6820</v>
      </c>
      <c r="I2530" t="s">
        <v>6821</v>
      </c>
      <c r="J2530" t="s">
        <v>6820</v>
      </c>
      <c r="K2530" t="s">
        <v>6822</v>
      </c>
      <c r="L2530">
        <v>0.1759</v>
      </c>
      <c r="M2530">
        <v>0.4955</v>
      </c>
      <c r="N2530" t="s">
        <v>6821</v>
      </c>
      <c r="O2530">
        <v>15.1881</v>
      </c>
      <c r="P2530">
        <v>16.229900000000001</v>
      </c>
      <c r="Q2530">
        <v>15.1219</v>
      </c>
      <c r="R2530">
        <v>16.697299999999998</v>
      </c>
      <c r="S2530">
        <v>16.117999999999999</v>
      </c>
      <c r="T2530">
        <v>16.4466</v>
      </c>
    </row>
    <row r="2531" spans="1:20" x14ac:dyDescent="0.2">
      <c r="A2531">
        <v>2529</v>
      </c>
      <c r="B2531">
        <v>-2.5700000000000001E-2</v>
      </c>
      <c r="C2531">
        <v>16.383199999999999</v>
      </c>
      <c r="D2531">
        <v>2.92E-2</v>
      </c>
      <c r="E2531">
        <v>8.6E-3</v>
      </c>
      <c r="F2531" t="s">
        <v>23</v>
      </c>
      <c r="G2531" t="s">
        <v>23</v>
      </c>
      <c r="H2531" t="s">
        <v>6823</v>
      </c>
      <c r="I2531" t="s">
        <v>6824</v>
      </c>
      <c r="J2531" t="s">
        <v>6823</v>
      </c>
      <c r="K2531" t="s">
        <v>6825</v>
      </c>
      <c r="L2531">
        <v>0.93510000000000004</v>
      </c>
      <c r="M2531">
        <v>0.98029999999999995</v>
      </c>
      <c r="N2531" t="s">
        <v>6824</v>
      </c>
      <c r="O2531">
        <v>16.3964</v>
      </c>
      <c r="P2531">
        <v>16.473700000000001</v>
      </c>
      <c r="Q2531">
        <v>16.065200000000001</v>
      </c>
      <c r="R2531">
        <v>16.5501</v>
      </c>
      <c r="S2531">
        <v>16.338999999999999</v>
      </c>
      <c r="T2531">
        <v>15.9689</v>
      </c>
    </row>
    <row r="2532" spans="1:20" x14ac:dyDescent="0.2">
      <c r="A2532">
        <v>2530</v>
      </c>
      <c r="B2532">
        <v>-0.1069</v>
      </c>
      <c r="C2532">
        <v>13.5467</v>
      </c>
      <c r="D2532">
        <v>0.27689999999999998</v>
      </c>
      <c r="E2532">
        <v>0.1017</v>
      </c>
      <c r="F2532" t="s">
        <v>23</v>
      </c>
      <c r="G2532" t="s">
        <v>23</v>
      </c>
      <c r="H2532" t="s">
        <v>6826</v>
      </c>
      <c r="I2532" t="s">
        <v>6827</v>
      </c>
      <c r="J2532" t="s">
        <v>6826</v>
      </c>
      <c r="K2532" t="s">
        <v>6828</v>
      </c>
      <c r="L2532">
        <v>0.52859999999999996</v>
      </c>
      <c r="M2532">
        <v>0.7913</v>
      </c>
      <c r="N2532" t="s">
        <v>6827</v>
      </c>
      <c r="O2532">
        <v>13.5549</v>
      </c>
      <c r="P2532">
        <v>13.7827</v>
      </c>
      <c r="Q2532">
        <v>13.7104</v>
      </c>
      <c r="R2532">
        <v>13.5114</v>
      </c>
      <c r="S2532">
        <v>13.7438</v>
      </c>
      <c r="T2532">
        <v>13.472099999999999</v>
      </c>
    </row>
    <row r="2533" spans="1:20" x14ac:dyDescent="0.2">
      <c r="A2533">
        <v>2531</v>
      </c>
      <c r="B2533">
        <v>-0.2452</v>
      </c>
      <c r="C2533">
        <v>17.013400000000001</v>
      </c>
      <c r="D2533">
        <v>0.59440000000000004</v>
      </c>
      <c r="E2533">
        <v>0.22800000000000001</v>
      </c>
      <c r="F2533" t="s">
        <v>23</v>
      </c>
      <c r="G2533" t="s">
        <v>23</v>
      </c>
      <c r="H2533" t="s">
        <v>6829</v>
      </c>
      <c r="I2533" t="s">
        <v>6830</v>
      </c>
      <c r="J2533" t="s">
        <v>6829</v>
      </c>
      <c r="K2533" t="s">
        <v>2471</v>
      </c>
      <c r="L2533">
        <v>0.2545</v>
      </c>
      <c r="M2533">
        <v>0.59150000000000003</v>
      </c>
      <c r="N2533" t="s">
        <v>6830</v>
      </c>
      <c r="O2533">
        <v>17.342700000000001</v>
      </c>
      <c r="P2533">
        <v>17.244599999999998</v>
      </c>
      <c r="Q2533">
        <v>17.0532</v>
      </c>
      <c r="R2533">
        <v>17.086600000000001</v>
      </c>
      <c r="S2533">
        <v>17.0623</v>
      </c>
      <c r="T2533">
        <v>16.756</v>
      </c>
    </row>
    <row r="2534" spans="1:20" x14ac:dyDescent="0.2">
      <c r="A2534">
        <v>2532</v>
      </c>
      <c r="C2534">
        <v>12.1722</v>
      </c>
      <c r="F2534" t="s">
        <v>23</v>
      </c>
      <c r="G2534" t="s">
        <v>23</v>
      </c>
      <c r="H2534" t="s">
        <v>871</v>
      </c>
      <c r="I2534" t="s">
        <v>6831</v>
      </c>
      <c r="J2534" t="s">
        <v>871</v>
      </c>
      <c r="K2534" t="s">
        <v>55</v>
      </c>
      <c r="N2534" t="s">
        <v>6831</v>
      </c>
      <c r="O2534">
        <v>11.905799999999999</v>
      </c>
      <c r="P2534">
        <v>12.2814</v>
      </c>
      <c r="Q2534">
        <v>12.0731</v>
      </c>
      <c r="R2534">
        <v>0</v>
      </c>
      <c r="S2534">
        <v>0</v>
      </c>
      <c r="T2534">
        <v>0</v>
      </c>
    </row>
    <row r="2535" spans="1:20" x14ac:dyDescent="0.2">
      <c r="A2535">
        <v>2533</v>
      </c>
      <c r="B2535">
        <v>-0.20019999999999999</v>
      </c>
      <c r="C2535">
        <v>13.813000000000001</v>
      </c>
      <c r="D2535">
        <v>0.38069999999999998</v>
      </c>
      <c r="E2535">
        <v>0.14549999999999999</v>
      </c>
      <c r="F2535" t="s">
        <v>23</v>
      </c>
      <c r="G2535" t="s">
        <v>23</v>
      </c>
      <c r="H2535" t="s">
        <v>8678</v>
      </c>
      <c r="I2535" t="s">
        <v>6832</v>
      </c>
      <c r="J2535" t="s">
        <v>8678</v>
      </c>
      <c r="K2535" t="s">
        <v>6833</v>
      </c>
      <c r="L2535">
        <v>0.41620000000000001</v>
      </c>
      <c r="M2535">
        <v>0.71530000000000005</v>
      </c>
      <c r="N2535" t="s">
        <v>6832</v>
      </c>
      <c r="O2535">
        <v>13.883699999999999</v>
      </c>
      <c r="P2535">
        <v>13.493499999999999</v>
      </c>
      <c r="Q2535">
        <v>14.3743</v>
      </c>
      <c r="R2535">
        <v>13.490399999999999</v>
      </c>
      <c r="S2535">
        <v>13.666700000000001</v>
      </c>
      <c r="T2535">
        <v>13.9938</v>
      </c>
    </row>
    <row r="2536" spans="1:20" x14ac:dyDescent="0.2">
      <c r="A2536">
        <v>2534</v>
      </c>
      <c r="B2536">
        <v>-0.30580000000000002</v>
      </c>
      <c r="C2536">
        <v>17.594899999999999</v>
      </c>
      <c r="D2536">
        <v>0.69279999999999997</v>
      </c>
      <c r="E2536">
        <v>0.27289999999999998</v>
      </c>
      <c r="F2536" t="s">
        <v>23</v>
      </c>
      <c r="G2536" t="s">
        <v>23</v>
      </c>
      <c r="H2536" t="s">
        <v>6834</v>
      </c>
      <c r="I2536" t="s">
        <v>6835</v>
      </c>
      <c r="J2536" t="s">
        <v>6834</v>
      </c>
      <c r="K2536" t="s">
        <v>6836</v>
      </c>
      <c r="L2536">
        <v>0.20280000000000001</v>
      </c>
      <c r="M2536">
        <v>0.53349999999999997</v>
      </c>
      <c r="N2536" t="s">
        <v>6835</v>
      </c>
      <c r="O2536">
        <v>17.8948</v>
      </c>
      <c r="P2536">
        <v>17.684999999999999</v>
      </c>
      <c r="Q2536">
        <v>17.4693</v>
      </c>
      <c r="R2536">
        <v>17.564800000000002</v>
      </c>
      <c r="S2536">
        <v>17.207899999999999</v>
      </c>
      <c r="T2536">
        <v>17.359000000000002</v>
      </c>
    </row>
    <row r="2537" spans="1:20" x14ac:dyDescent="0.2">
      <c r="A2537">
        <v>2535</v>
      </c>
      <c r="B2537">
        <v>-0.72289999999999999</v>
      </c>
      <c r="C2537">
        <v>14.4718</v>
      </c>
      <c r="D2537">
        <v>0.65190000000000003</v>
      </c>
      <c r="E2537">
        <v>0.2555</v>
      </c>
      <c r="F2537" t="s">
        <v>23</v>
      </c>
      <c r="G2537" t="s">
        <v>23</v>
      </c>
      <c r="H2537" t="s">
        <v>6837</v>
      </c>
      <c r="I2537" t="s">
        <v>6838</v>
      </c>
      <c r="J2537" t="s">
        <v>6837</v>
      </c>
      <c r="K2537" t="s">
        <v>6839</v>
      </c>
      <c r="L2537">
        <v>0.22289999999999999</v>
      </c>
      <c r="M2537">
        <v>0.55530000000000002</v>
      </c>
      <c r="N2537" t="s">
        <v>6838</v>
      </c>
      <c r="O2537">
        <v>15.0924</v>
      </c>
      <c r="P2537">
        <v>16.063500000000001</v>
      </c>
      <c r="Q2537">
        <v>13.7502</v>
      </c>
      <c r="R2537">
        <v>14.7766</v>
      </c>
      <c r="S2537">
        <v>14.6745</v>
      </c>
      <c r="T2537">
        <v>13.2864</v>
      </c>
    </row>
    <row r="2538" spans="1:20" x14ac:dyDescent="0.2">
      <c r="A2538">
        <v>2536</v>
      </c>
      <c r="B2538">
        <v>-0.60860000000000003</v>
      </c>
      <c r="C2538">
        <v>13.6296</v>
      </c>
      <c r="D2538">
        <v>1.7511000000000001</v>
      </c>
      <c r="E2538">
        <v>0.8135</v>
      </c>
      <c r="F2538" t="s">
        <v>23</v>
      </c>
      <c r="G2538" t="s">
        <v>23</v>
      </c>
      <c r="H2538" t="s">
        <v>6840</v>
      </c>
      <c r="I2538" t="s">
        <v>6841</v>
      </c>
      <c r="J2538" t="s">
        <v>6840</v>
      </c>
      <c r="K2538" t="s">
        <v>380</v>
      </c>
      <c r="L2538">
        <v>1.77E-2</v>
      </c>
      <c r="M2538">
        <v>0.15359999999999999</v>
      </c>
      <c r="N2538" t="s">
        <v>6841</v>
      </c>
      <c r="O2538">
        <v>14.147500000000001</v>
      </c>
      <c r="P2538">
        <v>14.246</v>
      </c>
      <c r="Q2538">
        <v>13.725300000000001</v>
      </c>
      <c r="R2538">
        <v>13.632400000000001</v>
      </c>
      <c r="S2538">
        <v>13.5786</v>
      </c>
      <c r="T2538">
        <v>13.082100000000001</v>
      </c>
    </row>
    <row r="2539" spans="1:20" x14ac:dyDescent="0.2">
      <c r="A2539">
        <v>2537</v>
      </c>
      <c r="B2539">
        <v>-0.752</v>
      </c>
      <c r="C2539">
        <v>15.7874</v>
      </c>
      <c r="D2539">
        <v>1.5183</v>
      </c>
      <c r="E2539">
        <v>0.68259999999999998</v>
      </c>
      <c r="F2539" t="s">
        <v>23</v>
      </c>
      <c r="G2539" t="s">
        <v>23</v>
      </c>
      <c r="H2539" t="s">
        <v>6842</v>
      </c>
      <c r="I2539" t="s">
        <v>6843</v>
      </c>
      <c r="J2539" t="s">
        <v>6842</v>
      </c>
      <c r="K2539" t="s">
        <v>6844</v>
      </c>
      <c r="L2539">
        <v>3.0300000000000001E-2</v>
      </c>
      <c r="M2539">
        <v>0.2077</v>
      </c>
      <c r="N2539" t="s">
        <v>6843</v>
      </c>
      <c r="O2539">
        <v>16.276599999999998</v>
      </c>
      <c r="P2539">
        <v>16.375599999999999</v>
      </c>
      <c r="Q2539">
        <v>15.6479</v>
      </c>
      <c r="R2539">
        <v>15.564</v>
      </c>
      <c r="S2539">
        <v>15.2508</v>
      </c>
      <c r="T2539">
        <v>15.229200000000001</v>
      </c>
    </row>
    <row r="2540" spans="1:20" x14ac:dyDescent="0.2">
      <c r="A2540">
        <v>2538</v>
      </c>
      <c r="B2540">
        <v>-0.3256</v>
      </c>
      <c r="C2540">
        <v>13.6602</v>
      </c>
      <c r="D2540">
        <v>0.7792</v>
      </c>
      <c r="E2540">
        <v>0.31590000000000001</v>
      </c>
      <c r="F2540" t="s">
        <v>23</v>
      </c>
      <c r="G2540" t="s">
        <v>23</v>
      </c>
      <c r="H2540" t="s">
        <v>6845</v>
      </c>
      <c r="I2540" t="s">
        <v>6846</v>
      </c>
      <c r="J2540" t="s">
        <v>6845</v>
      </c>
      <c r="K2540" t="s">
        <v>6847</v>
      </c>
      <c r="L2540">
        <v>0.1663</v>
      </c>
      <c r="M2540">
        <v>0.48320000000000002</v>
      </c>
      <c r="N2540" t="s">
        <v>6846</v>
      </c>
      <c r="O2540">
        <v>14.071899999999999</v>
      </c>
      <c r="P2540">
        <v>14.0039</v>
      </c>
      <c r="Q2540">
        <v>13.625500000000001</v>
      </c>
      <c r="R2540">
        <v>0</v>
      </c>
      <c r="S2540">
        <v>13.5206</v>
      </c>
      <c r="T2540">
        <v>13.629099999999999</v>
      </c>
    </row>
    <row r="2541" spans="1:20" x14ac:dyDescent="0.2">
      <c r="A2541">
        <v>2539</v>
      </c>
      <c r="B2541">
        <v>-2.29E-2</v>
      </c>
      <c r="C2541">
        <v>14.401199999999999</v>
      </c>
      <c r="D2541">
        <v>3.8399999999999997E-2</v>
      </c>
      <c r="E2541">
        <v>1.3100000000000001E-2</v>
      </c>
      <c r="F2541" t="s">
        <v>23</v>
      </c>
      <c r="G2541" t="s">
        <v>23</v>
      </c>
      <c r="H2541" t="s">
        <v>6848</v>
      </c>
      <c r="I2541" t="s">
        <v>6849</v>
      </c>
      <c r="J2541" t="s">
        <v>6848</v>
      </c>
      <c r="K2541" t="s">
        <v>6850</v>
      </c>
      <c r="L2541">
        <v>0.91539999999999999</v>
      </c>
      <c r="M2541">
        <v>0.97030000000000005</v>
      </c>
      <c r="N2541" t="s">
        <v>6849</v>
      </c>
      <c r="O2541">
        <v>14.248699999999999</v>
      </c>
      <c r="P2541">
        <v>14.6792</v>
      </c>
      <c r="Q2541">
        <v>14.4598</v>
      </c>
      <c r="R2541">
        <v>14.334899999999999</v>
      </c>
      <c r="S2541">
        <v>14.2218</v>
      </c>
      <c r="T2541">
        <v>14.7622</v>
      </c>
    </row>
    <row r="2542" spans="1:20" x14ac:dyDescent="0.2">
      <c r="A2542">
        <v>2540</v>
      </c>
      <c r="B2542">
        <v>0.50109999999999999</v>
      </c>
      <c r="C2542">
        <v>14.4758</v>
      </c>
      <c r="D2542">
        <v>1.0168999999999999</v>
      </c>
      <c r="E2542">
        <v>0.43890000000000001</v>
      </c>
      <c r="F2542" t="s">
        <v>23</v>
      </c>
      <c r="G2542" t="s">
        <v>23</v>
      </c>
      <c r="H2542" t="s">
        <v>6851</v>
      </c>
      <c r="I2542" t="s">
        <v>6852</v>
      </c>
      <c r="J2542" t="s">
        <v>6851</v>
      </c>
      <c r="K2542" t="s">
        <v>6853</v>
      </c>
      <c r="L2542">
        <v>9.6199999999999994E-2</v>
      </c>
      <c r="M2542">
        <v>0.36399999999999999</v>
      </c>
      <c r="N2542" t="s">
        <v>6852</v>
      </c>
      <c r="O2542">
        <v>14.0556</v>
      </c>
      <c r="P2542">
        <v>13.762700000000001</v>
      </c>
      <c r="Q2542">
        <v>14.6652</v>
      </c>
      <c r="R2542">
        <v>14.2803</v>
      </c>
      <c r="S2542">
        <v>14.6363</v>
      </c>
      <c r="T2542">
        <v>15.0702</v>
      </c>
    </row>
    <row r="2543" spans="1:20" x14ac:dyDescent="0.2">
      <c r="A2543">
        <v>2541</v>
      </c>
      <c r="B2543">
        <v>-7.2800000000000004E-2</v>
      </c>
      <c r="C2543">
        <v>16.369700000000002</v>
      </c>
      <c r="D2543">
        <v>8.5999999999999993E-2</v>
      </c>
      <c r="E2543">
        <v>2.9700000000000001E-2</v>
      </c>
      <c r="F2543" t="s">
        <v>23</v>
      </c>
      <c r="G2543" t="s">
        <v>23</v>
      </c>
      <c r="H2543" t="s">
        <v>6854</v>
      </c>
      <c r="I2543" t="s">
        <v>6855</v>
      </c>
      <c r="J2543" t="s">
        <v>6854</v>
      </c>
      <c r="K2543" t="s">
        <v>6856</v>
      </c>
      <c r="L2543">
        <v>0.82040000000000002</v>
      </c>
      <c r="M2543">
        <v>0.93379999999999996</v>
      </c>
      <c r="N2543" t="s">
        <v>6855</v>
      </c>
      <c r="O2543">
        <v>16.4176</v>
      </c>
      <c r="P2543">
        <v>16.190899999999999</v>
      </c>
      <c r="Q2543">
        <v>16.568000000000001</v>
      </c>
      <c r="R2543">
        <v>15.6052</v>
      </c>
      <c r="S2543">
        <v>16.553999999999998</v>
      </c>
      <c r="T2543">
        <v>16.7988</v>
      </c>
    </row>
    <row r="2544" spans="1:20" x14ac:dyDescent="0.2">
      <c r="A2544">
        <v>2542</v>
      </c>
      <c r="B2544">
        <v>-1.097</v>
      </c>
      <c r="C2544">
        <v>17.627700000000001</v>
      </c>
      <c r="D2544">
        <v>4.4795999999999996</v>
      </c>
      <c r="E2544">
        <v>2.5792000000000002</v>
      </c>
      <c r="F2544" t="s">
        <v>1103</v>
      </c>
      <c r="G2544" t="s">
        <v>1103</v>
      </c>
      <c r="H2544" t="s">
        <v>6857</v>
      </c>
      <c r="I2544" t="s">
        <v>6858</v>
      </c>
      <c r="J2544" t="s">
        <v>6857</v>
      </c>
      <c r="K2544" t="s">
        <v>6859</v>
      </c>
      <c r="L2544">
        <v>0</v>
      </c>
      <c r="M2544">
        <v>2.5999999999999999E-3</v>
      </c>
      <c r="N2544" t="s">
        <v>6858</v>
      </c>
      <c r="O2544">
        <v>18.327500000000001</v>
      </c>
      <c r="P2544">
        <v>18.060199999999998</v>
      </c>
      <c r="Q2544">
        <v>18.0962</v>
      </c>
      <c r="R2544">
        <v>17.062799999999999</v>
      </c>
      <c r="S2544">
        <v>17.034600000000001</v>
      </c>
      <c r="T2544">
        <v>17.095600000000001</v>
      </c>
    </row>
    <row r="2545" spans="1:20" x14ac:dyDescent="0.2">
      <c r="A2545">
        <v>2543</v>
      </c>
      <c r="B2545">
        <v>-0.1046</v>
      </c>
      <c r="C2545">
        <v>12.9178</v>
      </c>
      <c r="D2545">
        <v>0.24890000000000001</v>
      </c>
      <c r="E2545">
        <v>8.8599999999999998E-2</v>
      </c>
      <c r="F2545" t="s">
        <v>23</v>
      </c>
      <c r="G2545" t="s">
        <v>23</v>
      </c>
      <c r="H2545" t="s">
        <v>6860</v>
      </c>
      <c r="I2545" t="s">
        <v>6861</v>
      </c>
      <c r="J2545" t="s">
        <v>6860</v>
      </c>
      <c r="K2545" t="s">
        <v>6862</v>
      </c>
      <c r="L2545">
        <v>0.56369999999999998</v>
      </c>
      <c r="M2545">
        <v>0.81540000000000001</v>
      </c>
      <c r="N2545" t="s">
        <v>6861</v>
      </c>
      <c r="O2545">
        <v>12.9876</v>
      </c>
      <c r="P2545">
        <v>12.979799999999999</v>
      </c>
      <c r="Q2545">
        <v>13.007300000000001</v>
      </c>
      <c r="R2545">
        <v>12.7608</v>
      </c>
      <c r="S2545">
        <v>12.7797</v>
      </c>
      <c r="T2545">
        <v>13.1203</v>
      </c>
    </row>
    <row r="2546" spans="1:20" x14ac:dyDescent="0.2">
      <c r="A2546">
        <v>2544</v>
      </c>
      <c r="B2546">
        <v>0.58309999999999995</v>
      </c>
      <c r="C2546">
        <v>13.4635</v>
      </c>
      <c r="D2546">
        <v>1.4294</v>
      </c>
      <c r="E2546">
        <v>0.63849999999999996</v>
      </c>
      <c r="F2546" t="s">
        <v>23</v>
      </c>
      <c r="G2546" t="s">
        <v>23</v>
      </c>
      <c r="H2546" t="s">
        <v>6863</v>
      </c>
      <c r="I2546" t="s">
        <v>6864</v>
      </c>
      <c r="J2546" t="s">
        <v>6863</v>
      </c>
      <c r="K2546" t="s">
        <v>164</v>
      </c>
      <c r="L2546">
        <v>3.7199999999999997E-2</v>
      </c>
      <c r="M2546">
        <v>0.22989999999999999</v>
      </c>
      <c r="N2546" t="s">
        <v>6864</v>
      </c>
      <c r="O2546">
        <v>12.876200000000001</v>
      </c>
      <c r="P2546">
        <v>13.581200000000001</v>
      </c>
      <c r="Q2546">
        <v>12.9901</v>
      </c>
      <c r="R2546">
        <v>13.6639</v>
      </c>
      <c r="S2546">
        <v>13.517799999999999</v>
      </c>
      <c r="T2546">
        <v>14.015000000000001</v>
      </c>
    </row>
    <row r="2547" spans="1:20" x14ac:dyDescent="0.2">
      <c r="A2547">
        <v>2545</v>
      </c>
      <c r="B2547">
        <v>1.0008999999999999</v>
      </c>
      <c r="C2547">
        <v>17.5686</v>
      </c>
      <c r="D2547">
        <v>1.6549</v>
      </c>
      <c r="E2547">
        <v>0.76659999999999995</v>
      </c>
      <c r="F2547" t="s">
        <v>62</v>
      </c>
      <c r="G2547" t="s">
        <v>23</v>
      </c>
      <c r="H2547" t="s">
        <v>6865</v>
      </c>
      <c r="I2547" t="s">
        <v>6866</v>
      </c>
      <c r="J2547" t="s">
        <v>6865</v>
      </c>
      <c r="K2547" t="s">
        <v>6867</v>
      </c>
      <c r="L2547">
        <v>2.2100000000000002E-2</v>
      </c>
      <c r="M2547">
        <v>0.17119999999999999</v>
      </c>
      <c r="N2547" t="s">
        <v>6866</v>
      </c>
      <c r="O2547">
        <v>16.815000000000001</v>
      </c>
      <c r="P2547">
        <v>16.7256</v>
      </c>
      <c r="Q2547">
        <v>16.9191</v>
      </c>
      <c r="R2547">
        <v>18.015499999999999</v>
      </c>
      <c r="S2547">
        <v>17.579799999999999</v>
      </c>
      <c r="T2547">
        <v>17.867000000000001</v>
      </c>
    </row>
    <row r="2548" spans="1:20" x14ac:dyDescent="0.2">
      <c r="A2548">
        <v>2546</v>
      </c>
      <c r="B2548">
        <v>2.6499999999999999E-2</v>
      </c>
      <c r="C2548">
        <v>12.966699999999999</v>
      </c>
      <c r="D2548">
        <v>3.7100000000000001E-2</v>
      </c>
      <c r="E2548">
        <v>1.2699999999999999E-2</v>
      </c>
      <c r="F2548" t="s">
        <v>23</v>
      </c>
      <c r="G2548" t="s">
        <v>23</v>
      </c>
      <c r="H2548" t="s">
        <v>8679</v>
      </c>
      <c r="I2548" t="s">
        <v>6868</v>
      </c>
      <c r="J2548" t="s">
        <v>8679</v>
      </c>
      <c r="K2548" t="s">
        <v>1011</v>
      </c>
      <c r="L2548">
        <v>0.91800000000000004</v>
      </c>
      <c r="M2548">
        <v>0.97130000000000005</v>
      </c>
      <c r="N2548" t="s">
        <v>6868</v>
      </c>
      <c r="O2548">
        <v>13.3126</v>
      </c>
      <c r="P2548">
        <v>0</v>
      </c>
      <c r="Q2548">
        <v>12.7311</v>
      </c>
      <c r="R2548">
        <v>13.3308</v>
      </c>
      <c r="S2548">
        <v>12.8674</v>
      </c>
      <c r="T2548">
        <v>12.9468</v>
      </c>
    </row>
    <row r="2549" spans="1:20" x14ac:dyDescent="0.2">
      <c r="A2549">
        <v>2547</v>
      </c>
      <c r="B2549">
        <v>-1.0154000000000001</v>
      </c>
      <c r="C2549">
        <v>14.4833</v>
      </c>
      <c r="D2549">
        <v>2.7888999999999999</v>
      </c>
      <c r="E2549">
        <v>1.4661999999999999</v>
      </c>
      <c r="F2549" t="s">
        <v>1103</v>
      </c>
      <c r="G2549" t="s">
        <v>1103</v>
      </c>
      <c r="H2549" t="s">
        <v>6869</v>
      </c>
      <c r="I2549" t="s">
        <v>6870</v>
      </c>
      <c r="J2549" t="s">
        <v>6869</v>
      </c>
      <c r="K2549" t="s">
        <v>6871</v>
      </c>
      <c r="L2549">
        <v>1.6000000000000001E-3</v>
      </c>
      <c r="M2549">
        <v>3.4200000000000001E-2</v>
      </c>
      <c r="N2549" t="s">
        <v>6870</v>
      </c>
      <c r="O2549">
        <v>14.844799999999999</v>
      </c>
      <c r="P2549">
        <v>15.1265</v>
      </c>
      <c r="Q2549">
        <v>15.022600000000001</v>
      </c>
      <c r="R2549">
        <v>13.8383</v>
      </c>
      <c r="S2549">
        <v>0</v>
      </c>
      <c r="T2549">
        <v>14.126799999999999</v>
      </c>
    </row>
    <row r="2550" spans="1:20" x14ac:dyDescent="0.2">
      <c r="A2550">
        <v>2548</v>
      </c>
      <c r="B2550">
        <v>-0.67900000000000005</v>
      </c>
      <c r="C2550">
        <v>14.8706</v>
      </c>
      <c r="D2550">
        <v>2.5076999999999998</v>
      </c>
      <c r="E2550">
        <v>1.3009999999999999</v>
      </c>
      <c r="F2550" t="s">
        <v>23</v>
      </c>
      <c r="G2550" t="s">
        <v>23</v>
      </c>
      <c r="H2550" t="s">
        <v>8671</v>
      </c>
      <c r="I2550" t="s">
        <v>6872</v>
      </c>
      <c r="J2550" t="s">
        <v>8671</v>
      </c>
      <c r="K2550" t="s">
        <v>6702</v>
      </c>
      <c r="L2550">
        <v>3.0999999999999999E-3</v>
      </c>
      <c r="M2550">
        <v>0.05</v>
      </c>
      <c r="N2550" t="s">
        <v>6872</v>
      </c>
      <c r="O2550">
        <v>15.0822</v>
      </c>
      <c r="P2550">
        <v>15.4603</v>
      </c>
      <c r="Q2550">
        <v>15.2018</v>
      </c>
      <c r="R2550">
        <v>14.7805</v>
      </c>
      <c r="S2550">
        <v>14.5</v>
      </c>
      <c r="T2550">
        <v>14.426500000000001</v>
      </c>
    </row>
    <row r="2551" spans="1:20" x14ac:dyDescent="0.2">
      <c r="A2551">
        <v>2549</v>
      </c>
      <c r="B2551">
        <v>0.14990000000000001</v>
      </c>
      <c r="C2551">
        <v>12.9533</v>
      </c>
      <c r="D2551">
        <v>0.24329999999999999</v>
      </c>
      <c r="E2551">
        <v>8.7499999999999994E-2</v>
      </c>
      <c r="F2551" t="s">
        <v>23</v>
      </c>
      <c r="G2551" t="s">
        <v>23</v>
      </c>
      <c r="H2551" t="s">
        <v>6873</v>
      </c>
      <c r="I2551" t="s">
        <v>6874</v>
      </c>
      <c r="J2551" t="s">
        <v>6873</v>
      </c>
      <c r="K2551" t="s">
        <v>1679</v>
      </c>
      <c r="L2551">
        <v>0.57110000000000005</v>
      </c>
      <c r="M2551">
        <v>0.81759999999999999</v>
      </c>
      <c r="N2551" t="s">
        <v>6874</v>
      </c>
      <c r="O2551">
        <v>13.2355</v>
      </c>
      <c r="P2551">
        <v>12.167999999999999</v>
      </c>
      <c r="Q2551">
        <v>13.0585</v>
      </c>
      <c r="R2551">
        <v>13.0265</v>
      </c>
      <c r="S2551">
        <v>13.0229</v>
      </c>
      <c r="T2551">
        <v>12.862399999999999</v>
      </c>
    </row>
    <row r="2552" spans="1:20" x14ac:dyDescent="0.2">
      <c r="A2552">
        <v>2550</v>
      </c>
      <c r="B2552">
        <v>-0.37109999999999999</v>
      </c>
      <c r="C2552">
        <v>14.0236</v>
      </c>
      <c r="D2552">
        <v>0.89949999999999997</v>
      </c>
      <c r="E2552">
        <v>0.37880000000000003</v>
      </c>
      <c r="F2552" t="s">
        <v>23</v>
      </c>
      <c r="G2552" t="s">
        <v>23</v>
      </c>
      <c r="H2552" t="s">
        <v>6875</v>
      </c>
      <c r="I2552" t="s">
        <v>6876</v>
      </c>
      <c r="J2552" t="s">
        <v>6875</v>
      </c>
      <c r="K2552" t="s">
        <v>6877</v>
      </c>
      <c r="L2552">
        <v>0.126</v>
      </c>
      <c r="M2552">
        <v>0.41799999999999998</v>
      </c>
      <c r="N2552" t="s">
        <v>6876</v>
      </c>
      <c r="O2552">
        <v>13.9877</v>
      </c>
      <c r="P2552">
        <v>14.498699999999999</v>
      </c>
      <c r="Q2552">
        <v>14.222799999999999</v>
      </c>
      <c r="R2552">
        <v>13.741899999999999</v>
      </c>
      <c r="S2552">
        <v>14.1678</v>
      </c>
      <c r="T2552">
        <v>13.686199999999999</v>
      </c>
    </row>
    <row r="2553" spans="1:20" x14ac:dyDescent="0.2">
      <c r="A2553">
        <v>2551</v>
      </c>
      <c r="B2553">
        <v>0.3579</v>
      </c>
      <c r="C2553">
        <v>14.745200000000001</v>
      </c>
      <c r="D2553">
        <v>0.56920000000000004</v>
      </c>
      <c r="E2553">
        <v>0.22070000000000001</v>
      </c>
      <c r="F2553" t="s">
        <v>23</v>
      </c>
      <c r="G2553" t="s">
        <v>23</v>
      </c>
      <c r="H2553" t="s">
        <v>6878</v>
      </c>
      <c r="I2553" t="s">
        <v>6879</v>
      </c>
      <c r="J2553" t="s">
        <v>6878</v>
      </c>
      <c r="K2553" t="s">
        <v>6880</v>
      </c>
      <c r="L2553">
        <v>0.2697</v>
      </c>
      <c r="M2553">
        <v>0.60160000000000002</v>
      </c>
      <c r="N2553" t="s">
        <v>6879</v>
      </c>
      <c r="O2553">
        <v>14.968999999999999</v>
      </c>
      <c r="P2553">
        <v>14.006500000000001</v>
      </c>
      <c r="Q2553">
        <v>14.5646</v>
      </c>
      <c r="R2553">
        <v>14.8978</v>
      </c>
      <c r="S2553">
        <v>14.4842</v>
      </c>
      <c r="T2553">
        <v>15.2318</v>
      </c>
    </row>
    <row r="2554" spans="1:20" x14ac:dyDescent="0.2">
      <c r="A2554">
        <v>2552</v>
      </c>
      <c r="B2554">
        <v>0.20649999999999999</v>
      </c>
      <c r="C2554">
        <v>13.1221</v>
      </c>
      <c r="D2554">
        <v>0.182</v>
      </c>
      <c r="E2554">
        <v>6.6900000000000001E-2</v>
      </c>
      <c r="F2554" t="s">
        <v>23</v>
      </c>
      <c r="G2554" t="s">
        <v>23</v>
      </c>
      <c r="H2554" t="s">
        <v>6881</v>
      </c>
      <c r="I2554" t="s">
        <v>6882</v>
      </c>
      <c r="J2554" t="s">
        <v>6881</v>
      </c>
      <c r="K2554" t="s">
        <v>6883</v>
      </c>
      <c r="L2554">
        <v>0.65769999999999995</v>
      </c>
      <c r="M2554">
        <v>0.85729999999999995</v>
      </c>
      <c r="N2554" t="s">
        <v>6882</v>
      </c>
      <c r="O2554">
        <v>12.2951</v>
      </c>
      <c r="P2554">
        <v>13.0006</v>
      </c>
      <c r="Q2554">
        <v>12.8278</v>
      </c>
      <c r="R2554">
        <v>13.092700000000001</v>
      </c>
      <c r="S2554">
        <v>12.3698</v>
      </c>
      <c r="T2554">
        <v>13.2806</v>
      </c>
    </row>
    <row r="2555" spans="1:20" x14ac:dyDescent="0.2">
      <c r="A2555">
        <v>2553</v>
      </c>
      <c r="B2555">
        <v>-0.4899</v>
      </c>
      <c r="C2555">
        <v>14.830500000000001</v>
      </c>
      <c r="D2555">
        <v>1.6083000000000001</v>
      </c>
      <c r="E2555">
        <v>0.7359</v>
      </c>
      <c r="F2555" t="s">
        <v>23</v>
      </c>
      <c r="G2555" t="s">
        <v>23</v>
      </c>
      <c r="H2555" t="s">
        <v>6884</v>
      </c>
      <c r="I2555" t="s">
        <v>6885</v>
      </c>
      <c r="J2555" t="s">
        <v>6884</v>
      </c>
      <c r="K2555" t="s">
        <v>6886</v>
      </c>
      <c r="L2555">
        <v>2.46E-2</v>
      </c>
      <c r="M2555">
        <v>0.1837</v>
      </c>
      <c r="N2555" t="s">
        <v>6885</v>
      </c>
      <c r="O2555">
        <v>15.301500000000001</v>
      </c>
      <c r="P2555">
        <v>15.1556</v>
      </c>
      <c r="Q2555">
        <v>14.821300000000001</v>
      </c>
      <c r="R2555">
        <v>14.610300000000001</v>
      </c>
      <c r="S2555">
        <v>14.7728</v>
      </c>
      <c r="T2555">
        <v>14.4255</v>
      </c>
    </row>
    <row r="2556" spans="1:20" x14ac:dyDescent="0.2">
      <c r="A2556">
        <v>2554</v>
      </c>
      <c r="B2556">
        <v>1.2622</v>
      </c>
      <c r="C2556">
        <v>15.707100000000001</v>
      </c>
      <c r="D2556">
        <v>1.5888</v>
      </c>
      <c r="E2556">
        <v>0.72570000000000001</v>
      </c>
      <c r="F2556" t="s">
        <v>62</v>
      </c>
      <c r="G2556" t="s">
        <v>23</v>
      </c>
      <c r="H2556" t="s">
        <v>6887</v>
      </c>
      <c r="I2556" t="s">
        <v>6888</v>
      </c>
      <c r="J2556" t="s">
        <v>6887</v>
      </c>
      <c r="K2556" t="s">
        <v>5042</v>
      </c>
      <c r="L2556">
        <v>2.58E-2</v>
      </c>
      <c r="M2556">
        <v>0.18809999999999999</v>
      </c>
      <c r="N2556" t="s">
        <v>6888</v>
      </c>
      <c r="O2556">
        <v>15.2182</v>
      </c>
      <c r="P2556">
        <v>15.686299999999999</v>
      </c>
      <c r="Q2556">
        <v>13.7552</v>
      </c>
      <c r="R2556">
        <v>15.291399999999999</v>
      </c>
      <c r="S2556">
        <v>16.3233</v>
      </c>
      <c r="T2556">
        <v>16.831399999999999</v>
      </c>
    </row>
    <row r="2557" spans="1:20" x14ac:dyDescent="0.2">
      <c r="A2557">
        <v>2555</v>
      </c>
      <c r="B2557">
        <v>0.111</v>
      </c>
      <c r="C2557">
        <v>13.4095</v>
      </c>
      <c r="D2557">
        <v>0.21110000000000001</v>
      </c>
      <c r="E2557">
        <v>7.7299999999999994E-2</v>
      </c>
      <c r="F2557" t="s">
        <v>23</v>
      </c>
      <c r="G2557" t="s">
        <v>23</v>
      </c>
      <c r="H2557" t="s">
        <v>6889</v>
      </c>
      <c r="I2557" t="s">
        <v>6890</v>
      </c>
      <c r="J2557" t="s">
        <v>6889</v>
      </c>
      <c r="K2557" t="s">
        <v>6891</v>
      </c>
      <c r="L2557">
        <v>0.61509999999999998</v>
      </c>
      <c r="M2557">
        <v>0.83699999999999997</v>
      </c>
      <c r="N2557" t="s">
        <v>6890</v>
      </c>
      <c r="O2557">
        <v>13.081899999999999</v>
      </c>
      <c r="P2557">
        <v>13.458299999999999</v>
      </c>
      <c r="Q2557">
        <v>13.363300000000001</v>
      </c>
      <c r="R2557">
        <v>13.425700000000001</v>
      </c>
      <c r="S2557">
        <v>13.452999999999999</v>
      </c>
      <c r="T2557">
        <v>13.357799999999999</v>
      </c>
    </row>
    <row r="2558" spans="1:20" x14ac:dyDescent="0.2">
      <c r="A2558">
        <v>2556</v>
      </c>
      <c r="B2558">
        <v>-2.46E-2</v>
      </c>
      <c r="C2558">
        <v>15.6311</v>
      </c>
      <c r="D2558">
        <v>4.0800000000000003E-2</v>
      </c>
      <c r="E2558">
        <v>1.3100000000000001E-2</v>
      </c>
      <c r="F2558" t="s">
        <v>23</v>
      </c>
      <c r="G2558" t="s">
        <v>23</v>
      </c>
      <c r="H2558" t="s">
        <v>6892</v>
      </c>
      <c r="I2558" t="s">
        <v>6893</v>
      </c>
      <c r="J2558" t="s">
        <v>6892</v>
      </c>
      <c r="K2558" t="s">
        <v>6894</v>
      </c>
      <c r="L2558">
        <v>0.9103</v>
      </c>
      <c r="M2558">
        <v>0.97030000000000005</v>
      </c>
      <c r="N2558" t="s">
        <v>6893</v>
      </c>
      <c r="O2558">
        <v>15.5244</v>
      </c>
      <c r="P2558">
        <v>15.8225</v>
      </c>
      <c r="Q2558">
        <v>15.855600000000001</v>
      </c>
      <c r="R2558">
        <v>15.656499999999999</v>
      </c>
      <c r="S2558">
        <v>15.744300000000001</v>
      </c>
      <c r="T2558">
        <v>15.728</v>
      </c>
    </row>
    <row r="2559" spans="1:20" x14ac:dyDescent="0.2">
      <c r="A2559">
        <v>2557</v>
      </c>
      <c r="B2559">
        <v>-0.14580000000000001</v>
      </c>
      <c r="C2559">
        <v>14.5322</v>
      </c>
      <c r="D2559">
        <v>0.40039999999999998</v>
      </c>
      <c r="E2559">
        <v>0.15140000000000001</v>
      </c>
      <c r="F2559" t="s">
        <v>23</v>
      </c>
      <c r="G2559" t="s">
        <v>23</v>
      </c>
      <c r="H2559" t="s">
        <v>6895</v>
      </c>
      <c r="I2559" t="s">
        <v>6896</v>
      </c>
      <c r="J2559" t="s">
        <v>6895</v>
      </c>
      <c r="K2559" t="s">
        <v>6897</v>
      </c>
      <c r="L2559">
        <v>0.3977</v>
      </c>
      <c r="M2559">
        <v>0.70569999999999999</v>
      </c>
      <c r="N2559" t="s">
        <v>6896</v>
      </c>
      <c r="O2559">
        <v>14.573600000000001</v>
      </c>
      <c r="P2559">
        <v>14.7464</v>
      </c>
      <c r="Q2559">
        <v>14.627000000000001</v>
      </c>
      <c r="R2559">
        <v>14.464</v>
      </c>
      <c r="S2559">
        <v>14.5678</v>
      </c>
      <c r="T2559">
        <v>14.478</v>
      </c>
    </row>
    <row r="2560" spans="1:20" x14ac:dyDescent="0.2">
      <c r="A2560">
        <v>2558</v>
      </c>
      <c r="B2560">
        <v>-9.7500000000000003E-2</v>
      </c>
      <c r="C2560">
        <v>15.923400000000001</v>
      </c>
      <c r="D2560">
        <v>0.25090000000000001</v>
      </c>
      <c r="E2560">
        <v>8.9200000000000002E-2</v>
      </c>
      <c r="F2560" t="s">
        <v>23</v>
      </c>
      <c r="G2560" t="s">
        <v>23</v>
      </c>
      <c r="H2560" t="s">
        <v>6898</v>
      </c>
      <c r="I2560" t="s">
        <v>6899</v>
      </c>
      <c r="J2560" t="s">
        <v>6898</v>
      </c>
      <c r="K2560" t="s">
        <v>6900</v>
      </c>
      <c r="L2560">
        <v>0.56110000000000004</v>
      </c>
      <c r="M2560">
        <v>0.81430000000000002</v>
      </c>
      <c r="N2560" t="s">
        <v>6899</v>
      </c>
      <c r="O2560">
        <v>15.935600000000001</v>
      </c>
      <c r="P2560">
        <v>16.189599999999999</v>
      </c>
      <c r="Q2560">
        <v>15.977</v>
      </c>
      <c r="R2560">
        <v>15.985200000000001</v>
      </c>
      <c r="S2560">
        <v>15.9617</v>
      </c>
      <c r="T2560">
        <v>15.8629</v>
      </c>
    </row>
    <row r="2561" spans="1:20" x14ac:dyDescent="0.2">
      <c r="A2561">
        <v>2559</v>
      </c>
      <c r="B2561">
        <v>0.19040000000000001</v>
      </c>
      <c r="C2561">
        <v>12.925599999999999</v>
      </c>
      <c r="D2561">
        <v>0.30209999999999998</v>
      </c>
      <c r="E2561">
        <v>0.114</v>
      </c>
      <c r="F2561" t="s">
        <v>23</v>
      </c>
      <c r="G2561" t="s">
        <v>23</v>
      </c>
      <c r="H2561" t="s">
        <v>6901</v>
      </c>
      <c r="I2561" t="s">
        <v>6902</v>
      </c>
      <c r="J2561" t="s">
        <v>6901</v>
      </c>
      <c r="K2561" t="s">
        <v>958</v>
      </c>
      <c r="L2561">
        <v>0.49869999999999998</v>
      </c>
      <c r="M2561">
        <v>0.76910000000000001</v>
      </c>
      <c r="N2561" t="s">
        <v>6902</v>
      </c>
      <c r="O2561">
        <v>12.408799999999999</v>
      </c>
      <c r="P2561">
        <v>13.1083</v>
      </c>
      <c r="Q2561">
        <v>13.0633</v>
      </c>
      <c r="R2561">
        <v>12.8287</v>
      </c>
      <c r="S2561">
        <v>13.133599999999999</v>
      </c>
      <c r="T2561">
        <v>13.189299999999999</v>
      </c>
    </row>
    <row r="2562" spans="1:20" x14ac:dyDescent="0.2">
      <c r="A2562">
        <v>2560</v>
      </c>
      <c r="B2562">
        <v>-0.37590000000000001</v>
      </c>
      <c r="C2562">
        <v>13.3916</v>
      </c>
      <c r="D2562">
        <v>0.67459999999999998</v>
      </c>
      <c r="E2562">
        <v>0.26700000000000002</v>
      </c>
      <c r="F2562" t="s">
        <v>23</v>
      </c>
      <c r="G2562" t="s">
        <v>23</v>
      </c>
      <c r="H2562" t="s">
        <v>6903</v>
      </c>
      <c r="I2562" t="s">
        <v>6904</v>
      </c>
      <c r="J2562" t="s">
        <v>6903</v>
      </c>
      <c r="K2562" t="s">
        <v>6905</v>
      </c>
      <c r="L2562">
        <v>0.21149999999999999</v>
      </c>
      <c r="M2562">
        <v>0.54079999999999995</v>
      </c>
      <c r="N2562" t="s">
        <v>6904</v>
      </c>
      <c r="O2562">
        <v>13.3476</v>
      </c>
      <c r="P2562">
        <v>13.8142</v>
      </c>
      <c r="Q2562">
        <v>13.947100000000001</v>
      </c>
      <c r="R2562">
        <v>12.981299999999999</v>
      </c>
      <c r="S2562">
        <v>13.1485</v>
      </c>
      <c r="T2562">
        <v>13.851599999999999</v>
      </c>
    </row>
    <row r="2563" spans="1:20" x14ac:dyDescent="0.2">
      <c r="A2563">
        <v>2561</v>
      </c>
      <c r="B2563">
        <v>-0.58589999999999998</v>
      </c>
      <c r="C2563">
        <v>14.32</v>
      </c>
      <c r="D2563">
        <v>0.4783</v>
      </c>
      <c r="E2563">
        <v>0.18379999999999999</v>
      </c>
      <c r="F2563" t="s">
        <v>23</v>
      </c>
      <c r="G2563" t="s">
        <v>23</v>
      </c>
      <c r="H2563" t="s">
        <v>6906</v>
      </c>
      <c r="I2563" t="s">
        <v>6907</v>
      </c>
      <c r="J2563" t="s">
        <v>6906</v>
      </c>
      <c r="K2563" t="s">
        <v>6908</v>
      </c>
      <c r="L2563">
        <v>0.33250000000000002</v>
      </c>
      <c r="M2563">
        <v>0.65500000000000003</v>
      </c>
      <c r="N2563" t="s">
        <v>6907</v>
      </c>
      <c r="O2563">
        <v>13.4992</v>
      </c>
      <c r="P2563">
        <v>15.505100000000001</v>
      </c>
      <c r="Q2563">
        <v>14.5124</v>
      </c>
      <c r="R2563">
        <v>13.974500000000001</v>
      </c>
      <c r="S2563">
        <v>12.749000000000001</v>
      </c>
      <c r="T2563">
        <v>15.035600000000001</v>
      </c>
    </row>
    <row r="2564" spans="1:20" x14ac:dyDescent="0.2">
      <c r="A2564">
        <v>2562</v>
      </c>
      <c r="B2564">
        <v>0.43680000000000002</v>
      </c>
      <c r="C2564">
        <v>15.3904</v>
      </c>
      <c r="D2564">
        <v>1.7141999999999999</v>
      </c>
      <c r="E2564">
        <v>0.79530000000000001</v>
      </c>
      <c r="F2564" t="s">
        <v>23</v>
      </c>
      <c r="G2564" t="s">
        <v>23</v>
      </c>
      <c r="H2564" t="s">
        <v>6909</v>
      </c>
      <c r="I2564" t="s">
        <v>6910</v>
      </c>
      <c r="J2564" t="s">
        <v>6909</v>
      </c>
      <c r="K2564" t="s">
        <v>6911</v>
      </c>
      <c r="L2564">
        <v>1.9300000000000001E-2</v>
      </c>
      <c r="M2564">
        <v>0.16020000000000001</v>
      </c>
      <c r="N2564" t="s">
        <v>6910</v>
      </c>
      <c r="O2564">
        <v>15.184799999999999</v>
      </c>
      <c r="P2564">
        <v>15.223000000000001</v>
      </c>
      <c r="Q2564">
        <v>15.2097</v>
      </c>
      <c r="R2564">
        <v>15.619</v>
      </c>
      <c r="S2564">
        <v>15.781000000000001</v>
      </c>
      <c r="T2564">
        <v>15.527799999999999</v>
      </c>
    </row>
    <row r="2565" spans="1:20" x14ac:dyDescent="0.2">
      <c r="A2565">
        <v>2563</v>
      </c>
      <c r="B2565">
        <v>-2.8199999999999999E-2</v>
      </c>
      <c r="C2565">
        <v>15.430400000000001</v>
      </c>
      <c r="D2565">
        <v>6.13E-2</v>
      </c>
      <c r="E2565">
        <v>2.06E-2</v>
      </c>
      <c r="F2565" t="s">
        <v>23</v>
      </c>
      <c r="G2565" t="s">
        <v>23</v>
      </c>
      <c r="H2565" t="s">
        <v>6912</v>
      </c>
      <c r="I2565" t="s">
        <v>6913</v>
      </c>
      <c r="J2565" t="s">
        <v>6912</v>
      </c>
      <c r="K2565" t="s">
        <v>6914</v>
      </c>
      <c r="L2565">
        <v>0.86829999999999996</v>
      </c>
      <c r="M2565">
        <v>0.95379999999999998</v>
      </c>
      <c r="N2565" t="s">
        <v>6913</v>
      </c>
      <c r="O2565">
        <v>15.5524</v>
      </c>
      <c r="P2565">
        <v>15.381</v>
      </c>
      <c r="Q2565">
        <v>15.4625</v>
      </c>
      <c r="R2565">
        <v>15.463900000000001</v>
      </c>
      <c r="S2565">
        <v>15.3773</v>
      </c>
      <c r="T2565">
        <v>15.47</v>
      </c>
    </row>
    <row r="2566" spans="1:20" x14ac:dyDescent="0.2">
      <c r="A2566">
        <v>2564</v>
      </c>
      <c r="B2566">
        <v>0.1588</v>
      </c>
      <c r="C2566">
        <v>14.0746</v>
      </c>
      <c r="D2566">
        <v>0.2084</v>
      </c>
      <c r="E2566">
        <v>7.6600000000000001E-2</v>
      </c>
      <c r="F2566" t="s">
        <v>23</v>
      </c>
      <c r="G2566" t="s">
        <v>23</v>
      </c>
      <c r="H2566" t="s">
        <v>6915</v>
      </c>
      <c r="I2566" t="s">
        <v>6916</v>
      </c>
      <c r="J2566" t="s">
        <v>6915</v>
      </c>
      <c r="K2566" t="s">
        <v>1965</v>
      </c>
      <c r="L2566">
        <v>0.61890000000000001</v>
      </c>
      <c r="M2566">
        <v>0.83840000000000003</v>
      </c>
      <c r="N2566" t="s">
        <v>6916</v>
      </c>
      <c r="O2566">
        <v>14.0227</v>
      </c>
      <c r="P2566">
        <v>13.3188</v>
      </c>
      <c r="Q2566">
        <v>14.104699999999999</v>
      </c>
      <c r="R2566">
        <v>14.035299999999999</v>
      </c>
      <c r="S2566">
        <v>13.895799999999999</v>
      </c>
      <c r="T2566">
        <v>13.991400000000001</v>
      </c>
    </row>
    <row r="2567" spans="1:20" x14ac:dyDescent="0.2">
      <c r="A2567">
        <v>2565</v>
      </c>
      <c r="B2567">
        <v>0.91120000000000001</v>
      </c>
      <c r="C2567">
        <v>14.361800000000001</v>
      </c>
      <c r="D2567">
        <v>1.145</v>
      </c>
      <c r="E2567">
        <v>0.50719999999999998</v>
      </c>
      <c r="F2567" t="s">
        <v>23</v>
      </c>
      <c r="G2567" t="s">
        <v>23</v>
      </c>
      <c r="H2567" t="s">
        <v>6917</v>
      </c>
      <c r="I2567" t="s">
        <v>6918</v>
      </c>
      <c r="J2567" t="s">
        <v>6917</v>
      </c>
      <c r="K2567" t="s">
        <v>6919</v>
      </c>
      <c r="L2567">
        <v>7.1599999999999997E-2</v>
      </c>
      <c r="M2567">
        <v>0.311</v>
      </c>
      <c r="N2567" t="s">
        <v>6918</v>
      </c>
      <c r="O2567">
        <v>13.5062</v>
      </c>
      <c r="P2567">
        <v>14.051</v>
      </c>
      <c r="Q2567">
        <v>13.3096</v>
      </c>
      <c r="R2567">
        <v>14.718400000000001</v>
      </c>
      <c r="S2567">
        <v>14.271100000000001</v>
      </c>
      <c r="T2567">
        <v>14.610799999999999</v>
      </c>
    </row>
    <row r="2568" spans="1:20" x14ac:dyDescent="0.2">
      <c r="A2568">
        <v>2566</v>
      </c>
      <c r="B2568">
        <v>-2.3400000000000001E-2</v>
      </c>
      <c r="C2568">
        <v>15.941800000000001</v>
      </c>
      <c r="D2568">
        <v>2.0199999999999999E-2</v>
      </c>
      <c r="E2568">
        <v>5.7999999999999996E-3</v>
      </c>
      <c r="F2568" t="s">
        <v>23</v>
      </c>
      <c r="G2568" t="s">
        <v>23</v>
      </c>
      <c r="H2568" t="s">
        <v>6920</v>
      </c>
      <c r="I2568" t="s">
        <v>6921</v>
      </c>
      <c r="J2568" t="s">
        <v>6920</v>
      </c>
      <c r="K2568" t="s">
        <v>6922</v>
      </c>
      <c r="L2568">
        <v>0.9546</v>
      </c>
      <c r="M2568">
        <v>0.98670000000000002</v>
      </c>
      <c r="N2568" t="s">
        <v>6921</v>
      </c>
      <c r="O2568">
        <v>16.563199999999998</v>
      </c>
      <c r="P2568">
        <v>16.0869</v>
      </c>
      <c r="Q2568">
        <v>16.314699999999998</v>
      </c>
      <c r="R2568">
        <v>15.8155</v>
      </c>
      <c r="S2568">
        <v>16.927199999999999</v>
      </c>
      <c r="T2568">
        <v>16.151800000000001</v>
      </c>
    </row>
    <row r="2569" spans="1:20" x14ac:dyDescent="0.2">
      <c r="A2569">
        <v>2567</v>
      </c>
      <c r="B2569">
        <v>-0.74480000000000002</v>
      </c>
      <c r="C2569">
        <v>17.627400000000002</v>
      </c>
      <c r="D2569">
        <v>2.6844999999999999</v>
      </c>
      <c r="E2569">
        <v>1.4052</v>
      </c>
      <c r="F2569" t="s">
        <v>23</v>
      </c>
      <c r="G2569" t="s">
        <v>23</v>
      </c>
      <c r="H2569" t="s">
        <v>6923</v>
      </c>
      <c r="I2569" t="s">
        <v>6924</v>
      </c>
      <c r="J2569" t="s">
        <v>6923</v>
      </c>
      <c r="K2569" t="s">
        <v>6925</v>
      </c>
      <c r="L2569">
        <v>2.0999999999999999E-3</v>
      </c>
      <c r="M2569">
        <v>3.9300000000000002E-2</v>
      </c>
      <c r="N2569" t="s">
        <v>6924</v>
      </c>
      <c r="O2569">
        <v>18.157699999999998</v>
      </c>
      <c r="P2569">
        <v>17.849499999999999</v>
      </c>
      <c r="Q2569">
        <v>17.915099999999999</v>
      </c>
      <c r="R2569">
        <v>17.432600000000001</v>
      </c>
      <c r="S2569">
        <v>17.275099999999998</v>
      </c>
      <c r="T2569">
        <v>16.9803</v>
      </c>
    </row>
    <row r="2570" spans="1:20" x14ac:dyDescent="0.2">
      <c r="A2570">
        <v>2568</v>
      </c>
      <c r="B2570">
        <v>-0.31480000000000002</v>
      </c>
      <c r="C2570">
        <v>15.5025</v>
      </c>
      <c r="D2570">
        <v>0.44590000000000002</v>
      </c>
      <c r="E2570">
        <v>0.1694</v>
      </c>
      <c r="F2570" t="s">
        <v>23</v>
      </c>
      <c r="G2570" t="s">
        <v>23</v>
      </c>
      <c r="H2570" t="s">
        <v>6926</v>
      </c>
      <c r="I2570" t="s">
        <v>6927</v>
      </c>
      <c r="J2570" t="s">
        <v>6926</v>
      </c>
      <c r="K2570" t="s">
        <v>6928</v>
      </c>
      <c r="L2570">
        <v>0.35820000000000002</v>
      </c>
      <c r="M2570">
        <v>0.67710000000000004</v>
      </c>
      <c r="N2570" t="s">
        <v>6927</v>
      </c>
      <c r="O2570">
        <v>15.3279</v>
      </c>
      <c r="P2570">
        <v>15.8698</v>
      </c>
      <c r="Q2570">
        <v>15.9757</v>
      </c>
      <c r="R2570">
        <v>15.379899999999999</v>
      </c>
      <c r="S2570">
        <v>15.4329</v>
      </c>
      <c r="T2570">
        <v>15.4161</v>
      </c>
    </row>
    <row r="2571" spans="1:20" x14ac:dyDescent="0.2">
      <c r="A2571">
        <v>2569</v>
      </c>
      <c r="B2571">
        <v>-0.16059999999999999</v>
      </c>
      <c r="C2571">
        <v>13.380699999999999</v>
      </c>
      <c r="D2571">
        <v>0.30520000000000003</v>
      </c>
      <c r="E2571">
        <v>0.1145</v>
      </c>
      <c r="F2571" t="s">
        <v>23</v>
      </c>
      <c r="G2571" t="s">
        <v>23</v>
      </c>
      <c r="H2571" t="s">
        <v>6929</v>
      </c>
      <c r="I2571" t="s">
        <v>6930</v>
      </c>
      <c r="J2571" t="s">
        <v>6929</v>
      </c>
      <c r="K2571" t="s">
        <v>6931</v>
      </c>
      <c r="L2571">
        <v>0.49519999999999997</v>
      </c>
      <c r="M2571">
        <v>0.76819999999999999</v>
      </c>
      <c r="N2571" t="s">
        <v>6930</v>
      </c>
      <c r="O2571">
        <v>13.410500000000001</v>
      </c>
      <c r="P2571">
        <v>13.2117</v>
      </c>
      <c r="Q2571">
        <v>13.2583</v>
      </c>
      <c r="R2571">
        <v>13.2995</v>
      </c>
      <c r="S2571">
        <v>12.900399999999999</v>
      </c>
      <c r="T2571">
        <v>13.1988</v>
      </c>
    </row>
    <row r="2572" spans="1:20" x14ac:dyDescent="0.2">
      <c r="A2572">
        <v>2570</v>
      </c>
      <c r="B2572">
        <v>-0.31269999999999998</v>
      </c>
      <c r="C2572">
        <v>14.519500000000001</v>
      </c>
      <c r="D2572">
        <v>0.43340000000000001</v>
      </c>
      <c r="E2572">
        <v>0.1643</v>
      </c>
      <c r="F2572" t="s">
        <v>23</v>
      </c>
      <c r="G2572" t="s">
        <v>23</v>
      </c>
      <c r="H2572" t="s">
        <v>6932</v>
      </c>
      <c r="I2572" t="s">
        <v>6933</v>
      </c>
      <c r="J2572" t="s">
        <v>6932</v>
      </c>
      <c r="K2572" t="s">
        <v>6934</v>
      </c>
      <c r="L2572">
        <v>0.36870000000000003</v>
      </c>
      <c r="M2572">
        <v>0.68500000000000005</v>
      </c>
      <c r="N2572" t="s">
        <v>6933</v>
      </c>
      <c r="O2572">
        <v>14.456200000000001</v>
      </c>
      <c r="P2572">
        <v>14.9285</v>
      </c>
      <c r="Q2572">
        <v>14.269299999999999</v>
      </c>
      <c r="R2572">
        <v>14.895300000000001</v>
      </c>
      <c r="S2572">
        <v>13.779199999999999</v>
      </c>
      <c r="T2572">
        <v>14.0411</v>
      </c>
    </row>
    <row r="2573" spans="1:20" x14ac:dyDescent="0.2">
      <c r="A2573">
        <v>2571</v>
      </c>
      <c r="B2573">
        <v>0.24479999999999999</v>
      </c>
      <c r="C2573">
        <v>16.3948</v>
      </c>
      <c r="D2573">
        <v>0.4234</v>
      </c>
      <c r="E2573">
        <v>0.16109999999999999</v>
      </c>
      <c r="F2573" t="s">
        <v>23</v>
      </c>
      <c r="G2573" t="s">
        <v>23</v>
      </c>
      <c r="H2573" t="s">
        <v>6935</v>
      </c>
      <c r="I2573" t="s">
        <v>6936</v>
      </c>
      <c r="J2573" t="s">
        <v>6935</v>
      </c>
      <c r="K2573" t="s">
        <v>6937</v>
      </c>
      <c r="L2573">
        <v>0.37719999999999998</v>
      </c>
      <c r="M2573">
        <v>0.69010000000000005</v>
      </c>
      <c r="N2573" t="s">
        <v>6936</v>
      </c>
      <c r="O2573">
        <v>16.2545</v>
      </c>
      <c r="P2573">
        <v>16.3474</v>
      </c>
      <c r="Q2573">
        <v>16.063099999999999</v>
      </c>
      <c r="R2573">
        <v>16.606400000000001</v>
      </c>
      <c r="S2573">
        <v>16.704599999999999</v>
      </c>
      <c r="T2573">
        <v>16.0884</v>
      </c>
    </row>
    <row r="2574" spans="1:20" x14ac:dyDescent="0.2">
      <c r="A2574">
        <v>2572</v>
      </c>
      <c r="B2574">
        <v>0.7198</v>
      </c>
      <c r="C2574">
        <v>15.7303</v>
      </c>
      <c r="D2574">
        <v>1.5359</v>
      </c>
      <c r="E2574">
        <v>0.69499999999999995</v>
      </c>
      <c r="F2574" t="s">
        <v>23</v>
      </c>
      <c r="G2574" t="s">
        <v>23</v>
      </c>
      <c r="H2574" t="s">
        <v>6938</v>
      </c>
      <c r="I2574" t="s">
        <v>6939</v>
      </c>
      <c r="J2574" t="s">
        <v>6938</v>
      </c>
      <c r="K2574" t="s">
        <v>6940</v>
      </c>
      <c r="L2574">
        <v>2.9100000000000001E-2</v>
      </c>
      <c r="M2574">
        <v>0.20180000000000001</v>
      </c>
      <c r="N2574" t="s">
        <v>6939</v>
      </c>
      <c r="O2574">
        <v>0</v>
      </c>
      <c r="P2574">
        <v>14.773300000000001</v>
      </c>
      <c r="Q2574">
        <v>15.6553</v>
      </c>
      <c r="R2574">
        <v>15.707599999999999</v>
      </c>
      <c r="S2574">
        <v>16.1692</v>
      </c>
      <c r="T2574">
        <v>15.925700000000001</v>
      </c>
    </row>
    <row r="2575" spans="1:20" x14ac:dyDescent="0.2">
      <c r="A2575">
        <v>2573</v>
      </c>
      <c r="B2575">
        <v>-5.3900000000000003E-2</v>
      </c>
      <c r="C2575">
        <v>14.338900000000001</v>
      </c>
      <c r="D2575">
        <v>0.10580000000000001</v>
      </c>
      <c r="E2575">
        <v>3.6900000000000002E-2</v>
      </c>
      <c r="F2575" t="s">
        <v>23</v>
      </c>
      <c r="G2575" t="s">
        <v>23</v>
      </c>
      <c r="H2575" t="s">
        <v>6941</v>
      </c>
      <c r="I2575" t="s">
        <v>6942</v>
      </c>
      <c r="J2575" t="s">
        <v>6941</v>
      </c>
      <c r="K2575" t="s">
        <v>683</v>
      </c>
      <c r="L2575">
        <v>0.78369999999999995</v>
      </c>
      <c r="M2575">
        <v>0.91849999999999998</v>
      </c>
      <c r="N2575" t="s">
        <v>6942</v>
      </c>
      <c r="O2575">
        <v>14.311999999999999</v>
      </c>
      <c r="P2575">
        <v>14.620799999999999</v>
      </c>
      <c r="Q2575">
        <v>14.3101</v>
      </c>
      <c r="R2575">
        <v>14.351000000000001</v>
      </c>
      <c r="S2575">
        <v>14.476800000000001</v>
      </c>
      <c r="T2575">
        <v>14.253399999999999</v>
      </c>
    </row>
    <row r="2576" spans="1:20" x14ac:dyDescent="0.2">
      <c r="A2576">
        <v>2574</v>
      </c>
      <c r="B2576">
        <v>-1.1379999999999999</v>
      </c>
      <c r="C2576">
        <v>13.5466</v>
      </c>
      <c r="D2576">
        <v>3.3249</v>
      </c>
      <c r="E2576">
        <v>1.7877000000000001</v>
      </c>
      <c r="F2576" t="s">
        <v>1103</v>
      </c>
      <c r="G2576" t="s">
        <v>1103</v>
      </c>
      <c r="H2576" t="s">
        <v>6943</v>
      </c>
      <c r="I2576" t="s">
        <v>6944</v>
      </c>
      <c r="J2576" t="s">
        <v>6943</v>
      </c>
      <c r="K2576" t="s">
        <v>6945</v>
      </c>
      <c r="L2576">
        <v>5.0000000000000001E-4</v>
      </c>
      <c r="M2576">
        <v>1.6299999999999999E-2</v>
      </c>
      <c r="N2576" t="s">
        <v>6944</v>
      </c>
      <c r="O2576">
        <v>14.7399</v>
      </c>
      <c r="P2576">
        <v>13.891299999999999</v>
      </c>
      <c r="Q2576">
        <v>14.011100000000001</v>
      </c>
      <c r="R2576">
        <v>13.2448</v>
      </c>
      <c r="S2576">
        <v>12.9884</v>
      </c>
      <c r="T2576">
        <v>12.995200000000001</v>
      </c>
    </row>
    <row r="2577" spans="1:20" x14ac:dyDescent="0.2">
      <c r="A2577">
        <v>2575</v>
      </c>
      <c r="B2577">
        <v>-0.94399999999999995</v>
      </c>
      <c r="C2577">
        <v>14.1578</v>
      </c>
      <c r="D2577">
        <v>1.5169999999999999</v>
      </c>
      <c r="E2577">
        <v>0.68259999999999998</v>
      </c>
      <c r="F2577" t="s">
        <v>23</v>
      </c>
      <c r="G2577" t="s">
        <v>23</v>
      </c>
      <c r="H2577" t="s">
        <v>6946</v>
      </c>
      <c r="I2577" t="s">
        <v>6947</v>
      </c>
      <c r="J2577" t="s">
        <v>6946</v>
      </c>
      <c r="K2577" t="s">
        <v>6948</v>
      </c>
      <c r="L2577">
        <v>3.04E-2</v>
      </c>
      <c r="M2577">
        <v>0.2077</v>
      </c>
      <c r="N2577" t="s">
        <v>6947</v>
      </c>
      <c r="O2577">
        <v>15.152900000000001</v>
      </c>
      <c r="P2577">
        <v>14.280099999999999</v>
      </c>
      <c r="Q2577">
        <v>0</v>
      </c>
      <c r="R2577">
        <v>14.094900000000001</v>
      </c>
      <c r="S2577">
        <v>0</v>
      </c>
      <c r="T2577">
        <v>13.450100000000001</v>
      </c>
    </row>
    <row r="2578" spans="1:20" x14ac:dyDescent="0.2">
      <c r="A2578">
        <v>2576</v>
      </c>
      <c r="B2578">
        <v>5.33E-2</v>
      </c>
      <c r="C2578">
        <v>14.122</v>
      </c>
      <c r="D2578">
        <v>0.12039999999999999</v>
      </c>
      <c r="E2578">
        <v>4.2799999999999998E-2</v>
      </c>
      <c r="F2578" t="s">
        <v>23</v>
      </c>
      <c r="G2578" t="s">
        <v>23</v>
      </c>
      <c r="H2578" t="s">
        <v>6949</v>
      </c>
      <c r="I2578" t="s">
        <v>6950</v>
      </c>
      <c r="J2578" t="s">
        <v>6949</v>
      </c>
      <c r="K2578" t="s">
        <v>6951</v>
      </c>
      <c r="L2578">
        <v>0.75790000000000002</v>
      </c>
      <c r="M2578">
        <v>0.90620000000000001</v>
      </c>
      <c r="N2578" t="s">
        <v>6950</v>
      </c>
      <c r="O2578">
        <v>14.200799999999999</v>
      </c>
      <c r="P2578">
        <v>14.0008</v>
      </c>
      <c r="Q2578">
        <v>13.961</v>
      </c>
      <c r="R2578">
        <v>14.212400000000001</v>
      </c>
      <c r="S2578">
        <v>14.1358</v>
      </c>
      <c r="T2578">
        <v>13.9742</v>
      </c>
    </row>
    <row r="2579" spans="1:20" x14ac:dyDescent="0.2">
      <c r="A2579">
        <v>2577</v>
      </c>
      <c r="B2579">
        <v>-0.2044</v>
      </c>
      <c r="C2579">
        <v>14.741899999999999</v>
      </c>
      <c r="D2579">
        <v>0.65410000000000001</v>
      </c>
      <c r="E2579">
        <v>0.25669999999999998</v>
      </c>
      <c r="F2579" t="s">
        <v>23</v>
      </c>
      <c r="G2579" t="s">
        <v>23</v>
      </c>
      <c r="H2579" t="s">
        <v>6952</v>
      </c>
      <c r="I2579" t="s">
        <v>6953</v>
      </c>
      <c r="J2579" t="s">
        <v>6952</v>
      </c>
      <c r="K2579" t="s">
        <v>6954</v>
      </c>
      <c r="L2579">
        <v>0.2218</v>
      </c>
      <c r="M2579">
        <v>0.55369999999999997</v>
      </c>
      <c r="N2579" t="s">
        <v>6953</v>
      </c>
      <c r="O2579">
        <v>14.864699999999999</v>
      </c>
      <c r="P2579">
        <v>14.7911</v>
      </c>
      <c r="Q2579">
        <v>14.670999999999999</v>
      </c>
      <c r="R2579">
        <v>14.4742</v>
      </c>
      <c r="S2579">
        <v>14.574</v>
      </c>
      <c r="T2579">
        <v>14.6655</v>
      </c>
    </row>
    <row r="2580" spans="1:20" x14ac:dyDescent="0.2">
      <c r="A2580">
        <v>2578</v>
      </c>
      <c r="B2580">
        <v>0.2883</v>
      </c>
      <c r="C2580">
        <v>13.803100000000001</v>
      </c>
      <c r="D2580">
        <v>0.87670000000000003</v>
      </c>
      <c r="E2580">
        <v>0.3659</v>
      </c>
      <c r="F2580" t="s">
        <v>23</v>
      </c>
      <c r="G2580" t="s">
        <v>23</v>
      </c>
      <c r="H2580" t="s">
        <v>6955</v>
      </c>
      <c r="I2580" t="s">
        <v>6956</v>
      </c>
      <c r="J2580" t="s">
        <v>6955</v>
      </c>
      <c r="K2580" t="s">
        <v>6957</v>
      </c>
      <c r="L2580">
        <v>0.1328</v>
      </c>
      <c r="M2580">
        <v>0.43059999999999998</v>
      </c>
      <c r="N2580" t="s">
        <v>6956</v>
      </c>
      <c r="O2580">
        <v>13.676399999999999</v>
      </c>
      <c r="P2580">
        <v>13.7196</v>
      </c>
      <c r="Q2580">
        <v>13.549200000000001</v>
      </c>
      <c r="R2580">
        <v>13.802199999999999</v>
      </c>
      <c r="S2580">
        <v>13.904</v>
      </c>
      <c r="T2580">
        <v>14.104100000000001</v>
      </c>
    </row>
    <row r="2581" spans="1:20" x14ac:dyDescent="0.2">
      <c r="A2581">
        <v>2579</v>
      </c>
      <c r="B2581">
        <v>0.14280000000000001</v>
      </c>
      <c r="C2581">
        <v>14.123799999999999</v>
      </c>
      <c r="D2581">
        <v>0.1147</v>
      </c>
      <c r="E2581">
        <v>3.9699999999999999E-2</v>
      </c>
      <c r="F2581" t="s">
        <v>23</v>
      </c>
      <c r="G2581" t="s">
        <v>23</v>
      </c>
      <c r="H2581" t="s">
        <v>8680</v>
      </c>
      <c r="I2581" t="s">
        <v>6958</v>
      </c>
      <c r="J2581" t="s">
        <v>8680</v>
      </c>
      <c r="K2581" t="s">
        <v>6959</v>
      </c>
      <c r="L2581">
        <v>0.76780000000000004</v>
      </c>
      <c r="M2581">
        <v>0.91259999999999997</v>
      </c>
      <c r="N2581" t="s">
        <v>6958</v>
      </c>
      <c r="O2581">
        <v>13.8659</v>
      </c>
      <c r="P2581">
        <v>14.778499999999999</v>
      </c>
      <c r="Q2581">
        <v>13.9321</v>
      </c>
      <c r="R2581">
        <v>14.563499999999999</v>
      </c>
      <c r="S2581">
        <v>14.8253</v>
      </c>
      <c r="T2581">
        <v>13.616099999999999</v>
      </c>
    </row>
    <row r="2582" spans="1:20" x14ac:dyDescent="0.2">
      <c r="A2582">
        <v>2580</v>
      </c>
      <c r="B2582">
        <v>-0.16220000000000001</v>
      </c>
      <c r="C2582">
        <v>13.388199999999999</v>
      </c>
      <c r="D2582">
        <v>0.35959999999999998</v>
      </c>
      <c r="E2582">
        <v>0.13539999999999999</v>
      </c>
      <c r="F2582" t="s">
        <v>23</v>
      </c>
      <c r="G2582" t="s">
        <v>23</v>
      </c>
      <c r="H2582" t="s">
        <v>8681</v>
      </c>
      <c r="I2582" t="s">
        <v>6960</v>
      </c>
      <c r="J2582" t="s">
        <v>8681</v>
      </c>
      <c r="K2582" t="s">
        <v>6961</v>
      </c>
      <c r="L2582">
        <v>0.43690000000000001</v>
      </c>
      <c r="M2582">
        <v>0.73219999999999996</v>
      </c>
      <c r="N2582" t="s">
        <v>6960</v>
      </c>
      <c r="O2582">
        <v>13.8012</v>
      </c>
      <c r="P2582">
        <v>13.4277</v>
      </c>
      <c r="Q2582">
        <v>13.3758</v>
      </c>
      <c r="R2582">
        <v>13.6364</v>
      </c>
      <c r="S2582">
        <v>13.135899999999999</v>
      </c>
      <c r="T2582">
        <v>13.345800000000001</v>
      </c>
    </row>
    <row r="2583" spans="1:20" x14ac:dyDescent="0.2">
      <c r="A2583">
        <v>2581</v>
      </c>
      <c r="B2583">
        <v>-0.70089999999999997</v>
      </c>
      <c r="C2583">
        <v>13.9833</v>
      </c>
      <c r="D2583">
        <v>1.9051</v>
      </c>
      <c r="E2583">
        <v>0.90780000000000005</v>
      </c>
      <c r="F2583" t="s">
        <v>23</v>
      </c>
      <c r="G2583" t="s">
        <v>23</v>
      </c>
      <c r="H2583" t="s">
        <v>6962</v>
      </c>
      <c r="I2583" t="s">
        <v>6963</v>
      </c>
      <c r="J2583" t="s">
        <v>6962</v>
      </c>
      <c r="K2583" t="s">
        <v>6964</v>
      </c>
      <c r="L2583">
        <v>1.24E-2</v>
      </c>
      <c r="M2583">
        <v>0.1237</v>
      </c>
      <c r="N2583" t="s">
        <v>6963</v>
      </c>
      <c r="O2583">
        <v>14.4168</v>
      </c>
      <c r="P2583">
        <v>14.558</v>
      </c>
      <c r="Q2583">
        <v>14.313599999999999</v>
      </c>
      <c r="R2583">
        <v>13.3543</v>
      </c>
      <c r="S2583">
        <v>14.2362</v>
      </c>
      <c r="T2583">
        <v>13.5951</v>
      </c>
    </row>
    <row r="2584" spans="1:20" x14ac:dyDescent="0.2">
      <c r="A2584">
        <v>2582</v>
      </c>
      <c r="B2584">
        <v>0.21940000000000001</v>
      </c>
      <c r="C2584">
        <v>14.729799999999999</v>
      </c>
      <c r="D2584">
        <v>0.54959999999999998</v>
      </c>
      <c r="E2584">
        <v>0.2114</v>
      </c>
      <c r="F2584" t="s">
        <v>23</v>
      </c>
      <c r="G2584" t="s">
        <v>23</v>
      </c>
      <c r="H2584" t="s">
        <v>6965</v>
      </c>
      <c r="I2584" t="s">
        <v>6966</v>
      </c>
      <c r="J2584" t="s">
        <v>6965</v>
      </c>
      <c r="K2584" t="s">
        <v>6967</v>
      </c>
      <c r="L2584">
        <v>0.28210000000000002</v>
      </c>
      <c r="M2584">
        <v>0.61460000000000004</v>
      </c>
      <c r="N2584" t="s">
        <v>6966</v>
      </c>
      <c r="O2584">
        <v>14.766500000000001</v>
      </c>
      <c r="P2584">
        <v>14.8804</v>
      </c>
      <c r="Q2584">
        <v>14.394600000000001</v>
      </c>
      <c r="R2584">
        <v>14.8154</v>
      </c>
      <c r="S2584">
        <v>15.043100000000001</v>
      </c>
      <c r="T2584">
        <v>14.8413</v>
      </c>
    </row>
    <row r="2585" spans="1:20" x14ac:dyDescent="0.2">
      <c r="A2585">
        <v>2583</v>
      </c>
      <c r="B2585">
        <v>0.43030000000000002</v>
      </c>
      <c r="C2585">
        <v>14.456</v>
      </c>
      <c r="D2585">
        <v>1.5709</v>
      </c>
      <c r="E2585">
        <v>0.71579999999999999</v>
      </c>
      <c r="F2585" t="s">
        <v>23</v>
      </c>
      <c r="G2585" t="s">
        <v>23</v>
      </c>
      <c r="H2585" t="s">
        <v>6968</v>
      </c>
      <c r="I2585" t="s">
        <v>6969</v>
      </c>
      <c r="J2585" t="s">
        <v>6968</v>
      </c>
      <c r="K2585" t="s">
        <v>6970</v>
      </c>
      <c r="L2585">
        <v>2.69E-2</v>
      </c>
      <c r="M2585">
        <v>0.19239999999999999</v>
      </c>
      <c r="N2585" t="s">
        <v>6969</v>
      </c>
      <c r="O2585">
        <v>14.2287</v>
      </c>
      <c r="P2585">
        <v>14.124599999999999</v>
      </c>
      <c r="Q2585">
        <v>14.2967</v>
      </c>
      <c r="R2585">
        <v>14.547800000000001</v>
      </c>
      <c r="S2585">
        <v>14.614100000000001</v>
      </c>
      <c r="T2585">
        <v>14.7789</v>
      </c>
    </row>
    <row r="2586" spans="1:20" x14ac:dyDescent="0.2">
      <c r="A2586">
        <v>2584</v>
      </c>
      <c r="B2586">
        <v>-0.29580000000000001</v>
      </c>
      <c r="C2586">
        <v>14.833600000000001</v>
      </c>
      <c r="D2586">
        <v>0.68320000000000003</v>
      </c>
      <c r="E2586">
        <v>0.27129999999999999</v>
      </c>
      <c r="F2586" t="s">
        <v>23</v>
      </c>
      <c r="G2586" t="s">
        <v>23</v>
      </c>
      <c r="H2586" t="s">
        <v>6971</v>
      </c>
      <c r="I2586" t="s">
        <v>6972</v>
      </c>
      <c r="J2586" t="s">
        <v>6971</v>
      </c>
      <c r="K2586" t="s">
        <v>6973</v>
      </c>
      <c r="L2586">
        <v>0.2074</v>
      </c>
      <c r="M2586">
        <v>0.53539999999999999</v>
      </c>
      <c r="N2586" t="s">
        <v>6972</v>
      </c>
      <c r="O2586">
        <v>15.1181</v>
      </c>
      <c r="P2586">
        <v>14.757899999999999</v>
      </c>
      <c r="Q2586">
        <v>15.232100000000001</v>
      </c>
      <c r="R2586">
        <v>14.7318</v>
      </c>
      <c r="S2586">
        <v>14.8003</v>
      </c>
      <c r="T2586">
        <v>14.688800000000001</v>
      </c>
    </row>
    <row r="2587" spans="1:20" x14ac:dyDescent="0.2">
      <c r="A2587">
        <v>2585</v>
      </c>
      <c r="B2587">
        <v>0.68159999999999998</v>
      </c>
      <c r="C2587">
        <v>14.666600000000001</v>
      </c>
      <c r="D2587">
        <v>1.0936999999999999</v>
      </c>
      <c r="E2587">
        <v>0.47539999999999999</v>
      </c>
      <c r="F2587" t="s">
        <v>23</v>
      </c>
      <c r="G2587" t="s">
        <v>23</v>
      </c>
      <c r="H2587" t="s">
        <v>6974</v>
      </c>
      <c r="I2587" t="s">
        <v>6975</v>
      </c>
      <c r="J2587" t="s">
        <v>6974</v>
      </c>
      <c r="K2587" t="s">
        <v>6976</v>
      </c>
      <c r="L2587">
        <v>8.0600000000000005E-2</v>
      </c>
      <c r="M2587">
        <v>0.3347</v>
      </c>
      <c r="N2587" t="s">
        <v>6975</v>
      </c>
      <c r="O2587">
        <v>13.9778</v>
      </c>
      <c r="P2587">
        <v>14.959899999999999</v>
      </c>
      <c r="Q2587">
        <v>14.317600000000001</v>
      </c>
      <c r="R2587">
        <v>14.629</v>
      </c>
      <c r="S2587">
        <v>14.7982</v>
      </c>
      <c r="T2587">
        <v>15.873200000000001</v>
      </c>
    </row>
    <row r="2588" spans="1:20" x14ac:dyDescent="0.2">
      <c r="A2588">
        <v>2586</v>
      </c>
      <c r="B2588">
        <v>-0.27100000000000002</v>
      </c>
      <c r="C2588">
        <v>13.411300000000001</v>
      </c>
      <c r="D2588">
        <v>0.46929999999999999</v>
      </c>
      <c r="E2588">
        <v>0.1812</v>
      </c>
      <c r="F2588" t="s">
        <v>23</v>
      </c>
      <c r="G2588" t="s">
        <v>23</v>
      </c>
      <c r="H2588" t="s">
        <v>8682</v>
      </c>
      <c r="I2588" t="s">
        <v>6977</v>
      </c>
      <c r="J2588" t="s">
        <v>8682</v>
      </c>
      <c r="K2588" t="s">
        <v>6978</v>
      </c>
      <c r="L2588">
        <v>0.33939999999999998</v>
      </c>
      <c r="M2588">
        <v>0.65880000000000005</v>
      </c>
      <c r="N2588" t="s">
        <v>6977</v>
      </c>
      <c r="O2588">
        <v>13.982799999999999</v>
      </c>
      <c r="P2588">
        <v>13.055300000000001</v>
      </c>
      <c r="Q2588">
        <v>13.578200000000001</v>
      </c>
      <c r="R2588">
        <v>13.6401</v>
      </c>
      <c r="S2588">
        <v>13.333600000000001</v>
      </c>
      <c r="T2588">
        <v>12.829800000000001</v>
      </c>
    </row>
    <row r="2589" spans="1:20" x14ac:dyDescent="0.2">
      <c r="A2589">
        <v>2587</v>
      </c>
      <c r="B2589">
        <v>0.14599999999999999</v>
      </c>
      <c r="C2589">
        <v>14.9244</v>
      </c>
      <c r="D2589">
        <v>0.30940000000000001</v>
      </c>
      <c r="E2589">
        <v>0.1168</v>
      </c>
      <c r="F2589" t="s">
        <v>23</v>
      </c>
      <c r="G2589" t="s">
        <v>23</v>
      </c>
      <c r="H2589" t="s">
        <v>6979</v>
      </c>
      <c r="I2589" t="s">
        <v>6980</v>
      </c>
      <c r="J2589" t="s">
        <v>6979</v>
      </c>
      <c r="K2589" t="s">
        <v>6981</v>
      </c>
      <c r="L2589">
        <v>0.4904</v>
      </c>
      <c r="M2589">
        <v>0.76419999999999999</v>
      </c>
      <c r="N2589" t="s">
        <v>6980</v>
      </c>
      <c r="O2589">
        <v>14.6188</v>
      </c>
      <c r="P2589">
        <v>14.981400000000001</v>
      </c>
      <c r="Q2589">
        <v>14.883100000000001</v>
      </c>
      <c r="R2589">
        <v>15.0092</v>
      </c>
      <c r="S2589">
        <v>15.2966</v>
      </c>
      <c r="T2589">
        <v>14.615600000000001</v>
      </c>
    </row>
    <row r="2590" spans="1:20" x14ac:dyDescent="0.2">
      <c r="A2590">
        <v>2588</v>
      </c>
      <c r="B2590">
        <v>-1.7000000000000001E-2</v>
      </c>
      <c r="C2590">
        <v>12.5542</v>
      </c>
      <c r="D2590">
        <v>2.2700000000000001E-2</v>
      </c>
      <c r="E2590">
        <v>6.8999999999999999E-3</v>
      </c>
      <c r="F2590" t="s">
        <v>23</v>
      </c>
      <c r="G2590" t="s">
        <v>23</v>
      </c>
      <c r="H2590" t="s">
        <v>8683</v>
      </c>
      <c r="I2590" t="s">
        <v>6982</v>
      </c>
      <c r="J2590" t="s">
        <v>8683</v>
      </c>
      <c r="K2590" t="s">
        <v>304</v>
      </c>
      <c r="L2590">
        <v>0.94899999999999995</v>
      </c>
      <c r="M2590">
        <v>0.98419999999999996</v>
      </c>
      <c r="N2590" t="s">
        <v>6982</v>
      </c>
      <c r="O2590">
        <v>12.262700000000001</v>
      </c>
      <c r="P2590">
        <v>0</v>
      </c>
      <c r="Q2590">
        <v>12.882199999999999</v>
      </c>
      <c r="R2590">
        <v>12.625400000000001</v>
      </c>
      <c r="S2590">
        <v>12.4855</v>
      </c>
      <c r="T2590">
        <v>0</v>
      </c>
    </row>
    <row r="2591" spans="1:20" x14ac:dyDescent="0.2">
      <c r="A2591">
        <v>2589</v>
      </c>
      <c r="B2591">
        <v>0.43120000000000003</v>
      </c>
      <c r="C2591">
        <v>13.740399999999999</v>
      </c>
      <c r="D2591">
        <v>1.1964999999999999</v>
      </c>
      <c r="E2591">
        <v>0.53239999999999998</v>
      </c>
      <c r="F2591" t="s">
        <v>23</v>
      </c>
      <c r="G2591" t="s">
        <v>23</v>
      </c>
      <c r="H2591" t="s">
        <v>8684</v>
      </c>
      <c r="I2591" t="s">
        <v>6983</v>
      </c>
      <c r="J2591" t="s">
        <v>8684</v>
      </c>
      <c r="K2591" t="s">
        <v>6984</v>
      </c>
      <c r="L2591">
        <v>6.3600000000000004E-2</v>
      </c>
      <c r="M2591">
        <v>0.29349999999999998</v>
      </c>
      <c r="N2591" t="s">
        <v>6983</v>
      </c>
      <c r="O2591">
        <v>13.537000000000001</v>
      </c>
      <c r="P2591">
        <v>13.385</v>
      </c>
      <c r="Q2591">
        <v>13.658799999999999</v>
      </c>
      <c r="R2591">
        <v>13.8626</v>
      </c>
      <c r="S2591">
        <v>14.1083</v>
      </c>
      <c r="T2591">
        <v>13.9033</v>
      </c>
    </row>
    <row r="2592" spans="1:20" x14ac:dyDescent="0.2">
      <c r="A2592">
        <v>2590</v>
      </c>
      <c r="B2592">
        <v>0.24179999999999999</v>
      </c>
      <c r="C2592">
        <v>14.8813</v>
      </c>
      <c r="D2592">
        <v>0.76690000000000003</v>
      </c>
      <c r="E2592">
        <v>0.31130000000000002</v>
      </c>
      <c r="F2592" t="s">
        <v>23</v>
      </c>
      <c r="G2592" t="s">
        <v>23</v>
      </c>
      <c r="H2592" t="s">
        <v>6985</v>
      </c>
      <c r="I2592" t="s">
        <v>6986</v>
      </c>
      <c r="J2592" t="s">
        <v>6985</v>
      </c>
      <c r="K2592" t="s">
        <v>6987</v>
      </c>
      <c r="L2592">
        <v>0.17100000000000001</v>
      </c>
      <c r="M2592">
        <v>0.4884</v>
      </c>
      <c r="N2592" t="s">
        <v>6986</v>
      </c>
      <c r="O2592">
        <v>14.5524</v>
      </c>
      <c r="P2592">
        <v>14.735900000000001</v>
      </c>
      <c r="Q2592">
        <v>14.908899999999999</v>
      </c>
      <c r="R2592">
        <v>15.037599999999999</v>
      </c>
      <c r="S2592">
        <v>14.9224</v>
      </c>
      <c r="T2592">
        <v>14.9626</v>
      </c>
    </row>
    <row r="2593" spans="1:20" x14ac:dyDescent="0.2">
      <c r="A2593">
        <v>2591</v>
      </c>
      <c r="B2593">
        <v>6.9699999999999998E-2</v>
      </c>
      <c r="C2593">
        <v>15.0143</v>
      </c>
      <c r="D2593">
        <v>0.1225</v>
      </c>
      <c r="E2593">
        <v>4.4299999999999999E-2</v>
      </c>
      <c r="F2593" t="s">
        <v>23</v>
      </c>
      <c r="G2593" t="s">
        <v>23</v>
      </c>
      <c r="H2593" t="s">
        <v>8685</v>
      </c>
      <c r="I2593" t="s">
        <v>6988</v>
      </c>
      <c r="J2593" t="s">
        <v>8685</v>
      </c>
      <c r="K2593" t="s">
        <v>6989</v>
      </c>
      <c r="L2593">
        <v>0.75409999999999999</v>
      </c>
      <c r="M2593">
        <v>0.90290000000000004</v>
      </c>
      <c r="N2593" t="s">
        <v>6988</v>
      </c>
      <c r="O2593">
        <v>14.9847</v>
      </c>
      <c r="P2593">
        <v>14.7295</v>
      </c>
      <c r="Q2593">
        <v>15.2437</v>
      </c>
      <c r="R2593">
        <v>14.959899999999999</v>
      </c>
      <c r="S2593">
        <v>14.883699999999999</v>
      </c>
      <c r="T2593">
        <v>15.323399999999999</v>
      </c>
    </row>
    <row r="2594" spans="1:20" x14ac:dyDescent="0.2">
      <c r="A2594">
        <v>2592</v>
      </c>
      <c r="B2594">
        <v>0.33600000000000002</v>
      </c>
      <c r="C2594">
        <v>12.635999999999999</v>
      </c>
      <c r="D2594">
        <v>0.65849999999999997</v>
      </c>
      <c r="E2594">
        <v>0.25929999999999997</v>
      </c>
      <c r="F2594" t="s">
        <v>23</v>
      </c>
      <c r="G2594" t="s">
        <v>23</v>
      </c>
      <c r="H2594" t="s">
        <v>8686</v>
      </c>
      <c r="I2594" t="s">
        <v>6990</v>
      </c>
      <c r="J2594" t="s">
        <v>8686</v>
      </c>
      <c r="K2594" t="s">
        <v>6991</v>
      </c>
      <c r="L2594">
        <v>0.2195</v>
      </c>
      <c r="M2594">
        <v>0.5504</v>
      </c>
      <c r="N2594" t="s">
        <v>6990</v>
      </c>
      <c r="O2594">
        <v>12.2089</v>
      </c>
      <c r="P2594">
        <v>12.472300000000001</v>
      </c>
      <c r="Q2594">
        <v>12.7346</v>
      </c>
      <c r="R2594">
        <v>12.629200000000001</v>
      </c>
      <c r="S2594">
        <v>12.4757</v>
      </c>
      <c r="T2594">
        <v>13.3188</v>
      </c>
    </row>
    <row r="2595" spans="1:20" x14ac:dyDescent="0.2">
      <c r="A2595">
        <v>2593</v>
      </c>
      <c r="B2595">
        <v>-1.8681000000000001</v>
      </c>
      <c r="C2595">
        <v>14.3843</v>
      </c>
      <c r="D2595">
        <v>5.1870000000000003</v>
      </c>
      <c r="E2595">
        <v>3.0529000000000002</v>
      </c>
      <c r="F2595" t="s">
        <v>1103</v>
      </c>
      <c r="G2595" t="s">
        <v>1103</v>
      </c>
      <c r="H2595" t="s">
        <v>6992</v>
      </c>
      <c r="I2595" t="s">
        <v>6993</v>
      </c>
      <c r="J2595" t="s">
        <v>6992</v>
      </c>
      <c r="K2595" t="s">
        <v>6994</v>
      </c>
      <c r="L2595">
        <v>0</v>
      </c>
      <c r="M2595">
        <v>8.9999999999999998E-4</v>
      </c>
      <c r="N2595" t="s">
        <v>6993</v>
      </c>
      <c r="O2595">
        <v>15.6348</v>
      </c>
      <c r="P2595">
        <v>15.222300000000001</v>
      </c>
      <c r="Q2595">
        <v>15.2438</v>
      </c>
      <c r="R2595">
        <v>13.787100000000001</v>
      </c>
      <c r="S2595">
        <v>13.673500000000001</v>
      </c>
      <c r="T2595">
        <v>13.0359</v>
      </c>
    </row>
    <row r="2596" spans="1:20" x14ac:dyDescent="0.2">
      <c r="A2596">
        <v>2594</v>
      </c>
      <c r="B2596">
        <v>0.76</v>
      </c>
      <c r="C2596">
        <v>14.9955</v>
      </c>
      <c r="D2596">
        <v>1.9027000000000001</v>
      </c>
      <c r="E2596">
        <v>0.90669999999999995</v>
      </c>
      <c r="F2596" t="s">
        <v>23</v>
      </c>
      <c r="G2596" t="s">
        <v>23</v>
      </c>
      <c r="H2596" t="s">
        <v>6995</v>
      </c>
      <c r="I2596" t="s">
        <v>6996</v>
      </c>
      <c r="J2596" t="s">
        <v>6995</v>
      </c>
      <c r="K2596" t="s">
        <v>103</v>
      </c>
      <c r="L2596">
        <v>1.2500000000000001E-2</v>
      </c>
      <c r="M2596">
        <v>0.124</v>
      </c>
      <c r="N2596" t="s">
        <v>6996</v>
      </c>
      <c r="O2596">
        <v>14.680899999999999</v>
      </c>
      <c r="P2596">
        <v>14.0007</v>
      </c>
      <c r="Q2596">
        <v>14.741</v>
      </c>
      <c r="R2596">
        <v>15.5738</v>
      </c>
      <c r="S2596">
        <v>15.2484</v>
      </c>
      <c r="T2596">
        <v>14.8804</v>
      </c>
    </row>
    <row r="2597" spans="1:20" x14ac:dyDescent="0.2">
      <c r="A2597">
        <v>2595</v>
      </c>
      <c r="B2597">
        <v>-0.28610000000000002</v>
      </c>
      <c r="C2597">
        <v>15.501300000000001</v>
      </c>
      <c r="D2597">
        <v>0.65110000000000001</v>
      </c>
      <c r="E2597">
        <v>0.2555</v>
      </c>
      <c r="F2597" t="s">
        <v>23</v>
      </c>
      <c r="G2597" t="s">
        <v>23</v>
      </c>
      <c r="H2597" t="s">
        <v>8687</v>
      </c>
      <c r="I2597" t="s">
        <v>6997</v>
      </c>
      <c r="J2597" t="s">
        <v>8687</v>
      </c>
      <c r="K2597" t="s">
        <v>6998</v>
      </c>
      <c r="L2597">
        <v>0.2233</v>
      </c>
      <c r="M2597">
        <v>0.55530000000000002</v>
      </c>
      <c r="N2597" t="s">
        <v>6997</v>
      </c>
      <c r="O2597">
        <v>15.8363</v>
      </c>
      <c r="P2597">
        <v>15.5847</v>
      </c>
      <c r="Q2597">
        <v>15.4627</v>
      </c>
      <c r="R2597">
        <v>15.22</v>
      </c>
      <c r="S2597">
        <v>15.0448</v>
      </c>
      <c r="T2597">
        <v>15.7606</v>
      </c>
    </row>
    <row r="2598" spans="1:20" x14ac:dyDescent="0.2">
      <c r="A2598">
        <v>2596</v>
      </c>
      <c r="B2598">
        <v>3.95E-2</v>
      </c>
      <c r="C2598">
        <v>18.212499999999999</v>
      </c>
      <c r="D2598">
        <v>4.8599999999999997E-2</v>
      </c>
      <c r="E2598">
        <v>1.55E-2</v>
      </c>
      <c r="F2598" t="s">
        <v>23</v>
      </c>
      <c r="G2598" t="s">
        <v>23</v>
      </c>
      <c r="H2598" t="s">
        <v>6999</v>
      </c>
      <c r="I2598" t="s">
        <v>7000</v>
      </c>
      <c r="J2598" t="s">
        <v>6999</v>
      </c>
      <c r="K2598" t="s">
        <v>366</v>
      </c>
      <c r="L2598">
        <v>0.89419999999999999</v>
      </c>
      <c r="M2598">
        <v>0.96479999999999999</v>
      </c>
      <c r="N2598" t="s">
        <v>7000</v>
      </c>
      <c r="O2598">
        <v>18.0624</v>
      </c>
      <c r="P2598">
        <v>18.260899999999999</v>
      </c>
      <c r="Q2598">
        <v>18.454499999999999</v>
      </c>
      <c r="R2598">
        <v>18.043299999999999</v>
      </c>
      <c r="S2598">
        <v>18.336400000000001</v>
      </c>
      <c r="T2598">
        <v>18.516500000000001</v>
      </c>
    </row>
    <row r="2599" spans="1:20" x14ac:dyDescent="0.2">
      <c r="A2599">
        <v>2597</v>
      </c>
      <c r="B2599">
        <v>-0.27060000000000001</v>
      </c>
      <c r="C2599">
        <v>15.325200000000001</v>
      </c>
      <c r="D2599">
        <v>0.74539999999999995</v>
      </c>
      <c r="E2599">
        <v>0.30209999999999998</v>
      </c>
      <c r="F2599" t="s">
        <v>23</v>
      </c>
      <c r="G2599" t="s">
        <v>23</v>
      </c>
      <c r="H2599" t="s">
        <v>7001</v>
      </c>
      <c r="I2599" t="s">
        <v>7002</v>
      </c>
      <c r="J2599" t="s">
        <v>7001</v>
      </c>
      <c r="K2599" t="s">
        <v>103</v>
      </c>
      <c r="L2599">
        <v>0.1797</v>
      </c>
      <c r="M2599">
        <v>0.49880000000000002</v>
      </c>
      <c r="N2599" t="s">
        <v>7002</v>
      </c>
      <c r="O2599">
        <v>15.5097</v>
      </c>
      <c r="P2599">
        <v>15.301399999999999</v>
      </c>
      <c r="Q2599">
        <v>15.4674</v>
      </c>
      <c r="R2599">
        <v>15.1959</v>
      </c>
      <c r="S2599">
        <v>15.2135</v>
      </c>
      <c r="T2599">
        <v>15.0572</v>
      </c>
    </row>
    <row r="2600" spans="1:20" x14ac:dyDescent="0.2">
      <c r="A2600">
        <v>2598</v>
      </c>
      <c r="B2600">
        <v>-9.9000000000000008E-3</v>
      </c>
      <c r="C2600">
        <v>13.9697</v>
      </c>
      <c r="D2600">
        <v>9.9000000000000008E-3</v>
      </c>
      <c r="E2600">
        <v>3.5999999999999999E-3</v>
      </c>
      <c r="F2600" t="s">
        <v>23</v>
      </c>
      <c r="G2600" t="s">
        <v>23</v>
      </c>
      <c r="H2600" t="s">
        <v>7003</v>
      </c>
      <c r="I2600" t="s">
        <v>7004</v>
      </c>
      <c r="J2600" t="s">
        <v>7003</v>
      </c>
      <c r="K2600" t="s">
        <v>7005</v>
      </c>
      <c r="L2600">
        <v>0.97760000000000002</v>
      </c>
      <c r="M2600">
        <v>0.99170000000000003</v>
      </c>
      <c r="N2600" t="s">
        <v>7004</v>
      </c>
      <c r="O2600">
        <v>13.7287</v>
      </c>
      <c r="P2600">
        <v>13.942600000000001</v>
      </c>
      <c r="Q2600">
        <v>14.4095</v>
      </c>
      <c r="R2600">
        <v>13.525499999999999</v>
      </c>
      <c r="S2600">
        <v>14.0052</v>
      </c>
      <c r="T2600">
        <v>14.5205</v>
      </c>
    </row>
    <row r="2601" spans="1:20" x14ac:dyDescent="0.2">
      <c r="A2601">
        <v>2599</v>
      </c>
      <c r="B2601">
        <v>1.9300000000000001E-2</v>
      </c>
      <c r="C2601">
        <v>12.5717</v>
      </c>
      <c r="D2601">
        <v>2.1899999999999999E-2</v>
      </c>
      <c r="E2601">
        <v>6.7999999999999996E-3</v>
      </c>
      <c r="F2601" t="s">
        <v>23</v>
      </c>
      <c r="G2601" t="s">
        <v>23</v>
      </c>
      <c r="H2601" t="s">
        <v>7006</v>
      </c>
      <c r="I2601" t="s">
        <v>7007</v>
      </c>
      <c r="J2601" t="s">
        <v>7006</v>
      </c>
      <c r="K2601" t="s">
        <v>7008</v>
      </c>
      <c r="L2601">
        <v>0.95089999999999997</v>
      </c>
      <c r="M2601">
        <v>0.98460000000000003</v>
      </c>
      <c r="N2601" t="s">
        <v>7007</v>
      </c>
      <c r="O2601">
        <v>12.0854</v>
      </c>
      <c r="P2601">
        <v>12.533899999999999</v>
      </c>
      <c r="Q2601">
        <v>12.5928</v>
      </c>
      <c r="R2601">
        <v>12.423400000000001</v>
      </c>
      <c r="S2601">
        <v>0</v>
      </c>
      <c r="T2601">
        <v>0</v>
      </c>
    </row>
    <row r="2602" spans="1:20" x14ac:dyDescent="0.2">
      <c r="A2602">
        <v>2600</v>
      </c>
      <c r="B2602">
        <v>7.4399999999999994E-2</v>
      </c>
      <c r="C2602">
        <v>15.171900000000001</v>
      </c>
      <c r="D2602">
        <v>0.15709999999999999</v>
      </c>
      <c r="E2602">
        <v>5.7799999999999997E-2</v>
      </c>
      <c r="F2602" t="s">
        <v>23</v>
      </c>
      <c r="G2602" t="s">
        <v>23</v>
      </c>
      <c r="H2602" t="s">
        <v>7009</v>
      </c>
      <c r="I2602" t="s">
        <v>7010</v>
      </c>
      <c r="J2602" t="s">
        <v>7009</v>
      </c>
      <c r="K2602" t="s">
        <v>103</v>
      </c>
      <c r="L2602">
        <v>0.69650000000000001</v>
      </c>
      <c r="M2602">
        <v>0.87529999999999997</v>
      </c>
      <c r="N2602" t="s">
        <v>7010</v>
      </c>
      <c r="O2602">
        <v>15.0807</v>
      </c>
      <c r="P2602">
        <v>15.309200000000001</v>
      </c>
      <c r="Q2602">
        <v>14.920299999999999</v>
      </c>
      <c r="R2602">
        <v>15.215</v>
      </c>
      <c r="S2602">
        <v>15.257199999999999</v>
      </c>
      <c r="T2602">
        <v>15.061199999999999</v>
      </c>
    </row>
    <row r="2603" spans="1:20" x14ac:dyDescent="0.2">
      <c r="A2603">
        <v>2601</v>
      </c>
      <c r="B2603">
        <v>0.34799999999999998</v>
      </c>
      <c r="C2603">
        <v>15.0359</v>
      </c>
      <c r="D2603">
        <v>0.56999999999999995</v>
      </c>
      <c r="E2603">
        <v>0.22070000000000001</v>
      </c>
      <c r="F2603" t="s">
        <v>23</v>
      </c>
      <c r="G2603" t="s">
        <v>23</v>
      </c>
      <c r="H2603" t="s">
        <v>8688</v>
      </c>
      <c r="I2603" t="s">
        <v>7011</v>
      </c>
      <c r="J2603" t="s">
        <v>8688</v>
      </c>
      <c r="K2603" t="s">
        <v>7012</v>
      </c>
      <c r="L2603">
        <v>0.26919999999999999</v>
      </c>
      <c r="M2603">
        <v>0.60160000000000002</v>
      </c>
      <c r="N2603" t="s">
        <v>7011</v>
      </c>
      <c r="O2603">
        <v>14.7639</v>
      </c>
      <c r="P2603">
        <v>14.875500000000001</v>
      </c>
      <c r="Q2603">
        <v>15.427300000000001</v>
      </c>
      <c r="R2603">
        <v>0</v>
      </c>
      <c r="S2603">
        <v>15.005599999999999</v>
      </c>
      <c r="T2603">
        <v>15.7349</v>
      </c>
    </row>
    <row r="2604" spans="1:20" x14ac:dyDescent="0.2">
      <c r="A2604">
        <v>2602</v>
      </c>
      <c r="B2604">
        <v>-6.2600000000000003E-2</v>
      </c>
      <c r="C2604">
        <v>12.281000000000001</v>
      </c>
      <c r="D2604">
        <v>0.12759999999999999</v>
      </c>
      <c r="E2604">
        <v>4.6300000000000001E-2</v>
      </c>
      <c r="F2604" t="s">
        <v>23</v>
      </c>
      <c r="G2604" t="s">
        <v>23</v>
      </c>
      <c r="H2604" t="s">
        <v>7013</v>
      </c>
      <c r="I2604" t="s">
        <v>7014</v>
      </c>
      <c r="J2604" t="s">
        <v>7013</v>
      </c>
      <c r="K2604" t="s">
        <v>7015</v>
      </c>
      <c r="L2604">
        <v>0.74539999999999995</v>
      </c>
      <c r="M2604">
        <v>0.89880000000000004</v>
      </c>
      <c r="N2604" t="s">
        <v>7014</v>
      </c>
      <c r="O2604">
        <v>12.064399999999999</v>
      </c>
      <c r="P2604">
        <v>12.4392</v>
      </c>
      <c r="Q2604">
        <v>12.4293</v>
      </c>
      <c r="R2604">
        <v>12.151999999999999</v>
      </c>
      <c r="S2604">
        <v>12.1736</v>
      </c>
      <c r="T2604">
        <v>12.419700000000001</v>
      </c>
    </row>
    <row r="2605" spans="1:20" x14ac:dyDescent="0.2">
      <c r="A2605">
        <v>2603</v>
      </c>
      <c r="B2605">
        <v>0.496</v>
      </c>
      <c r="C2605">
        <v>12.773899999999999</v>
      </c>
      <c r="D2605">
        <v>0.56369999999999998</v>
      </c>
      <c r="E2605">
        <v>0.21929999999999999</v>
      </c>
      <c r="F2605" t="s">
        <v>23</v>
      </c>
      <c r="G2605" t="s">
        <v>23</v>
      </c>
      <c r="H2605" t="s">
        <v>8689</v>
      </c>
      <c r="I2605" t="s">
        <v>7016</v>
      </c>
      <c r="J2605" t="s">
        <v>8689</v>
      </c>
      <c r="K2605" t="s">
        <v>7017</v>
      </c>
      <c r="L2605">
        <v>0.27310000000000001</v>
      </c>
      <c r="M2605">
        <v>0.60360000000000003</v>
      </c>
      <c r="N2605" t="s">
        <v>7016</v>
      </c>
      <c r="O2605">
        <v>12.3606</v>
      </c>
      <c r="P2605">
        <v>0</v>
      </c>
      <c r="Q2605">
        <v>12.3812</v>
      </c>
      <c r="R2605">
        <v>12.738</v>
      </c>
      <c r="S2605">
        <v>12.857900000000001</v>
      </c>
      <c r="T2605">
        <v>13.0046</v>
      </c>
    </row>
    <row r="2606" spans="1:20" x14ac:dyDescent="0.2">
      <c r="A2606">
        <v>2604</v>
      </c>
      <c r="B2606">
        <v>0.3004</v>
      </c>
      <c r="C2606">
        <v>16.396999999999998</v>
      </c>
      <c r="D2606">
        <v>0.28810000000000002</v>
      </c>
      <c r="E2606">
        <v>0.10730000000000001</v>
      </c>
      <c r="F2606" t="s">
        <v>23</v>
      </c>
      <c r="G2606" t="s">
        <v>23</v>
      </c>
      <c r="H2606" t="s">
        <v>7018</v>
      </c>
      <c r="I2606" t="s">
        <v>7019</v>
      </c>
      <c r="J2606" t="s">
        <v>7018</v>
      </c>
      <c r="K2606" t="s">
        <v>7020</v>
      </c>
      <c r="L2606">
        <v>0.5151</v>
      </c>
      <c r="M2606">
        <v>0.78110000000000002</v>
      </c>
      <c r="N2606" t="s">
        <v>7019</v>
      </c>
      <c r="O2606">
        <v>15.8422</v>
      </c>
      <c r="P2606">
        <v>16.6541</v>
      </c>
      <c r="Q2606">
        <v>15.5364</v>
      </c>
      <c r="R2606">
        <v>16.426600000000001</v>
      </c>
      <c r="S2606">
        <v>16.178100000000001</v>
      </c>
      <c r="T2606">
        <v>16.3291</v>
      </c>
    </row>
    <row r="2607" spans="1:20" x14ac:dyDescent="0.2">
      <c r="A2607">
        <v>2605</v>
      </c>
      <c r="B2607">
        <v>0.1338</v>
      </c>
      <c r="C2607">
        <v>13.507099999999999</v>
      </c>
      <c r="D2607">
        <v>0.1825</v>
      </c>
      <c r="E2607">
        <v>6.6900000000000001E-2</v>
      </c>
      <c r="F2607" t="s">
        <v>23</v>
      </c>
      <c r="G2607" t="s">
        <v>23</v>
      </c>
      <c r="H2607" t="s">
        <v>7021</v>
      </c>
      <c r="I2607" t="s">
        <v>7022</v>
      </c>
      <c r="J2607" t="s">
        <v>7021</v>
      </c>
      <c r="K2607" t="s">
        <v>7023</v>
      </c>
      <c r="L2607">
        <v>0.65690000000000004</v>
      </c>
      <c r="M2607">
        <v>0.85729999999999995</v>
      </c>
      <c r="N2607" t="s">
        <v>7022</v>
      </c>
      <c r="O2607">
        <v>13.4894</v>
      </c>
      <c r="P2607">
        <v>13.4123</v>
      </c>
      <c r="Q2607">
        <v>13.7583</v>
      </c>
      <c r="R2607">
        <v>13.821199999999999</v>
      </c>
      <c r="S2607">
        <v>13.168799999999999</v>
      </c>
      <c r="T2607">
        <v>14.071300000000001</v>
      </c>
    </row>
    <row r="2608" spans="1:20" x14ac:dyDescent="0.2">
      <c r="A2608">
        <v>2606</v>
      </c>
      <c r="B2608">
        <v>-0.52039999999999997</v>
      </c>
      <c r="C2608">
        <v>12.6835</v>
      </c>
      <c r="D2608">
        <v>0.94389999999999996</v>
      </c>
      <c r="E2608">
        <v>0.40479999999999999</v>
      </c>
      <c r="F2608" t="s">
        <v>23</v>
      </c>
      <c r="G2608" t="s">
        <v>23</v>
      </c>
      <c r="H2608" t="s">
        <v>8690</v>
      </c>
      <c r="I2608" t="s">
        <v>7024</v>
      </c>
      <c r="J2608" t="s">
        <v>8690</v>
      </c>
      <c r="K2608" t="s">
        <v>7025</v>
      </c>
      <c r="L2608">
        <v>0.1138</v>
      </c>
      <c r="M2608">
        <v>0.39369999999999999</v>
      </c>
      <c r="N2608" t="s">
        <v>7024</v>
      </c>
      <c r="O2608">
        <v>12.7448</v>
      </c>
      <c r="P2608">
        <v>12.8161</v>
      </c>
      <c r="Q2608">
        <v>13.317500000000001</v>
      </c>
      <c r="R2608">
        <v>12.2026</v>
      </c>
      <c r="S2608">
        <v>0</v>
      </c>
      <c r="T2608">
        <v>12.6754</v>
      </c>
    </row>
    <row r="2609" spans="1:20" x14ac:dyDescent="0.2">
      <c r="A2609">
        <v>2607</v>
      </c>
      <c r="C2609">
        <v>12.6638</v>
      </c>
      <c r="F2609" t="s">
        <v>23</v>
      </c>
      <c r="G2609" t="s">
        <v>23</v>
      </c>
      <c r="H2609" t="s">
        <v>7026</v>
      </c>
      <c r="I2609" t="s">
        <v>7027</v>
      </c>
      <c r="J2609" t="s">
        <v>7026</v>
      </c>
      <c r="K2609" t="s">
        <v>112</v>
      </c>
      <c r="N2609" t="s">
        <v>7027</v>
      </c>
      <c r="O2609">
        <v>12.956300000000001</v>
      </c>
      <c r="P2609">
        <v>12.9145</v>
      </c>
      <c r="Q2609">
        <v>12.6044</v>
      </c>
      <c r="R2609">
        <v>0</v>
      </c>
      <c r="S2609">
        <v>0</v>
      </c>
      <c r="T2609">
        <v>0</v>
      </c>
    </row>
    <row r="2610" spans="1:20" x14ac:dyDescent="0.2">
      <c r="A2610">
        <v>2608</v>
      </c>
      <c r="B2610">
        <v>-0.26350000000000001</v>
      </c>
      <c r="C2610">
        <v>17.670100000000001</v>
      </c>
      <c r="D2610">
        <v>0.39379999999999998</v>
      </c>
      <c r="E2610">
        <v>0.1497</v>
      </c>
      <c r="F2610" t="s">
        <v>23</v>
      </c>
      <c r="G2610" t="s">
        <v>23</v>
      </c>
      <c r="H2610" t="s">
        <v>8691</v>
      </c>
      <c r="I2610" t="s">
        <v>7028</v>
      </c>
      <c r="J2610" t="s">
        <v>8691</v>
      </c>
      <c r="K2610" t="s">
        <v>7029</v>
      </c>
      <c r="L2610">
        <v>0.40379999999999999</v>
      </c>
      <c r="M2610">
        <v>0.70850000000000002</v>
      </c>
      <c r="N2610" t="s">
        <v>7028</v>
      </c>
      <c r="O2610">
        <v>17.837700000000002</v>
      </c>
      <c r="P2610">
        <v>17.715299999999999</v>
      </c>
      <c r="Q2610">
        <v>17.5593</v>
      </c>
      <c r="R2610">
        <v>17.714700000000001</v>
      </c>
      <c r="S2610">
        <v>17.174299999999999</v>
      </c>
      <c r="T2610">
        <v>17.4328</v>
      </c>
    </row>
    <row r="2611" spans="1:20" x14ac:dyDescent="0.2">
      <c r="A2611">
        <v>2609</v>
      </c>
      <c r="B2611">
        <v>-0.2762</v>
      </c>
      <c r="C2611">
        <v>13.910399999999999</v>
      </c>
      <c r="D2611">
        <v>0.73109999999999997</v>
      </c>
      <c r="E2611">
        <v>0.29360000000000003</v>
      </c>
      <c r="F2611" t="s">
        <v>23</v>
      </c>
      <c r="G2611" t="s">
        <v>23</v>
      </c>
      <c r="H2611" t="s">
        <v>7030</v>
      </c>
      <c r="I2611" t="s">
        <v>7031</v>
      </c>
      <c r="J2611" t="s">
        <v>7030</v>
      </c>
      <c r="K2611" t="s">
        <v>7032</v>
      </c>
      <c r="L2611">
        <v>0.1857</v>
      </c>
      <c r="M2611">
        <v>0.50860000000000005</v>
      </c>
      <c r="N2611" t="s">
        <v>7031</v>
      </c>
      <c r="O2611">
        <v>14.037800000000001</v>
      </c>
      <c r="P2611">
        <v>14.055899999999999</v>
      </c>
      <c r="Q2611">
        <v>14.183</v>
      </c>
      <c r="R2611">
        <v>13.812799999999999</v>
      </c>
      <c r="S2611">
        <v>14.162100000000001</v>
      </c>
      <c r="T2611">
        <v>13.4732</v>
      </c>
    </row>
    <row r="2612" spans="1:20" x14ac:dyDescent="0.2">
      <c r="A2612">
        <v>2610</v>
      </c>
      <c r="B2612">
        <v>-3.5999999999999999E-3</v>
      </c>
      <c r="C2612">
        <v>19.893000000000001</v>
      </c>
      <c r="D2612">
        <v>3.3999999999999998E-3</v>
      </c>
      <c r="E2612">
        <v>1.1000000000000001E-3</v>
      </c>
      <c r="F2612" t="s">
        <v>23</v>
      </c>
      <c r="G2612" t="s">
        <v>23</v>
      </c>
      <c r="H2612" t="s">
        <v>7033</v>
      </c>
      <c r="I2612" t="s">
        <v>7034</v>
      </c>
      <c r="J2612" t="s">
        <v>7033</v>
      </c>
      <c r="K2612" t="s">
        <v>366</v>
      </c>
      <c r="L2612">
        <v>0.99219999999999997</v>
      </c>
      <c r="M2612">
        <v>0.99750000000000005</v>
      </c>
      <c r="N2612" t="s">
        <v>7034</v>
      </c>
      <c r="O2612">
        <v>19.693999999999999</v>
      </c>
      <c r="P2612">
        <v>19.852799999999998</v>
      </c>
      <c r="Q2612">
        <v>20.3277</v>
      </c>
      <c r="R2612">
        <v>19.8002</v>
      </c>
      <c r="S2612">
        <v>19.939800000000002</v>
      </c>
      <c r="T2612">
        <v>20.1236</v>
      </c>
    </row>
    <row r="2613" spans="1:20" x14ac:dyDescent="0.2">
      <c r="A2613">
        <v>2611</v>
      </c>
      <c r="B2613">
        <v>-0.28649999999999998</v>
      </c>
      <c r="C2613">
        <v>12.870699999999999</v>
      </c>
      <c r="D2613">
        <v>0.56299999999999994</v>
      </c>
      <c r="E2613">
        <v>0.21909999999999999</v>
      </c>
      <c r="F2613" t="s">
        <v>23</v>
      </c>
      <c r="G2613" t="s">
        <v>23</v>
      </c>
      <c r="H2613" t="s">
        <v>8692</v>
      </c>
      <c r="I2613" t="s">
        <v>7035</v>
      </c>
      <c r="J2613" t="s">
        <v>8692</v>
      </c>
      <c r="K2613" t="s">
        <v>7036</v>
      </c>
      <c r="L2613">
        <v>0.27350000000000002</v>
      </c>
      <c r="M2613">
        <v>0.60370000000000001</v>
      </c>
      <c r="N2613" t="s">
        <v>7035</v>
      </c>
      <c r="O2613">
        <v>12.667199999999999</v>
      </c>
      <c r="P2613">
        <v>13.375</v>
      </c>
      <c r="Q2613">
        <v>13.038500000000001</v>
      </c>
      <c r="R2613">
        <v>12.535399999999999</v>
      </c>
      <c r="S2613">
        <v>12.6745</v>
      </c>
      <c r="T2613">
        <v>13.011200000000001</v>
      </c>
    </row>
    <row r="2614" spans="1:20" x14ac:dyDescent="0.2">
      <c r="A2614">
        <v>2612</v>
      </c>
      <c r="B2614">
        <v>-0.52500000000000002</v>
      </c>
      <c r="C2614">
        <v>13.4603</v>
      </c>
      <c r="D2614">
        <v>1.3096000000000001</v>
      </c>
      <c r="E2614">
        <v>0.58150000000000002</v>
      </c>
      <c r="F2614" t="s">
        <v>23</v>
      </c>
      <c r="G2614" t="s">
        <v>23</v>
      </c>
      <c r="H2614" t="s">
        <v>7037</v>
      </c>
      <c r="I2614" t="s">
        <v>7038</v>
      </c>
      <c r="J2614" t="s">
        <v>7037</v>
      </c>
      <c r="K2614" t="s">
        <v>7039</v>
      </c>
      <c r="L2614">
        <v>4.9000000000000002E-2</v>
      </c>
      <c r="M2614">
        <v>0.2621</v>
      </c>
      <c r="N2614" t="s">
        <v>7038</v>
      </c>
      <c r="O2614">
        <v>13.7531</v>
      </c>
      <c r="P2614">
        <v>13.7082</v>
      </c>
      <c r="Q2614">
        <v>13.551500000000001</v>
      </c>
      <c r="R2614">
        <v>13.1653</v>
      </c>
      <c r="S2614">
        <v>12.851699999999999</v>
      </c>
      <c r="T2614">
        <v>13.4209</v>
      </c>
    </row>
    <row r="2615" spans="1:20" x14ac:dyDescent="0.2">
      <c r="A2615">
        <v>2613</v>
      </c>
      <c r="B2615">
        <v>-9.7799999999999998E-2</v>
      </c>
      <c r="C2615">
        <v>14.017099999999999</v>
      </c>
      <c r="D2615">
        <v>0.11269999999999999</v>
      </c>
      <c r="E2615">
        <v>3.8600000000000002E-2</v>
      </c>
      <c r="F2615" t="s">
        <v>23</v>
      </c>
      <c r="G2615" t="s">
        <v>23</v>
      </c>
      <c r="H2615" t="s">
        <v>7040</v>
      </c>
      <c r="I2615" t="s">
        <v>7041</v>
      </c>
      <c r="J2615" t="s">
        <v>7040</v>
      </c>
      <c r="K2615" t="s">
        <v>3098</v>
      </c>
      <c r="L2615">
        <v>0.77139999999999997</v>
      </c>
      <c r="M2615">
        <v>0.91490000000000005</v>
      </c>
      <c r="N2615" t="s">
        <v>7041</v>
      </c>
      <c r="O2615">
        <v>14.146699999999999</v>
      </c>
      <c r="P2615">
        <v>14.213100000000001</v>
      </c>
      <c r="Q2615">
        <v>14.234299999999999</v>
      </c>
      <c r="R2615">
        <v>13.948399999999999</v>
      </c>
      <c r="S2615">
        <v>13.833399999999999</v>
      </c>
      <c r="T2615">
        <v>14.519</v>
      </c>
    </row>
    <row r="2616" spans="1:20" x14ac:dyDescent="0.2">
      <c r="A2616">
        <v>2614</v>
      </c>
      <c r="B2616">
        <v>0.1197</v>
      </c>
      <c r="C2616">
        <v>17.681699999999999</v>
      </c>
      <c r="D2616">
        <v>0.2697</v>
      </c>
      <c r="E2616">
        <v>0.1009</v>
      </c>
      <c r="F2616" t="s">
        <v>23</v>
      </c>
      <c r="G2616" t="s">
        <v>23</v>
      </c>
      <c r="H2616" t="s">
        <v>7040</v>
      </c>
      <c r="I2616" t="s">
        <v>7042</v>
      </c>
      <c r="J2616" t="s">
        <v>7040</v>
      </c>
      <c r="K2616" t="s">
        <v>3098</v>
      </c>
      <c r="L2616">
        <v>0.53739999999999999</v>
      </c>
      <c r="M2616">
        <v>0.79269999999999996</v>
      </c>
      <c r="N2616" t="s">
        <v>7042</v>
      </c>
      <c r="O2616">
        <v>17.578800000000001</v>
      </c>
      <c r="P2616">
        <v>17.5825</v>
      </c>
      <c r="Q2616">
        <v>17.476400000000002</v>
      </c>
      <c r="R2616">
        <v>17.622199999999999</v>
      </c>
      <c r="S2616">
        <v>17.397200000000002</v>
      </c>
      <c r="T2616">
        <v>17.977399999999999</v>
      </c>
    </row>
    <row r="2617" spans="1:20" x14ac:dyDescent="0.2">
      <c r="A2617">
        <v>2615</v>
      </c>
      <c r="B2617">
        <v>-0.27360000000000001</v>
      </c>
      <c r="C2617">
        <v>15.656000000000001</v>
      </c>
      <c r="D2617">
        <v>0.75539999999999996</v>
      </c>
      <c r="E2617">
        <v>0.30520000000000003</v>
      </c>
      <c r="F2617" t="s">
        <v>23</v>
      </c>
      <c r="G2617" t="s">
        <v>23</v>
      </c>
      <c r="H2617" t="s">
        <v>7043</v>
      </c>
      <c r="I2617" t="s">
        <v>7044</v>
      </c>
      <c r="J2617" t="s">
        <v>7043</v>
      </c>
      <c r="K2617" t="s">
        <v>7045</v>
      </c>
      <c r="L2617">
        <v>0.17560000000000001</v>
      </c>
      <c r="M2617">
        <v>0.49519999999999997</v>
      </c>
      <c r="N2617" t="s">
        <v>7044</v>
      </c>
      <c r="O2617">
        <v>15.814500000000001</v>
      </c>
      <c r="P2617">
        <v>15.9884</v>
      </c>
      <c r="Q2617">
        <v>15.634</v>
      </c>
      <c r="R2617">
        <v>15.675700000000001</v>
      </c>
      <c r="S2617">
        <v>15.698399999999999</v>
      </c>
      <c r="T2617">
        <v>15.2418</v>
      </c>
    </row>
    <row r="2618" spans="1:20" x14ac:dyDescent="0.2">
      <c r="A2618">
        <v>2616</v>
      </c>
      <c r="B2618">
        <v>0.89359999999999995</v>
      </c>
      <c r="C2618">
        <v>14.252599999999999</v>
      </c>
      <c r="D2618">
        <v>1.3695999999999999</v>
      </c>
      <c r="E2618">
        <v>0.61319999999999997</v>
      </c>
      <c r="F2618" t="s">
        <v>23</v>
      </c>
      <c r="G2618" t="s">
        <v>23</v>
      </c>
      <c r="H2618" t="s">
        <v>8693</v>
      </c>
      <c r="I2618" t="s">
        <v>7046</v>
      </c>
      <c r="J2618" t="s">
        <v>8693</v>
      </c>
      <c r="K2618" t="s">
        <v>336</v>
      </c>
      <c r="L2618">
        <v>4.2700000000000002E-2</v>
      </c>
      <c r="M2618">
        <v>0.2437</v>
      </c>
      <c r="N2618" t="s">
        <v>7046</v>
      </c>
      <c r="O2618">
        <v>13.8668</v>
      </c>
      <c r="P2618">
        <v>13.825900000000001</v>
      </c>
      <c r="Q2618">
        <v>13.9183</v>
      </c>
      <c r="R2618">
        <v>14.789899999999999</v>
      </c>
      <c r="S2618">
        <v>14.818199999999999</v>
      </c>
      <c r="T2618">
        <v>14.6838</v>
      </c>
    </row>
    <row r="2619" spans="1:20" x14ac:dyDescent="0.2">
      <c r="A2619">
        <v>2617</v>
      </c>
      <c r="B2619">
        <v>5.1999999999999998E-3</v>
      </c>
      <c r="C2619">
        <v>17.1463</v>
      </c>
      <c r="D2619">
        <v>8.2000000000000007E-3</v>
      </c>
      <c r="E2619">
        <v>3.0000000000000001E-3</v>
      </c>
      <c r="F2619" t="s">
        <v>23</v>
      </c>
      <c r="G2619" t="s">
        <v>23</v>
      </c>
      <c r="H2619" t="s">
        <v>7047</v>
      </c>
      <c r="I2619" t="s">
        <v>7048</v>
      </c>
      <c r="J2619" t="s">
        <v>7047</v>
      </c>
      <c r="K2619" t="s">
        <v>7049</v>
      </c>
      <c r="L2619">
        <v>0.98119999999999996</v>
      </c>
      <c r="M2619">
        <v>0.99309999999999998</v>
      </c>
      <c r="N2619" t="s">
        <v>7048</v>
      </c>
      <c r="O2619">
        <v>17.246700000000001</v>
      </c>
      <c r="P2619">
        <v>17.499199999999998</v>
      </c>
      <c r="Q2619">
        <v>17.119199999999999</v>
      </c>
      <c r="R2619">
        <v>17.305</v>
      </c>
      <c r="S2619">
        <v>17.605599999999999</v>
      </c>
      <c r="T2619">
        <v>16.970199999999998</v>
      </c>
    </row>
    <row r="2620" spans="1:20" x14ac:dyDescent="0.2">
      <c r="A2620">
        <v>2618</v>
      </c>
      <c r="B2620">
        <v>-0.19109999999999999</v>
      </c>
      <c r="C2620">
        <v>18.819500000000001</v>
      </c>
      <c r="D2620">
        <v>0.47770000000000001</v>
      </c>
      <c r="E2620">
        <v>0.1835</v>
      </c>
      <c r="F2620" t="s">
        <v>23</v>
      </c>
      <c r="G2620" t="s">
        <v>23</v>
      </c>
      <c r="H2620" t="s">
        <v>7050</v>
      </c>
      <c r="I2620" t="s">
        <v>7051</v>
      </c>
      <c r="J2620" t="s">
        <v>7050</v>
      </c>
      <c r="K2620" t="s">
        <v>7052</v>
      </c>
      <c r="L2620">
        <v>0.33289999999999997</v>
      </c>
      <c r="M2620">
        <v>0.65529999999999999</v>
      </c>
      <c r="N2620" t="s">
        <v>7051</v>
      </c>
      <c r="O2620">
        <v>18.9238</v>
      </c>
      <c r="P2620">
        <v>18.942900000000002</v>
      </c>
      <c r="Q2620">
        <v>19.068100000000001</v>
      </c>
      <c r="R2620">
        <v>18.8216</v>
      </c>
      <c r="S2620">
        <v>18.8629</v>
      </c>
      <c r="T2620">
        <v>18.6769</v>
      </c>
    </row>
    <row r="2621" spans="1:20" x14ac:dyDescent="0.2">
      <c r="A2621">
        <v>2619</v>
      </c>
      <c r="B2621">
        <v>-0.71909999999999996</v>
      </c>
      <c r="C2621">
        <v>14.802099999999999</v>
      </c>
      <c r="D2621">
        <v>2.1113</v>
      </c>
      <c r="E2621">
        <v>1.0298</v>
      </c>
      <c r="F2621" t="s">
        <v>23</v>
      </c>
      <c r="G2621" t="s">
        <v>23</v>
      </c>
      <c r="H2621" t="s">
        <v>7053</v>
      </c>
      <c r="I2621" t="s">
        <v>7054</v>
      </c>
      <c r="J2621" t="s">
        <v>7053</v>
      </c>
      <c r="K2621" t="s">
        <v>7055</v>
      </c>
      <c r="L2621">
        <v>7.7000000000000002E-3</v>
      </c>
      <c r="M2621">
        <v>9.3399999999999997E-2</v>
      </c>
      <c r="N2621" t="s">
        <v>7054</v>
      </c>
      <c r="O2621">
        <v>15.267899999999999</v>
      </c>
      <c r="P2621">
        <v>15.3026</v>
      </c>
      <c r="Q2621">
        <v>15.0946</v>
      </c>
      <c r="R2621">
        <v>14.526</v>
      </c>
      <c r="S2621">
        <v>14.662000000000001</v>
      </c>
      <c r="T2621">
        <v>14.319599999999999</v>
      </c>
    </row>
    <row r="2622" spans="1:20" x14ac:dyDescent="0.2">
      <c r="A2622">
        <v>2620</v>
      </c>
      <c r="B2622">
        <v>0.44550000000000001</v>
      </c>
      <c r="C2622">
        <v>14.288500000000001</v>
      </c>
      <c r="D2622">
        <v>0.95140000000000002</v>
      </c>
      <c r="E2622">
        <v>0.40629999999999999</v>
      </c>
      <c r="F2622" t="s">
        <v>23</v>
      </c>
      <c r="G2622" t="s">
        <v>23</v>
      </c>
      <c r="H2622" t="s">
        <v>7056</v>
      </c>
      <c r="I2622" t="s">
        <v>7057</v>
      </c>
      <c r="J2622" t="s">
        <v>7056</v>
      </c>
      <c r="K2622" t="s">
        <v>7058</v>
      </c>
      <c r="L2622">
        <v>0.1118</v>
      </c>
      <c r="M2622">
        <v>0.39240000000000003</v>
      </c>
      <c r="N2622" t="s">
        <v>7057</v>
      </c>
      <c r="O2622">
        <v>13.7463</v>
      </c>
      <c r="P2622">
        <v>14.5884</v>
      </c>
      <c r="Q2622">
        <v>13.864599999999999</v>
      </c>
      <c r="R2622">
        <v>14.6585</v>
      </c>
      <c r="S2622">
        <v>14.6798</v>
      </c>
      <c r="T2622">
        <v>14.1976</v>
      </c>
    </row>
    <row r="2623" spans="1:20" x14ac:dyDescent="0.2">
      <c r="A2623">
        <v>2621</v>
      </c>
      <c r="B2623">
        <v>0.87729999999999997</v>
      </c>
      <c r="C2623">
        <v>14.4842</v>
      </c>
      <c r="D2623">
        <v>2.6272000000000002</v>
      </c>
      <c r="E2623">
        <v>1.3682000000000001</v>
      </c>
      <c r="F2623" t="s">
        <v>23</v>
      </c>
      <c r="G2623" t="s">
        <v>23</v>
      </c>
      <c r="H2623" t="s">
        <v>7059</v>
      </c>
      <c r="I2623" t="s">
        <v>7060</v>
      </c>
      <c r="J2623" t="s">
        <v>7059</v>
      </c>
      <c r="K2623" t="s">
        <v>7061</v>
      </c>
      <c r="L2623">
        <v>2.3999999999999998E-3</v>
      </c>
      <c r="M2623">
        <v>4.2799999999999998E-2</v>
      </c>
      <c r="N2623" t="s">
        <v>7060</v>
      </c>
      <c r="O2623">
        <v>14.081</v>
      </c>
      <c r="P2623">
        <v>13.995799999999999</v>
      </c>
      <c r="Q2623">
        <v>13.8126</v>
      </c>
      <c r="R2623">
        <v>14.5966</v>
      </c>
      <c r="S2623">
        <v>14.846399999999999</v>
      </c>
      <c r="T2623">
        <v>15.0783</v>
      </c>
    </row>
    <row r="2624" spans="1:20" x14ac:dyDescent="0.2">
      <c r="A2624">
        <v>2622</v>
      </c>
      <c r="B2624">
        <v>0.24410000000000001</v>
      </c>
      <c r="C2624">
        <v>15.1671</v>
      </c>
      <c r="D2624">
        <v>0.38350000000000001</v>
      </c>
      <c r="E2624">
        <v>0.14649999999999999</v>
      </c>
      <c r="F2624" t="s">
        <v>23</v>
      </c>
      <c r="G2624" t="s">
        <v>23</v>
      </c>
      <c r="H2624" t="s">
        <v>7062</v>
      </c>
      <c r="I2624" t="s">
        <v>7063</v>
      </c>
      <c r="J2624" t="s">
        <v>7062</v>
      </c>
      <c r="K2624" t="s">
        <v>7064</v>
      </c>
      <c r="L2624">
        <v>0.41349999999999998</v>
      </c>
      <c r="M2624">
        <v>0.71360000000000001</v>
      </c>
      <c r="N2624" t="s">
        <v>7063</v>
      </c>
      <c r="O2624">
        <v>15.238099999999999</v>
      </c>
      <c r="P2624">
        <v>15.6881</v>
      </c>
      <c r="Q2624">
        <v>15.032400000000001</v>
      </c>
      <c r="R2624">
        <v>15.2979</v>
      </c>
      <c r="S2624">
        <v>15.5444</v>
      </c>
      <c r="T2624">
        <v>15.848699999999999</v>
      </c>
    </row>
    <row r="2625" spans="1:20" x14ac:dyDescent="0.2">
      <c r="A2625">
        <v>2623</v>
      </c>
      <c r="B2625">
        <v>0.33079999999999998</v>
      </c>
      <c r="C2625">
        <v>14.6485</v>
      </c>
      <c r="D2625">
        <v>1.1396999999999999</v>
      </c>
      <c r="E2625">
        <v>0.50370000000000004</v>
      </c>
      <c r="F2625" t="s">
        <v>23</v>
      </c>
      <c r="G2625" t="s">
        <v>23</v>
      </c>
      <c r="H2625" t="s">
        <v>7065</v>
      </c>
      <c r="I2625" t="s">
        <v>7066</v>
      </c>
      <c r="J2625" t="s">
        <v>7065</v>
      </c>
      <c r="K2625" t="s">
        <v>7067</v>
      </c>
      <c r="L2625">
        <v>7.2499999999999995E-2</v>
      </c>
      <c r="M2625">
        <v>0.3135</v>
      </c>
      <c r="N2625" t="s">
        <v>7066</v>
      </c>
      <c r="O2625">
        <v>14.420199999999999</v>
      </c>
      <c r="P2625">
        <v>14.4251</v>
      </c>
      <c r="Q2625">
        <v>14.5143</v>
      </c>
      <c r="R2625">
        <v>14.727499999999999</v>
      </c>
      <c r="S2625">
        <v>14.9962</v>
      </c>
      <c r="T2625">
        <v>14.628299999999999</v>
      </c>
    </row>
    <row r="2626" spans="1:20" x14ac:dyDescent="0.2">
      <c r="A2626">
        <v>2624</v>
      </c>
      <c r="B2626">
        <v>0.1923</v>
      </c>
      <c r="C2626">
        <v>13.0319</v>
      </c>
      <c r="D2626">
        <v>0.35439999999999999</v>
      </c>
      <c r="E2626">
        <v>0.1338</v>
      </c>
      <c r="F2626" t="s">
        <v>23</v>
      </c>
      <c r="G2626" t="s">
        <v>23</v>
      </c>
      <c r="H2626" t="s">
        <v>7068</v>
      </c>
      <c r="I2626" t="s">
        <v>7069</v>
      </c>
      <c r="J2626" t="s">
        <v>7068</v>
      </c>
      <c r="K2626" t="s">
        <v>7070</v>
      </c>
      <c r="L2626">
        <v>0.44209999999999999</v>
      </c>
      <c r="M2626">
        <v>0.73480000000000001</v>
      </c>
      <c r="N2626" t="s">
        <v>7069</v>
      </c>
      <c r="O2626">
        <v>13.007</v>
      </c>
      <c r="P2626">
        <v>12.8184</v>
      </c>
      <c r="Q2626">
        <v>13.2545</v>
      </c>
      <c r="R2626">
        <v>12.7498</v>
      </c>
      <c r="S2626">
        <v>13.3584</v>
      </c>
      <c r="T2626">
        <v>13.5487</v>
      </c>
    </row>
    <row r="2627" spans="1:20" x14ac:dyDescent="0.2">
      <c r="A2627">
        <v>2625</v>
      </c>
      <c r="B2627">
        <v>0.19900000000000001</v>
      </c>
      <c r="C2627">
        <v>15.4139</v>
      </c>
      <c r="D2627">
        <v>0.3881</v>
      </c>
      <c r="E2627">
        <v>0.1474</v>
      </c>
      <c r="F2627" t="s">
        <v>23</v>
      </c>
      <c r="G2627" t="s">
        <v>23</v>
      </c>
      <c r="H2627" t="s">
        <v>7071</v>
      </c>
      <c r="I2627" t="s">
        <v>7072</v>
      </c>
      <c r="J2627" t="s">
        <v>7071</v>
      </c>
      <c r="K2627" t="s">
        <v>7073</v>
      </c>
      <c r="L2627">
        <v>0.40920000000000001</v>
      </c>
      <c r="M2627">
        <v>0.71209999999999996</v>
      </c>
      <c r="N2627" t="s">
        <v>7072</v>
      </c>
      <c r="O2627">
        <v>15.3284</v>
      </c>
      <c r="P2627">
        <v>15.2281</v>
      </c>
      <c r="Q2627">
        <v>15.360900000000001</v>
      </c>
      <c r="R2627">
        <v>15.447800000000001</v>
      </c>
      <c r="S2627">
        <v>15.4412</v>
      </c>
      <c r="T2627">
        <v>15.625500000000001</v>
      </c>
    </row>
    <row r="2628" spans="1:20" x14ac:dyDescent="0.2">
      <c r="A2628">
        <v>2626</v>
      </c>
      <c r="B2628">
        <v>3.7499999999999999E-2</v>
      </c>
      <c r="C2628">
        <v>12.841200000000001</v>
      </c>
      <c r="D2628">
        <v>5.4800000000000001E-2</v>
      </c>
      <c r="E2628">
        <v>1.77E-2</v>
      </c>
      <c r="F2628" t="s">
        <v>23</v>
      </c>
      <c r="G2628" t="s">
        <v>23</v>
      </c>
      <c r="H2628" t="s">
        <v>7074</v>
      </c>
      <c r="I2628" t="s">
        <v>7075</v>
      </c>
      <c r="J2628" t="s">
        <v>7074</v>
      </c>
      <c r="K2628" t="s">
        <v>7076</v>
      </c>
      <c r="L2628">
        <v>0.88149999999999995</v>
      </c>
      <c r="M2628">
        <v>0.96009999999999995</v>
      </c>
      <c r="N2628" t="s">
        <v>7075</v>
      </c>
      <c r="O2628">
        <v>0</v>
      </c>
      <c r="P2628">
        <v>13.0349</v>
      </c>
      <c r="Q2628">
        <v>12.896599999999999</v>
      </c>
      <c r="R2628">
        <v>12.664</v>
      </c>
      <c r="S2628">
        <v>13.196999999999999</v>
      </c>
      <c r="T2628">
        <v>13.1488</v>
      </c>
    </row>
    <row r="2629" spans="1:20" x14ac:dyDescent="0.2">
      <c r="A2629">
        <v>2627</v>
      </c>
      <c r="B2629">
        <v>0.34279999999999999</v>
      </c>
      <c r="C2629">
        <v>14.223699999999999</v>
      </c>
      <c r="D2629">
        <v>0.87070000000000003</v>
      </c>
      <c r="E2629">
        <v>0.36380000000000001</v>
      </c>
      <c r="F2629" t="s">
        <v>23</v>
      </c>
      <c r="G2629" t="s">
        <v>23</v>
      </c>
      <c r="H2629" t="s">
        <v>7077</v>
      </c>
      <c r="I2629" t="s">
        <v>7078</v>
      </c>
      <c r="J2629" t="s">
        <v>7077</v>
      </c>
      <c r="K2629" t="s">
        <v>7079</v>
      </c>
      <c r="L2629">
        <v>0.13469999999999999</v>
      </c>
      <c r="M2629">
        <v>0.43269999999999997</v>
      </c>
      <c r="N2629" t="s">
        <v>7078</v>
      </c>
      <c r="O2629">
        <v>13.95</v>
      </c>
      <c r="P2629">
        <v>13.829700000000001</v>
      </c>
      <c r="Q2629">
        <v>14.384499999999999</v>
      </c>
      <c r="R2629">
        <v>14.193300000000001</v>
      </c>
      <c r="S2629">
        <v>14.4628</v>
      </c>
      <c r="T2629">
        <v>14.5366</v>
      </c>
    </row>
    <row r="2630" spans="1:20" x14ac:dyDescent="0.2">
      <c r="A2630">
        <v>2628</v>
      </c>
      <c r="B2630">
        <v>-0.74539999999999995</v>
      </c>
      <c r="C2630">
        <v>18.535900000000002</v>
      </c>
      <c r="D2630">
        <v>1.2297</v>
      </c>
      <c r="E2630">
        <v>0.5464</v>
      </c>
      <c r="F2630" t="s">
        <v>23</v>
      </c>
      <c r="G2630" t="s">
        <v>23</v>
      </c>
      <c r="H2630" t="s">
        <v>7080</v>
      </c>
      <c r="I2630" t="s">
        <v>7081</v>
      </c>
      <c r="J2630" t="s">
        <v>7080</v>
      </c>
      <c r="K2630" t="s">
        <v>7082</v>
      </c>
      <c r="L2630">
        <v>5.8900000000000001E-2</v>
      </c>
      <c r="M2630">
        <v>0.28420000000000001</v>
      </c>
      <c r="N2630" t="s">
        <v>7081</v>
      </c>
      <c r="O2630">
        <v>18.912400000000002</v>
      </c>
      <c r="P2630">
        <v>18.452300000000001</v>
      </c>
      <c r="Q2630">
        <v>19.2484</v>
      </c>
      <c r="R2630">
        <v>18.755500000000001</v>
      </c>
      <c r="S2630">
        <v>17.2883</v>
      </c>
      <c r="T2630">
        <v>18.333200000000001</v>
      </c>
    </row>
    <row r="2631" spans="1:20" x14ac:dyDescent="0.2">
      <c r="A2631">
        <v>2629</v>
      </c>
      <c r="B2631">
        <v>0.14710000000000001</v>
      </c>
      <c r="C2631">
        <v>15.2141</v>
      </c>
      <c r="D2631">
        <v>0.28989999999999999</v>
      </c>
      <c r="E2631">
        <v>0.1081</v>
      </c>
      <c r="F2631" t="s">
        <v>23</v>
      </c>
      <c r="G2631" t="s">
        <v>23</v>
      </c>
      <c r="H2631" t="s">
        <v>8694</v>
      </c>
      <c r="I2631" t="s">
        <v>7083</v>
      </c>
      <c r="J2631" t="s">
        <v>8694</v>
      </c>
      <c r="K2631" t="s">
        <v>7084</v>
      </c>
      <c r="L2631">
        <v>0.51290000000000002</v>
      </c>
      <c r="M2631">
        <v>0.77969999999999995</v>
      </c>
      <c r="N2631" t="s">
        <v>7083</v>
      </c>
      <c r="O2631">
        <v>15.0444</v>
      </c>
      <c r="P2631">
        <v>15.0336</v>
      </c>
      <c r="Q2631">
        <v>15.335699999999999</v>
      </c>
      <c r="R2631">
        <v>15.1516</v>
      </c>
      <c r="S2631">
        <v>15.551299999999999</v>
      </c>
      <c r="T2631">
        <v>15.1523</v>
      </c>
    </row>
    <row r="2632" spans="1:20" x14ac:dyDescent="0.2">
      <c r="A2632">
        <v>2630</v>
      </c>
      <c r="B2632">
        <v>0.29509999999999997</v>
      </c>
      <c r="C2632">
        <v>16.9603</v>
      </c>
      <c r="D2632">
        <v>0.84179999999999999</v>
      </c>
      <c r="E2632">
        <v>0.34810000000000002</v>
      </c>
      <c r="F2632" t="s">
        <v>23</v>
      </c>
      <c r="G2632" t="s">
        <v>23</v>
      </c>
      <c r="H2632" t="s">
        <v>7085</v>
      </c>
      <c r="I2632" t="s">
        <v>7086</v>
      </c>
      <c r="J2632" t="s">
        <v>7085</v>
      </c>
      <c r="K2632" t="s">
        <v>7087</v>
      </c>
      <c r="L2632">
        <v>0.14399999999999999</v>
      </c>
      <c r="M2632">
        <v>0.44869999999999999</v>
      </c>
      <c r="N2632" t="s">
        <v>7086</v>
      </c>
      <c r="O2632">
        <v>16.805099999999999</v>
      </c>
      <c r="P2632">
        <v>16.908300000000001</v>
      </c>
      <c r="Q2632">
        <v>16.762599999999999</v>
      </c>
      <c r="R2632">
        <v>17.0855</v>
      </c>
      <c r="S2632">
        <v>17.2974</v>
      </c>
      <c r="T2632">
        <v>16.978300000000001</v>
      </c>
    </row>
    <row r="2633" spans="1:20" x14ac:dyDescent="0.2">
      <c r="A2633">
        <v>2631</v>
      </c>
      <c r="B2633">
        <v>0.4083</v>
      </c>
      <c r="C2633">
        <v>14.0451</v>
      </c>
      <c r="D2633">
        <v>0.74909999999999999</v>
      </c>
      <c r="E2633">
        <v>0.3034</v>
      </c>
      <c r="F2633" t="s">
        <v>23</v>
      </c>
      <c r="G2633" t="s">
        <v>23</v>
      </c>
      <c r="H2633" t="s">
        <v>8695</v>
      </c>
      <c r="I2633" t="s">
        <v>7088</v>
      </c>
      <c r="J2633" t="s">
        <v>8695</v>
      </c>
      <c r="K2633" t="s">
        <v>751</v>
      </c>
      <c r="L2633">
        <v>0.1782</v>
      </c>
      <c r="M2633">
        <v>0.49730000000000002</v>
      </c>
      <c r="N2633" t="s">
        <v>7088</v>
      </c>
      <c r="O2633">
        <v>13.776199999999999</v>
      </c>
      <c r="P2633">
        <v>13.692500000000001</v>
      </c>
      <c r="Q2633">
        <v>13.9239</v>
      </c>
      <c r="R2633">
        <v>13.8766</v>
      </c>
      <c r="S2633">
        <v>13.796099999999999</v>
      </c>
      <c r="T2633">
        <v>14.944800000000001</v>
      </c>
    </row>
    <row r="2634" spans="1:20" x14ac:dyDescent="0.2">
      <c r="A2634">
        <v>2632</v>
      </c>
      <c r="B2634">
        <v>-0.1109</v>
      </c>
      <c r="C2634">
        <v>14.023999999999999</v>
      </c>
      <c r="D2634">
        <v>0.21149999999999999</v>
      </c>
      <c r="E2634">
        <v>7.7299999999999994E-2</v>
      </c>
      <c r="F2634" t="s">
        <v>23</v>
      </c>
      <c r="G2634" t="s">
        <v>23</v>
      </c>
      <c r="H2634" t="s">
        <v>7089</v>
      </c>
      <c r="I2634" t="s">
        <v>7090</v>
      </c>
      <c r="J2634" t="s">
        <v>7089</v>
      </c>
      <c r="K2634" t="s">
        <v>7091</v>
      </c>
      <c r="L2634">
        <v>0.61450000000000005</v>
      </c>
      <c r="M2634">
        <v>0.83699999999999997</v>
      </c>
      <c r="N2634" t="s">
        <v>7090</v>
      </c>
      <c r="O2634">
        <v>14.0528</v>
      </c>
      <c r="P2634">
        <v>14.463699999999999</v>
      </c>
      <c r="Q2634">
        <v>13.8451</v>
      </c>
      <c r="R2634">
        <v>13.9345</v>
      </c>
      <c r="S2634">
        <v>14.232200000000001</v>
      </c>
      <c r="T2634">
        <v>13.862399999999999</v>
      </c>
    </row>
    <row r="2635" spans="1:20" x14ac:dyDescent="0.2">
      <c r="A2635">
        <v>2633</v>
      </c>
      <c r="B2635">
        <v>0.75970000000000004</v>
      </c>
      <c r="C2635">
        <v>12.893800000000001</v>
      </c>
      <c r="D2635">
        <v>0.74680000000000002</v>
      </c>
      <c r="E2635">
        <v>0.30259999999999998</v>
      </c>
      <c r="F2635" t="s">
        <v>23</v>
      </c>
      <c r="G2635" t="s">
        <v>23</v>
      </c>
      <c r="H2635" t="s">
        <v>7092</v>
      </c>
      <c r="I2635" t="s">
        <v>7093</v>
      </c>
      <c r="J2635" t="s">
        <v>7092</v>
      </c>
      <c r="K2635" t="s">
        <v>912</v>
      </c>
      <c r="L2635">
        <v>0.17910000000000001</v>
      </c>
      <c r="M2635">
        <v>0.49819999999999998</v>
      </c>
      <c r="N2635" t="s">
        <v>7093</v>
      </c>
      <c r="O2635">
        <v>12.0724</v>
      </c>
      <c r="P2635">
        <v>12.5261</v>
      </c>
      <c r="Q2635">
        <v>0</v>
      </c>
      <c r="R2635">
        <v>12.912699999999999</v>
      </c>
      <c r="S2635">
        <v>12.7546</v>
      </c>
      <c r="T2635">
        <v>13.509499999999999</v>
      </c>
    </row>
    <row r="2636" spans="1:20" x14ac:dyDescent="0.2">
      <c r="A2636">
        <v>2634</v>
      </c>
      <c r="B2636">
        <v>-0.17199999999999999</v>
      </c>
      <c r="C2636">
        <v>13.3584</v>
      </c>
      <c r="D2636">
        <v>0.41389999999999999</v>
      </c>
      <c r="E2636">
        <v>0.1575</v>
      </c>
      <c r="F2636" t="s">
        <v>23</v>
      </c>
      <c r="G2636" t="s">
        <v>23</v>
      </c>
      <c r="H2636" t="s">
        <v>8696</v>
      </c>
      <c r="I2636" t="s">
        <v>7094</v>
      </c>
      <c r="J2636" t="s">
        <v>8696</v>
      </c>
      <c r="K2636" t="s">
        <v>5088</v>
      </c>
      <c r="L2636">
        <v>0.3856</v>
      </c>
      <c r="M2636">
        <v>0.69579999999999997</v>
      </c>
      <c r="N2636" t="s">
        <v>7094</v>
      </c>
      <c r="O2636">
        <v>13.4129</v>
      </c>
      <c r="P2636">
        <v>13.302199999999999</v>
      </c>
      <c r="Q2636">
        <v>13.6281</v>
      </c>
      <c r="R2636">
        <v>13.4665</v>
      </c>
      <c r="S2636">
        <v>13.0959</v>
      </c>
      <c r="T2636">
        <v>13.264799999999999</v>
      </c>
    </row>
    <row r="2637" spans="1:20" x14ac:dyDescent="0.2">
      <c r="A2637">
        <v>2635</v>
      </c>
      <c r="B2637">
        <v>0.2802</v>
      </c>
      <c r="C2637">
        <v>13.667899999999999</v>
      </c>
      <c r="D2637">
        <v>0.6038</v>
      </c>
      <c r="E2637">
        <v>0.23300000000000001</v>
      </c>
      <c r="F2637" t="s">
        <v>23</v>
      </c>
      <c r="G2637" t="s">
        <v>23</v>
      </c>
      <c r="H2637" t="s">
        <v>7095</v>
      </c>
      <c r="I2637" t="s">
        <v>7096</v>
      </c>
      <c r="J2637" t="s">
        <v>7095</v>
      </c>
      <c r="K2637" t="s">
        <v>7097</v>
      </c>
      <c r="L2637">
        <v>0.249</v>
      </c>
      <c r="M2637">
        <v>0.58479999999999999</v>
      </c>
      <c r="N2637" t="s">
        <v>7096</v>
      </c>
      <c r="O2637">
        <v>13.6593</v>
      </c>
      <c r="P2637">
        <v>13.1121</v>
      </c>
      <c r="Q2637">
        <v>13.854900000000001</v>
      </c>
      <c r="R2637">
        <v>13.823700000000001</v>
      </c>
      <c r="S2637">
        <v>13.551600000000001</v>
      </c>
      <c r="T2637">
        <v>14.091699999999999</v>
      </c>
    </row>
    <row r="2638" spans="1:20" x14ac:dyDescent="0.2">
      <c r="A2638">
        <v>2636</v>
      </c>
      <c r="B2638">
        <v>-0.37640000000000001</v>
      </c>
      <c r="C2638">
        <v>13.366300000000001</v>
      </c>
      <c r="D2638">
        <v>0.3553</v>
      </c>
      <c r="E2638">
        <v>0.1338</v>
      </c>
      <c r="F2638" t="s">
        <v>23</v>
      </c>
      <c r="G2638" t="s">
        <v>23</v>
      </c>
      <c r="H2638" t="s">
        <v>7098</v>
      </c>
      <c r="I2638" t="s">
        <v>7099</v>
      </c>
      <c r="J2638" t="s">
        <v>7098</v>
      </c>
      <c r="K2638" t="s">
        <v>325</v>
      </c>
      <c r="L2638">
        <v>0.44130000000000003</v>
      </c>
      <c r="M2638">
        <v>0.73480000000000001</v>
      </c>
      <c r="N2638" t="s">
        <v>7099</v>
      </c>
      <c r="O2638">
        <v>13.967499999999999</v>
      </c>
      <c r="P2638">
        <v>12.6076</v>
      </c>
      <c r="Q2638">
        <v>14.2766</v>
      </c>
      <c r="R2638">
        <v>13.5657</v>
      </c>
      <c r="S2638">
        <v>13.768000000000001</v>
      </c>
      <c r="T2638">
        <v>12.3888</v>
      </c>
    </row>
    <row r="2639" spans="1:20" x14ac:dyDescent="0.2">
      <c r="A2639">
        <v>2637</v>
      </c>
      <c r="B2639">
        <v>-1.8200000000000001E-2</v>
      </c>
      <c r="C2639">
        <v>14.4475</v>
      </c>
      <c r="D2639">
        <v>2.2499999999999999E-2</v>
      </c>
      <c r="E2639">
        <v>6.8999999999999999E-3</v>
      </c>
      <c r="F2639" t="s">
        <v>23</v>
      </c>
      <c r="G2639" t="s">
        <v>23</v>
      </c>
      <c r="H2639" t="s">
        <v>7100</v>
      </c>
      <c r="I2639" t="s">
        <v>7101</v>
      </c>
      <c r="J2639" t="s">
        <v>7100</v>
      </c>
      <c r="K2639" t="s">
        <v>1801</v>
      </c>
      <c r="L2639">
        <v>0.9496</v>
      </c>
      <c r="M2639">
        <v>0.98419999999999996</v>
      </c>
      <c r="N2639" t="s">
        <v>7101</v>
      </c>
      <c r="O2639">
        <v>14.7531</v>
      </c>
      <c r="P2639">
        <v>13.7644</v>
      </c>
      <c r="Q2639">
        <v>14.7278</v>
      </c>
      <c r="R2639">
        <v>14.342599999999999</v>
      </c>
      <c r="S2639">
        <v>14.6389</v>
      </c>
      <c r="T2639">
        <v>14.209199999999999</v>
      </c>
    </row>
    <row r="2640" spans="1:20" x14ac:dyDescent="0.2">
      <c r="A2640">
        <v>2638</v>
      </c>
      <c r="B2640">
        <v>-0.72099999999999997</v>
      </c>
      <c r="C2640">
        <v>14.638500000000001</v>
      </c>
      <c r="D2640">
        <v>1.8940999999999999</v>
      </c>
      <c r="E2640">
        <v>0.90369999999999995</v>
      </c>
      <c r="F2640" t="s">
        <v>23</v>
      </c>
      <c r="G2640" t="s">
        <v>23</v>
      </c>
      <c r="H2640" t="s">
        <v>7102</v>
      </c>
      <c r="I2640" t="s">
        <v>7103</v>
      </c>
      <c r="J2640" t="s">
        <v>7102</v>
      </c>
      <c r="K2640" t="s">
        <v>58</v>
      </c>
      <c r="L2640">
        <v>1.2800000000000001E-2</v>
      </c>
      <c r="M2640">
        <v>0.12479999999999999</v>
      </c>
      <c r="N2640" t="s">
        <v>7103</v>
      </c>
      <c r="O2640">
        <v>15.264799999999999</v>
      </c>
      <c r="P2640">
        <v>14.7834</v>
      </c>
      <c r="Q2640">
        <v>15.034800000000001</v>
      </c>
      <c r="R2640">
        <v>14.134600000000001</v>
      </c>
      <c r="S2640">
        <v>13.9979</v>
      </c>
      <c r="T2640">
        <v>14.787599999999999</v>
      </c>
    </row>
    <row r="2641" spans="1:20" x14ac:dyDescent="0.2">
      <c r="A2641">
        <v>2639</v>
      </c>
      <c r="B2641">
        <v>7.1800000000000003E-2</v>
      </c>
      <c r="C2641">
        <v>13.3276</v>
      </c>
      <c r="D2641">
        <v>0.151</v>
      </c>
      <c r="E2641">
        <v>5.7299999999999997E-2</v>
      </c>
      <c r="F2641" t="s">
        <v>23</v>
      </c>
      <c r="G2641" t="s">
        <v>23</v>
      </c>
      <c r="H2641" t="s">
        <v>7104</v>
      </c>
      <c r="I2641" t="s">
        <v>7105</v>
      </c>
      <c r="J2641" t="s">
        <v>7104</v>
      </c>
      <c r="K2641" t="s">
        <v>7106</v>
      </c>
      <c r="L2641">
        <v>0.70630000000000004</v>
      </c>
      <c r="M2641">
        <v>0.87649999999999995</v>
      </c>
      <c r="N2641" t="s">
        <v>7105</v>
      </c>
      <c r="O2641">
        <v>13.334</v>
      </c>
      <c r="P2641">
        <v>13.055300000000001</v>
      </c>
      <c r="Q2641">
        <v>13.337400000000001</v>
      </c>
      <c r="R2641">
        <v>13.1976</v>
      </c>
      <c r="S2641">
        <v>13.5181</v>
      </c>
      <c r="T2641">
        <v>13.2265</v>
      </c>
    </row>
    <row r="2642" spans="1:20" x14ac:dyDescent="0.2">
      <c r="A2642">
        <v>2640</v>
      </c>
      <c r="B2642">
        <v>-1.0992999999999999</v>
      </c>
      <c r="C2642">
        <v>14.996600000000001</v>
      </c>
      <c r="D2642">
        <v>4.3818000000000001</v>
      </c>
      <c r="E2642">
        <v>2.5337000000000001</v>
      </c>
      <c r="F2642" t="s">
        <v>1103</v>
      </c>
      <c r="G2642" t="s">
        <v>1103</v>
      </c>
      <c r="H2642" t="s">
        <v>7107</v>
      </c>
      <c r="I2642" t="s">
        <v>7108</v>
      </c>
      <c r="J2642" t="s">
        <v>7107</v>
      </c>
      <c r="K2642" t="s">
        <v>7109</v>
      </c>
      <c r="L2642">
        <v>0</v>
      </c>
      <c r="M2642">
        <v>2.8999999999999998E-3</v>
      </c>
      <c r="N2642" t="s">
        <v>7108</v>
      </c>
      <c r="O2642">
        <v>15.8041</v>
      </c>
      <c r="P2642">
        <v>15.555099999999999</v>
      </c>
      <c r="Q2642">
        <v>15.625400000000001</v>
      </c>
      <c r="R2642">
        <v>14.5684</v>
      </c>
      <c r="S2642">
        <v>14.6713</v>
      </c>
      <c r="T2642">
        <v>14.4468</v>
      </c>
    </row>
    <row r="2643" spans="1:20" x14ac:dyDescent="0.2">
      <c r="A2643">
        <v>2641</v>
      </c>
      <c r="B2643">
        <v>-0.52290000000000003</v>
      </c>
      <c r="C2643">
        <v>14.059200000000001</v>
      </c>
      <c r="D2643">
        <v>1.7259</v>
      </c>
      <c r="E2643">
        <v>0.80069999999999997</v>
      </c>
      <c r="F2643" t="s">
        <v>23</v>
      </c>
      <c r="G2643" t="s">
        <v>23</v>
      </c>
      <c r="H2643" t="s">
        <v>7110</v>
      </c>
      <c r="I2643" t="s">
        <v>7111</v>
      </c>
      <c r="J2643" t="s">
        <v>7110</v>
      </c>
      <c r="K2643" t="s">
        <v>7112</v>
      </c>
      <c r="L2643">
        <v>1.8800000000000001E-2</v>
      </c>
      <c r="M2643">
        <v>0.15820000000000001</v>
      </c>
      <c r="N2643" t="s">
        <v>7111</v>
      </c>
      <c r="O2643">
        <v>14.212400000000001</v>
      </c>
      <c r="P2643">
        <v>14.618</v>
      </c>
      <c r="Q2643">
        <v>14.146000000000001</v>
      </c>
      <c r="R2643">
        <v>13.757099999999999</v>
      </c>
      <c r="S2643">
        <v>13.8369</v>
      </c>
      <c r="T2643">
        <v>13.813700000000001</v>
      </c>
    </row>
    <row r="2644" spans="1:20" x14ac:dyDescent="0.2">
      <c r="A2644">
        <v>2642</v>
      </c>
      <c r="B2644">
        <v>-0.64559999999999995</v>
      </c>
      <c r="C2644">
        <v>13.621700000000001</v>
      </c>
      <c r="D2644">
        <v>1.6980999999999999</v>
      </c>
      <c r="E2644">
        <v>0.78979999999999995</v>
      </c>
      <c r="F2644" t="s">
        <v>23</v>
      </c>
      <c r="G2644" t="s">
        <v>23</v>
      </c>
      <c r="H2644" t="s">
        <v>7113</v>
      </c>
      <c r="I2644" t="s">
        <v>7114</v>
      </c>
      <c r="J2644" t="s">
        <v>7113</v>
      </c>
      <c r="K2644" t="s">
        <v>7115</v>
      </c>
      <c r="L2644">
        <v>0.02</v>
      </c>
      <c r="M2644">
        <v>0.1623</v>
      </c>
      <c r="N2644" t="s">
        <v>7114</v>
      </c>
      <c r="O2644">
        <v>14.414899999999999</v>
      </c>
      <c r="P2644">
        <v>13.5656</v>
      </c>
      <c r="Q2644">
        <v>13.994899999999999</v>
      </c>
      <c r="R2644">
        <v>13.402799999999999</v>
      </c>
      <c r="S2644">
        <v>13.589499999999999</v>
      </c>
      <c r="T2644">
        <v>13.0464</v>
      </c>
    </row>
    <row r="2645" spans="1:20" x14ac:dyDescent="0.2">
      <c r="A2645">
        <v>2643</v>
      </c>
      <c r="B2645">
        <v>-0.2349</v>
      </c>
      <c r="C2645">
        <v>12.8056</v>
      </c>
      <c r="D2645">
        <v>0.49049999999999999</v>
      </c>
      <c r="E2645">
        <v>0.18709999999999999</v>
      </c>
      <c r="F2645" t="s">
        <v>23</v>
      </c>
      <c r="G2645" t="s">
        <v>23</v>
      </c>
      <c r="H2645" t="s">
        <v>7116</v>
      </c>
      <c r="I2645" t="s">
        <v>7117</v>
      </c>
      <c r="J2645" t="s">
        <v>7116</v>
      </c>
      <c r="K2645" t="s">
        <v>7118</v>
      </c>
      <c r="L2645">
        <v>0.32319999999999999</v>
      </c>
      <c r="M2645">
        <v>0.65</v>
      </c>
      <c r="N2645" t="s">
        <v>7117</v>
      </c>
      <c r="O2645">
        <v>13.132199999999999</v>
      </c>
      <c r="P2645">
        <v>12.679600000000001</v>
      </c>
      <c r="Q2645">
        <v>13.331300000000001</v>
      </c>
      <c r="R2645">
        <v>13.0686</v>
      </c>
      <c r="S2645">
        <v>12.4672</v>
      </c>
      <c r="T2645">
        <v>12.9025</v>
      </c>
    </row>
    <row r="2646" spans="1:20" x14ac:dyDescent="0.2">
      <c r="A2646">
        <v>2644</v>
      </c>
      <c r="B2646">
        <v>-1.4800000000000001E-2</v>
      </c>
      <c r="C2646">
        <v>13.126899999999999</v>
      </c>
      <c r="D2646">
        <v>1.0800000000000001E-2</v>
      </c>
      <c r="E2646">
        <v>3.5999999999999999E-3</v>
      </c>
      <c r="F2646" t="s">
        <v>23</v>
      </c>
      <c r="G2646" t="s">
        <v>23</v>
      </c>
      <c r="H2646" t="s">
        <v>7119</v>
      </c>
      <c r="I2646" t="s">
        <v>7120</v>
      </c>
      <c r="J2646" t="s">
        <v>7119</v>
      </c>
      <c r="K2646" t="s">
        <v>7121</v>
      </c>
      <c r="L2646">
        <v>0.97540000000000004</v>
      </c>
      <c r="M2646">
        <v>0.99170000000000003</v>
      </c>
      <c r="N2646" t="s">
        <v>7120</v>
      </c>
      <c r="O2646">
        <v>13.175599999999999</v>
      </c>
      <c r="P2646">
        <v>13.6213</v>
      </c>
      <c r="Q2646">
        <v>12.4018</v>
      </c>
      <c r="R2646">
        <v>0</v>
      </c>
      <c r="S2646">
        <v>0</v>
      </c>
      <c r="T2646">
        <v>13.051399999999999</v>
      </c>
    </row>
    <row r="2647" spans="1:20" x14ac:dyDescent="0.2">
      <c r="A2647">
        <v>2645</v>
      </c>
      <c r="B2647">
        <v>0.1547</v>
      </c>
      <c r="C2647">
        <v>16.418099999999999</v>
      </c>
      <c r="D2647">
        <v>0.31459999999999999</v>
      </c>
      <c r="E2647">
        <v>0.11799999999999999</v>
      </c>
      <c r="F2647" t="s">
        <v>23</v>
      </c>
      <c r="G2647" t="s">
        <v>23</v>
      </c>
      <c r="H2647" t="s">
        <v>7122</v>
      </c>
      <c r="I2647" t="s">
        <v>7123</v>
      </c>
      <c r="J2647" t="s">
        <v>7122</v>
      </c>
      <c r="K2647" t="s">
        <v>7124</v>
      </c>
      <c r="L2647">
        <v>0.48459999999999998</v>
      </c>
      <c r="M2647">
        <v>0.76200000000000001</v>
      </c>
      <c r="N2647" t="s">
        <v>7123</v>
      </c>
      <c r="O2647">
        <v>16.662600000000001</v>
      </c>
      <c r="P2647">
        <v>16.002199999999998</v>
      </c>
      <c r="Q2647">
        <v>16.359300000000001</v>
      </c>
      <c r="R2647">
        <v>16.399999999999999</v>
      </c>
      <c r="S2647">
        <v>16.712</v>
      </c>
      <c r="T2647">
        <v>16.376200000000001</v>
      </c>
    </row>
    <row r="2648" spans="1:20" x14ac:dyDescent="0.2">
      <c r="A2648">
        <v>2646</v>
      </c>
      <c r="B2648">
        <v>0.25080000000000002</v>
      </c>
      <c r="C2648">
        <v>18.815999999999999</v>
      </c>
      <c r="D2648">
        <v>0.49819999999999998</v>
      </c>
      <c r="E2648">
        <v>0.1905</v>
      </c>
      <c r="F2648" t="s">
        <v>23</v>
      </c>
      <c r="G2648" t="s">
        <v>23</v>
      </c>
      <c r="H2648" t="s">
        <v>7125</v>
      </c>
      <c r="I2648" t="s">
        <v>7126</v>
      </c>
      <c r="J2648" t="s">
        <v>7125</v>
      </c>
      <c r="K2648" t="s">
        <v>7127</v>
      </c>
      <c r="L2648">
        <v>0.31759999999999999</v>
      </c>
      <c r="M2648">
        <v>0.64490000000000003</v>
      </c>
      <c r="N2648" t="s">
        <v>7126</v>
      </c>
      <c r="O2648">
        <v>18.61</v>
      </c>
      <c r="P2648">
        <v>18.3324</v>
      </c>
      <c r="Q2648">
        <v>19.1465</v>
      </c>
      <c r="R2648">
        <v>19.0684</v>
      </c>
      <c r="S2648">
        <v>19.1355</v>
      </c>
      <c r="T2648">
        <v>18.6374</v>
      </c>
    </row>
    <row r="2649" spans="1:20" x14ac:dyDescent="0.2">
      <c r="A2649">
        <v>2647</v>
      </c>
      <c r="B2649">
        <v>-0.30530000000000002</v>
      </c>
      <c r="C2649">
        <v>16.080500000000001</v>
      </c>
      <c r="D2649">
        <v>0.83150000000000002</v>
      </c>
      <c r="E2649">
        <v>0.34300000000000003</v>
      </c>
      <c r="F2649" t="s">
        <v>23</v>
      </c>
      <c r="G2649" t="s">
        <v>23</v>
      </c>
      <c r="H2649" t="s">
        <v>7128</v>
      </c>
      <c r="I2649" t="s">
        <v>7129</v>
      </c>
      <c r="J2649" t="s">
        <v>7128</v>
      </c>
      <c r="K2649" t="s">
        <v>7130</v>
      </c>
      <c r="L2649">
        <v>0.1474</v>
      </c>
      <c r="M2649">
        <v>0.45390000000000003</v>
      </c>
      <c r="N2649" t="s">
        <v>7129</v>
      </c>
      <c r="O2649">
        <v>16.2211</v>
      </c>
      <c r="P2649">
        <v>16.607500000000002</v>
      </c>
      <c r="Q2649">
        <v>16.163900000000002</v>
      </c>
      <c r="R2649">
        <v>15.9876</v>
      </c>
      <c r="S2649">
        <v>16.277899999999999</v>
      </c>
      <c r="T2649">
        <v>15.8111</v>
      </c>
    </row>
    <row r="2650" spans="1:20" x14ac:dyDescent="0.2">
      <c r="A2650">
        <v>2648</v>
      </c>
      <c r="B2650">
        <v>-0.14280000000000001</v>
      </c>
      <c r="C2650">
        <v>16.615100000000002</v>
      </c>
      <c r="D2650">
        <v>0.30459999999999998</v>
      </c>
      <c r="E2650">
        <v>0.11409999999999999</v>
      </c>
      <c r="F2650" t="s">
        <v>23</v>
      </c>
      <c r="G2650" t="s">
        <v>23</v>
      </c>
      <c r="H2650" t="s">
        <v>7131</v>
      </c>
      <c r="I2650" t="s">
        <v>7132</v>
      </c>
      <c r="J2650" t="s">
        <v>7131</v>
      </c>
      <c r="K2650" t="s">
        <v>7133</v>
      </c>
      <c r="L2650">
        <v>0.49590000000000001</v>
      </c>
      <c r="M2650">
        <v>0.76890000000000003</v>
      </c>
      <c r="N2650" t="s">
        <v>7132</v>
      </c>
      <c r="O2650">
        <v>16.627199999999998</v>
      </c>
      <c r="P2650">
        <v>16.7669</v>
      </c>
      <c r="Q2650">
        <v>16.629100000000001</v>
      </c>
      <c r="R2650">
        <v>16.4086</v>
      </c>
      <c r="S2650">
        <v>16.387799999999999</v>
      </c>
      <c r="T2650">
        <v>16.798300000000001</v>
      </c>
    </row>
    <row r="2651" spans="1:20" x14ac:dyDescent="0.2">
      <c r="A2651">
        <v>2649</v>
      </c>
      <c r="B2651">
        <v>0.4042</v>
      </c>
      <c r="C2651">
        <v>15.368499999999999</v>
      </c>
      <c r="D2651">
        <v>0.77290000000000003</v>
      </c>
      <c r="E2651">
        <v>0.31330000000000002</v>
      </c>
      <c r="F2651" t="s">
        <v>23</v>
      </c>
      <c r="G2651" t="s">
        <v>23</v>
      </c>
      <c r="H2651" t="s">
        <v>7134</v>
      </c>
      <c r="I2651" t="s">
        <v>7135</v>
      </c>
      <c r="J2651" t="s">
        <v>7134</v>
      </c>
      <c r="K2651" t="s">
        <v>7136</v>
      </c>
      <c r="L2651">
        <v>0.16869999999999999</v>
      </c>
      <c r="M2651">
        <v>0.48599999999999999</v>
      </c>
      <c r="N2651" t="s">
        <v>7135</v>
      </c>
      <c r="O2651">
        <v>14.7521</v>
      </c>
      <c r="P2651">
        <v>15.1731</v>
      </c>
      <c r="Q2651">
        <v>14.9925</v>
      </c>
      <c r="R2651">
        <v>15.4155</v>
      </c>
      <c r="S2651">
        <v>15.2682</v>
      </c>
      <c r="T2651">
        <v>15.4466</v>
      </c>
    </row>
    <row r="2652" spans="1:20" x14ac:dyDescent="0.2">
      <c r="A2652">
        <v>2650</v>
      </c>
      <c r="B2652">
        <v>-1.9248000000000001</v>
      </c>
      <c r="C2652">
        <v>15.0829</v>
      </c>
      <c r="D2652">
        <v>6.0715000000000003</v>
      </c>
      <c r="E2652">
        <v>3.6214</v>
      </c>
      <c r="F2652" t="s">
        <v>1103</v>
      </c>
      <c r="G2652" t="s">
        <v>1103</v>
      </c>
      <c r="H2652" t="s">
        <v>7137</v>
      </c>
      <c r="I2652" t="s">
        <v>7138</v>
      </c>
      <c r="J2652" t="s">
        <v>7137</v>
      </c>
      <c r="K2652" t="s">
        <v>5434</v>
      </c>
      <c r="L2652">
        <v>0</v>
      </c>
      <c r="M2652">
        <v>2.0000000000000001E-4</v>
      </c>
      <c r="N2652" t="s">
        <v>7138</v>
      </c>
      <c r="O2652">
        <v>16.079599999999999</v>
      </c>
      <c r="P2652">
        <v>15.985300000000001</v>
      </c>
      <c r="Q2652">
        <v>16.065999999999999</v>
      </c>
      <c r="R2652">
        <v>14.1707</v>
      </c>
      <c r="S2652">
        <v>13.867800000000001</v>
      </c>
      <c r="T2652">
        <v>14.3179</v>
      </c>
    </row>
    <row r="2653" spans="1:20" x14ac:dyDescent="0.2">
      <c r="A2653">
        <v>2651</v>
      </c>
      <c r="B2653">
        <v>-0.63349999999999995</v>
      </c>
      <c r="C2653">
        <v>14.0487</v>
      </c>
      <c r="D2653">
        <v>2.4487000000000001</v>
      </c>
      <c r="E2653">
        <v>1.2582</v>
      </c>
      <c r="F2653" t="s">
        <v>23</v>
      </c>
      <c r="G2653" t="s">
        <v>23</v>
      </c>
      <c r="H2653" t="s">
        <v>7139</v>
      </c>
      <c r="I2653" t="s">
        <v>7140</v>
      </c>
      <c r="J2653" t="s">
        <v>7139</v>
      </c>
      <c r="K2653" t="s">
        <v>7141</v>
      </c>
      <c r="L2653">
        <v>3.5999999999999999E-3</v>
      </c>
      <c r="M2653">
        <v>5.5199999999999999E-2</v>
      </c>
      <c r="N2653" t="s">
        <v>7140</v>
      </c>
      <c r="O2653">
        <v>14.5862</v>
      </c>
      <c r="P2653">
        <v>14.2835</v>
      </c>
      <c r="Q2653">
        <v>14.4198</v>
      </c>
      <c r="R2653">
        <v>13.7536</v>
      </c>
      <c r="S2653">
        <v>13.786899999999999</v>
      </c>
      <c r="T2653">
        <v>13.8485</v>
      </c>
    </row>
    <row r="2654" spans="1:20" x14ac:dyDescent="0.2">
      <c r="A2654">
        <v>2652</v>
      </c>
      <c r="B2654">
        <v>-0.32469999999999999</v>
      </c>
      <c r="C2654">
        <v>12.881399999999999</v>
      </c>
      <c r="D2654">
        <v>0.43619999999999998</v>
      </c>
      <c r="E2654">
        <v>0.1656</v>
      </c>
      <c r="F2654" t="s">
        <v>23</v>
      </c>
      <c r="G2654" t="s">
        <v>23</v>
      </c>
      <c r="H2654" t="s">
        <v>7142</v>
      </c>
      <c r="I2654" t="s">
        <v>7143</v>
      </c>
      <c r="J2654" t="s">
        <v>7142</v>
      </c>
      <c r="K2654" t="s">
        <v>7144</v>
      </c>
      <c r="L2654">
        <v>0.36630000000000001</v>
      </c>
      <c r="M2654">
        <v>0.68300000000000005</v>
      </c>
      <c r="N2654" t="s">
        <v>7143</v>
      </c>
      <c r="O2654">
        <v>13.3629</v>
      </c>
      <c r="P2654">
        <v>12.531700000000001</v>
      </c>
      <c r="Q2654">
        <v>13.063000000000001</v>
      </c>
      <c r="R2654">
        <v>12.7881</v>
      </c>
      <c r="S2654">
        <v>12.5341</v>
      </c>
      <c r="T2654">
        <v>0</v>
      </c>
    </row>
    <row r="2655" spans="1:20" x14ac:dyDescent="0.2">
      <c r="A2655">
        <v>2653</v>
      </c>
      <c r="B2655">
        <v>-0.16700000000000001</v>
      </c>
      <c r="C2655">
        <v>15.375999999999999</v>
      </c>
      <c r="D2655">
        <v>0.3039</v>
      </c>
      <c r="E2655">
        <v>0.114</v>
      </c>
      <c r="F2655" t="s">
        <v>23</v>
      </c>
      <c r="G2655" t="s">
        <v>23</v>
      </c>
      <c r="H2655" t="s">
        <v>7145</v>
      </c>
      <c r="I2655" t="s">
        <v>7146</v>
      </c>
      <c r="J2655" t="s">
        <v>7145</v>
      </c>
      <c r="K2655" t="s">
        <v>7147</v>
      </c>
      <c r="L2655">
        <v>0.49680000000000002</v>
      </c>
      <c r="M2655">
        <v>0.76910000000000001</v>
      </c>
      <c r="N2655" t="s">
        <v>7146</v>
      </c>
      <c r="O2655">
        <v>15.318099999999999</v>
      </c>
      <c r="P2655">
        <v>15.4986</v>
      </c>
      <c r="Q2655">
        <v>15.542999999999999</v>
      </c>
      <c r="R2655">
        <v>15.5618</v>
      </c>
      <c r="S2655">
        <v>14.925000000000001</v>
      </c>
      <c r="T2655">
        <v>15.3718</v>
      </c>
    </row>
    <row r="2656" spans="1:20" x14ac:dyDescent="0.2">
      <c r="A2656">
        <v>2654</v>
      </c>
      <c r="B2656">
        <v>-0.13569999999999999</v>
      </c>
      <c r="C2656">
        <v>18.840399999999999</v>
      </c>
      <c r="D2656">
        <v>0.29499999999999998</v>
      </c>
      <c r="E2656">
        <v>0.1114</v>
      </c>
      <c r="F2656" t="s">
        <v>23</v>
      </c>
      <c r="G2656" t="s">
        <v>23</v>
      </c>
      <c r="H2656" t="s">
        <v>7148</v>
      </c>
      <c r="I2656" t="s">
        <v>7149</v>
      </c>
      <c r="J2656" t="s">
        <v>7148</v>
      </c>
      <c r="K2656" t="s">
        <v>7150</v>
      </c>
      <c r="L2656">
        <v>0.50700000000000001</v>
      </c>
      <c r="M2656">
        <v>0.77370000000000005</v>
      </c>
      <c r="N2656" t="s">
        <v>7149</v>
      </c>
      <c r="O2656">
        <v>19.064</v>
      </c>
      <c r="P2656">
        <v>18.662500000000001</v>
      </c>
      <c r="Q2656">
        <v>18.989799999999999</v>
      </c>
      <c r="R2656">
        <v>19.000800000000002</v>
      </c>
      <c r="S2656">
        <v>18.850300000000001</v>
      </c>
      <c r="T2656">
        <v>18.458300000000001</v>
      </c>
    </row>
    <row r="2657" spans="1:20" x14ac:dyDescent="0.2">
      <c r="A2657">
        <v>2655</v>
      </c>
      <c r="B2657">
        <v>-7.5200000000000003E-2</v>
      </c>
      <c r="C2657">
        <v>14.8508</v>
      </c>
      <c r="D2657">
        <v>0.18029999999999999</v>
      </c>
      <c r="E2657">
        <v>6.6500000000000004E-2</v>
      </c>
      <c r="F2657" t="s">
        <v>23</v>
      </c>
      <c r="G2657" t="s">
        <v>23</v>
      </c>
      <c r="H2657" t="s">
        <v>7151</v>
      </c>
      <c r="I2657" t="s">
        <v>7152</v>
      </c>
      <c r="J2657" t="s">
        <v>7151</v>
      </c>
      <c r="K2657" t="s">
        <v>7153</v>
      </c>
      <c r="L2657">
        <v>0.66020000000000001</v>
      </c>
      <c r="M2657">
        <v>0.85809999999999997</v>
      </c>
      <c r="N2657" t="s">
        <v>7152</v>
      </c>
      <c r="O2657">
        <v>14.9307</v>
      </c>
      <c r="P2657">
        <v>14.960900000000001</v>
      </c>
      <c r="Q2657">
        <v>14.869899999999999</v>
      </c>
      <c r="R2657">
        <v>15.0306</v>
      </c>
      <c r="S2657">
        <v>14.7059</v>
      </c>
      <c r="T2657">
        <v>14.799300000000001</v>
      </c>
    </row>
    <row r="2658" spans="1:20" x14ac:dyDescent="0.2">
      <c r="A2658">
        <v>2656</v>
      </c>
      <c r="B2658">
        <v>1.0842000000000001</v>
      </c>
      <c r="C2658">
        <v>12.901</v>
      </c>
      <c r="D2658">
        <v>0.78580000000000005</v>
      </c>
      <c r="E2658">
        <v>0.32</v>
      </c>
      <c r="F2658" t="s">
        <v>23</v>
      </c>
      <c r="G2658" t="s">
        <v>23</v>
      </c>
      <c r="H2658" t="s">
        <v>7154</v>
      </c>
      <c r="I2658" t="s">
        <v>7155</v>
      </c>
      <c r="J2658" t="s">
        <v>7154</v>
      </c>
      <c r="K2658" t="s">
        <v>7156</v>
      </c>
      <c r="L2658">
        <v>0.1638</v>
      </c>
      <c r="M2658">
        <v>0.47860000000000003</v>
      </c>
      <c r="N2658" t="s">
        <v>7155</v>
      </c>
      <c r="O2658">
        <v>12.1492</v>
      </c>
      <c r="P2658">
        <v>0</v>
      </c>
      <c r="Q2658">
        <v>0</v>
      </c>
      <c r="R2658">
        <v>12.3026</v>
      </c>
      <c r="S2658">
        <v>13.52</v>
      </c>
      <c r="T2658">
        <v>13.877700000000001</v>
      </c>
    </row>
    <row r="2659" spans="1:20" x14ac:dyDescent="0.2">
      <c r="A2659">
        <v>2657</v>
      </c>
      <c r="B2659">
        <v>0.41860000000000003</v>
      </c>
      <c r="C2659">
        <v>14.961499999999999</v>
      </c>
      <c r="D2659">
        <v>1.2650999999999999</v>
      </c>
      <c r="E2659">
        <v>0.56320000000000003</v>
      </c>
      <c r="F2659" t="s">
        <v>23</v>
      </c>
      <c r="G2659" t="s">
        <v>23</v>
      </c>
      <c r="H2659" t="s">
        <v>8697</v>
      </c>
      <c r="I2659" t="s">
        <v>7157</v>
      </c>
      <c r="J2659" t="s">
        <v>8697</v>
      </c>
      <c r="K2659" t="s">
        <v>7158</v>
      </c>
      <c r="L2659">
        <v>5.4300000000000001E-2</v>
      </c>
      <c r="M2659">
        <v>0.27339999999999998</v>
      </c>
      <c r="N2659" t="s">
        <v>7157</v>
      </c>
      <c r="O2659">
        <v>14.5298</v>
      </c>
      <c r="P2659">
        <v>14.745200000000001</v>
      </c>
      <c r="Q2659">
        <v>14.9129</v>
      </c>
      <c r="R2659">
        <v>15.008699999999999</v>
      </c>
      <c r="S2659">
        <v>15.209199999999999</v>
      </c>
      <c r="T2659">
        <v>15.2258</v>
      </c>
    </row>
    <row r="2660" spans="1:20" x14ac:dyDescent="0.2">
      <c r="A2660">
        <v>2658</v>
      </c>
      <c r="B2660">
        <v>4.53E-2</v>
      </c>
      <c r="C2660">
        <v>14.2423</v>
      </c>
      <c r="D2660">
        <v>6.5600000000000006E-2</v>
      </c>
      <c r="E2660">
        <v>2.2100000000000002E-2</v>
      </c>
      <c r="F2660" t="s">
        <v>23</v>
      </c>
      <c r="G2660" t="s">
        <v>23</v>
      </c>
      <c r="H2660" t="s">
        <v>8698</v>
      </c>
      <c r="I2660" t="s">
        <v>7159</v>
      </c>
      <c r="J2660" t="s">
        <v>8698</v>
      </c>
      <c r="K2660" t="s">
        <v>7160</v>
      </c>
      <c r="L2660">
        <v>0.8599</v>
      </c>
      <c r="M2660">
        <v>0.95030000000000003</v>
      </c>
      <c r="N2660" t="s">
        <v>7159</v>
      </c>
      <c r="O2660">
        <v>13.8832</v>
      </c>
      <c r="P2660">
        <v>14.625500000000001</v>
      </c>
      <c r="Q2660">
        <v>14.0825</v>
      </c>
      <c r="R2660">
        <v>14.2135</v>
      </c>
      <c r="S2660">
        <v>14.030200000000001</v>
      </c>
      <c r="T2660">
        <v>14.4834</v>
      </c>
    </row>
    <row r="2661" spans="1:20" x14ac:dyDescent="0.2">
      <c r="A2661">
        <v>2659</v>
      </c>
      <c r="B2661">
        <v>-1.4189000000000001</v>
      </c>
      <c r="C2661">
        <v>13.539</v>
      </c>
      <c r="D2661">
        <v>1.4979</v>
      </c>
      <c r="E2661">
        <v>0.6734</v>
      </c>
      <c r="F2661" t="s">
        <v>1103</v>
      </c>
      <c r="G2661" t="s">
        <v>23</v>
      </c>
      <c r="H2661" t="s">
        <v>8699</v>
      </c>
      <c r="I2661" t="s">
        <v>7161</v>
      </c>
      <c r="J2661" t="s">
        <v>8699</v>
      </c>
      <c r="K2661" t="s">
        <v>6088</v>
      </c>
      <c r="L2661">
        <v>3.1800000000000002E-2</v>
      </c>
      <c r="M2661">
        <v>0.21210000000000001</v>
      </c>
      <c r="N2661" t="s">
        <v>7161</v>
      </c>
      <c r="O2661">
        <v>15.318099999999999</v>
      </c>
      <c r="P2661">
        <v>13.493</v>
      </c>
      <c r="Q2661">
        <v>14.1622</v>
      </c>
      <c r="R2661">
        <v>13.452500000000001</v>
      </c>
      <c r="S2661">
        <v>12.358599999999999</v>
      </c>
      <c r="T2661">
        <v>0</v>
      </c>
    </row>
    <row r="2662" spans="1:20" x14ac:dyDescent="0.2">
      <c r="A2662">
        <v>2660</v>
      </c>
      <c r="B2662">
        <v>0.1321</v>
      </c>
      <c r="C2662">
        <v>15.0661</v>
      </c>
      <c r="D2662">
        <v>0.22059999999999999</v>
      </c>
      <c r="E2662">
        <v>7.8799999999999995E-2</v>
      </c>
      <c r="F2662" t="s">
        <v>23</v>
      </c>
      <c r="G2662" t="s">
        <v>23</v>
      </c>
      <c r="H2662" t="s">
        <v>8700</v>
      </c>
      <c r="I2662" t="s">
        <v>7162</v>
      </c>
      <c r="J2662" t="s">
        <v>8700</v>
      </c>
      <c r="K2662" t="s">
        <v>1921</v>
      </c>
      <c r="L2662">
        <v>0.60170000000000001</v>
      </c>
      <c r="M2662">
        <v>0.83409999999999995</v>
      </c>
      <c r="N2662" t="s">
        <v>7162</v>
      </c>
      <c r="O2662">
        <v>15.234999999999999</v>
      </c>
      <c r="P2662">
        <v>14.756500000000001</v>
      </c>
      <c r="Q2662">
        <v>15.126300000000001</v>
      </c>
      <c r="R2662">
        <v>15.075900000000001</v>
      </c>
      <c r="S2662">
        <v>15.010999999999999</v>
      </c>
      <c r="T2662">
        <v>15.427199999999999</v>
      </c>
    </row>
    <row r="2663" spans="1:20" x14ac:dyDescent="0.2">
      <c r="A2663">
        <v>2661</v>
      </c>
      <c r="B2663">
        <v>0.35749999999999998</v>
      </c>
      <c r="C2663">
        <v>14.9292</v>
      </c>
      <c r="D2663">
        <v>0.96419999999999995</v>
      </c>
      <c r="E2663">
        <v>0.41470000000000001</v>
      </c>
      <c r="F2663" t="s">
        <v>23</v>
      </c>
      <c r="G2663" t="s">
        <v>23</v>
      </c>
      <c r="H2663" t="s">
        <v>7163</v>
      </c>
      <c r="I2663" t="s">
        <v>7164</v>
      </c>
      <c r="J2663" t="s">
        <v>7163</v>
      </c>
      <c r="K2663" t="s">
        <v>7165</v>
      </c>
      <c r="L2663">
        <v>0.1086</v>
      </c>
      <c r="M2663">
        <v>0.38490000000000002</v>
      </c>
      <c r="N2663" t="s">
        <v>7164</v>
      </c>
      <c r="O2663">
        <v>14.702</v>
      </c>
      <c r="P2663">
        <v>14.5426</v>
      </c>
      <c r="Q2663">
        <v>14.894299999999999</v>
      </c>
      <c r="R2663">
        <v>15.1031</v>
      </c>
      <c r="S2663">
        <v>15.188700000000001</v>
      </c>
      <c r="T2663">
        <v>14.919499999999999</v>
      </c>
    </row>
    <row r="2664" spans="1:20" x14ac:dyDescent="0.2">
      <c r="A2664">
        <v>2662</v>
      </c>
      <c r="B2664">
        <v>-7.3700000000000002E-2</v>
      </c>
      <c r="C2664">
        <v>17.061699999999998</v>
      </c>
      <c r="D2664">
        <v>0.1021</v>
      </c>
      <c r="E2664">
        <v>3.6499999999999998E-2</v>
      </c>
      <c r="F2664" t="s">
        <v>23</v>
      </c>
      <c r="G2664" t="s">
        <v>23</v>
      </c>
      <c r="H2664" t="s">
        <v>7166</v>
      </c>
      <c r="I2664" t="s">
        <v>7167</v>
      </c>
      <c r="J2664" t="s">
        <v>7166</v>
      </c>
      <c r="K2664" t="s">
        <v>1175</v>
      </c>
      <c r="L2664">
        <v>0.79049999999999998</v>
      </c>
      <c r="M2664">
        <v>0.91949999999999998</v>
      </c>
      <c r="N2664" t="s">
        <v>7167</v>
      </c>
      <c r="O2664">
        <v>16.903099999999998</v>
      </c>
      <c r="P2664">
        <v>17.236699999999999</v>
      </c>
      <c r="Q2664">
        <v>17.304500000000001</v>
      </c>
      <c r="R2664">
        <v>17.045400000000001</v>
      </c>
      <c r="S2664">
        <v>17.026900000000001</v>
      </c>
      <c r="T2664">
        <v>17.1509</v>
      </c>
    </row>
    <row r="2665" spans="1:20" x14ac:dyDescent="0.2">
      <c r="A2665">
        <v>2663</v>
      </c>
      <c r="B2665">
        <v>1.0334000000000001</v>
      </c>
      <c r="C2665">
        <v>14.1379</v>
      </c>
      <c r="D2665">
        <v>2.5068999999999999</v>
      </c>
      <c r="E2665">
        <v>1.3009999999999999</v>
      </c>
      <c r="F2665" t="s">
        <v>62</v>
      </c>
      <c r="G2665" t="s">
        <v>62</v>
      </c>
      <c r="H2665" t="s">
        <v>8701</v>
      </c>
      <c r="I2665" t="s">
        <v>7168</v>
      </c>
      <c r="J2665" t="s">
        <v>8701</v>
      </c>
      <c r="K2665" t="s">
        <v>7169</v>
      </c>
      <c r="L2665">
        <v>3.0999999999999999E-3</v>
      </c>
      <c r="M2665">
        <v>0.05</v>
      </c>
      <c r="N2665" t="s">
        <v>7168</v>
      </c>
      <c r="O2665">
        <v>13.2303</v>
      </c>
      <c r="P2665">
        <v>13.6165</v>
      </c>
      <c r="Q2665">
        <v>13.674300000000001</v>
      </c>
      <c r="R2665">
        <v>14.036799999999999</v>
      </c>
      <c r="S2665">
        <v>14.4916</v>
      </c>
      <c r="T2665">
        <v>15.092700000000001</v>
      </c>
    </row>
    <row r="2666" spans="1:20" x14ac:dyDescent="0.2">
      <c r="A2666">
        <v>2664</v>
      </c>
      <c r="B2666">
        <v>-0.90310000000000001</v>
      </c>
      <c r="C2666">
        <v>14.226100000000001</v>
      </c>
      <c r="D2666">
        <v>1.5782</v>
      </c>
      <c r="E2666">
        <v>0.72119999999999995</v>
      </c>
      <c r="F2666" t="s">
        <v>23</v>
      </c>
      <c r="G2666" t="s">
        <v>23</v>
      </c>
      <c r="H2666" t="s">
        <v>7170</v>
      </c>
      <c r="I2666" t="s">
        <v>7171</v>
      </c>
      <c r="J2666" t="s">
        <v>7170</v>
      </c>
      <c r="K2666" t="s">
        <v>7172</v>
      </c>
      <c r="L2666">
        <v>2.64E-2</v>
      </c>
      <c r="M2666">
        <v>0.19</v>
      </c>
      <c r="N2666" t="s">
        <v>7171</v>
      </c>
      <c r="O2666">
        <v>14.7315</v>
      </c>
      <c r="P2666">
        <v>15.106400000000001</v>
      </c>
      <c r="Q2666">
        <v>14.5611</v>
      </c>
      <c r="R2666">
        <v>13.896599999999999</v>
      </c>
      <c r="S2666">
        <v>0</v>
      </c>
      <c r="T2666">
        <v>0</v>
      </c>
    </row>
    <row r="2667" spans="1:20" x14ac:dyDescent="0.2">
      <c r="A2667">
        <v>2665</v>
      </c>
      <c r="B2667">
        <v>0.27950000000000003</v>
      </c>
      <c r="C2667">
        <v>16.1906</v>
      </c>
      <c r="D2667">
        <v>0.55289999999999995</v>
      </c>
      <c r="E2667">
        <v>0.21329999999999999</v>
      </c>
      <c r="F2667" t="s">
        <v>23</v>
      </c>
      <c r="G2667" t="s">
        <v>23</v>
      </c>
      <c r="H2667" t="s">
        <v>8702</v>
      </c>
      <c r="I2667" t="s">
        <v>7173</v>
      </c>
      <c r="J2667" t="s">
        <v>8702</v>
      </c>
      <c r="K2667" t="s">
        <v>7174</v>
      </c>
      <c r="L2667">
        <v>0.28000000000000003</v>
      </c>
      <c r="M2667">
        <v>0.61199999999999999</v>
      </c>
      <c r="N2667" t="s">
        <v>7173</v>
      </c>
      <c r="O2667">
        <v>16.104299999999999</v>
      </c>
      <c r="P2667">
        <v>15.913399999999999</v>
      </c>
      <c r="Q2667">
        <v>16.2209</v>
      </c>
      <c r="R2667">
        <v>16.192799999999998</v>
      </c>
      <c r="S2667">
        <v>16.4895</v>
      </c>
      <c r="T2667">
        <v>16.3949</v>
      </c>
    </row>
    <row r="2668" spans="1:20" x14ac:dyDescent="0.2">
      <c r="A2668">
        <v>2666</v>
      </c>
      <c r="B2668">
        <v>-0.47760000000000002</v>
      </c>
      <c r="C2668">
        <v>14.6655</v>
      </c>
      <c r="D2668">
        <v>0.49869999999999998</v>
      </c>
      <c r="E2668">
        <v>0.19070000000000001</v>
      </c>
      <c r="F2668" t="s">
        <v>23</v>
      </c>
      <c r="G2668" t="s">
        <v>23</v>
      </c>
      <c r="H2668" t="s">
        <v>7175</v>
      </c>
      <c r="I2668" t="s">
        <v>7176</v>
      </c>
      <c r="J2668" t="s">
        <v>7175</v>
      </c>
      <c r="K2668" t="s">
        <v>497</v>
      </c>
      <c r="L2668">
        <v>0.31719999999999998</v>
      </c>
      <c r="M2668">
        <v>0.64459999999999995</v>
      </c>
      <c r="N2668" t="s">
        <v>7176</v>
      </c>
      <c r="O2668">
        <v>0</v>
      </c>
      <c r="P2668">
        <v>14.1792</v>
      </c>
      <c r="Q2668">
        <v>15.756500000000001</v>
      </c>
      <c r="R2668">
        <v>15.109400000000001</v>
      </c>
      <c r="S2668">
        <v>14.382999999999999</v>
      </c>
      <c r="T2668">
        <v>13.978400000000001</v>
      </c>
    </row>
    <row r="2669" spans="1:20" x14ac:dyDescent="0.2">
      <c r="A2669">
        <v>2667</v>
      </c>
      <c r="B2669">
        <v>6.5500000000000003E-2</v>
      </c>
      <c r="C2669">
        <v>15.6127</v>
      </c>
      <c r="D2669">
        <v>0.1009</v>
      </c>
      <c r="E2669">
        <v>3.61E-2</v>
      </c>
      <c r="F2669" t="s">
        <v>23</v>
      </c>
      <c r="G2669" t="s">
        <v>23</v>
      </c>
      <c r="H2669" t="s">
        <v>7177</v>
      </c>
      <c r="I2669" t="s">
        <v>7178</v>
      </c>
      <c r="J2669" t="s">
        <v>7177</v>
      </c>
      <c r="K2669" t="s">
        <v>7179</v>
      </c>
      <c r="L2669">
        <v>0.79269999999999996</v>
      </c>
      <c r="M2669">
        <v>0.92020000000000002</v>
      </c>
      <c r="N2669" t="s">
        <v>7178</v>
      </c>
      <c r="O2669">
        <v>15.589399999999999</v>
      </c>
      <c r="P2669">
        <v>15.646000000000001</v>
      </c>
      <c r="Q2669">
        <v>15.1975</v>
      </c>
      <c r="R2669">
        <v>15.7257</v>
      </c>
      <c r="S2669">
        <v>15.310700000000001</v>
      </c>
      <c r="T2669">
        <v>15.5929</v>
      </c>
    </row>
    <row r="2670" spans="1:20" x14ac:dyDescent="0.2">
      <c r="A2670">
        <v>2668</v>
      </c>
      <c r="B2670">
        <v>8.5000000000000006E-2</v>
      </c>
      <c r="C2670">
        <v>13.079499999999999</v>
      </c>
      <c r="D2670">
        <v>6.0299999999999999E-2</v>
      </c>
      <c r="E2670">
        <v>2.0199999999999999E-2</v>
      </c>
      <c r="F2670" t="s">
        <v>23</v>
      </c>
      <c r="G2670" t="s">
        <v>23</v>
      </c>
      <c r="H2670" t="s">
        <v>8703</v>
      </c>
      <c r="I2670" t="s">
        <v>7180</v>
      </c>
      <c r="J2670" t="s">
        <v>8703</v>
      </c>
      <c r="K2670" t="s">
        <v>7181</v>
      </c>
      <c r="L2670">
        <v>0.87039999999999995</v>
      </c>
      <c r="M2670">
        <v>0.9546</v>
      </c>
      <c r="N2670" t="s">
        <v>7180</v>
      </c>
      <c r="O2670">
        <v>13.335599999999999</v>
      </c>
      <c r="P2670">
        <v>0</v>
      </c>
      <c r="Q2670">
        <v>12.7517</v>
      </c>
      <c r="R2670">
        <v>0</v>
      </c>
      <c r="S2670">
        <v>0</v>
      </c>
      <c r="T2670">
        <v>13.1286</v>
      </c>
    </row>
    <row r="2671" spans="1:20" x14ac:dyDescent="0.2">
      <c r="A2671">
        <v>2669</v>
      </c>
      <c r="B2671">
        <v>-0.19289999999999999</v>
      </c>
      <c r="C2671">
        <v>14.7342</v>
      </c>
      <c r="D2671">
        <v>0.52680000000000005</v>
      </c>
      <c r="E2671">
        <v>0.2006</v>
      </c>
      <c r="F2671" t="s">
        <v>23</v>
      </c>
      <c r="G2671" t="s">
        <v>23</v>
      </c>
      <c r="H2671" t="s">
        <v>7182</v>
      </c>
      <c r="I2671" t="s">
        <v>7183</v>
      </c>
      <c r="J2671" t="s">
        <v>7182</v>
      </c>
      <c r="K2671" t="s">
        <v>7184</v>
      </c>
      <c r="L2671">
        <v>0.29730000000000001</v>
      </c>
      <c r="M2671">
        <v>0.63009999999999999</v>
      </c>
      <c r="N2671" t="s">
        <v>7183</v>
      </c>
      <c r="O2671">
        <v>15.0769</v>
      </c>
      <c r="P2671">
        <v>14.7089</v>
      </c>
      <c r="Q2671">
        <v>14.9529</v>
      </c>
      <c r="R2671">
        <v>14.7875</v>
      </c>
      <c r="S2671">
        <v>14.6083</v>
      </c>
      <c r="T2671">
        <v>14.764099999999999</v>
      </c>
    </row>
    <row r="2672" spans="1:20" x14ac:dyDescent="0.2">
      <c r="A2672">
        <v>2670</v>
      </c>
      <c r="B2672">
        <v>0.30940000000000001</v>
      </c>
      <c r="C2672">
        <v>16.952400000000001</v>
      </c>
      <c r="D2672">
        <v>0.95840000000000003</v>
      </c>
      <c r="E2672">
        <v>0.41089999999999999</v>
      </c>
      <c r="F2672" t="s">
        <v>23</v>
      </c>
      <c r="G2672" t="s">
        <v>23</v>
      </c>
      <c r="H2672" t="s">
        <v>7185</v>
      </c>
      <c r="I2672" t="s">
        <v>7186</v>
      </c>
      <c r="J2672" t="s">
        <v>7185</v>
      </c>
      <c r="K2672" t="s">
        <v>7187</v>
      </c>
      <c r="L2672">
        <v>0.1101</v>
      </c>
      <c r="M2672">
        <v>0.38829999999999998</v>
      </c>
      <c r="N2672" t="s">
        <v>7186</v>
      </c>
      <c r="O2672">
        <v>16.865200000000002</v>
      </c>
      <c r="P2672">
        <v>16.639399999999998</v>
      </c>
      <c r="Q2672">
        <v>16.8841</v>
      </c>
      <c r="R2672">
        <v>17.102900000000002</v>
      </c>
      <c r="S2672">
        <v>17.206299999999999</v>
      </c>
      <c r="T2672">
        <v>17.0075</v>
      </c>
    </row>
    <row r="2673" spans="1:20" x14ac:dyDescent="0.2">
      <c r="A2673">
        <v>2671</v>
      </c>
      <c r="B2673">
        <v>8.09E-2</v>
      </c>
      <c r="C2673">
        <v>13.804</v>
      </c>
      <c r="D2673">
        <v>0.16650000000000001</v>
      </c>
      <c r="E2673">
        <v>6.1199999999999997E-2</v>
      </c>
      <c r="F2673" t="s">
        <v>23</v>
      </c>
      <c r="G2673" t="s">
        <v>23</v>
      </c>
      <c r="H2673" t="s">
        <v>7188</v>
      </c>
      <c r="I2673" t="s">
        <v>7189</v>
      </c>
      <c r="J2673" t="s">
        <v>7188</v>
      </c>
      <c r="K2673" t="s">
        <v>535</v>
      </c>
      <c r="L2673">
        <v>0.68159999999999998</v>
      </c>
      <c r="M2673">
        <v>0.86870000000000003</v>
      </c>
      <c r="N2673" t="s">
        <v>7189</v>
      </c>
      <c r="O2673">
        <v>13.9145</v>
      </c>
      <c r="P2673">
        <v>13.714499999999999</v>
      </c>
      <c r="Q2673">
        <v>13.6782</v>
      </c>
      <c r="R2673">
        <v>14.0482</v>
      </c>
      <c r="S2673">
        <v>13.8443</v>
      </c>
      <c r="T2673">
        <v>13.6576</v>
      </c>
    </row>
    <row r="2674" spans="1:20" x14ac:dyDescent="0.2">
      <c r="A2674">
        <v>2672</v>
      </c>
      <c r="B2674">
        <v>0.33889999999999998</v>
      </c>
      <c r="C2674">
        <v>12.4655</v>
      </c>
      <c r="D2674">
        <v>0.44359999999999999</v>
      </c>
      <c r="E2674">
        <v>0.16880000000000001</v>
      </c>
      <c r="F2674" t="s">
        <v>23</v>
      </c>
      <c r="G2674" t="s">
        <v>23</v>
      </c>
      <c r="H2674" t="s">
        <v>7190</v>
      </c>
      <c r="I2674" t="s">
        <v>7191</v>
      </c>
      <c r="J2674" t="s">
        <v>7190</v>
      </c>
      <c r="K2674" t="s">
        <v>7192</v>
      </c>
      <c r="L2674">
        <v>0.36009999999999998</v>
      </c>
      <c r="M2674">
        <v>0.67789999999999995</v>
      </c>
      <c r="N2674" t="s">
        <v>7191</v>
      </c>
      <c r="O2674">
        <v>12.7323</v>
      </c>
      <c r="P2674">
        <v>12.039199999999999</v>
      </c>
      <c r="Q2674">
        <v>12.087199999999999</v>
      </c>
      <c r="R2674">
        <v>12.6252</v>
      </c>
      <c r="S2674">
        <v>0</v>
      </c>
      <c r="T2674">
        <v>0</v>
      </c>
    </row>
    <row r="2675" spans="1:20" x14ac:dyDescent="0.2">
      <c r="A2675">
        <v>2673</v>
      </c>
      <c r="B2675">
        <v>-0.2777</v>
      </c>
      <c r="C2675">
        <v>14.099399999999999</v>
      </c>
      <c r="D2675">
        <v>0.74470000000000003</v>
      </c>
      <c r="E2675">
        <v>0.30209999999999998</v>
      </c>
      <c r="F2675" t="s">
        <v>23</v>
      </c>
      <c r="G2675" t="s">
        <v>23</v>
      </c>
      <c r="H2675" t="s">
        <v>7193</v>
      </c>
      <c r="I2675" t="s">
        <v>7194</v>
      </c>
      <c r="J2675" t="s">
        <v>7193</v>
      </c>
      <c r="K2675" t="s">
        <v>7195</v>
      </c>
      <c r="L2675">
        <v>0.18</v>
      </c>
      <c r="M2675">
        <v>0.49880000000000002</v>
      </c>
      <c r="N2675" t="s">
        <v>7194</v>
      </c>
      <c r="O2675">
        <v>14.151899999999999</v>
      </c>
      <c r="P2675">
        <v>14.476100000000001</v>
      </c>
      <c r="Q2675">
        <v>14.115500000000001</v>
      </c>
      <c r="R2675">
        <v>14.1669</v>
      </c>
      <c r="S2675">
        <v>13.962199999999999</v>
      </c>
      <c r="T2675">
        <v>13.7814</v>
      </c>
    </row>
    <row r="2676" spans="1:20" x14ac:dyDescent="0.2">
      <c r="A2676">
        <v>2674</v>
      </c>
      <c r="B2676">
        <v>-0.50509999999999999</v>
      </c>
      <c r="C2676">
        <v>13.8751</v>
      </c>
      <c r="D2676">
        <v>1.2931999999999999</v>
      </c>
      <c r="E2676">
        <v>0.57369999999999999</v>
      </c>
      <c r="F2676" t="s">
        <v>23</v>
      </c>
      <c r="G2676" t="s">
        <v>23</v>
      </c>
      <c r="H2676" t="s">
        <v>8704</v>
      </c>
      <c r="I2676" t="s">
        <v>7196</v>
      </c>
      <c r="J2676" t="s">
        <v>8704</v>
      </c>
      <c r="K2676" t="s">
        <v>2540</v>
      </c>
      <c r="L2676">
        <v>5.0900000000000001E-2</v>
      </c>
      <c r="M2676">
        <v>0.26690000000000003</v>
      </c>
      <c r="N2676" t="s">
        <v>7196</v>
      </c>
      <c r="O2676">
        <v>14.1089</v>
      </c>
      <c r="P2676">
        <v>14.3353</v>
      </c>
      <c r="Q2676">
        <v>14.1889</v>
      </c>
      <c r="R2676">
        <v>13.681800000000001</v>
      </c>
      <c r="S2676">
        <v>13.73</v>
      </c>
      <c r="T2676">
        <v>0</v>
      </c>
    </row>
    <row r="2677" spans="1:20" x14ac:dyDescent="0.2">
      <c r="A2677">
        <v>2675</v>
      </c>
      <c r="B2677">
        <v>-0.22420000000000001</v>
      </c>
      <c r="C2677">
        <v>20.136199999999999</v>
      </c>
      <c r="D2677">
        <v>0.38829999999999998</v>
      </c>
      <c r="E2677">
        <v>0.1474</v>
      </c>
      <c r="F2677" t="s">
        <v>23</v>
      </c>
      <c r="G2677" t="s">
        <v>23</v>
      </c>
      <c r="H2677" t="s">
        <v>7197</v>
      </c>
      <c r="I2677" t="s">
        <v>7198</v>
      </c>
      <c r="J2677" t="s">
        <v>7197</v>
      </c>
      <c r="K2677" t="s">
        <v>7199</v>
      </c>
      <c r="L2677">
        <v>0.40899999999999997</v>
      </c>
      <c r="M2677">
        <v>0.71209999999999996</v>
      </c>
      <c r="N2677" t="s">
        <v>7198</v>
      </c>
      <c r="O2677">
        <v>20.177499999999998</v>
      </c>
      <c r="P2677">
        <v>19.747800000000002</v>
      </c>
      <c r="Q2677">
        <v>20.657</v>
      </c>
      <c r="R2677">
        <v>20.140899999999998</v>
      </c>
      <c r="S2677">
        <v>20.0946</v>
      </c>
      <c r="T2677">
        <v>19.674199999999999</v>
      </c>
    </row>
    <row r="2678" spans="1:20" x14ac:dyDescent="0.2">
      <c r="A2678">
        <v>2676</v>
      </c>
      <c r="B2678">
        <v>1.0825</v>
      </c>
      <c r="C2678">
        <v>14.4359</v>
      </c>
      <c r="D2678">
        <v>1.2641</v>
      </c>
      <c r="E2678">
        <v>0.56289999999999996</v>
      </c>
      <c r="F2678" t="s">
        <v>62</v>
      </c>
      <c r="G2678" t="s">
        <v>23</v>
      </c>
      <c r="H2678" t="s">
        <v>7200</v>
      </c>
      <c r="I2678" t="s">
        <v>7201</v>
      </c>
      <c r="J2678" t="s">
        <v>7200</v>
      </c>
      <c r="K2678" t="s">
        <v>7202</v>
      </c>
      <c r="L2678">
        <v>5.4399999999999997E-2</v>
      </c>
      <c r="M2678">
        <v>0.27360000000000001</v>
      </c>
      <c r="N2678" t="s">
        <v>7201</v>
      </c>
      <c r="O2678">
        <v>13.279</v>
      </c>
      <c r="P2678">
        <v>13.6579</v>
      </c>
      <c r="Q2678">
        <v>14.023099999999999</v>
      </c>
      <c r="R2678">
        <v>14.9937</v>
      </c>
      <c r="S2678">
        <v>14.549099999999999</v>
      </c>
      <c r="T2678">
        <v>14.6648</v>
      </c>
    </row>
    <row r="2679" spans="1:20" x14ac:dyDescent="0.2">
      <c r="A2679">
        <v>2677</v>
      </c>
      <c r="B2679">
        <v>-0.18240000000000001</v>
      </c>
      <c r="C2679">
        <v>13.4941</v>
      </c>
      <c r="D2679">
        <v>0.36199999999999999</v>
      </c>
      <c r="E2679">
        <v>0.1368</v>
      </c>
      <c r="F2679" t="s">
        <v>23</v>
      </c>
      <c r="G2679" t="s">
        <v>23</v>
      </c>
      <c r="H2679" t="s">
        <v>7203</v>
      </c>
      <c r="I2679" t="s">
        <v>7204</v>
      </c>
      <c r="J2679" t="s">
        <v>7203</v>
      </c>
      <c r="K2679" t="s">
        <v>7205</v>
      </c>
      <c r="L2679">
        <v>0.4345</v>
      </c>
      <c r="M2679">
        <v>0.7298</v>
      </c>
      <c r="N2679" t="s">
        <v>7204</v>
      </c>
      <c r="O2679">
        <v>13.4421</v>
      </c>
      <c r="P2679">
        <v>13.3294</v>
      </c>
      <c r="Q2679">
        <v>13.7902</v>
      </c>
      <c r="R2679">
        <v>13.401899999999999</v>
      </c>
      <c r="S2679">
        <v>13.0985</v>
      </c>
      <c r="T2679">
        <v>13.513999999999999</v>
      </c>
    </row>
    <row r="2680" spans="1:20" x14ac:dyDescent="0.2">
      <c r="A2680">
        <v>2678</v>
      </c>
      <c r="B2680">
        <v>0.45190000000000002</v>
      </c>
      <c r="C2680">
        <v>16.198899999999998</v>
      </c>
      <c r="D2680">
        <v>0.6512</v>
      </c>
      <c r="E2680">
        <v>0.2555</v>
      </c>
      <c r="F2680" t="s">
        <v>23</v>
      </c>
      <c r="G2680" t="s">
        <v>23</v>
      </c>
      <c r="H2680" t="s">
        <v>7206</v>
      </c>
      <c r="I2680" t="s">
        <v>7207</v>
      </c>
      <c r="J2680" t="s">
        <v>7206</v>
      </c>
      <c r="K2680" t="s">
        <v>2961</v>
      </c>
      <c r="L2680">
        <v>0.22320000000000001</v>
      </c>
      <c r="M2680">
        <v>0.55530000000000002</v>
      </c>
      <c r="N2680" t="s">
        <v>7207</v>
      </c>
      <c r="O2680">
        <v>15.632199999999999</v>
      </c>
      <c r="P2680">
        <v>16.104700000000001</v>
      </c>
      <c r="Q2680">
        <v>15.561999999999999</v>
      </c>
      <c r="R2680">
        <v>16.409500000000001</v>
      </c>
      <c r="S2680">
        <v>16.133199999999999</v>
      </c>
      <c r="T2680">
        <v>16.111899999999999</v>
      </c>
    </row>
    <row r="2681" spans="1:20" x14ac:dyDescent="0.2">
      <c r="A2681">
        <v>2679</v>
      </c>
      <c r="B2681">
        <v>0.27260000000000001</v>
      </c>
      <c r="C2681">
        <v>15.583600000000001</v>
      </c>
      <c r="D2681">
        <v>0.87050000000000005</v>
      </c>
      <c r="E2681">
        <v>0.36380000000000001</v>
      </c>
      <c r="F2681" t="s">
        <v>23</v>
      </c>
      <c r="G2681" t="s">
        <v>23</v>
      </c>
      <c r="H2681" t="s">
        <v>7208</v>
      </c>
      <c r="I2681" t="s">
        <v>7209</v>
      </c>
      <c r="J2681" t="s">
        <v>7208</v>
      </c>
      <c r="K2681" t="s">
        <v>7210</v>
      </c>
      <c r="L2681">
        <v>0.13469999999999999</v>
      </c>
      <c r="M2681">
        <v>0.43269999999999997</v>
      </c>
      <c r="N2681" t="s">
        <v>7209</v>
      </c>
      <c r="O2681">
        <v>15.3467</v>
      </c>
      <c r="P2681">
        <v>15.567299999999999</v>
      </c>
      <c r="Q2681">
        <v>15.426</v>
      </c>
      <c r="R2681">
        <v>15.846</v>
      </c>
      <c r="S2681">
        <v>15.6479</v>
      </c>
      <c r="T2681">
        <v>15.6639</v>
      </c>
    </row>
    <row r="2682" spans="1:20" x14ac:dyDescent="0.2">
      <c r="A2682">
        <v>2680</v>
      </c>
      <c r="B2682">
        <v>-0.1416</v>
      </c>
      <c r="C2682">
        <v>15.1114</v>
      </c>
      <c r="D2682">
        <v>0.23219999999999999</v>
      </c>
      <c r="E2682">
        <v>8.3699999999999997E-2</v>
      </c>
      <c r="F2682" t="s">
        <v>23</v>
      </c>
      <c r="G2682" t="s">
        <v>23</v>
      </c>
      <c r="H2682" t="s">
        <v>7211</v>
      </c>
      <c r="I2682" t="s">
        <v>7212</v>
      </c>
      <c r="J2682" t="s">
        <v>7211</v>
      </c>
      <c r="K2682" t="s">
        <v>7213</v>
      </c>
      <c r="L2682">
        <v>0.58579999999999999</v>
      </c>
      <c r="M2682">
        <v>0.82469999999999999</v>
      </c>
      <c r="N2682" t="s">
        <v>7212</v>
      </c>
      <c r="O2682">
        <v>15.1142</v>
      </c>
      <c r="P2682">
        <v>15.2385</v>
      </c>
      <c r="Q2682">
        <v>15.2483</v>
      </c>
      <c r="R2682">
        <v>14.764200000000001</v>
      </c>
      <c r="S2682">
        <v>14.9267</v>
      </c>
      <c r="T2682">
        <v>15.485300000000001</v>
      </c>
    </row>
    <row r="2683" spans="1:20" x14ac:dyDescent="0.2">
      <c r="A2683">
        <v>2681</v>
      </c>
      <c r="B2683">
        <v>-1.0999999999999999E-2</v>
      </c>
      <c r="C2683">
        <v>14.837400000000001</v>
      </c>
      <c r="D2683">
        <v>1.72E-2</v>
      </c>
      <c r="E2683">
        <v>4.7000000000000002E-3</v>
      </c>
      <c r="F2683" t="s">
        <v>23</v>
      </c>
      <c r="G2683" t="s">
        <v>23</v>
      </c>
      <c r="H2683" t="s">
        <v>7214</v>
      </c>
      <c r="I2683" t="s">
        <v>7215</v>
      </c>
      <c r="J2683" t="s">
        <v>7214</v>
      </c>
      <c r="K2683" t="s">
        <v>7216</v>
      </c>
      <c r="L2683">
        <v>0.96130000000000004</v>
      </c>
      <c r="M2683">
        <v>0.98929999999999996</v>
      </c>
      <c r="N2683" t="s">
        <v>7215</v>
      </c>
      <c r="O2683">
        <v>14.880100000000001</v>
      </c>
      <c r="P2683">
        <v>14.8689</v>
      </c>
      <c r="Q2683">
        <v>14.991099999999999</v>
      </c>
      <c r="R2683">
        <v>14.764799999999999</v>
      </c>
      <c r="S2683">
        <v>15.311999999999999</v>
      </c>
      <c r="T2683">
        <v>14.6303</v>
      </c>
    </row>
    <row r="2684" spans="1:20" x14ac:dyDescent="0.2">
      <c r="A2684">
        <v>2682</v>
      </c>
      <c r="B2684">
        <v>-0.20039999999999999</v>
      </c>
      <c r="C2684">
        <v>12.628399999999999</v>
      </c>
      <c r="D2684">
        <v>0.35060000000000002</v>
      </c>
      <c r="E2684">
        <v>0.1326</v>
      </c>
      <c r="F2684" t="s">
        <v>23</v>
      </c>
      <c r="G2684" t="s">
        <v>23</v>
      </c>
      <c r="H2684" t="s">
        <v>7217</v>
      </c>
      <c r="I2684" t="s">
        <v>7218</v>
      </c>
      <c r="J2684" t="s">
        <v>7217</v>
      </c>
      <c r="K2684" t="s">
        <v>7219</v>
      </c>
      <c r="L2684">
        <v>0.4461</v>
      </c>
      <c r="M2684">
        <v>0.73699999999999999</v>
      </c>
      <c r="N2684" t="s">
        <v>7218</v>
      </c>
      <c r="O2684">
        <v>0</v>
      </c>
      <c r="P2684">
        <v>13.126099999999999</v>
      </c>
      <c r="Q2684">
        <v>12.734400000000001</v>
      </c>
      <c r="R2684">
        <v>12.5091</v>
      </c>
      <c r="S2684">
        <v>12.684100000000001</v>
      </c>
      <c r="T2684">
        <v>12.9964</v>
      </c>
    </row>
    <row r="2685" spans="1:20" x14ac:dyDescent="0.2">
      <c r="A2685">
        <v>2683</v>
      </c>
      <c r="B2685">
        <v>-5.1700000000000003E-2</v>
      </c>
      <c r="C2685">
        <v>15.194900000000001</v>
      </c>
      <c r="D2685">
        <v>0.1149</v>
      </c>
      <c r="E2685">
        <v>3.9699999999999999E-2</v>
      </c>
      <c r="F2685" t="s">
        <v>23</v>
      </c>
      <c r="G2685" t="s">
        <v>23</v>
      </c>
      <c r="H2685" t="s">
        <v>7220</v>
      </c>
      <c r="I2685" t="s">
        <v>7221</v>
      </c>
      <c r="J2685" t="s">
        <v>7220</v>
      </c>
      <c r="K2685" t="s">
        <v>4874</v>
      </c>
      <c r="L2685">
        <v>0.76749999999999996</v>
      </c>
      <c r="M2685">
        <v>0.91259999999999997</v>
      </c>
      <c r="N2685" t="s">
        <v>7221</v>
      </c>
      <c r="O2685">
        <v>15.258699999999999</v>
      </c>
      <c r="P2685">
        <v>15.376899999999999</v>
      </c>
      <c r="Q2685">
        <v>15.246700000000001</v>
      </c>
      <c r="R2685">
        <v>15.111700000000001</v>
      </c>
      <c r="S2685">
        <v>15.4038</v>
      </c>
      <c r="T2685">
        <v>15.211600000000001</v>
      </c>
    </row>
    <row r="2686" spans="1:20" x14ac:dyDescent="0.2">
      <c r="A2686">
        <v>2684</v>
      </c>
      <c r="B2686">
        <v>0.83460000000000001</v>
      </c>
      <c r="C2686">
        <v>14.2302</v>
      </c>
      <c r="D2686">
        <v>2.3445999999999998</v>
      </c>
      <c r="E2686">
        <v>1.1711</v>
      </c>
      <c r="F2686" t="s">
        <v>23</v>
      </c>
      <c r="G2686" t="s">
        <v>23</v>
      </c>
      <c r="H2686" t="s">
        <v>7222</v>
      </c>
      <c r="I2686" t="s">
        <v>7223</v>
      </c>
      <c r="J2686" t="s">
        <v>7222</v>
      </c>
      <c r="K2686" t="s">
        <v>7224</v>
      </c>
      <c r="L2686">
        <v>4.4999999999999997E-3</v>
      </c>
      <c r="M2686">
        <v>6.7400000000000002E-2</v>
      </c>
      <c r="N2686" t="s">
        <v>7223</v>
      </c>
      <c r="O2686">
        <v>13.1616</v>
      </c>
      <c r="P2686">
        <v>13.755699999999999</v>
      </c>
      <c r="Q2686">
        <v>13.6706</v>
      </c>
      <c r="R2686">
        <v>14.340400000000001</v>
      </c>
      <c r="S2686">
        <v>14.2882</v>
      </c>
      <c r="T2686">
        <v>14.463100000000001</v>
      </c>
    </row>
    <row r="2687" spans="1:20" x14ac:dyDescent="0.2">
      <c r="A2687">
        <v>2685</v>
      </c>
      <c r="B2687">
        <v>1.097</v>
      </c>
      <c r="C2687">
        <v>14.617000000000001</v>
      </c>
      <c r="D2687">
        <v>3.7732999999999999</v>
      </c>
      <c r="E2687">
        <v>2.0947</v>
      </c>
      <c r="F2687" t="s">
        <v>62</v>
      </c>
      <c r="G2687" t="s">
        <v>62</v>
      </c>
      <c r="H2687" t="s">
        <v>7225</v>
      </c>
      <c r="I2687" t="s">
        <v>7226</v>
      </c>
      <c r="J2687" t="s">
        <v>7225</v>
      </c>
      <c r="K2687" t="s">
        <v>7227</v>
      </c>
      <c r="L2687">
        <v>2.0000000000000001E-4</v>
      </c>
      <c r="M2687">
        <v>8.0000000000000002E-3</v>
      </c>
      <c r="N2687" t="s">
        <v>7226</v>
      </c>
      <c r="O2687">
        <v>13.794</v>
      </c>
      <c r="P2687">
        <v>14.246700000000001</v>
      </c>
      <c r="Q2687">
        <v>14.1152</v>
      </c>
      <c r="R2687">
        <v>15.1546</v>
      </c>
      <c r="S2687">
        <v>15.1943</v>
      </c>
      <c r="T2687">
        <v>15.098000000000001</v>
      </c>
    </row>
    <row r="2688" spans="1:20" x14ac:dyDescent="0.2">
      <c r="A2688">
        <v>2686</v>
      </c>
      <c r="B2688">
        <v>-0.54059999999999997</v>
      </c>
      <c r="C2688">
        <v>14.6333</v>
      </c>
      <c r="D2688">
        <v>1.4866999999999999</v>
      </c>
      <c r="E2688">
        <v>0.6673</v>
      </c>
      <c r="F2688" t="s">
        <v>23</v>
      </c>
      <c r="G2688" t="s">
        <v>23</v>
      </c>
      <c r="H2688" t="s">
        <v>7228</v>
      </c>
      <c r="I2688" t="s">
        <v>7229</v>
      </c>
      <c r="J2688" t="s">
        <v>7228</v>
      </c>
      <c r="K2688" t="s">
        <v>103</v>
      </c>
      <c r="L2688">
        <v>3.2599999999999997E-2</v>
      </c>
      <c r="M2688">
        <v>0.21510000000000001</v>
      </c>
      <c r="N2688" t="s">
        <v>7229</v>
      </c>
      <c r="O2688">
        <v>14.9428</v>
      </c>
      <c r="P2688">
        <v>15.200200000000001</v>
      </c>
      <c r="Q2688">
        <v>14.986700000000001</v>
      </c>
      <c r="R2688">
        <v>14.3033</v>
      </c>
      <c r="S2688">
        <v>14.4171</v>
      </c>
      <c r="T2688">
        <v>14.7875</v>
      </c>
    </row>
    <row r="2689" spans="1:20" x14ac:dyDescent="0.2">
      <c r="A2689">
        <v>2687</v>
      </c>
      <c r="B2689">
        <v>0.4037</v>
      </c>
      <c r="C2689">
        <v>14.985300000000001</v>
      </c>
      <c r="D2689">
        <v>1.0781000000000001</v>
      </c>
      <c r="E2689">
        <v>0.46800000000000003</v>
      </c>
      <c r="F2689" t="s">
        <v>23</v>
      </c>
      <c r="G2689" t="s">
        <v>23</v>
      </c>
      <c r="H2689" t="s">
        <v>7230</v>
      </c>
      <c r="I2689" t="s">
        <v>7231</v>
      </c>
      <c r="J2689" t="s">
        <v>7230</v>
      </c>
      <c r="K2689" t="s">
        <v>205</v>
      </c>
      <c r="L2689">
        <v>8.3500000000000005E-2</v>
      </c>
      <c r="M2689">
        <v>0.34039999999999998</v>
      </c>
      <c r="N2689" t="s">
        <v>7231</v>
      </c>
      <c r="O2689">
        <v>14.7491</v>
      </c>
      <c r="P2689">
        <v>14.696</v>
      </c>
      <c r="Q2689">
        <v>14.7453</v>
      </c>
      <c r="R2689">
        <v>15.073399999999999</v>
      </c>
      <c r="S2689">
        <v>15.537000000000001</v>
      </c>
      <c r="T2689">
        <v>14.790900000000001</v>
      </c>
    </row>
    <row r="2690" spans="1:20" x14ac:dyDescent="0.2">
      <c r="A2690">
        <v>2688</v>
      </c>
      <c r="B2690">
        <v>8.5000000000000006E-3</v>
      </c>
      <c r="C2690">
        <v>13.666600000000001</v>
      </c>
      <c r="D2690">
        <v>1.61E-2</v>
      </c>
      <c r="E2690">
        <v>4.7000000000000002E-3</v>
      </c>
      <c r="F2690" t="s">
        <v>23</v>
      </c>
      <c r="G2690" t="s">
        <v>23</v>
      </c>
      <c r="H2690" t="s">
        <v>7232</v>
      </c>
      <c r="I2690" t="s">
        <v>7233</v>
      </c>
      <c r="J2690" t="s">
        <v>7232</v>
      </c>
      <c r="K2690" t="s">
        <v>7234</v>
      </c>
      <c r="L2690">
        <v>0.96360000000000001</v>
      </c>
      <c r="M2690">
        <v>0.98929999999999996</v>
      </c>
      <c r="N2690" t="s">
        <v>7233</v>
      </c>
      <c r="O2690">
        <v>13.7216</v>
      </c>
      <c r="P2690">
        <v>13.704700000000001</v>
      </c>
      <c r="Q2690">
        <v>13.777100000000001</v>
      </c>
      <c r="R2690">
        <v>13.7493</v>
      </c>
      <c r="S2690">
        <v>13.6623</v>
      </c>
      <c r="T2690">
        <v>13.817299999999999</v>
      </c>
    </row>
    <row r="2691" spans="1:20" x14ac:dyDescent="0.2">
      <c r="A2691">
        <v>2689</v>
      </c>
      <c r="B2691">
        <v>-0.185</v>
      </c>
      <c r="C2691">
        <v>17.157299999999999</v>
      </c>
      <c r="D2691">
        <v>0.33150000000000002</v>
      </c>
      <c r="E2691">
        <v>0.1258</v>
      </c>
      <c r="F2691" t="s">
        <v>23</v>
      </c>
      <c r="G2691" t="s">
        <v>23</v>
      </c>
      <c r="H2691" t="s">
        <v>7235</v>
      </c>
      <c r="I2691" t="s">
        <v>7236</v>
      </c>
      <c r="J2691" t="s">
        <v>7235</v>
      </c>
      <c r="K2691" t="s">
        <v>2426</v>
      </c>
      <c r="L2691">
        <v>0.46610000000000001</v>
      </c>
      <c r="M2691">
        <v>0.74850000000000005</v>
      </c>
      <c r="N2691" t="s">
        <v>7236</v>
      </c>
      <c r="O2691">
        <v>17.174700000000001</v>
      </c>
      <c r="P2691">
        <v>17.325900000000001</v>
      </c>
      <c r="Q2691">
        <v>16.991800000000001</v>
      </c>
      <c r="R2691">
        <v>16.968499999999999</v>
      </c>
      <c r="S2691">
        <v>16.744700000000002</v>
      </c>
      <c r="T2691">
        <v>17.224</v>
      </c>
    </row>
    <row r="2692" spans="1:20" x14ac:dyDescent="0.2">
      <c r="A2692">
        <v>2690</v>
      </c>
      <c r="B2692">
        <v>-5.2499999999999998E-2</v>
      </c>
      <c r="C2692">
        <v>15.4307</v>
      </c>
      <c r="D2692">
        <v>0.11840000000000001</v>
      </c>
      <c r="E2692">
        <v>4.1599999999999998E-2</v>
      </c>
      <c r="F2692" t="s">
        <v>23</v>
      </c>
      <c r="G2692" t="s">
        <v>23</v>
      </c>
      <c r="H2692" t="s">
        <v>7237</v>
      </c>
      <c r="I2692" t="s">
        <v>7238</v>
      </c>
      <c r="J2692" t="s">
        <v>7237</v>
      </c>
      <c r="K2692" t="s">
        <v>290</v>
      </c>
      <c r="L2692">
        <v>0.76139999999999997</v>
      </c>
      <c r="M2692">
        <v>0.90859999999999996</v>
      </c>
      <c r="N2692" t="s">
        <v>7238</v>
      </c>
      <c r="O2692">
        <v>15.582100000000001</v>
      </c>
      <c r="P2692">
        <v>15.396599999999999</v>
      </c>
      <c r="Q2692">
        <v>15.5069</v>
      </c>
      <c r="R2692">
        <v>15.531000000000001</v>
      </c>
      <c r="S2692">
        <v>15.543699999999999</v>
      </c>
      <c r="T2692">
        <v>15.253299999999999</v>
      </c>
    </row>
    <row r="2693" spans="1:20" x14ac:dyDescent="0.2">
      <c r="A2693">
        <v>2691</v>
      </c>
      <c r="B2693">
        <v>-0.14050000000000001</v>
      </c>
      <c r="C2693">
        <v>13.0749</v>
      </c>
      <c r="D2693">
        <v>0.13550000000000001</v>
      </c>
      <c r="E2693">
        <v>5.0999999999999997E-2</v>
      </c>
      <c r="F2693" t="s">
        <v>23</v>
      </c>
      <c r="G2693" t="s">
        <v>23</v>
      </c>
      <c r="H2693" t="s">
        <v>7239</v>
      </c>
      <c r="I2693" t="s">
        <v>7240</v>
      </c>
      <c r="J2693" t="s">
        <v>7239</v>
      </c>
      <c r="K2693" t="s">
        <v>7241</v>
      </c>
      <c r="L2693">
        <v>0.73199999999999998</v>
      </c>
      <c r="M2693">
        <v>0.8891</v>
      </c>
      <c r="N2693" t="s">
        <v>7240</v>
      </c>
      <c r="O2693">
        <v>13.036099999999999</v>
      </c>
      <c r="P2693">
        <v>13.650600000000001</v>
      </c>
      <c r="Q2693">
        <v>13.1684</v>
      </c>
      <c r="R2693">
        <v>12.460699999999999</v>
      </c>
      <c r="S2693">
        <v>13.258599999999999</v>
      </c>
      <c r="T2693">
        <v>13.7143</v>
      </c>
    </row>
    <row r="2694" spans="1:20" x14ac:dyDescent="0.2">
      <c r="A2694">
        <v>2692</v>
      </c>
      <c r="B2694">
        <v>-0.30940000000000001</v>
      </c>
      <c r="C2694">
        <v>13.5983</v>
      </c>
      <c r="D2694">
        <v>0.60650000000000004</v>
      </c>
      <c r="E2694">
        <v>0.2334</v>
      </c>
      <c r="F2694" t="s">
        <v>23</v>
      </c>
      <c r="G2694" t="s">
        <v>23</v>
      </c>
      <c r="H2694" t="s">
        <v>7242</v>
      </c>
      <c r="I2694" t="s">
        <v>7243</v>
      </c>
      <c r="J2694" t="s">
        <v>7242</v>
      </c>
      <c r="K2694" t="s">
        <v>7244</v>
      </c>
      <c r="L2694">
        <v>0.2475</v>
      </c>
      <c r="M2694">
        <v>0.58420000000000005</v>
      </c>
      <c r="N2694" t="s">
        <v>7243</v>
      </c>
      <c r="O2694">
        <v>13.834099999999999</v>
      </c>
      <c r="P2694">
        <v>13.7576</v>
      </c>
      <c r="Q2694">
        <v>13.385899999999999</v>
      </c>
      <c r="R2694">
        <v>13.123699999999999</v>
      </c>
      <c r="S2694">
        <v>13.5678</v>
      </c>
      <c r="T2694">
        <v>13.358000000000001</v>
      </c>
    </row>
    <row r="2695" spans="1:20" x14ac:dyDescent="0.2">
      <c r="A2695">
        <v>2693</v>
      </c>
      <c r="B2695">
        <v>-1.7999999999999999E-2</v>
      </c>
      <c r="C2695">
        <v>13.769399999999999</v>
      </c>
      <c r="D2695">
        <v>3.44E-2</v>
      </c>
      <c r="E2695">
        <v>1.0999999999999999E-2</v>
      </c>
      <c r="F2695" t="s">
        <v>23</v>
      </c>
      <c r="G2695" t="s">
        <v>23</v>
      </c>
      <c r="H2695" t="s">
        <v>7245</v>
      </c>
      <c r="I2695" t="s">
        <v>7246</v>
      </c>
      <c r="J2695" t="s">
        <v>7245</v>
      </c>
      <c r="K2695" t="s">
        <v>683</v>
      </c>
      <c r="L2695">
        <v>0.92390000000000005</v>
      </c>
      <c r="M2695">
        <v>0.97499999999999998</v>
      </c>
      <c r="N2695" t="s">
        <v>7246</v>
      </c>
      <c r="O2695">
        <v>13.8142</v>
      </c>
      <c r="P2695">
        <v>13.690200000000001</v>
      </c>
      <c r="Q2695">
        <v>13.8596</v>
      </c>
      <c r="R2695">
        <v>13.659800000000001</v>
      </c>
      <c r="S2695">
        <v>13.886799999999999</v>
      </c>
      <c r="T2695">
        <v>13.763299999999999</v>
      </c>
    </row>
    <row r="2696" spans="1:20" x14ac:dyDescent="0.2">
      <c r="A2696">
        <v>2694</v>
      </c>
      <c r="B2696">
        <v>0.4577</v>
      </c>
      <c r="C2696">
        <v>14.488300000000001</v>
      </c>
      <c r="D2696">
        <v>1.0327999999999999</v>
      </c>
      <c r="E2696">
        <v>0.44600000000000001</v>
      </c>
      <c r="F2696" t="s">
        <v>23</v>
      </c>
      <c r="G2696" t="s">
        <v>23</v>
      </c>
      <c r="H2696" t="s">
        <v>8705</v>
      </c>
      <c r="I2696" t="s">
        <v>7247</v>
      </c>
      <c r="J2696" t="s">
        <v>8705</v>
      </c>
      <c r="K2696" t="s">
        <v>7248</v>
      </c>
      <c r="L2696">
        <v>9.2700000000000005E-2</v>
      </c>
      <c r="M2696">
        <v>0.35809999999999997</v>
      </c>
      <c r="N2696" t="s">
        <v>7247</v>
      </c>
      <c r="O2696">
        <v>14.6508</v>
      </c>
      <c r="P2696">
        <v>14.057600000000001</v>
      </c>
      <c r="Q2696">
        <v>13.9063</v>
      </c>
      <c r="R2696">
        <v>14.370799999999999</v>
      </c>
      <c r="S2696">
        <v>15.019299999999999</v>
      </c>
      <c r="T2696">
        <v>14.5976</v>
      </c>
    </row>
    <row r="2697" spans="1:20" x14ac:dyDescent="0.2">
      <c r="A2697">
        <v>2695</v>
      </c>
      <c r="B2697">
        <v>-0.155</v>
      </c>
      <c r="C2697">
        <v>15.7913</v>
      </c>
      <c r="D2697">
        <v>0.2828</v>
      </c>
      <c r="E2697">
        <v>0.1041</v>
      </c>
      <c r="F2697" t="s">
        <v>23</v>
      </c>
      <c r="G2697" t="s">
        <v>23</v>
      </c>
      <c r="H2697" t="s">
        <v>8706</v>
      </c>
      <c r="I2697" t="s">
        <v>7249</v>
      </c>
      <c r="J2697" t="s">
        <v>8706</v>
      </c>
      <c r="K2697" t="s">
        <v>7250</v>
      </c>
      <c r="L2697">
        <v>0.52149999999999996</v>
      </c>
      <c r="M2697">
        <v>0.78690000000000004</v>
      </c>
      <c r="N2697" t="s">
        <v>7249</v>
      </c>
      <c r="O2697">
        <v>15.8957</v>
      </c>
      <c r="P2697">
        <v>15.7119</v>
      </c>
      <c r="Q2697">
        <v>15.9293</v>
      </c>
      <c r="R2697">
        <v>15.9369</v>
      </c>
      <c r="S2697">
        <v>15.9063</v>
      </c>
      <c r="T2697">
        <v>15.2287</v>
      </c>
    </row>
    <row r="2698" spans="1:20" x14ac:dyDescent="0.2">
      <c r="A2698">
        <v>2696</v>
      </c>
      <c r="B2698">
        <v>-0.28260000000000002</v>
      </c>
      <c r="C2698">
        <v>14.5787</v>
      </c>
      <c r="D2698">
        <v>0.71379999999999999</v>
      </c>
      <c r="E2698">
        <v>0.28339999999999999</v>
      </c>
      <c r="F2698" t="s">
        <v>23</v>
      </c>
      <c r="G2698" t="s">
        <v>23</v>
      </c>
      <c r="H2698" t="s">
        <v>7251</v>
      </c>
      <c r="I2698" t="s">
        <v>7252</v>
      </c>
      <c r="J2698" t="s">
        <v>7251</v>
      </c>
      <c r="K2698" t="s">
        <v>7253</v>
      </c>
      <c r="L2698">
        <v>0.1933</v>
      </c>
      <c r="M2698">
        <v>0.52070000000000005</v>
      </c>
      <c r="N2698" t="s">
        <v>7252</v>
      </c>
      <c r="O2698">
        <v>14.3675</v>
      </c>
      <c r="P2698">
        <v>15.0191</v>
      </c>
      <c r="Q2698">
        <v>14.485300000000001</v>
      </c>
      <c r="R2698">
        <v>14.3416</v>
      </c>
      <c r="S2698">
        <v>14.434100000000001</v>
      </c>
      <c r="T2698">
        <v>14.2483</v>
      </c>
    </row>
    <row r="2699" spans="1:20" x14ac:dyDescent="0.2">
      <c r="A2699">
        <v>2697</v>
      </c>
      <c r="B2699">
        <v>9.5999999999999992E-3</v>
      </c>
      <c r="C2699">
        <v>15.6082</v>
      </c>
      <c r="D2699">
        <v>1.83E-2</v>
      </c>
      <c r="E2699">
        <v>4.7999999999999996E-3</v>
      </c>
      <c r="F2699" t="s">
        <v>23</v>
      </c>
      <c r="G2699" t="s">
        <v>23</v>
      </c>
      <c r="H2699" t="s">
        <v>7254</v>
      </c>
      <c r="I2699" t="s">
        <v>7255</v>
      </c>
      <c r="J2699" t="s">
        <v>7254</v>
      </c>
      <c r="K2699" t="s">
        <v>7256</v>
      </c>
      <c r="L2699">
        <v>0.9587</v>
      </c>
      <c r="M2699">
        <v>0.9889</v>
      </c>
      <c r="N2699" t="s">
        <v>7255</v>
      </c>
      <c r="O2699">
        <v>15.647600000000001</v>
      </c>
      <c r="P2699">
        <v>15.649100000000001</v>
      </c>
      <c r="Q2699">
        <v>15.529</v>
      </c>
      <c r="R2699">
        <v>15.646800000000001</v>
      </c>
      <c r="S2699">
        <v>15.6343</v>
      </c>
      <c r="T2699">
        <v>15.573399999999999</v>
      </c>
    </row>
    <row r="2700" spans="1:20" x14ac:dyDescent="0.2">
      <c r="A2700">
        <v>2698</v>
      </c>
      <c r="B2700">
        <v>0.31209999999999999</v>
      </c>
      <c r="C2700">
        <v>19.219100000000001</v>
      </c>
      <c r="D2700">
        <v>0.90710000000000002</v>
      </c>
      <c r="E2700">
        <v>0.3841</v>
      </c>
      <c r="F2700" t="s">
        <v>23</v>
      </c>
      <c r="G2700" t="s">
        <v>23</v>
      </c>
      <c r="H2700" t="s">
        <v>7257</v>
      </c>
      <c r="I2700" t="s">
        <v>7258</v>
      </c>
      <c r="J2700" t="s">
        <v>7257</v>
      </c>
      <c r="K2700" t="s">
        <v>7259</v>
      </c>
      <c r="L2700">
        <v>0.12379999999999999</v>
      </c>
      <c r="M2700">
        <v>0.41299999999999998</v>
      </c>
      <c r="N2700" t="s">
        <v>7258</v>
      </c>
      <c r="O2700">
        <v>18.957899999999999</v>
      </c>
      <c r="P2700">
        <v>18.907599999999999</v>
      </c>
      <c r="Q2700">
        <v>19.333300000000001</v>
      </c>
      <c r="R2700">
        <v>19.402000000000001</v>
      </c>
      <c r="S2700">
        <v>19.374300000000002</v>
      </c>
      <c r="T2700">
        <v>19.358899999999998</v>
      </c>
    </row>
    <row r="2701" spans="1:20" x14ac:dyDescent="0.2">
      <c r="A2701">
        <v>2699</v>
      </c>
      <c r="B2701">
        <v>-0.26440000000000002</v>
      </c>
      <c r="C2701">
        <v>15.3217</v>
      </c>
      <c r="D2701">
        <v>0.39679999999999999</v>
      </c>
      <c r="E2701">
        <v>0.1497</v>
      </c>
      <c r="F2701" t="s">
        <v>23</v>
      </c>
      <c r="G2701" t="s">
        <v>23</v>
      </c>
      <c r="H2701" t="s">
        <v>7260</v>
      </c>
      <c r="I2701" t="s">
        <v>7261</v>
      </c>
      <c r="J2701" t="s">
        <v>7260</v>
      </c>
      <c r="K2701" t="s">
        <v>7262</v>
      </c>
      <c r="L2701">
        <v>0.40100000000000002</v>
      </c>
      <c r="M2701">
        <v>0.70850000000000002</v>
      </c>
      <c r="N2701" t="s">
        <v>7261</v>
      </c>
      <c r="O2701">
        <v>15.280200000000001</v>
      </c>
      <c r="P2701">
        <v>16.152799999999999</v>
      </c>
      <c r="Q2701">
        <v>15.2331</v>
      </c>
      <c r="R2701">
        <v>15.3386</v>
      </c>
      <c r="S2701">
        <v>15.399100000000001</v>
      </c>
      <c r="T2701">
        <v>15.1351</v>
      </c>
    </row>
    <row r="2702" spans="1:20" x14ac:dyDescent="0.2">
      <c r="A2702">
        <v>2700</v>
      </c>
      <c r="B2702">
        <v>7.2499999999999995E-2</v>
      </c>
      <c r="C2702">
        <v>20.595099999999999</v>
      </c>
      <c r="D2702">
        <v>9.5299999999999996E-2</v>
      </c>
      <c r="E2702">
        <v>3.4000000000000002E-2</v>
      </c>
      <c r="F2702" t="s">
        <v>23</v>
      </c>
      <c r="G2702" t="s">
        <v>23</v>
      </c>
      <c r="H2702" t="s">
        <v>8707</v>
      </c>
      <c r="I2702" t="s">
        <v>7263</v>
      </c>
      <c r="J2702" t="s">
        <v>8707</v>
      </c>
      <c r="K2702" t="s">
        <v>7264</v>
      </c>
      <c r="L2702">
        <v>0.80300000000000005</v>
      </c>
      <c r="M2702">
        <v>0.92459999999999998</v>
      </c>
      <c r="N2702" t="s">
        <v>7263</v>
      </c>
      <c r="O2702">
        <v>20.3855</v>
      </c>
      <c r="P2702">
        <v>20.2043</v>
      </c>
      <c r="Q2702">
        <v>20.893799999999999</v>
      </c>
      <c r="R2702">
        <v>20.3429</v>
      </c>
      <c r="S2702">
        <v>20.466699999999999</v>
      </c>
      <c r="T2702">
        <v>20.891500000000001</v>
      </c>
    </row>
    <row r="2703" spans="1:20" x14ac:dyDescent="0.2">
      <c r="A2703">
        <v>2701</v>
      </c>
      <c r="B2703">
        <v>0.15759999999999999</v>
      </c>
      <c r="C2703">
        <v>14.3155</v>
      </c>
      <c r="D2703">
        <v>0.4098</v>
      </c>
      <c r="E2703">
        <v>0.15609999999999999</v>
      </c>
      <c r="F2703" t="s">
        <v>23</v>
      </c>
      <c r="G2703" t="s">
        <v>23</v>
      </c>
      <c r="H2703" t="s">
        <v>7265</v>
      </c>
      <c r="I2703" t="s">
        <v>7266</v>
      </c>
      <c r="J2703" t="s">
        <v>7265</v>
      </c>
      <c r="K2703" t="s">
        <v>380</v>
      </c>
      <c r="L2703">
        <v>0.38919999999999999</v>
      </c>
      <c r="M2703">
        <v>0.69810000000000005</v>
      </c>
      <c r="N2703" t="s">
        <v>7266</v>
      </c>
      <c r="O2703">
        <v>14.249700000000001</v>
      </c>
      <c r="P2703">
        <v>14.24</v>
      </c>
      <c r="Q2703">
        <v>14.3582</v>
      </c>
      <c r="R2703">
        <v>14.4917</v>
      </c>
      <c r="S2703">
        <v>14.444900000000001</v>
      </c>
      <c r="T2703">
        <v>14.384</v>
      </c>
    </row>
    <row r="2704" spans="1:20" x14ac:dyDescent="0.2">
      <c r="A2704">
        <v>2702</v>
      </c>
      <c r="B2704">
        <v>0.73809999999999998</v>
      </c>
      <c r="C2704">
        <v>14.343299999999999</v>
      </c>
      <c r="D2704">
        <v>1.5999000000000001</v>
      </c>
      <c r="E2704">
        <v>0.73150000000000004</v>
      </c>
      <c r="F2704" t="s">
        <v>23</v>
      </c>
      <c r="G2704" t="s">
        <v>23</v>
      </c>
      <c r="H2704" t="s">
        <v>7267</v>
      </c>
      <c r="I2704" t="s">
        <v>7268</v>
      </c>
      <c r="J2704" t="s">
        <v>7267</v>
      </c>
      <c r="K2704" t="s">
        <v>7269</v>
      </c>
      <c r="L2704">
        <v>2.5100000000000001E-2</v>
      </c>
      <c r="M2704">
        <v>0.18559999999999999</v>
      </c>
      <c r="N2704" t="s">
        <v>7268</v>
      </c>
      <c r="O2704">
        <v>13.7712</v>
      </c>
      <c r="P2704">
        <v>13.7898</v>
      </c>
      <c r="Q2704">
        <v>13.754300000000001</v>
      </c>
      <c r="R2704">
        <v>14.5532</v>
      </c>
      <c r="S2704">
        <v>14.1958</v>
      </c>
      <c r="T2704">
        <v>14.7806</v>
      </c>
    </row>
    <row r="2705" spans="1:20" x14ac:dyDescent="0.2">
      <c r="A2705">
        <v>2703</v>
      </c>
      <c r="B2705">
        <v>0.15509999999999999</v>
      </c>
      <c r="C2705">
        <v>17.261199999999999</v>
      </c>
      <c r="D2705">
        <v>0.40079999999999999</v>
      </c>
      <c r="E2705">
        <v>0.15140000000000001</v>
      </c>
      <c r="F2705" t="s">
        <v>23</v>
      </c>
      <c r="G2705" t="s">
        <v>23</v>
      </c>
      <c r="H2705" t="s">
        <v>7270</v>
      </c>
      <c r="I2705" t="s">
        <v>7271</v>
      </c>
      <c r="J2705" t="s">
        <v>7270</v>
      </c>
      <c r="K2705" t="s">
        <v>7272</v>
      </c>
      <c r="L2705">
        <v>0.39739999999999998</v>
      </c>
      <c r="M2705">
        <v>0.70569999999999999</v>
      </c>
      <c r="N2705" t="s">
        <v>7271</v>
      </c>
      <c r="O2705">
        <v>17.1083</v>
      </c>
      <c r="P2705">
        <v>17.249300000000002</v>
      </c>
      <c r="Q2705">
        <v>17.109100000000002</v>
      </c>
      <c r="R2705">
        <v>17.3477</v>
      </c>
      <c r="S2705">
        <v>17.3794</v>
      </c>
      <c r="T2705">
        <v>17.204899999999999</v>
      </c>
    </row>
    <row r="2706" spans="1:20" x14ac:dyDescent="0.2">
      <c r="A2706">
        <v>2704</v>
      </c>
      <c r="B2706">
        <v>-0.28000000000000003</v>
      </c>
      <c r="C2706">
        <v>19.337</v>
      </c>
      <c r="D2706">
        <v>0.40839999999999999</v>
      </c>
      <c r="E2706">
        <v>0.15570000000000001</v>
      </c>
      <c r="F2706" t="s">
        <v>23</v>
      </c>
      <c r="G2706" t="s">
        <v>23</v>
      </c>
      <c r="H2706" t="s">
        <v>7273</v>
      </c>
      <c r="I2706" t="s">
        <v>7274</v>
      </c>
      <c r="J2706" t="s">
        <v>7273</v>
      </c>
      <c r="K2706" t="s">
        <v>7275</v>
      </c>
      <c r="L2706">
        <v>0.39050000000000001</v>
      </c>
      <c r="M2706">
        <v>0.69869999999999999</v>
      </c>
      <c r="N2706" t="s">
        <v>7274</v>
      </c>
      <c r="O2706">
        <v>19.352399999999999</v>
      </c>
      <c r="P2706">
        <v>18.958100000000002</v>
      </c>
      <c r="Q2706">
        <v>19.993099999999998</v>
      </c>
      <c r="R2706">
        <v>19.4315</v>
      </c>
      <c r="S2706">
        <v>19.415400000000002</v>
      </c>
      <c r="T2706">
        <v>18.616599999999998</v>
      </c>
    </row>
    <row r="2707" spans="1:20" x14ac:dyDescent="0.2">
      <c r="A2707">
        <v>2705</v>
      </c>
      <c r="B2707">
        <v>0.1696</v>
      </c>
      <c r="C2707">
        <v>13.7951</v>
      </c>
      <c r="D2707">
        <v>0.14319999999999999</v>
      </c>
      <c r="E2707">
        <v>5.4300000000000001E-2</v>
      </c>
      <c r="F2707" t="s">
        <v>23</v>
      </c>
      <c r="G2707" t="s">
        <v>23</v>
      </c>
      <c r="H2707" t="s">
        <v>8708</v>
      </c>
      <c r="I2707" t="s">
        <v>7276</v>
      </c>
      <c r="J2707" t="s">
        <v>8708</v>
      </c>
      <c r="K2707" t="s">
        <v>7277</v>
      </c>
      <c r="L2707">
        <v>0.71909999999999996</v>
      </c>
      <c r="M2707">
        <v>0.88239999999999996</v>
      </c>
      <c r="N2707" t="s">
        <v>7276</v>
      </c>
      <c r="O2707">
        <v>14.3484</v>
      </c>
      <c r="P2707">
        <v>14.350300000000001</v>
      </c>
      <c r="Q2707">
        <v>12.752800000000001</v>
      </c>
      <c r="R2707">
        <v>14.017200000000001</v>
      </c>
      <c r="S2707">
        <v>13.956300000000001</v>
      </c>
      <c r="T2707">
        <v>0</v>
      </c>
    </row>
    <row r="2708" spans="1:20" x14ac:dyDescent="0.2">
      <c r="A2708">
        <v>2706</v>
      </c>
      <c r="B2708">
        <v>0.1215</v>
      </c>
      <c r="C2708">
        <v>12.2159</v>
      </c>
      <c r="D2708">
        <v>0.21790000000000001</v>
      </c>
      <c r="E2708">
        <v>7.8600000000000003E-2</v>
      </c>
      <c r="F2708" t="s">
        <v>23</v>
      </c>
      <c r="G2708" t="s">
        <v>23</v>
      </c>
      <c r="H2708" t="s">
        <v>8709</v>
      </c>
      <c r="I2708" t="s">
        <v>7278</v>
      </c>
      <c r="J2708" t="s">
        <v>8709</v>
      </c>
      <c r="K2708" t="s">
        <v>7279</v>
      </c>
      <c r="L2708">
        <v>0.60550000000000004</v>
      </c>
      <c r="M2708">
        <v>0.83450000000000002</v>
      </c>
      <c r="N2708" t="s">
        <v>7278</v>
      </c>
      <c r="O2708">
        <v>11.8216</v>
      </c>
      <c r="P2708">
        <v>12.0312</v>
      </c>
      <c r="Q2708">
        <v>12.280799999999999</v>
      </c>
      <c r="R2708">
        <v>12.2835</v>
      </c>
      <c r="S2708">
        <v>12.0486</v>
      </c>
      <c r="T2708">
        <v>0</v>
      </c>
    </row>
    <row r="2709" spans="1:20" x14ac:dyDescent="0.2">
      <c r="A2709">
        <v>2707</v>
      </c>
      <c r="B2709">
        <v>6.2100000000000002E-2</v>
      </c>
      <c r="C2709">
        <v>13.1753</v>
      </c>
      <c r="D2709">
        <v>3.4200000000000001E-2</v>
      </c>
      <c r="E2709">
        <v>1.0999999999999999E-2</v>
      </c>
      <c r="F2709" t="s">
        <v>23</v>
      </c>
      <c r="G2709" t="s">
        <v>23</v>
      </c>
      <c r="H2709" t="s">
        <v>8710</v>
      </c>
      <c r="I2709" t="s">
        <v>7280</v>
      </c>
      <c r="J2709" t="s">
        <v>8710</v>
      </c>
      <c r="K2709" t="s">
        <v>2514</v>
      </c>
      <c r="L2709">
        <v>0.92430000000000001</v>
      </c>
      <c r="M2709">
        <v>0.97499999999999998</v>
      </c>
      <c r="N2709" t="s">
        <v>7280</v>
      </c>
      <c r="O2709">
        <v>0</v>
      </c>
      <c r="P2709">
        <v>13.708600000000001</v>
      </c>
      <c r="Q2709">
        <v>12.5472</v>
      </c>
      <c r="R2709">
        <v>13.378500000000001</v>
      </c>
      <c r="S2709">
        <v>12.653700000000001</v>
      </c>
      <c r="T2709">
        <v>13.537800000000001</v>
      </c>
    </row>
    <row r="2710" spans="1:20" x14ac:dyDescent="0.2">
      <c r="A2710">
        <v>2708</v>
      </c>
      <c r="B2710">
        <v>-8.6099999999999996E-2</v>
      </c>
      <c r="C2710">
        <v>13.965</v>
      </c>
      <c r="D2710">
        <v>0.20880000000000001</v>
      </c>
      <c r="E2710">
        <v>7.6600000000000001E-2</v>
      </c>
      <c r="F2710" t="s">
        <v>23</v>
      </c>
      <c r="G2710" t="s">
        <v>23</v>
      </c>
      <c r="H2710" t="s">
        <v>7281</v>
      </c>
      <c r="I2710" t="s">
        <v>7282</v>
      </c>
      <c r="J2710" t="s">
        <v>7281</v>
      </c>
      <c r="K2710" t="s">
        <v>7283</v>
      </c>
      <c r="L2710">
        <v>0.61829999999999996</v>
      </c>
      <c r="M2710">
        <v>0.83840000000000003</v>
      </c>
      <c r="N2710" t="s">
        <v>7282</v>
      </c>
      <c r="O2710">
        <v>14.166</v>
      </c>
      <c r="P2710">
        <v>14.0717</v>
      </c>
      <c r="Q2710">
        <v>13.7659</v>
      </c>
      <c r="R2710">
        <v>13.9598</v>
      </c>
      <c r="S2710">
        <v>13.846</v>
      </c>
      <c r="T2710">
        <v>13.939399999999999</v>
      </c>
    </row>
    <row r="2711" spans="1:20" x14ac:dyDescent="0.2">
      <c r="A2711">
        <v>2709</v>
      </c>
      <c r="B2711">
        <v>-0.20130000000000001</v>
      </c>
      <c r="C2711">
        <v>14.369899999999999</v>
      </c>
      <c r="D2711">
        <v>0.6492</v>
      </c>
      <c r="E2711">
        <v>0.25490000000000002</v>
      </c>
      <c r="F2711" t="s">
        <v>23</v>
      </c>
      <c r="G2711" t="s">
        <v>23</v>
      </c>
      <c r="H2711" t="s">
        <v>8711</v>
      </c>
      <c r="I2711" t="s">
        <v>7284</v>
      </c>
      <c r="J2711" t="s">
        <v>8711</v>
      </c>
      <c r="K2711" t="s">
        <v>7285</v>
      </c>
      <c r="L2711">
        <v>0.2243</v>
      </c>
      <c r="M2711">
        <v>0.55600000000000005</v>
      </c>
      <c r="N2711" t="s">
        <v>7284</v>
      </c>
      <c r="O2711">
        <v>14.2745</v>
      </c>
      <c r="P2711">
        <v>14.494</v>
      </c>
      <c r="Q2711">
        <v>14.4773</v>
      </c>
      <c r="R2711">
        <v>14.235900000000001</v>
      </c>
      <c r="S2711">
        <v>14.2355</v>
      </c>
      <c r="T2711">
        <v>14.170500000000001</v>
      </c>
    </row>
    <row r="2712" spans="1:20" x14ac:dyDescent="0.2">
      <c r="A2712">
        <v>2710</v>
      </c>
      <c r="B2712">
        <v>0.61770000000000003</v>
      </c>
      <c r="C2712">
        <v>14.8088</v>
      </c>
      <c r="D2712">
        <v>2.2084999999999999</v>
      </c>
      <c r="E2712">
        <v>1.0899000000000001</v>
      </c>
      <c r="F2712" t="s">
        <v>23</v>
      </c>
      <c r="G2712" t="s">
        <v>23</v>
      </c>
      <c r="H2712" t="s">
        <v>8712</v>
      </c>
      <c r="I2712" t="s">
        <v>7286</v>
      </c>
      <c r="J2712" t="s">
        <v>8712</v>
      </c>
      <c r="K2712" t="s">
        <v>7287</v>
      </c>
      <c r="L2712">
        <v>6.1999999999999998E-3</v>
      </c>
      <c r="M2712">
        <v>8.1299999999999997E-2</v>
      </c>
      <c r="N2712" t="s">
        <v>7286</v>
      </c>
      <c r="O2712">
        <v>14.4467</v>
      </c>
      <c r="P2712">
        <v>14.5311</v>
      </c>
      <c r="Q2712">
        <v>14.4946</v>
      </c>
      <c r="R2712">
        <v>14.999700000000001</v>
      </c>
      <c r="S2712">
        <v>15.2988</v>
      </c>
      <c r="T2712">
        <v>15.026999999999999</v>
      </c>
    </row>
    <row r="2713" spans="1:20" x14ac:dyDescent="0.2">
      <c r="A2713">
        <v>2711</v>
      </c>
      <c r="B2713">
        <v>0.33410000000000001</v>
      </c>
      <c r="C2713">
        <v>13.8551</v>
      </c>
      <c r="D2713">
        <v>0.7954</v>
      </c>
      <c r="E2713">
        <v>0.32629999999999998</v>
      </c>
      <c r="F2713" t="s">
        <v>23</v>
      </c>
      <c r="G2713" t="s">
        <v>23</v>
      </c>
      <c r="H2713" t="s">
        <v>7288</v>
      </c>
      <c r="I2713" t="s">
        <v>7289</v>
      </c>
      <c r="J2713" t="s">
        <v>7288</v>
      </c>
      <c r="K2713" t="s">
        <v>6833</v>
      </c>
      <c r="L2713">
        <v>0.16020000000000001</v>
      </c>
      <c r="M2713">
        <v>0.47170000000000001</v>
      </c>
      <c r="N2713" t="s">
        <v>7289</v>
      </c>
      <c r="O2713">
        <v>13.494899999999999</v>
      </c>
      <c r="P2713">
        <v>13.9954</v>
      </c>
      <c r="Q2713">
        <v>13.7119</v>
      </c>
      <c r="R2713">
        <v>13.8064</v>
      </c>
      <c r="S2713">
        <v>14.195600000000001</v>
      </c>
      <c r="T2713">
        <v>14.2026</v>
      </c>
    </row>
    <row r="2714" spans="1:20" x14ac:dyDescent="0.2">
      <c r="A2714">
        <v>2712</v>
      </c>
      <c r="B2714">
        <v>-0.32690000000000002</v>
      </c>
      <c r="C2714">
        <v>17.6449</v>
      </c>
      <c r="D2714">
        <v>0.86650000000000005</v>
      </c>
      <c r="E2714">
        <v>0.36349999999999999</v>
      </c>
      <c r="F2714" t="s">
        <v>23</v>
      </c>
      <c r="G2714" t="s">
        <v>23</v>
      </c>
      <c r="H2714" t="s">
        <v>7290</v>
      </c>
      <c r="I2714" t="s">
        <v>7291</v>
      </c>
      <c r="J2714" t="s">
        <v>7290</v>
      </c>
      <c r="K2714" t="s">
        <v>2096</v>
      </c>
      <c r="L2714">
        <v>0.13600000000000001</v>
      </c>
      <c r="M2714">
        <v>0.433</v>
      </c>
      <c r="N2714" t="s">
        <v>7291</v>
      </c>
      <c r="O2714">
        <v>18.1295</v>
      </c>
      <c r="P2714">
        <v>17.497299999999999</v>
      </c>
      <c r="Q2714">
        <v>17.857800000000001</v>
      </c>
      <c r="R2714">
        <v>17.593299999999999</v>
      </c>
      <c r="S2714">
        <v>17.406400000000001</v>
      </c>
      <c r="T2714">
        <v>17.504100000000001</v>
      </c>
    </row>
    <row r="2715" spans="1:20" x14ac:dyDescent="0.2">
      <c r="A2715">
        <v>2713</v>
      </c>
      <c r="B2715">
        <v>-0.12970000000000001</v>
      </c>
      <c r="C2715">
        <v>14.0603</v>
      </c>
      <c r="D2715">
        <v>9.7500000000000003E-2</v>
      </c>
      <c r="E2715">
        <v>3.4799999999999998E-2</v>
      </c>
      <c r="F2715" t="s">
        <v>23</v>
      </c>
      <c r="G2715" t="s">
        <v>23</v>
      </c>
      <c r="H2715" t="s">
        <v>8713</v>
      </c>
      <c r="I2715" t="s">
        <v>7292</v>
      </c>
      <c r="J2715" t="s">
        <v>8713</v>
      </c>
      <c r="K2715" t="s">
        <v>7293</v>
      </c>
      <c r="L2715">
        <v>0.79890000000000005</v>
      </c>
      <c r="M2715">
        <v>0.92300000000000004</v>
      </c>
      <c r="N2715" t="s">
        <v>7292</v>
      </c>
      <c r="O2715">
        <v>13.7157</v>
      </c>
      <c r="P2715">
        <v>14.652100000000001</v>
      </c>
      <c r="Q2715">
        <v>13.2682</v>
      </c>
      <c r="R2715">
        <v>13.9863</v>
      </c>
      <c r="S2715">
        <v>13.548299999999999</v>
      </c>
      <c r="T2715">
        <v>13.712199999999999</v>
      </c>
    </row>
    <row r="2716" spans="1:20" x14ac:dyDescent="0.2">
      <c r="A2716">
        <v>2714</v>
      </c>
      <c r="B2716">
        <v>0.42199999999999999</v>
      </c>
      <c r="C2716">
        <v>15.9224</v>
      </c>
      <c r="D2716">
        <v>1.5353000000000001</v>
      </c>
      <c r="E2716">
        <v>0.69499999999999995</v>
      </c>
      <c r="F2716" t="s">
        <v>23</v>
      </c>
      <c r="G2716" t="s">
        <v>23</v>
      </c>
      <c r="H2716" t="s">
        <v>7294</v>
      </c>
      <c r="I2716" t="s">
        <v>7295</v>
      </c>
      <c r="J2716" t="s">
        <v>7294</v>
      </c>
      <c r="K2716" t="s">
        <v>7296</v>
      </c>
      <c r="L2716">
        <v>2.92E-2</v>
      </c>
      <c r="M2716">
        <v>0.20180000000000001</v>
      </c>
      <c r="N2716" t="s">
        <v>7295</v>
      </c>
      <c r="O2716">
        <v>15.8809</v>
      </c>
      <c r="P2716">
        <v>15.7866</v>
      </c>
      <c r="Q2716">
        <v>15.6911</v>
      </c>
      <c r="R2716">
        <v>16.047499999999999</v>
      </c>
      <c r="S2716">
        <v>16.2636</v>
      </c>
      <c r="T2716">
        <v>16.313500000000001</v>
      </c>
    </row>
    <row r="2717" spans="1:20" x14ac:dyDescent="0.2">
      <c r="A2717">
        <v>2715</v>
      </c>
      <c r="B2717">
        <v>-0.99370000000000003</v>
      </c>
      <c r="C2717">
        <v>13.084</v>
      </c>
      <c r="D2717">
        <v>3.7547000000000001</v>
      </c>
      <c r="E2717">
        <v>2.0828000000000002</v>
      </c>
      <c r="F2717" t="s">
        <v>23</v>
      </c>
      <c r="G2717" t="s">
        <v>23</v>
      </c>
      <c r="H2717" t="s">
        <v>7297</v>
      </c>
      <c r="I2717" t="s">
        <v>7298</v>
      </c>
      <c r="J2717" t="s">
        <v>7297</v>
      </c>
      <c r="K2717" t="s">
        <v>6514</v>
      </c>
      <c r="L2717">
        <v>2.0000000000000001E-4</v>
      </c>
      <c r="M2717">
        <v>8.3000000000000001E-3</v>
      </c>
      <c r="N2717" t="s">
        <v>7298</v>
      </c>
      <c r="O2717">
        <v>13.819599999999999</v>
      </c>
      <c r="P2717">
        <v>13.6854</v>
      </c>
      <c r="Q2717">
        <v>13.743499999999999</v>
      </c>
      <c r="R2717">
        <v>12.904999999999999</v>
      </c>
      <c r="S2717">
        <v>12.5197</v>
      </c>
      <c r="T2717">
        <v>12.842700000000001</v>
      </c>
    </row>
    <row r="2718" spans="1:20" x14ac:dyDescent="0.2">
      <c r="A2718">
        <v>2716</v>
      </c>
      <c r="B2718">
        <v>8.2100000000000006E-2</v>
      </c>
      <c r="C2718">
        <v>13.928599999999999</v>
      </c>
      <c r="D2718">
        <v>7.9500000000000001E-2</v>
      </c>
      <c r="E2718">
        <v>2.69E-2</v>
      </c>
      <c r="F2718" t="s">
        <v>23</v>
      </c>
      <c r="G2718" t="s">
        <v>23</v>
      </c>
      <c r="H2718" t="s">
        <v>8714</v>
      </c>
      <c r="I2718" t="s">
        <v>7299</v>
      </c>
      <c r="J2718" t="s">
        <v>8714</v>
      </c>
      <c r="K2718" t="s">
        <v>7300</v>
      </c>
      <c r="L2718">
        <v>0.8327</v>
      </c>
      <c r="M2718">
        <v>0.94</v>
      </c>
      <c r="N2718" t="s">
        <v>7299</v>
      </c>
      <c r="O2718">
        <v>13.0253</v>
      </c>
      <c r="P2718">
        <v>14.2539</v>
      </c>
      <c r="Q2718">
        <v>14.301500000000001</v>
      </c>
      <c r="R2718">
        <v>13.261799999999999</v>
      </c>
      <c r="S2718">
        <v>14.5375</v>
      </c>
      <c r="T2718">
        <v>14.027799999999999</v>
      </c>
    </row>
    <row r="2719" spans="1:20" x14ac:dyDescent="0.2">
      <c r="A2719">
        <v>2717</v>
      </c>
      <c r="B2719">
        <v>-0.1052</v>
      </c>
      <c r="C2719">
        <v>13.5494</v>
      </c>
      <c r="D2719">
        <v>0.21870000000000001</v>
      </c>
      <c r="E2719">
        <v>7.8600000000000003E-2</v>
      </c>
      <c r="F2719" t="s">
        <v>23</v>
      </c>
      <c r="G2719" t="s">
        <v>23</v>
      </c>
      <c r="H2719" t="s">
        <v>7301</v>
      </c>
      <c r="I2719" t="s">
        <v>7302</v>
      </c>
      <c r="J2719" t="s">
        <v>7301</v>
      </c>
      <c r="K2719" t="s">
        <v>7303</v>
      </c>
      <c r="L2719">
        <v>0.60440000000000005</v>
      </c>
      <c r="M2719">
        <v>0.83450000000000002</v>
      </c>
      <c r="N2719" t="s">
        <v>7302</v>
      </c>
      <c r="O2719">
        <v>13.5227</v>
      </c>
      <c r="P2719">
        <v>13.857799999999999</v>
      </c>
      <c r="Q2719">
        <v>13.603199999999999</v>
      </c>
      <c r="R2719">
        <v>13.472799999999999</v>
      </c>
      <c r="S2719">
        <v>13.7651</v>
      </c>
      <c r="T2719">
        <v>13.430099999999999</v>
      </c>
    </row>
    <row r="2720" spans="1:20" x14ac:dyDescent="0.2">
      <c r="A2720">
        <v>2718</v>
      </c>
      <c r="B2720">
        <v>-2.3999999999999998E-3</v>
      </c>
      <c r="C2720">
        <v>14.3363</v>
      </c>
      <c r="D2720">
        <v>4.3E-3</v>
      </c>
      <c r="E2720">
        <v>1.2999999999999999E-3</v>
      </c>
      <c r="F2720" t="s">
        <v>23</v>
      </c>
      <c r="G2720" t="s">
        <v>23</v>
      </c>
      <c r="H2720" t="s">
        <v>7304</v>
      </c>
      <c r="I2720" t="s">
        <v>7305</v>
      </c>
      <c r="J2720" t="s">
        <v>7304</v>
      </c>
      <c r="K2720" t="s">
        <v>7306</v>
      </c>
      <c r="L2720">
        <v>0.99019999999999997</v>
      </c>
      <c r="M2720">
        <v>0.997</v>
      </c>
      <c r="N2720" t="s">
        <v>7305</v>
      </c>
      <c r="O2720">
        <v>14.326700000000001</v>
      </c>
      <c r="P2720">
        <v>14.4404</v>
      </c>
      <c r="Q2720">
        <v>14.1995</v>
      </c>
      <c r="R2720">
        <v>14.375999999999999</v>
      </c>
      <c r="S2720">
        <v>14.503500000000001</v>
      </c>
      <c r="T2720">
        <v>14.08</v>
      </c>
    </row>
    <row r="2721" spans="1:20" x14ac:dyDescent="0.2">
      <c r="A2721">
        <v>2719</v>
      </c>
      <c r="B2721">
        <v>-1.319</v>
      </c>
      <c r="C2721">
        <v>14.850099999999999</v>
      </c>
      <c r="D2721">
        <v>4.7554999999999996</v>
      </c>
      <c r="E2721">
        <v>2.8069999999999999</v>
      </c>
      <c r="F2721" t="s">
        <v>1103</v>
      </c>
      <c r="G2721" t="s">
        <v>1103</v>
      </c>
      <c r="H2721" t="s">
        <v>7307</v>
      </c>
      <c r="I2721" t="s">
        <v>7308</v>
      </c>
      <c r="J2721" t="s">
        <v>7307</v>
      </c>
      <c r="K2721" t="s">
        <v>7309</v>
      </c>
      <c r="L2721">
        <v>0</v>
      </c>
      <c r="M2721">
        <v>1.6000000000000001E-3</v>
      </c>
      <c r="N2721" t="s">
        <v>7308</v>
      </c>
      <c r="O2721">
        <v>15.7157</v>
      </c>
      <c r="P2721">
        <v>15.630699999999999</v>
      </c>
      <c r="Q2721">
        <v>15.5571</v>
      </c>
      <c r="R2721">
        <v>14.600099999999999</v>
      </c>
      <c r="S2721">
        <v>14.2462</v>
      </c>
      <c r="T2721">
        <v>14.100099999999999</v>
      </c>
    </row>
    <row r="2722" spans="1:20" x14ac:dyDescent="0.2">
      <c r="A2722">
        <v>2720</v>
      </c>
      <c r="B2722">
        <v>0.67549999999999999</v>
      </c>
      <c r="C2722">
        <v>14.334300000000001</v>
      </c>
      <c r="D2722">
        <v>1.1524000000000001</v>
      </c>
      <c r="E2722">
        <v>0.51160000000000005</v>
      </c>
      <c r="F2722" t="s">
        <v>23</v>
      </c>
      <c r="G2722" t="s">
        <v>23</v>
      </c>
      <c r="H2722" t="s">
        <v>8715</v>
      </c>
      <c r="I2722" t="s">
        <v>7310</v>
      </c>
      <c r="J2722" t="s">
        <v>8715</v>
      </c>
      <c r="K2722" t="s">
        <v>7311</v>
      </c>
      <c r="L2722">
        <v>7.0400000000000004E-2</v>
      </c>
      <c r="M2722">
        <v>0.30790000000000001</v>
      </c>
      <c r="N2722" t="s">
        <v>7310</v>
      </c>
      <c r="O2722">
        <v>13.4756</v>
      </c>
      <c r="P2722">
        <v>13.979799999999999</v>
      </c>
      <c r="Q2722">
        <v>14.4255</v>
      </c>
      <c r="R2722">
        <v>14.350199999999999</v>
      </c>
      <c r="S2722">
        <v>14.4419</v>
      </c>
      <c r="T2722">
        <v>15.1151</v>
      </c>
    </row>
    <row r="2723" spans="1:20" x14ac:dyDescent="0.2">
      <c r="A2723">
        <v>2721</v>
      </c>
      <c r="B2723">
        <v>5.3699999999999998E-2</v>
      </c>
      <c r="C2723">
        <v>13.439399999999999</v>
      </c>
      <c r="D2723">
        <v>7.4300000000000005E-2</v>
      </c>
      <c r="E2723">
        <v>2.5000000000000001E-2</v>
      </c>
      <c r="F2723" t="s">
        <v>23</v>
      </c>
      <c r="G2723" t="s">
        <v>23</v>
      </c>
      <c r="H2723" t="s">
        <v>7312</v>
      </c>
      <c r="I2723" t="s">
        <v>7313</v>
      </c>
      <c r="J2723" t="s">
        <v>7312</v>
      </c>
      <c r="K2723" t="s">
        <v>7314</v>
      </c>
      <c r="L2723">
        <v>0.8427</v>
      </c>
      <c r="M2723">
        <v>0.94399999999999995</v>
      </c>
      <c r="N2723" t="s">
        <v>7313</v>
      </c>
      <c r="O2723">
        <v>13.447900000000001</v>
      </c>
      <c r="P2723">
        <v>13.7151</v>
      </c>
      <c r="Q2723">
        <v>13.0632</v>
      </c>
      <c r="R2723">
        <v>13.494</v>
      </c>
      <c r="S2723">
        <v>13.758699999999999</v>
      </c>
      <c r="T2723">
        <v>13.134499999999999</v>
      </c>
    </row>
    <row r="2724" spans="1:20" x14ac:dyDescent="0.2">
      <c r="A2724">
        <v>2722</v>
      </c>
      <c r="B2724">
        <v>-2.1000000000000001E-2</v>
      </c>
      <c r="C2724">
        <v>13.645799999999999</v>
      </c>
      <c r="D2724">
        <v>2.7099999999999999E-2</v>
      </c>
      <c r="E2724">
        <v>8.0000000000000002E-3</v>
      </c>
      <c r="F2724" t="s">
        <v>23</v>
      </c>
      <c r="G2724" t="s">
        <v>23</v>
      </c>
      <c r="H2724" t="s">
        <v>7315</v>
      </c>
      <c r="I2724" t="s">
        <v>7316</v>
      </c>
      <c r="J2724" t="s">
        <v>7315</v>
      </c>
      <c r="K2724" t="s">
        <v>7317</v>
      </c>
      <c r="L2724">
        <v>0.9395</v>
      </c>
      <c r="M2724">
        <v>0.98170000000000002</v>
      </c>
      <c r="N2724" t="s">
        <v>7316</v>
      </c>
      <c r="O2724">
        <v>13.533899999999999</v>
      </c>
      <c r="P2724">
        <v>13.2552</v>
      </c>
      <c r="Q2724">
        <v>13.704800000000001</v>
      </c>
      <c r="R2724">
        <v>13.768700000000001</v>
      </c>
      <c r="S2724">
        <v>13.3399</v>
      </c>
      <c r="T2724">
        <v>13.3222</v>
      </c>
    </row>
    <row r="2725" spans="1:20" x14ac:dyDescent="0.2">
      <c r="A2725">
        <v>2723</v>
      </c>
      <c r="B2725">
        <v>-0.14829999999999999</v>
      </c>
      <c r="C2725">
        <v>12.212400000000001</v>
      </c>
      <c r="D2725">
        <v>0.26769999999999999</v>
      </c>
      <c r="E2725">
        <v>0.10009999999999999</v>
      </c>
      <c r="F2725" t="s">
        <v>23</v>
      </c>
      <c r="G2725" t="s">
        <v>23</v>
      </c>
      <c r="H2725" t="s">
        <v>7318</v>
      </c>
      <c r="I2725" t="s">
        <v>7319</v>
      </c>
      <c r="J2725" t="s">
        <v>7318</v>
      </c>
      <c r="K2725" t="s">
        <v>535</v>
      </c>
      <c r="L2725">
        <v>0.53990000000000005</v>
      </c>
      <c r="M2725">
        <v>0.79410000000000003</v>
      </c>
      <c r="N2725" t="s">
        <v>7319</v>
      </c>
      <c r="O2725">
        <v>0</v>
      </c>
      <c r="P2725">
        <v>12.430899999999999</v>
      </c>
      <c r="Q2725">
        <v>12.171799999999999</v>
      </c>
      <c r="R2725">
        <v>11.990600000000001</v>
      </c>
      <c r="S2725">
        <v>12.062200000000001</v>
      </c>
      <c r="T2725">
        <v>12.4063</v>
      </c>
    </row>
    <row r="2726" spans="1:20" x14ac:dyDescent="0.2">
      <c r="A2726">
        <v>2724</v>
      </c>
      <c r="B2726">
        <v>0.2878</v>
      </c>
      <c r="C2726">
        <v>15.930300000000001</v>
      </c>
      <c r="D2726">
        <v>0.68169999999999997</v>
      </c>
      <c r="E2726">
        <v>0.27129999999999999</v>
      </c>
      <c r="F2726" t="s">
        <v>23</v>
      </c>
      <c r="G2726" t="s">
        <v>23</v>
      </c>
      <c r="H2726" t="s">
        <v>7320</v>
      </c>
      <c r="I2726" t="s">
        <v>7321</v>
      </c>
      <c r="J2726" t="s">
        <v>7320</v>
      </c>
      <c r="K2726" t="s">
        <v>7322</v>
      </c>
      <c r="L2726">
        <v>0.20810000000000001</v>
      </c>
      <c r="M2726">
        <v>0.53539999999999999</v>
      </c>
      <c r="N2726" t="s">
        <v>7321</v>
      </c>
      <c r="O2726">
        <v>15.6249</v>
      </c>
      <c r="P2726">
        <v>16.232399999999998</v>
      </c>
      <c r="Q2726">
        <v>15.5007</v>
      </c>
      <c r="R2726">
        <v>16.169599999999999</v>
      </c>
      <c r="S2726">
        <v>15.871600000000001</v>
      </c>
      <c r="T2726">
        <v>16.180299999999999</v>
      </c>
    </row>
    <row r="2727" spans="1:20" x14ac:dyDescent="0.2">
      <c r="A2727">
        <v>2725</v>
      </c>
      <c r="B2727">
        <v>-0.18959999999999999</v>
      </c>
      <c r="C2727">
        <v>16.212700000000002</v>
      </c>
      <c r="D2727">
        <v>0.4078</v>
      </c>
      <c r="E2727">
        <v>0.15559999999999999</v>
      </c>
      <c r="F2727" t="s">
        <v>23</v>
      </c>
      <c r="G2727" t="s">
        <v>23</v>
      </c>
      <c r="H2727" t="s">
        <v>7323</v>
      </c>
      <c r="I2727" t="s">
        <v>7324</v>
      </c>
      <c r="J2727" t="s">
        <v>7323</v>
      </c>
      <c r="K2727" t="s">
        <v>7325</v>
      </c>
      <c r="L2727">
        <v>0.39100000000000001</v>
      </c>
      <c r="M2727">
        <v>0.69889999999999997</v>
      </c>
      <c r="N2727" t="s">
        <v>7324</v>
      </c>
      <c r="O2727">
        <v>16.492999999999999</v>
      </c>
      <c r="P2727">
        <v>16.420300000000001</v>
      </c>
      <c r="Q2727">
        <v>16.2088</v>
      </c>
      <c r="R2727">
        <v>16.154900000000001</v>
      </c>
      <c r="S2727">
        <v>16.342199999999998</v>
      </c>
      <c r="T2727">
        <v>16.0563</v>
      </c>
    </row>
    <row r="2728" spans="1:20" x14ac:dyDescent="0.2">
      <c r="A2728">
        <v>2726</v>
      </c>
      <c r="B2728">
        <v>-0.25569999999999998</v>
      </c>
      <c r="C2728">
        <v>13.3126</v>
      </c>
      <c r="D2728">
        <v>0.60370000000000001</v>
      </c>
      <c r="E2728">
        <v>0.23300000000000001</v>
      </c>
      <c r="F2728" t="s">
        <v>23</v>
      </c>
      <c r="G2728" t="s">
        <v>23</v>
      </c>
      <c r="H2728" t="s">
        <v>7326</v>
      </c>
      <c r="I2728" t="s">
        <v>7327</v>
      </c>
      <c r="J2728" t="s">
        <v>7326</v>
      </c>
      <c r="K2728" t="s">
        <v>94</v>
      </c>
      <c r="L2728">
        <v>0.24909999999999999</v>
      </c>
      <c r="M2728">
        <v>0.58479999999999999</v>
      </c>
      <c r="N2728" t="s">
        <v>7327</v>
      </c>
      <c r="O2728">
        <v>13.5625</v>
      </c>
      <c r="P2728">
        <v>13.4453</v>
      </c>
      <c r="Q2728">
        <v>13.5769</v>
      </c>
      <c r="R2728">
        <v>13.445399999999999</v>
      </c>
      <c r="S2728">
        <v>13.099600000000001</v>
      </c>
      <c r="T2728">
        <v>0</v>
      </c>
    </row>
    <row r="2729" spans="1:20" x14ac:dyDescent="0.2">
      <c r="A2729">
        <v>2727</v>
      </c>
      <c r="B2729">
        <v>0.25659999999999999</v>
      </c>
      <c r="C2729">
        <v>15.1256</v>
      </c>
      <c r="D2729">
        <v>0.50560000000000005</v>
      </c>
      <c r="E2729">
        <v>0.19359999999999999</v>
      </c>
      <c r="F2729" t="s">
        <v>23</v>
      </c>
      <c r="G2729" t="s">
        <v>23</v>
      </c>
      <c r="H2729" t="s">
        <v>7328</v>
      </c>
      <c r="I2729" t="s">
        <v>7329</v>
      </c>
      <c r="J2729" t="s">
        <v>7328</v>
      </c>
      <c r="K2729" t="s">
        <v>7330</v>
      </c>
      <c r="L2729">
        <v>0.31219999999999998</v>
      </c>
      <c r="M2729">
        <v>0.64029999999999998</v>
      </c>
      <c r="N2729" t="s">
        <v>7329</v>
      </c>
      <c r="O2729">
        <v>14.916</v>
      </c>
      <c r="P2729">
        <v>15.5113</v>
      </c>
      <c r="Q2729">
        <v>14.7522</v>
      </c>
      <c r="R2729">
        <v>15.2934</v>
      </c>
      <c r="S2729">
        <v>15.6084</v>
      </c>
      <c r="T2729">
        <v>15.0474</v>
      </c>
    </row>
    <row r="2730" spans="1:20" x14ac:dyDescent="0.2">
      <c r="A2730">
        <v>2728</v>
      </c>
      <c r="B2730">
        <v>0.2767</v>
      </c>
      <c r="C2730">
        <v>15.5265</v>
      </c>
      <c r="D2730">
        <v>0.96519999999999995</v>
      </c>
      <c r="E2730">
        <v>0.41470000000000001</v>
      </c>
      <c r="F2730" t="s">
        <v>23</v>
      </c>
      <c r="G2730" t="s">
        <v>23</v>
      </c>
      <c r="H2730" t="s">
        <v>7331</v>
      </c>
      <c r="I2730" t="s">
        <v>7332</v>
      </c>
      <c r="J2730" t="s">
        <v>7331</v>
      </c>
      <c r="K2730" t="s">
        <v>7333</v>
      </c>
      <c r="L2730">
        <v>0.1084</v>
      </c>
      <c r="M2730">
        <v>0.38490000000000002</v>
      </c>
      <c r="N2730" t="s">
        <v>7332</v>
      </c>
      <c r="O2730">
        <v>15.266500000000001</v>
      </c>
      <c r="P2730">
        <v>15.4665</v>
      </c>
      <c r="Q2730">
        <v>15.381500000000001</v>
      </c>
      <c r="R2730">
        <v>15.7188</v>
      </c>
      <c r="S2730">
        <v>15.5236</v>
      </c>
      <c r="T2730">
        <v>15.702199999999999</v>
      </c>
    </row>
    <row r="2731" spans="1:20" x14ac:dyDescent="0.2">
      <c r="A2731">
        <v>2729</v>
      </c>
      <c r="B2731">
        <v>-0.30020000000000002</v>
      </c>
      <c r="C2731">
        <v>13.750299999999999</v>
      </c>
      <c r="D2731">
        <v>0.44080000000000003</v>
      </c>
      <c r="E2731">
        <v>0.1673</v>
      </c>
      <c r="F2731" t="s">
        <v>23</v>
      </c>
      <c r="G2731" t="s">
        <v>23</v>
      </c>
      <c r="H2731" t="s">
        <v>8716</v>
      </c>
      <c r="I2731" t="s">
        <v>7334</v>
      </c>
      <c r="J2731" t="s">
        <v>8716</v>
      </c>
      <c r="K2731" t="s">
        <v>7335</v>
      </c>
      <c r="L2731">
        <v>0.3624</v>
      </c>
      <c r="M2731">
        <v>0.68030000000000002</v>
      </c>
      <c r="N2731" t="s">
        <v>7334</v>
      </c>
      <c r="O2731">
        <v>14.025700000000001</v>
      </c>
      <c r="P2731">
        <v>14.020799999999999</v>
      </c>
      <c r="Q2731">
        <v>13.6113</v>
      </c>
      <c r="R2731">
        <v>13.937799999999999</v>
      </c>
      <c r="S2731">
        <v>13.8454</v>
      </c>
      <c r="T2731">
        <v>12.974</v>
      </c>
    </row>
    <row r="2732" spans="1:20" x14ac:dyDescent="0.2">
      <c r="A2732">
        <v>2730</v>
      </c>
      <c r="B2732">
        <v>-0.35460000000000003</v>
      </c>
      <c r="C2732">
        <v>13.8948</v>
      </c>
      <c r="D2732">
        <v>0.50380000000000003</v>
      </c>
      <c r="E2732">
        <v>0.19270000000000001</v>
      </c>
      <c r="F2732" t="s">
        <v>23</v>
      </c>
      <c r="G2732" t="s">
        <v>23</v>
      </c>
      <c r="H2732" t="s">
        <v>8717</v>
      </c>
      <c r="I2732" t="s">
        <v>7336</v>
      </c>
      <c r="J2732" t="s">
        <v>8717</v>
      </c>
      <c r="K2732" t="s">
        <v>7337</v>
      </c>
      <c r="L2732">
        <v>0.31340000000000001</v>
      </c>
      <c r="M2732">
        <v>0.64159999999999995</v>
      </c>
      <c r="N2732" t="s">
        <v>7336</v>
      </c>
      <c r="O2732">
        <v>13.607900000000001</v>
      </c>
      <c r="P2732">
        <v>14.067299999999999</v>
      </c>
      <c r="Q2732">
        <v>14.798299999999999</v>
      </c>
      <c r="R2732">
        <v>13.6614</v>
      </c>
      <c r="S2732">
        <v>13.443300000000001</v>
      </c>
      <c r="T2732">
        <v>14.305099999999999</v>
      </c>
    </row>
    <row r="2733" spans="1:20" x14ac:dyDescent="0.2">
      <c r="A2733">
        <v>2731</v>
      </c>
      <c r="B2733">
        <v>-5.8599999999999999E-2</v>
      </c>
      <c r="C2733">
        <v>18.151</v>
      </c>
      <c r="D2733">
        <v>0.1139</v>
      </c>
      <c r="E2733">
        <v>3.9399999999999998E-2</v>
      </c>
      <c r="F2733" t="s">
        <v>23</v>
      </c>
      <c r="G2733" t="s">
        <v>23</v>
      </c>
      <c r="H2733" t="s">
        <v>7338</v>
      </c>
      <c r="I2733" t="s">
        <v>7339</v>
      </c>
      <c r="J2733" t="s">
        <v>7338</v>
      </c>
      <c r="K2733" t="s">
        <v>7300</v>
      </c>
      <c r="L2733">
        <v>0.76929999999999998</v>
      </c>
      <c r="M2733">
        <v>0.9133</v>
      </c>
      <c r="N2733" t="s">
        <v>7339</v>
      </c>
      <c r="O2733">
        <v>18.168299999999999</v>
      </c>
      <c r="P2733">
        <v>18.062200000000001</v>
      </c>
      <c r="Q2733">
        <v>18.1877</v>
      </c>
      <c r="R2733">
        <v>18.256</v>
      </c>
      <c r="S2733">
        <v>18.263300000000001</v>
      </c>
      <c r="T2733">
        <v>17.722999999999999</v>
      </c>
    </row>
    <row r="2734" spans="1:20" x14ac:dyDescent="0.2">
      <c r="A2734">
        <v>2732</v>
      </c>
      <c r="B2734">
        <v>-0.56399999999999995</v>
      </c>
      <c r="C2734">
        <v>14.067399999999999</v>
      </c>
      <c r="D2734">
        <v>0.98719999999999997</v>
      </c>
      <c r="E2734">
        <v>0.42299999999999999</v>
      </c>
      <c r="F2734" t="s">
        <v>23</v>
      </c>
      <c r="G2734" t="s">
        <v>23</v>
      </c>
      <c r="H2734" t="s">
        <v>7340</v>
      </c>
      <c r="I2734" t="s">
        <v>7341</v>
      </c>
      <c r="J2734" t="s">
        <v>7340</v>
      </c>
      <c r="K2734" t="s">
        <v>7342</v>
      </c>
      <c r="L2734">
        <v>0.10299999999999999</v>
      </c>
      <c r="M2734">
        <v>0.3775</v>
      </c>
      <c r="N2734" t="s">
        <v>7341</v>
      </c>
      <c r="O2734">
        <v>14.581</v>
      </c>
      <c r="P2734">
        <v>14.283099999999999</v>
      </c>
      <c r="Q2734">
        <v>14.190300000000001</v>
      </c>
      <c r="R2734">
        <v>14.288600000000001</v>
      </c>
      <c r="S2734">
        <v>13.2723</v>
      </c>
      <c r="T2734">
        <v>13.801399999999999</v>
      </c>
    </row>
    <row r="2735" spans="1:20" x14ac:dyDescent="0.2">
      <c r="A2735">
        <v>2733</v>
      </c>
      <c r="B2735">
        <v>0.54049999999999998</v>
      </c>
      <c r="C2735">
        <v>13.4939</v>
      </c>
      <c r="D2735">
        <v>1.1578999999999999</v>
      </c>
      <c r="E2735">
        <v>0.51319999999999999</v>
      </c>
      <c r="F2735" t="s">
        <v>23</v>
      </c>
      <c r="G2735" t="s">
        <v>23</v>
      </c>
      <c r="H2735" t="s">
        <v>7343</v>
      </c>
      <c r="I2735" t="s">
        <v>7344</v>
      </c>
      <c r="J2735" t="s">
        <v>7343</v>
      </c>
      <c r="K2735" t="s">
        <v>7345</v>
      </c>
      <c r="L2735">
        <v>6.9500000000000006E-2</v>
      </c>
      <c r="M2735">
        <v>0.30680000000000002</v>
      </c>
      <c r="N2735" t="s">
        <v>7344</v>
      </c>
      <c r="O2735">
        <v>12.6677</v>
      </c>
      <c r="P2735">
        <v>13.7278</v>
      </c>
      <c r="Q2735">
        <v>13.1531</v>
      </c>
      <c r="R2735">
        <v>13.452500000000001</v>
      </c>
      <c r="S2735">
        <v>13.9087</v>
      </c>
      <c r="T2735">
        <v>13.808999999999999</v>
      </c>
    </row>
    <row r="2736" spans="1:20" x14ac:dyDescent="0.2">
      <c r="A2736">
        <v>2734</v>
      </c>
      <c r="B2736">
        <v>-9.7100000000000006E-2</v>
      </c>
      <c r="C2736">
        <v>15.822800000000001</v>
      </c>
      <c r="D2736">
        <v>0.1288</v>
      </c>
      <c r="E2736">
        <v>4.6399999999999997E-2</v>
      </c>
      <c r="F2736" t="s">
        <v>23</v>
      </c>
      <c r="G2736" t="s">
        <v>23</v>
      </c>
      <c r="H2736" t="s">
        <v>7346</v>
      </c>
      <c r="I2736" t="s">
        <v>7347</v>
      </c>
      <c r="J2736" t="s">
        <v>7346</v>
      </c>
      <c r="K2736" t="s">
        <v>7348</v>
      </c>
      <c r="L2736">
        <v>0.74339999999999995</v>
      </c>
      <c r="M2736">
        <v>0.89870000000000005</v>
      </c>
      <c r="N2736" t="s">
        <v>7347</v>
      </c>
      <c r="O2736">
        <v>15.833</v>
      </c>
      <c r="P2736">
        <v>15.730600000000001</v>
      </c>
      <c r="Q2736">
        <v>16.327100000000002</v>
      </c>
      <c r="R2736">
        <v>15.7685</v>
      </c>
      <c r="S2736">
        <v>16.0183</v>
      </c>
      <c r="T2736">
        <v>15.8125</v>
      </c>
    </row>
    <row r="2737" spans="1:20" x14ac:dyDescent="0.2">
      <c r="A2737">
        <v>2735</v>
      </c>
      <c r="B2737">
        <v>0.85609999999999997</v>
      </c>
      <c r="C2737">
        <v>13.5359</v>
      </c>
      <c r="D2737">
        <v>0.89319999999999999</v>
      </c>
      <c r="E2737">
        <v>0.37580000000000002</v>
      </c>
      <c r="F2737" t="s">
        <v>23</v>
      </c>
      <c r="G2737" t="s">
        <v>23</v>
      </c>
      <c r="H2737" t="s">
        <v>7349</v>
      </c>
      <c r="I2737" t="s">
        <v>7350</v>
      </c>
      <c r="J2737" t="s">
        <v>7349</v>
      </c>
      <c r="K2737" t="s">
        <v>912</v>
      </c>
      <c r="L2737">
        <v>0.12790000000000001</v>
      </c>
      <c r="M2737">
        <v>0.42099999999999999</v>
      </c>
      <c r="N2737" t="s">
        <v>7350</v>
      </c>
      <c r="O2737">
        <v>0</v>
      </c>
      <c r="P2737">
        <v>12.714399999999999</v>
      </c>
      <c r="Q2737">
        <v>13.106400000000001</v>
      </c>
      <c r="R2737">
        <v>12.982200000000001</v>
      </c>
      <c r="S2737">
        <v>13.4313</v>
      </c>
      <c r="T2737">
        <v>14.885899999999999</v>
      </c>
    </row>
    <row r="2738" spans="1:20" x14ac:dyDescent="0.2">
      <c r="A2738">
        <v>2736</v>
      </c>
      <c r="B2738">
        <v>1.119</v>
      </c>
      <c r="C2738">
        <v>13.8439</v>
      </c>
      <c r="D2738">
        <v>1.9146000000000001</v>
      </c>
      <c r="E2738">
        <v>0.90880000000000005</v>
      </c>
      <c r="F2738" t="s">
        <v>62</v>
      </c>
      <c r="G2738" t="s">
        <v>23</v>
      </c>
      <c r="H2738" t="s">
        <v>7351</v>
      </c>
      <c r="I2738" t="s">
        <v>7352</v>
      </c>
      <c r="J2738" t="s">
        <v>7351</v>
      </c>
      <c r="K2738" t="s">
        <v>912</v>
      </c>
      <c r="L2738">
        <v>1.2200000000000001E-2</v>
      </c>
      <c r="M2738">
        <v>0.1234</v>
      </c>
      <c r="N2738" t="s">
        <v>7352</v>
      </c>
      <c r="O2738">
        <v>13.0747</v>
      </c>
      <c r="P2738">
        <v>13.2165</v>
      </c>
      <c r="Q2738">
        <v>13.317600000000001</v>
      </c>
      <c r="R2738">
        <v>13.527799999999999</v>
      </c>
      <c r="S2738">
        <v>14.178100000000001</v>
      </c>
      <c r="T2738">
        <v>15.2601</v>
      </c>
    </row>
    <row r="2739" spans="1:20" x14ac:dyDescent="0.2">
      <c r="A2739">
        <v>2737</v>
      </c>
      <c r="B2739">
        <v>5.7599999999999998E-2</v>
      </c>
      <c r="C2739">
        <v>13.585699999999999</v>
      </c>
      <c r="D2739">
        <v>0.1124</v>
      </c>
      <c r="E2739">
        <v>3.8600000000000002E-2</v>
      </c>
      <c r="F2739" t="s">
        <v>23</v>
      </c>
      <c r="G2739" t="s">
        <v>23</v>
      </c>
      <c r="H2739" t="s">
        <v>7353</v>
      </c>
      <c r="I2739" t="s">
        <v>7354</v>
      </c>
      <c r="J2739" t="s">
        <v>7353</v>
      </c>
      <c r="K2739" t="s">
        <v>859</v>
      </c>
      <c r="L2739">
        <v>0.77200000000000002</v>
      </c>
      <c r="M2739">
        <v>0.91490000000000005</v>
      </c>
      <c r="N2739" t="s">
        <v>7354</v>
      </c>
      <c r="O2739">
        <v>13.5939</v>
      </c>
      <c r="P2739">
        <v>13.6835</v>
      </c>
      <c r="Q2739">
        <v>13.4506</v>
      </c>
      <c r="R2739">
        <v>13.848599999999999</v>
      </c>
      <c r="S2739">
        <v>13.691700000000001</v>
      </c>
      <c r="T2739">
        <v>13.3605</v>
      </c>
    </row>
    <row r="2740" spans="1:20" x14ac:dyDescent="0.2">
      <c r="A2740">
        <v>2738</v>
      </c>
      <c r="B2740">
        <v>-0.29780000000000001</v>
      </c>
      <c r="C2740">
        <v>14.638299999999999</v>
      </c>
      <c r="D2740">
        <v>0.67789999999999995</v>
      </c>
      <c r="E2740">
        <v>0.26879999999999998</v>
      </c>
      <c r="F2740" t="s">
        <v>23</v>
      </c>
      <c r="G2740" t="s">
        <v>23</v>
      </c>
      <c r="H2740" t="s">
        <v>8718</v>
      </c>
      <c r="I2740" t="s">
        <v>7355</v>
      </c>
      <c r="J2740" t="s">
        <v>8718</v>
      </c>
      <c r="K2740" t="s">
        <v>7356</v>
      </c>
      <c r="L2740">
        <v>0.21</v>
      </c>
      <c r="M2740">
        <v>0.53849999999999998</v>
      </c>
      <c r="N2740" t="s">
        <v>7355</v>
      </c>
      <c r="O2740">
        <v>14.829800000000001</v>
      </c>
      <c r="P2740">
        <v>14.6988</v>
      </c>
      <c r="Q2740">
        <v>14.8819</v>
      </c>
      <c r="R2740">
        <v>14.8032</v>
      </c>
      <c r="S2740">
        <v>14.154</v>
      </c>
      <c r="T2740">
        <v>14.559699999999999</v>
      </c>
    </row>
    <row r="2741" spans="1:20" x14ac:dyDescent="0.2">
      <c r="A2741">
        <v>2739</v>
      </c>
      <c r="B2741">
        <v>-1.1299999999999999E-2</v>
      </c>
      <c r="C2741">
        <v>14.061</v>
      </c>
      <c r="D2741">
        <v>1.21E-2</v>
      </c>
      <c r="E2741">
        <v>3.5999999999999999E-3</v>
      </c>
      <c r="F2741" t="s">
        <v>23</v>
      </c>
      <c r="G2741" t="s">
        <v>23</v>
      </c>
      <c r="H2741" t="s">
        <v>7357</v>
      </c>
      <c r="I2741" t="s">
        <v>7358</v>
      </c>
      <c r="J2741" t="s">
        <v>7357</v>
      </c>
      <c r="K2741" t="s">
        <v>7359</v>
      </c>
      <c r="L2741">
        <v>0.97260000000000002</v>
      </c>
      <c r="M2741">
        <v>0.99170000000000003</v>
      </c>
      <c r="N2741" t="s">
        <v>7358</v>
      </c>
      <c r="O2741">
        <v>14.4237</v>
      </c>
      <c r="P2741">
        <v>13.3964</v>
      </c>
      <c r="Q2741">
        <v>13.832100000000001</v>
      </c>
      <c r="R2741">
        <v>14.4709</v>
      </c>
      <c r="S2741">
        <v>13.6905</v>
      </c>
      <c r="T2741">
        <v>13.457000000000001</v>
      </c>
    </row>
    <row r="2742" spans="1:20" x14ac:dyDescent="0.2">
      <c r="A2742">
        <v>2740</v>
      </c>
      <c r="B2742">
        <v>1.0911999999999999</v>
      </c>
      <c r="C2742">
        <v>17.279900000000001</v>
      </c>
      <c r="D2742">
        <v>2.2776000000000001</v>
      </c>
      <c r="E2742">
        <v>1.1293</v>
      </c>
      <c r="F2742" t="s">
        <v>62</v>
      </c>
      <c r="G2742" t="s">
        <v>23</v>
      </c>
      <c r="H2742" t="s">
        <v>7360</v>
      </c>
      <c r="I2742" t="s">
        <v>7361</v>
      </c>
      <c r="J2742" t="s">
        <v>7360</v>
      </c>
      <c r="K2742" t="s">
        <v>7362</v>
      </c>
      <c r="L2742">
        <v>5.3E-3</v>
      </c>
      <c r="M2742">
        <v>7.4200000000000002E-2</v>
      </c>
      <c r="N2742" t="s">
        <v>7361</v>
      </c>
      <c r="O2742">
        <v>16.4282</v>
      </c>
      <c r="P2742">
        <v>16.587700000000002</v>
      </c>
      <c r="Q2742">
        <v>16.968</v>
      </c>
      <c r="R2742">
        <v>17.555599999999998</v>
      </c>
      <c r="S2742">
        <v>17.432400000000001</v>
      </c>
      <c r="T2742">
        <v>18.269600000000001</v>
      </c>
    </row>
    <row r="2743" spans="1:20" x14ac:dyDescent="0.2">
      <c r="A2743">
        <v>2741</v>
      </c>
      <c r="B2743">
        <v>1.3899999999999999E-2</v>
      </c>
      <c r="C2743">
        <v>14.3482</v>
      </c>
      <c r="D2743">
        <v>2.2800000000000001E-2</v>
      </c>
      <c r="E2743">
        <v>6.8999999999999999E-3</v>
      </c>
      <c r="F2743" t="s">
        <v>23</v>
      </c>
      <c r="G2743" t="s">
        <v>23</v>
      </c>
      <c r="H2743" t="s">
        <v>7363</v>
      </c>
      <c r="I2743" t="s">
        <v>7364</v>
      </c>
      <c r="J2743" t="s">
        <v>7363</v>
      </c>
      <c r="K2743" t="s">
        <v>6121</v>
      </c>
      <c r="L2743">
        <v>0.94879999999999998</v>
      </c>
      <c r="M2743">
        <v>0.98419999999999996</v>
      </c>
      <c r="N2743" t="s">
        <v>7364</v>
      </c>
      <c r="O2743">
        <v>14.4466</v>
      </c>
      <c r="P2743">
        <v>14.366300000000001</v>
      </c>
      <c r="Q2743">
        <v>14.4297</v>
      </c>
      <c r="R2743">
        <v>14.1805</v>
      </c>
      <c r="S2743">
        <v>14.3805</v>
      </c>
      <c r="T2743">
        <v>14.7232</v>
      </c>
    </row>
    <row r="2744" spans="1:20" x14ac:dyDescent="0.2">
      <c r="A2744">
        <v>2742</v>
      </c>
      <c r="B2744">
        <v>-0.38819999999999999</v>
      </c>
      <c r="C2744">
        <v>13.286199999999999</v>
      </c>
      <c r="D2744">
        <v>0.37409999999999999</v>
      </c>
      <c r="E2744">
        <v>0.1426</v>
      </c>
      <c r="F2744" t="s">
        <v>23</v>
      </c>
      <c r="G2744" t="s">
        <v>23</v>
      </c>
      <c r="H2744" t="s">
        <v>7365</v>
      </c>
      <c r="I2744" t="s">
        <v>7366</v>
      </c>
      <c r="J2744" t="s">
        <v>7365</v>
      </c>
      <c r="K2744" t="s">
        <v>7367</v>
      </c>
      <c r="L2744">
        <v>0.42259999999999998</v>
      </c>
      <c r="M2744">
        <v>0.72009999999999996</v>
      </c>
      <c r="N2744" t="s">
        <v>7366</v>
      </c>
      <c r="O2744">
        <v>12.9392</v>
      </c>
      <c r="P2744">
        <v>14.6813</v>
      </c>
      <c r="Q2744">
        <v>13.4367</v>
      </c>
      <c r="R2744">
        <v>13.1188</v>
      </c>
      <c r="S2744">
        <v>13.4762</v>
      </c>
      <c r="T2744">
        <v>0</v>
      </c>
    </row>
    <row r="2745" spans="1:20" x14ac:dyDescent="0.2">
      <c r="A2745">
        <v>2743</v>
      </c>
      <c r="B2745">
        <v>-0.8962</v>
      </c>
      <c r="C2745">
        <v>15.320399999999999</v>
      </c>
      <c r="D2745">
        <v>2.9557000000000002</v>
      </c>
      <c r="E2745">
        <v>1.5680000000000001</v>
      </c>
      <c r="F2745" t="s">
        <v>23</v>
      </c>
      <c r="G2745" t="s">
        <v>23</v>
      </c>
      <c r="H2745" t="s">
        <v>7368</v>
      </c>
      <c r="I2745" t="s">
        <v>7369</v>
      </c>
      <c r="J2745" t="s">
        <v>7368</v>
      </c>
      <c r="K2745" t="s">
        <v>1763</v>
      </c>
      <c r="L2745">
        <v>1.1000000000000001E-3</v>
      </c>
      <c r="M2745">
        <v>2.7E-2</v>
      </c>
      <c r="N2745" t="s">
        <v>7369</v>
      </c>
      <c r="O2745">
        <v>15.7567</v>
      </c>
      <c r="P2745">
        <v>15.6775</v>
      </c>
      <c r="Q2745">
        <v>16.031500000000001</v>
      </c>
      <c r="R2745">
        <v>14.9697</v>
      </c>
      <c r="S2745">
        <v>15.072699999999999</v>
      </c>
      <c r="T2745">
        <v>14.7347</v>
      </c>
    </row>
    <row r="2746" spans="1:20" x14ac:dyDescent="0.2">
      <c r="A2746">
        <v>2744</v>
      </c>
      <c r="B2746">
        <v>-0.95420000000000005</v>
      </c>
      <c r="C2746">
        <v>13.722899999999999</v>
      </c>
      <c r="D2746">
        <v>2.8744999999999998</v>
      </c>
      <c r="E2746">
        <v>1.5323</v>
      </c>
      <c r="F2746" t="s">
        <v>23</v>
      </c>
      <c r="G2746" t="s">
        <v>23</v>
      </c>
      <c r="H2746" t="s">
        <v>7370</v>
      </c>
      <c r="I2746" t="s">
        <v>7371</v>
      </c>
      <c r="J2746" t="s">
        <v>7370</v>
      </c>
      <c r="K2746" t="s">
        <v>7372</v>
      </c>
      <c r="L2746">
        <v>1.2999999999999999E-3</v>
      </c>
      <c r="M2746">
        <v>2.9399999999999999E-2</v>
      </c>
      <c r="N2746" t="s">
        <v>7371</v>
      </c>
      <c r="O2746">
        <v>14.5237</v>
      </c>
      <c r="P2746">
        <v>14.0227</v>
      </c>
      <c r="Q2746">
        <v>14.4869</v>
      </c>
      <c r="R2746">
        <v>13.4717</v>
      </c>
      <c r="S2746">
        <v>13.4369</v>
      </c>
      <c r="T2746">
        <v>13.2621</v>
      </c>
    </row>
    <row r="2747" spans="1:20" x14ac:dyDescent="0.2">
      <c r="A2747">
        <v>2745</v>
      </c>
      <c r="B2747">
        <v>-8.2699999999999996E-2</v>
      </c>
      <c r="C2747">
        <v>16.822399999999998</v>
      </c>
      <c r="D2747">
        <v>0.1784</v>
      </c>
      <c r="E2747">
        <v>6.4899999999999999E-2</v>
      </c>
      <c r="F2747" t="s">
        <v>23</v>
      </c>
      <c r="G2747" t="s">
        <v>23</v>
      </c>
      <c r="H2747" t="s">
        <v>7373</v>
      </c>
      <c r="I2747" t="s">
        <v>7374</v>
      </c>
      <c r="J2747" t="s">
        <v>7373</v>
      </c>
      <c r="K2747" t="s">
        <v>7375</v>
      </c>
      <c r="L2747">
        <v>0.66310000000000002</v>
      </c>
      <c r="M2747">
        <v>0.86109999999999998</v>
      </c>
      <c r="N2747" t="s">
        <v>7374</v>
      </c>
      <c r="O2747">
        <v>17.2241</v>
      </c>
      <c r="P2747">
        <v>16.658100000000001</v>
      </c>
      <c r="Q2747">
        <v>16.851400000000002</v>
      </c>
      <c r="R2747">
        <v>16.8766</v>
      </c>
      <c r="S2747">
        <v>16.7517</v>
      </c>
      <c r="T2747">
        <v>16.857099999999999</v>
      </c>
    </row>
    <row r="2748" spans="1:20" x14ac:dyDescent="0.2">
      <c r="A2748">
        <v>2746</v>
      </c>
      <c r="B2748">
        <v>5.16E-2</v>
      </c>
      <c r="C2748">
        <v>14.4298</v>
      </c>
      <c r="D2748">
        <v>8.8300000000000003E-2</v>
      </c>
      <c r="E2748">
        <v>3.0300000000000001E-2</v>
      </c>
      <c r="F2748" t="s">
        <v>23</v>
      </c>
      <c r="G2748" t="s">
        <v>23</v>
      </c>
      <c r="H2748" t="s">
        <v>7376</v>
      </c>
      <c r="I2748" t="s">
        <v>7377</v>
      </c>
      <c r="J2748" t="s">
        <v>7376</v>
      </c>
      <c r="K2748" t="s">
        <v>7378</v>
      </c>
      <c r="L2748">
        <v>0.81599999999999995</v>
      </c>
      <c r="M2748">
        <v>0.93269999999999997</v>
      </c>
      <c r="N2748" t="s">
        <v>7377</v>
      </c>
      <c r="O2748">
        <v>14.045</v>
      </c>
      <c r="P2748">
        <v>14.5952</v>
      </c>
      <c r="Q2748">
        <v>14.4808</v>
      </c>
      <c r="R2748">
        <v>14.38</v>
      </c>
      <c r="S2748">
        <v>14.419499999999999</v>
      </c>
      <c r="T2748">
        <v>14.4762</v>
      </c>
    </row>
    <row r="2749" spans="1:20" x14ac:dyDescent="0.2">
      <c r="A2749">
        <v>2747</v>
      </c>
      <c r="B2749">
        <v>7.4999999999999997E-3</v>
      </c>
      <c r="C2749">
        <v>15.6234</v>
      </c>
      <c r="D2749">
        <v>1.2E-2</v>
      </c>
      <c r="E2749">
        <v>3.5999999999999999E-3</v>
      </c>
      <c r="F2749" t="s">
        <v>23</v>
      </c>
      <c r="G2749" t="s">
        <v>23</v>
      </c>
      <c r="H2749" t="s">
        <v>7379</v>
      </c>
      <c r="I2749" t="s">
        <v>7380</v>
      </c>
      <c r="J2749" t="s">
        <v>7379</v>
      </c>
      <c r="K2749" t="s">
        <v>7381</v>
      </c>
      <c r="L2749">
        <v>0.9728</v>
      </c>
      <c r="M2749">
        <v>0.99170000000000003</v>
      </c>
      <c r="N2749" t="s">
        <v>7380</v>
      </c>
      <c r="O2749">
        <v>15.4672</v>
      </c>
      <c r="P2749">
        <v>15.77</v>
      </c>
      <c r="Q2749">
        <v>15.5069</v>
      </c>
      <c r="R2749">
        <v>15.6488</v>
      </c>
      <c r="S2749">
        <v>15.7347</v>
      </c>
      <c r="T2749">
        <v>15.382899999999999</v>
      </c>
    </row>
    <row r="2750" spans="1:20" x14ac:dyDescent="0.2">
      <c r="A2750">
        <v>2748</v>
      </c>
      <c r="B2750">
        <v>6.1800000000000001E-2</v>
      </c>
      <c r="C2750">
        <v>15.785600000000001</v>
      </c>
      <c r="D2750">
        <v>0.1096</v>
      </c>
      <c r="E2750">
        <v>3.8100000000000002E-2</v>
      </c>
      <c r="F2750" t="s">
        <v>23</v>
      </c>
      <c r="G2750" t="s">
        <v>23</v>
      </c>
      <c r="H2750" t="s">
        <v>7382</v>
      </c>
      <c r="I2750" t="s">
        <v>7383</v>
      </c>
      <c r="J2750" t="s">
        <v>7382</v>
      </c>
      <c r="K2750" t="s">
        <v>7384</v>
      </c>
      <c r="L2750">
        <v>0.77690000000000003</v>
      </c>
      <c r="M2750">
        <v>0.91600000000000004</v>
      </c>
      <c r="N2750" t="s">
        <v>7383</v>
      </c>
      <c r="O2750">
        <v>15.670299999999999</v>
      </c>
      <c r="P2750">
        <v>15.7704</v>
      </c>
      <c r="Q2750">
        <v>15.699400000000001</v>
      </c>
      <c r="R2750">
        <v>15.944900000000001</v>
      </c>
      <c r="S2750">
        <v>15.6065</v>
      </c>
      <c r="T2750">
        <v>15.7742</v>
      </c>
    </row>
    <row r="2751" spans="1:20" x14ac:dyDescent="0.2">
      <c r="A2751">
        <v>2749</v>
      </c>
      <c r="B2751">
        <v>-0.13500000000000001</v>
      </c>
      <c r="C2751">
        <v>15.823499999999999</v>
      </c>
      <c r="D2751">
        <v>0.3342</v>
      </c>
      <c r="E2751">
        <v>0.1275</v>
      </c>
      <c r="F2751" t="s">
        <v>23</v>
      </c>
      <c r="G2751" t="s">
        <v>23</v>
      </c>
      <c r="H2751" t="s">
        <v>7385</v>
      </c>
      <c r="I2751" t="s">
        <v>7386</v>
      </c>
      <c r="J2751" t="s">
        <v>7385</v>
      </c>
      <c r="K2751" t="s">
        <v>7387</v>
      </c>
      <c r="L2751">
        <v>0.46329999999999999</v>
      </c>
      <c r="M2751">
        <v>0.74550000000000005</v>
      </c>
      <c r="N2751" t="s">
        <v>7386</v>
      </c>
      <c r="O2751">
        <v>15.7857</v>
      </c>
      <c r="P2751">
        <v>16.073699999999999</v>
      </c>
      <c r="Q2751">
        <v>15.775</v>
      </c>
      <c r="R2751">
        <v>15.8058</v>
      </c>
      <c r="S2751">
        <v>15.7554</v>
      </c>
      <c r="T2751">
        <v>15.6684</v>
      </c>
    </row>
    <row r="2752" spans="1:20" x14ac:dyDescent="0.2">
      <c r="A2752">
        <v>2750</v>
      </c>
      <c r="B2752">
        <v>5.9299999999999999E-2</v>
      </c>
      <c r="C2752">
        <v>13.6524</v>
      </c>
      <c r="D2752">
        <v>0.1036</v>
      </c>
      <c r="E2752">
        <v>3.6900000000000002E-2</v>
      </c>
      <c r="F2752" t="s">
        <v>23</v>
      </c>
      <c r="G2752" t="s">
        <v>23</v>
      </c>
      <c r="H2752" t="s">
        <v>7388</v>
      </c>
      <c r="I2752" t="s">
        <v>7389</v>
      </c>
      <c r="J2752" t="s">
        <v>7388</v>
      </c>
      <c r="K2752" t="s">
        <v>7390</v>
      </c>
      <c r="L2752">
        <v>0.78790000000000004</v>
      </c>
      <c r="M2752">
        <v>0.91859999999999997</v>
      </c>
      <c r="N2752" t="s">
        <v>7389</v>
      </c>
      <c r="O2752">
        <v>13.6632</v>
      </c>
      <c r="P2752">
        <v>13.9437</v>
      </c>
      <c r="Q2752">
        <v>13.4314</v>
      </c>
      <c r="R2752">
        <v>13.6182</v>
      </c>
      <c r="S2752">
        <v>13.7715</v>
      </c>
      <c r="T2752">
        <v>13.826499999999999</v>
      </c>
    </row>
    <row r="2753" spans="1:20" x14ac:dyDescent="0.2">
      <c r="A2753">
        <v>2751</v>
      </c>
      <c r="B2753">
        <v>-9.1499999999999998E-2</v>
      </c>
      <c r="C2753">
        <v>13.4597</v>
      </c>
      <c r="D2753">
        <v>0.18779999999999999</v>
      </c>
      <c r="E2753">
        <v>6.8699999999999997E-2</v>
      </c>
      <c r="F2753" t="s">
        <v>23</v>
      </c>
      <c r="G2753" t="s">
        <v>23</v>
      </c>
      <c r="H2753" t="s">
        <v>7391</v>
      </c>
      <c r="I2753" t="s">
        <v>7392</v>
      </c>
      <c r="J2753" t="s">
        <v>7391</v>
      </c>
      <c r="K2753" t="s">
        <v>7393</v>
      </c>
      <c r="L2753">
        <v>0.64890000000000003</v>
      </c>
      <c r="M2753">
        <v>0.8538</v>
      </c>
      <c r="N2753" t="s">
        <v>7392</v>
      </c>
      <c r="O2753">
        <v>13.9396</v>
      </c>
      <c r="P2753">
        <v>13.526300000000001</v>
      </c>
      <c r="Q2753">
        <v>13.405900000000001</v>
      </c>
      <c r="R2753">
        <v>13.552199999999999</v>
      </c>
      <c r="S2753">
        <v>13.7158</v>
      </c>
      <c r="T2753">
        <v>13.3292</v>
      </c>
    </row>
    <row r="2754" spans="1:20" x14ac:dyDescent="0.2">
      <c r="A2754">
        <v>2752</v>
      </c>
      <c r="B2754">
        <v>-0.1744</v>
      </c>
      <c r="C2754">
        <v>13.785600000000001</v>
      </c>
      <c r="D2754">
        <v>0.51029999999999998</v>
      </c>
      <c r="E2754">
        <v>0.1938</v>
      </c>
      <c r="F2754" t="s">
        <v>23</v>
      </c>
      <c r="G2754" t="s">
        <v>23</v>
      </c>
      <c r="H2754" t="s">
        <v>7394</v>
      </c>
      <c r="I2754" t="s">
        <v>7395</v>
      </c>
      <c r="J2754" t="s">
        <v>7394</v>
      </c>
      <c r="K2754" t="s">
        <v>7396</v>
      </c>
      <c r="L2754">
        <v>0.30880000000000002</v>
      </c>
      <c r="M2754">
        <v>0.6401</v>
      </c>
      <c r="N2754" t="s">
        <v>7395</v>
      </c>
      <c r="O2754">
        <v>13.7698</v>
      </c>
      <c r="P2754">
        <v>13.954499999999999</v>
      </c>
      <c r="Q2754">
        <v>13.934799999999999</v>
      </c>
      <c r="R2754">
        <v>13.7324</v>
      </c>
      <c r="S2754">
        <v>13.6112</v>
      </c>
      <c r="T2754">
        <v>13.792199999999999</v>
      </c>
    </row>
    <row r="2755" spans="1:20" x14ac:dyDescent="0.2">
      <c r="A2755">
        <v>2753</v>
      </c>
      <c r="B2755">
        <v>-3.1800000000000002E-2</v>
      </c>
      <c r="C2755">
        <v>14.3018</v>
      </c>
      <c r="D2755">
        <v>6.2600000000000003E-2</v>
      </c>
      <c r="E2755">
        <v>2.1000000000000001E-2</v>
      </c>
      <c r="F2755" t="s">
        <v>23</v>
      </c>
      <c r="G2755" t="s">
        <v>23</v>
      </c>
      <c r="H2755" t="s">
        <v>7397</v>
      </c>
      <c r="I2755" t="s">
        <v>7398</v>
      </c>
      <c r="J2755" t="s">
        <v>7397</v>
      </c>
      <c r="K2755" t="s">
        <v>7399</v>
      </c>
      <c r="L2755">
        <v>0.86580000000000001</v>
      </c>
      <c r="M2755">
        <v>0.95289999999999997</v>
      </c>
      <c r="N2755" t="s">
        <v>7398</v>
      </c>
      <c r="O2755">
        <v>14.1784</v>
      </c>
      <c r="P2755">
        <v>14.308400000000001</v>
      </c>
      <c r="Q2755">
        <v>14.442299999999999</v>
      </c>
      <c r="R2755">
        <v>14.273400000000001</v>
      </c>
      <c r="S2755">
        <v>14.2966</v>
      </c>
      <c r="T2755">
        <v>14.2638</v>
      </c>
    </row>
    <row r="2756" spans="1:20" x14ac:dyDescent="0.2">
      <c r="A2756">
        <v>2754</v>
      </c>
      <c r="B2756">
        <v>0.2777</v>
      </c>
      <c r="C2756">
        <v>14.417299999999999</v>
      </c>
      <c r="D2756">
        <v>0.60360000000000003</v>
      </c>
      <c r="E2756">
        <v>0.23300000000000001</v>
      </c>
      <c r="F2756" t="s">
        <v>23</v>
      </c>
      <c r="G2756" t="s">
        <v>23</v>
      </c>
      <c r="H2756" t="s">
        <v>7400</v>
      </c>
      <c r="I2756" t="s">
        <v>7401</v>
      </c>
      <c r="J2756" t="s">
        <v>7400</v>
      </c>
      <c r="K2756" t="s">
        <v>7402</v>
      </c>
      <c r="L2756">
        <v>0.24909999999999999</v>
      </c>
      <c r="M2756">
        <v>0.58479999999999999</v>
      </c>
      <c r="N2756" t="s">
        <v>7401</v>
      </c>
      <c r="O2756">
        <v>13.993</v>
      </c>
      <c r="P2756">
        <v>14.1624</v>
      </c>
      <c r="Q2756">
        <v>14.436199999999999</v>
      </c>
      <c r="R2756">
        <v>14.604100000000001</v>
      </c>
      <c r="S2756">
        <v>14.56</v>
      </c>
      <c r="T2756">
        <v>14.2606</v>
      </c>
    </row>
    <row r="2757" spans="1:20" x14ac:dyDescent="0.2">
      <c r="A2757">
        <v>2755</v>
      </c>
      <c r="B2757">
        <v>-6.8400000000000002E-2</v>
      </c>
      <c r="C2757">
        <v>16.119700000000002</v>
      </c>
      <c r="D2757">
        <v>0.13059999999999999</v>
      </c>
      <c r="E2757">
        <v>4.7500000000000001E-2</v>
      </c>
      <c r="F2757" t="s">
        <v>23</v>
      </c>
      <c r="G2757" t="s">
        <v>23</v>
      </c>
      <c r="H2757" t="s">
        <v>7403</v>
      </c>
      <c r="I2757" t="s">
        <v>7404</v>
      </c>
      <c r="J2757" t="s">
        <v>7403</v>
      </c>
      <c r="K2757" t="s">
        <v>7405</v>
      </c>
      <c r="L2757">
        <v>0.74029999999999996</v>
      </c>
      <c r="M2757">
        <v>0.89639999999999997</v>
      </c>
      <c r="N2757" t="s">
        <v>7404</v>
      </c>
      <c r="O2757">
        <v>16.167999999999999</v>
      </c>
      <c r="P2757">
        <v>16.514299999999999</v>
      </c>
      <c r="Q2757">
        <v>15.931100000000001</v>
      </c>
      <c r="R2757">
        <v>16.0059</v>
      </c>
      <c r="S2757">
        <v>16.334499999999998</v>
      </c>
      <c r="T2757">
        <v>16.068000000000001</v>
      </c>
    </row>
    <row r="2758" spans="1:20" x14ac:dyDescent="0.2">
      <c r="A2758">
        <v>2756</v>
      </c>
      <c r="B2758">
        <v>0.2394</v>
      </c>
      <c r="C2758">
        <v>14.1905</v>
      </c>
      <c r="D2758">
        <v>0.51019999999999999</v>
      </c>
      <c r="E2758">
        <v>0.1938</v>
      </c>
      <c r="F2758" t="s">
        <v>23</v>
      </c>
      <c r="G2758" t="s">
        <v>23</v>
      </c>
      <c r="H2758" t="s">
        <v>8719</v>
      </c>
      <c r="I2758" t="s">
        <v>7406</v>
      </c>
      <c r="J2758" t="s">
        <v>8719</v>
      </c>
      <c r="K2758" t="s">
        <v>7407</v>
      </c>
      <c r="L2758">
        <v>0.30890000000000001</v>
      </c>
      <c r="M2758">
        <v>0.6401</v>
      </c>
      <c r="N2758" t="s">
        <v>7406</v>
      </c>
      <c r="O2758">
        <v>14.3688</v>
      </c>
      <c r="P2758">
        <v>13.651</v>
      </c>
      <c r="Q2758">
        <v>14.120100000000001</v>
      </c>
      <c r="R2758">
        <v>14.1257</v>
      </c>
      <c r="S2758">
        <v>14.576599999999999</v>
      </c>
      <c r="T2758">
        <v>14.1557</v>
      </c>
    </row>
    <row r="2759" spans="1:20" x14ac:dyDescent="0.2">
      <c r="A2759">
        <v>2757</v>
      </c>
      <c r="B2759">
        <v>-0.72840000000000005</v>
      </c>
      <c r="C2759">
        <v>14.05</v>
      </c>
      <c r="D2759">
        <v>1.625</v>
      </c>
      <c r="E2759">
        <v>0.74950000000000006</v>
      </c>
      <c r="F2759" t="s">
        <v>23</v>
      </c>
      <c r="G2759" t="s">
        <v>23</v>
      </c>
      <c r="H2759" t="s">
        <v>8720</v>
      </c>
      <c r="I2759" t="s">
        <v>7408</v>
      </c>
      <c r="J2759" t="s">
        <v>8720</v>
      </c>
      <c r="K2759" t="s">
        <v>1175</v>
      </c>
      <c r="L2759">
        <v>2.3699999999999999E-2</v>
      </c>
      <c r="M2759">
        <v>0.17799999999999999</v>
      </c>
      <c r="N2759" t="s">
        <v>7408</v>
      </c>
      <c r="O2759">
        <v>14.529500000000001</v>
      </c>
      <c r="P2759">
        <v>14.409700000000001</v>
      </c>
      <c r="Q2759">
        <v>14.395</v>
      </c>
      <c r="R2759">
        <v>13.8599</v>
      </c>
      <c r="S2759">
        <v>14.145799999999999</v>
      </c>
      <c r="T2759">
        <v>13.1434</v>
      </c>
    </row>
    <row r="2760" spans="1:20" x14ac:dyDescent="0.2">
      <c r="A2760">
        <v>2758</v>
      </c>
      <c r="B2760">
        <v>0.92320000000000002</v>
      </c>
      <c r="C2760">
        <v>14.9779</v>
      </c>
      <c r="D2760">
        <v>3.6152000000000002</v>
      </c>
      <c r="E2760">
        <v>1.9750000000000001</v>
      </c>
      <c r="F2760" t="s">
        <v>23</v>
      </c>
      <c r="G2760" t="s">
        <v>23</v>
      </c>
      <c r="H2760" t="s">
        <v>7409</v>
      </c>
      <c r="I2760" t="s">
        <v>7410</v>
      </c>
      <c r="J2760" t="s">
        <v>7409</v>
      </c>
      <c r="K2760" t="s">
        <v>7411</v>
      </c>
      <c r="L2760">
        <v>2.0000000000000001E-4</v>
      </c>
      <c r="M2760">
        <v>1.06E-2</v>
      </c>
      <c r="N2760" t="s">
        <v>7410</v>
      </c>
      <c r="O2760">
        <v>14.568099999999999</v>
      </c>
      <c r="P2760">
        <v>14.3668</v>
      </c>
      <c r="Q2760">
        <v>14.504300000000001</v>
      </c>
      <c r="R2760">
        <v>15.3164</v>
      </c>
      <c r="S2760">
        <v>15.341100000000001</v>
      </c>
      <c r="T2760">
        <v>15.5511</v>
      </c>
    </row>
    <row r="2761" spans="1:20" x14ac:dyDescent="0.2">
      <c r="A2761">
        <v>2759</v>
      </c>
      <c r="B2761">
        <v>-0.12640000000000001</v>
      </c>
      <c r="C2761">
        <v>13.256399999999999</v>
      </c>
      <c r="D2761">
        <v>0.1414</v>
      </c>
      <c r="E2761">
        <v>5.2699999999999997E-2</v>
      </c>
      <c r="F2761" t="s">
        <v>23</v>
      </c>
      <c r="G2761" t="s">
        <v>23</v>
      </c>
      <c r="H2761" t="s">
        <v>8721</v>
      </c>
      <c r="I2761" t="s">
        <v>7412</v>
      </c>
      <c r="J2761" t="s">
        <v>8721</v>
      </c>
      <c r="K2761" t="s">
        <v>1069</v>
      </c>
      <c r="L2761">
        <v>0.72209999999999996</v>
      </c>
      <c r="M2761">
        <v>0.88570000000000004</v>
      </c>
      <c r="N2761" t="s">
        <v>7412</v>
      </c>
      <c r="O2761">
        <v>12.977399999999999</v>
      </c>
      <c r="P2761">
        <v>13.929600000000001</v>
      </c>
      <c r="Q2761">
        <v>13.198499999999999</v>
      </c>
      <c r="R2761">
        <v>13.3393</v>
      </c>
      <c r="S2761">
        <v>12.9651</v>
      </c>
      <c r="T2761">
        <v>13.421799999999999</v>
      </c>
    </row>
    <row r="2762" spans="1:20" x14ac:dyDescent="0.2">
      <c r="A2762">
        <v>2760</v>
      </c>
      <c r="B2762">
        <v>0.16669999999999999</v>
      </c>
      <c r="C2762">
        <v>15.771699999999999</v>
      </c>
      <c r="D2762">
        <v>0.20030000000000001</v>
      </c>
      <c r="E2762">
        <v>7.3700000000000002E-2</v>
      </c>
      <c r="F2762" t="s">
        <v>23</v>
      </c>
      <c r="G2762" t="s">
        <v>23</v>
      </c>
      <c r="H2762" t="s">
        <v>7413</v>
      </c>
      <c r="I2762" t="s">
        <v>7414</v>
      </c>
      <c r="J2762" t="s">
        <v>7413</v>
      </c>
      <c r="K2762" t="s">
        <v>7415</v>
      </c>
      <c r="L2762">
        <v>0.63060000000000005</v>
      </c>
      <c r="M2762">
        <v>0.84389999999999998</v>
      </c>
      <c r="N2762" t="s">
        <v>7414</v>
      </c>
      <c r="O2762">
        <v>15.5153</v>
      </c>
      <c r="P2762">
        <v>16.041799999999999</v>
      </c>
      <c r="Q2762">
        <v>15.4185</v>
      </c>
      <c r="R2762">
        <v>15.9307</v>
      </c>
      <c r="S2762">
        <v>15.7155</v>
      </c>
      <c r="T2762">
        <v>15.829499999999999</v>
      </c>
    </row>
    <row r="2763" spans="1:20" x14ac:dyDescent="0.2">
      <c r="A2763">
        <v>2761</v>
      </c>
      <c r="B2763">
        <v>0.39079999999999998</v>
      </c>
      <c r="C2763">
        <v>14.556100000000001</v>
      </c>
      <c r="D2763">
        <v>1.2888999999999999</v>
      </c>
      <c r="E2763">
        <v>0.57120000000000004</v>
      </c>
      <c r="F2763" t="s">
        <v>23</v>
      </c>
      <c r="G2763" t="s">
        <v>23</v>
      </c>
      <c r="H2763" t="s">
        <v>7416</v>
      </c>
      <c r="I2763" t="s">
        <v>7417</v>
      </c>
      <c r="J2763" t="s">
        <v>7416</v>
      </c>
      <c r="K2763" t="s">
        <v>7418</v>
      </c>
      <c r="L2763">
        <v>5.1400000000000001E-2</v>
      </c>
      <c r="M2763">
        <v>0.26840000000000003</v>
      </c>
      <c r="N2763" t="s">
        <v>7417</v>
      </c>
      <c r="O2763">
        <v>14.279199999999999</v>
      </c>
      <c r="P2763">
        <v>14.3514</v>
      </c>
      <c r="Q2763">
        <v>14.398099999999999</v>
      </c>
      <c r="R2763">
        <v>14.926600000000001</v>
      </c>
      <c r="S2763">
        <v>14.519299999999999</v>
      </c>
      <c r="T2763">
        <v>14.755100000000001</v>
      </c>
    </row>
    <row r="2764" spans="1:20" x14ac:dyDescent="0.2">
      <c r="A2764">
        <v>2762</v>
      </c>
      <c r="B2764">
        <v>-0.1862</v>
      </c>
      <c r="C2764">
        <v>18.895700000000001</v>
      </c>
      <c r="D2764">
        <v>0.25009999999999999</v>
      </c>
      <c r="E2764">
        <v>8.8800000000000004E-2</v>
      </c>
      <c r="F2764" t="s">
        <v>23</v>
      </c>
      <c r="G2764" t="s">
        <v>23</v>
      </c>
      <c r="H2764" t="s">
        <v>8722</v>
      </c>
      <c r="I2764" t="s">
        <v>7419</v>
      </c>
      <c r="J2764" t="s">
        <v>8722</v>
      </c>
      <c r="K2764" t="s">
        <v>7420</v>
      </c>
      <c r="L2764">
        <v>0.56220000000000003</v>
      </c>
      <c r="M2764">
        <v>0.81499999999999995</v>
      </c>
      <c r="N2764" t="s">
        <v>7419</v>
      </c>
      <c r="O2764">
        <v>18.629100000000001</v>
      </c>
      <c r="P2764">
        <v>19.1127</v>
      </c>
      <c r="Q2764">
        <v>19.770800000000001</v>
      </c>
      <c r="R2764">
        <v>18.924399999999999</v>
      </c>
      <c r="S2764">
        <v>19.2773</v>
      </c>
      <c r="T2764">
        <v>18.752199999999998</v>
      </c>
    </row>
    <row r="2765" spans="1:20" x14ac:dyDescent="0.2">
      <c r="A2765">
        <v>2763</v>
      </c>
      <c r="B2765">
        <v>0.85840000000000005</v>
      </c>
      <c r="C2765">
        <v>16.0807</v>
      </c>
      <c r="D2765">
        <v>3.2227999999999999</v>
      </c>
      <c r="E2765">
        <v>1.7399</v>
      </c>
      <c r="F2765" t="s">
        <v>23</v>
      </c>
      <c r="G2765" t="s">
        <v>23</v>
      </c>
      <c r="H2765" t="s">
        <v>7421</v>
      </c>
      <c r="I2765" t="s">
        <v>7422</v>
      </c>
      <c r="J2765" t="s">
        <v>7421</v>
      </c>
      <c r="K2765" t="s">
        <v>7423</v>
      </c>
      <c r="L2765">
        <v>5.9999999999999995E-4</v>
      </c>
      <c r="M2765">
        <v>1.8200000000000001E-2</v>
      </c>
      <c r="N2765" t="s">
        <v>7422</v>
      </c>
      <c r="O2765">
        <v>15.7331</v>
      </c>
      <c r="P2765">
        <v>15.8222</v>
      </c>
      <c r="Q2765">
        <v>15.542899999999999</v>
      </c>
      <c r="R2765">
        <v>16.519100000000002</v>
      </c>
      <c r="S2765">
        <v>16.764700000000001</v>
      </c>
      <c r="T2765">
        <v>16.389700000000001</v>
      </c>
    </row>
    <row r="2766" spans="1:20" x14ac:dyDescent="0.2">
      <c r="A2766">
        <v>2764</v>
      </c>
      <c r="B2766">
        <v>-0.92120000000000002</v>
      </c>
      <c r="C2766">
        <v>17.596399999999999</v>
      </c>
      <c r="D2766">
        <v>2.6191</v>
      </c>
      <c r="E2766">
        <v>1.3682000000000001</v>
      </c>
      <c r="F2766" t="s">
        <v>23</v>
      </c>
      <c r="G2766" t="s">
        <v>23</v>
      </c>
      <c r="H2766" t="s">
        <v>7424</v>
      </c>
      <c r="I2766" t="s">
        <v>7425</v>
      </c>
      <c r="J2766" t="s">
        <v>7424</v>
      </c>
      <c r="K2766" t="s">
        <v>103</v>
      </c>
      <c r="L2766">
        <v>2.3999999999999998E-3</v>
      </c>
      <c r="M2766">
        <v>4.2799999999999998E-2</v>
      </c>
      <c r="N2766" t="s">
        <v>7425</v>
      </c>
      <c r="O2766">
        <v>18.403400000000001</v>
      </c>
      <c r="P2766">
        <v>18.105399999999999</v>
      </c>
      <c r="Q2766">
        <v>17.9588</v>
      </c>
      <c r="R2766">
        <v>17.447399999999998</v>
      </c>
      <c r="S2766">
        <v>17.144400000000001</v>
      </c>
      <c r="T2766">
        <v>17.112100000000002</v>
      </c>
    </row>
    <row r="2767" spans="1:20" x14ac:dyDescent="0.2">
      <c r="A2767">
        <v>2765</v>
      </c>
      <c r="B2767">
        <v>-0.2445</v>
      </c>
      <c r="C2767">
        <v>13.713200000000001</v>
      </c>
      <c r="D2767">
        <v>0.58709999999999996</v>
      </c>
      <c r="E2767">
        <v>0.22559999999999999</v>
      </c>
      <c r="F2767" t="s">
        <v>23</v>
      </c>
      <c r="G2767" t="s">
        <v>23</v>
      </c>
      <c r="H2767" t="s">
        <v>7426</v>
      </c>
      <c r="I2767" t="s">
        <v>7427</v>
      </c>
      <c r="J2767" t="s">
        <v>7426</v>
      </c>
      <c r="K2767" t="s">
        <v>7428</v>
      </c>
      <c r="L2767">
        <v>0.25879999999999997</v>
      </c>
      <c r="M2767">
        <v>0.5948</v>
      </c>
      <c r="N2767" t="s">
        <v>7427</v>
      </c>
      <c r="O2767">
        <v>13.8538</v>
      </c>
      <c r="P2767">
        <v>13.955</v>
      </c>
      <c r="Q2767">
        <v>13.742100000000001</v>
      </c>
      <c r="R2767">
        <v>13.7364</v>
      </c>
      <c r="S2767">
        <v>13.839399999999999</v>
      </c>
      <c r="T2767">
        <v>13.2416</v>
      </c>
    </row>
    <row r="2768" spans="1:20" x14ac:dyDescent="0.2">
      <c r="A2768">
        <v>2766</v>
      </c>
      <c r="B2768">
        <v>-0.98470000000000002</v>
      </c>
      <c r="C2768">
        <v>15.6995</v>
      </c>
      <c r="D2768">
        <v>1.6902999999999999</v>
      </c>
      <c r="E2768">
        <v>0.78580000000000005</v>
      </c>
      <c r="F2768" t="s">
        <v>23</v>
      </c>
      <c r="G2768" t="s">
        <v>23</v>
      </c>
      <c r="H2768" t="s">
        <v>7429</v>
      </c>
      <c r="I2768" t="s">
        <v>7430</v>
      </c>
      <c r="J2768" t="s">
        <v>7429</v>
      </c>
      <c r="K2768" t="s">
        <v>7431</v>
      </c>
      <c r="L2768">
        <v>2.0400000000000001E-2</v>
      </c>
      <c r="M2768">
        <v>0.1638</v>
      </c>
      <c r="N2768" t="s">
        <v>7430</v>
      </c>
      <c r="O2768">
        <v>15.860200000000001</v>
      </c>
      <c r="P2768">
        <v>16.4467</v>
      </c>
      <c r="Q2768">
        <v>16.297699999999999</v>
      </c>
      <c r="R2768">
        <v>14.828200000000001</v>
      </c>
      <c r="S2768">
        <v>15.693899999999999</v>
      </c>
      <c r="T2768">
        <v>15.128299999999999</v>
      </c>
    </row>
    <row r="2769" spans="1:20" x14ac:dyDescent="0.2">
      <c r="A2769">
        <v>2767</v>
      </c>
      <c r="B2769">
        <v>0.19900000000000001</v>
      </c>
      <c r="C2769">
        <v>14.359500000000001</v>
      </c>
      <c r="D2769">
        <v>0.45789999999999997</v>
      </c>
      <c r="E2769">
        <v>0.17510000000000001</v>
      </c>
      <c r="F2769" t="s">
        <v>23</v>
      </c>
      <c r="G2769" t="s">
        <v>23</v>
      </c>
      <c r="H2769" t="s">
        <v>8723</v>
      </c>
      <c r="I2769" t="s">
        <v>7432</v>
      </c>
      <c r="J2769" t="s">
        <v>8723</v>
      </c>
      <c r="K2769" t="s">
        <v>686</v>
      </c>
      <c r="L2769">
        <v>0.34839999999999999</v>
      </c>
      <c r="M2769">
        <v>0.66820000000000002</v>
      </c>
      <c r="N2769" t="s">
        <v>7432</v>
      </c>
      <c r="O2769">
        <v>14.1829</v>
      </c>
      <c r="P2769">
        <v>13.929</v>
      </c>
      <c r="Q2769">
        <v>14.616400000000001</v>
      </c>
      <c r="R2769">
        <v>14.266999999999999</v>
      </c>
      <c r="S2769">
        <v>14.462300000000001</v>
      </c>
      <c r="T2769">
        <v>14.5961</v>
      </c>
    </row>
    <row r="2770" spans="1:20" x14ac:dyDescent="0.2">
      <c r="A2770">
        <v>2768</v>
      </c>
      <c r="B2770">
        <v>0.2054</v>
      </c>
      <c r="C2770">
        <v>14.037100000000001</v>
      </c>
      <c r="D2770">
        <v>0.60640000000000005</v>
      </c>
      <c r="E2770">
        <v>0.2334</v>
      </c>
      <c r="F2770" t="s">
        <v>23</v>
      </c>
      <c r="G2770" t="s">
        <v>23</v>
      </c>
      <c r="H2770" t="s">
        <v>7433</v>
      </c>
      <c r="I2770" t="s">
        <v>7434</v>
      </c>
      <c r="J2770" t="s">
        <v>7433</v>
      </c>
      <c r="K2770" t="s">
        <v>7435</v>
      </c>
      <c r="L2770">
        <v>0.2475</v>
      </c>
      <c r="M2770">
        <v>0.58420000000000005</v>
      </c>
      <c r="N2770" t="s">
        <v>7434</v>
      </c>
      <c r="O2770">
        <v>14.1203</v>
      </c>
      <c r="P2770">
        <v>13.7186</v>
      </c>
      <c r="Q2770">
        <v>13.9611</v>
      </c>
      <c r="R2770">
        <v>14.1426</v>
      </c>
      <c r="S2770">
        <v>14.125299999999999</v>
      </c>
      <c r="T2770">
        <v>14.148300000000001</v>
      </c>
    </row>
    <row r="2771" spans="1:20" x14ac:dyDescent="0.2">
      <c r="A2771">
        <v>2769</v>
      </c>
      <c r="B2771">
        <v>0.2863</v>
      </c>
      <c r="C2771">
        <v>14.8582</v>
      </c>
      <c r="D2771">
        <v>0.66320000000000001</v>
      </c>
      <c r="E2771">
        <v>0.26150000000000001</v>
      </c>
      <c r="F2771" t="s">
        <v>23</v>
      </c>
      <c r="G2771" t="s">
        <v>23</v>
      </c>
      <c r="H2771" t="s">
        <v>7436</v>
      </c>
      <c r="I2771" t="s">
        <v>7437</v>
      </c>
      <c r="J2771" t="s">
        <v>7436</v>
      </c>
      <c r="K2771" t="s">
        <v>7438</v>
      </c>
      <c r="L2771">
        <v>0.2172</v>
      </c>
      <c r="M2771">
        <v>0.54759999999999998</v>
      </c>
      <c r="N2771" t="s">
        <v>7437</v>
      </c>
      <c r="O2771">
        <v>14.670500000000001</v>
      </c>
      <c r="P2771">
        <v>14.2563</v>
      </c>
      <c r="Q2771">
        <v>14.917899999999999</v>
      </c>
      <c r="R2771">
        <v>15.0106</v>
      </c>
      <c r="S2771">
        <v>14.8535</v>
      </c>
      <c r="T2771">
        <v>14.839499999999999</v>
      </c>
    </row>
    <row r="2772" spans="1:20" x14ac:dyDescent="0.2">
      <c r="A2772">
        <v>2770</v>
      </c>
      <c r="B2772">
        <v>-0.19189999999999999</v>
      </c>
      <c r="C2772">
        <v>14.9674</v>
      </c>
      <c r="D2772">
        <v>0.34179999999999999</v>
      </c>
      <c r="E2772">
        <v>0.13020000000000001</v>
      </c>
      <c r="F2772" t="s">
        <v>23</v>
      </c>
      <c r="G2772" t="s">
        <v>23</v>
      </c>
      <c r="H2772" t="s">
        <v>7439</v>
      </c>
      <c r="I2772" t="s">
        <v>7440</v>
      </c>
      <c r="J2772" t="s">
        <v>7439</v>
      </c>
      <c r="K2772" t="s">
        <v>7441</v>
      </c>
      <c r="L2772">
        <v>0.45519999999999999</v>
      </c>
      <c r="M2772">
        <v>0.74099999999999999</v>
      </c>
      <c r="N2772" t="s">
        <v>7440</v>
      </c>
      <c r="O2772">
        <v>14.8184</v>
      </c>
      <c r="P2772">
        <v>15.1592</v>
      </c>
      <c r="Q2772">
        <v>14.993499999999999</v>
      </c>
      <c r="R2772">
        <v>14.8241</v>
      </c>
      <c r="S2772">
        <v>14.671900000000001</v>
      </c>
      <c r="T2772">
        <v>14.8995</v>
      </c>
    </row>
    <row r="2773" spans="1:20" x14ac:dyDescent="0.2">
      <c r="A2773">
        <v>2771</v>
      </c>
      <c r="B2773">
        <v>-0.80840000000000001</v>
      </c>
      <c r="C2773">
        <v>14.1593</v>
      </c>
      <c r="D2773">
        <v>2.9630999999999998</v>
      </c>
      <c r="E2773">
        <v>1.5720000000000001</v>
      </c>
      <c r="F2773" t="s">
        <v>23</v>
      </c>
      <c r="G2773" t="s">
        <v>23</v>
      </c>
      <c r="H2773" t="s">
        <v>7442</v>
      </c>
      <c r="I2773" t="s">
        <v>7443</v>
      </c>
      <c r="J2773" t="s">
        <v>7442</v>
      </c>
      <c r="K2773" t="s">
        <v>7444</v>
      </c>
      <c r="L2773">
        <v>1.1000000000000001E-3</v>
      </c>
      <c r="M2773">
        <v>2.6800000000000001E-2</v>
      </c>
      <c r="N2773" t="s">
        <v>7443</v>
      </c>
      <c r="O2773">
        <v>14.831200000000001</v>
      </c>
      <c r="P2773">
        <v>14.394500000000001</v>
      </c>
      <c r="Q2773">
        <v>14.5593</v>
      </c>
      <c r="R2773">
        <v>13.924799999999999</v>
      </c>
      <c r="S2773">
        <v>13.7629</v>
      </c>
      <c r="T2773">
        <v>13.6721</v>
      </c>
    </row>
    <row r="2774" spans="1:20" x14ac:dyDescent="0.2">
      <c r="A2774">
        <v>2772</v>
      </c>
      <c r="B2774">
        <v>0.69169999999999998</v>
      </c>
      <c r="C2774">
        <v>15.0596</v>
      </c>
      <c r="D2774">
        <v>2.1339999999999999</v>
      </c>
      <c r="E2774">
        <v>1.0399</v>
      </c>
      <c r="F2774" t="s">
        <v>23</v>
      </c>
      <c r="G2774" t="s">
        <v>23</v>
      </c>
      <c r="H2774" t="s">
        <v>7445</v>
      </c>
      <c r="I2774" t="s">
        <v>7446</v>
      </c>
      <c r="J2774" t="s">
        <v>7445</v>
      </c>
      <c r="K2774" t="s">
        <v>7447</v>
      </c>
      <c r="L2774">
        <v>7.3000000000000001E-3</v>
      </c>
      <c r="M2774">
        <v>9.1200000000000003E-2</v>
      </c>
      <c r="N2774" t="s">
        <v>7446</v>
      </c>
      <c r="O2774">
        <v>14.8741</v>
      </c>
      <c r="P2774">
        <v>14.2437</v>
      </c>
      <c r="Q2774">
        <v>14.742000000000001</v>
      </c>
      <c r="R2774">
        <v>15.351900000000001</v>
      </c>
      <c r="S2774">
        <v>15.337</v>
      </c>
      <c r="T2774">
        <v>15.245900000000001</v>
      </c>
    </row>
    <row r="2775" spans="1:20" x14ac:dyDescent="0.2">
      <c r="A2775">
        <v>2773</v>
      </c>
      <c r="B2775">
        <v>-7.4499999999999997E-2</v>
      </c>
      <c r="C2775">
        <v>14.617000000000001</v>
      </c>
      <c r="D2775">
        <v>0.151</v>
      </c>
      <c r="E2775">
        <v>5.7299999999999997E-2</v>
      </c>
      <c r="F2775" t="s">
        <v>23</v>
      </c>
      <c r="G2775" t="s">
        <v>23</v>
      </c>
      <c r="H2775" t="s">
        <v>8724</v>
      </c>
      <c r="I2775" t="s">
        <v>7448</v>
      </c>
      <c r="J2775" t="s">
        <v>8724</v>
      </c>
      <c r="K2775" t="s">
        <v>7449</v>
      </c>
      <c r="L2775">
        <v>0.70640000000000003</v>
      </c>
      <c r="M2775">
        <v>0.87649999999999995</v>
      </c>
      <c r="N2775" t="s">
        <v>7448</v>
      </c>
      <c r="O2775">
        <v>14.7851</v>
      </c>
      <c r="P2775">
        <v>14.910399999999999</v>
      </c>
      <c r="Q2775">
        <v>14.346399999999999</v>
      </c>
      <c r="R2775">
        <v>14.714499999999999</v>
      </c>
      <c r="S2775">
        <v>14.6381</v>
      </c>
      <c r="T2775">
        <v>14.4659</v>
      </c>
    </row>
    <row r="2776" spans="1:20" x14ac:dyDescent="0.2">
      <c r="A2776">
        <v>2774</v>
      </c>
      <c r="B2776">
        <v>-1.5749</v>
      </c>
      <c r="C2776">
        <v>14.591799999999999</v>
      </c>
      <c r="D2776">
        <v>5.9032999999999998</v>
      </c>
      <c r="E2776">
        <v>3.5579999999999998</v>
      </c>
      <c r="F2776" t="s">
        <v>1103</v>
      </c>
      <c r="G2776" t="s">
        <v>1103</v>
      </c>
      <c r="H2776" t="s">
        <v>8725</v>
      </c>
      <c r="I2776" t="s">
        <v>7450</v>
      </c>
      <c r="J2776" t="s">
        <v>8725</v>
      </c>
      <c r="K2776" t="s">
        <v>7451</v>
      </c>
      <c r="L2776">
        <v>0</v>
      </c>
      <c r="M2776">
        <v>2.9999999999999997E-4</v>
      </c>
      <c r="N2776" t="s">
        <v>7450</v>
      </c>
      <c r="O2776">
        <v>15.4587</v>
      </c>
      <c r="P2776">
        <v>15.266999999999999</v>
      </c>
      <c r="Q2776">
        <v>15.4392</v>
      </c>
      <c r="R2776">
        <v>13.8834</v>
      </c>
      <c r="S2776">
        <v>13.812200000000001</v>
      </c>
      <c r="T2776">
        <v>13.744400000000001</v>
      </c>
    </row>
    <row r="2777" spans="1:20" x14ac:dyDescent="0.2">
      <c r="A2777">
        <v>2775</v>
      </c>
      <c r="B2777">
        <v>-0.93300000000000005</v>
      </c>
      <c r="C2777">
        <v>18.2393</v>
      </c>
      <c r="D2777">
        <v>3.0911</v>
      </c>
      <c r="E2777">
        <v>1.6603000000000001</v>
      </c>
      <c r="F2777" t="s">
        <v>23</v>
      </c>
      <c r="G2777" t="s">
        <v>23</v>
      </c>
      <c r="H2777" t="s">
        <v>7452</v>
      </c>
      <c r="I2777" t="s">
        <v>7453</v>
      </c>
      <c r="J2777" t="s">
        <v>7452</v>
      </c>
      <c r="K2777" t="s">
        <v>7454</v>
      </c>
      <c r="L2777">
        <v>8.0000000000000004E-4</v>
      </c>
      <c r="M2777">
        <v>2.1899999999999999E-2</v>
      </c>
      <c r="N2777" t="s">
        <v>7453</v>
      </c>
      <c r="O2777">
        <v>18.842700000000001</v>
      </c>
      <c r="P2777">
        <v>18.437899999999999</v>
      </c>
      <c r="Q2777">
        <v>18.767499999999998</v>
      </c>
      <c r="R2777">
        <v>17.650099999999998</v>
      </c>
      <c r="S2777">
        <v>17.545400000000001</v>
      </c>
      <c r="T2777">
        <v>18.053599999999999</v>
      </c>
    </row>
    <row r="2778" spans="1:20" x14ac:dyDescent="0.2">
      <c r="A2778">
        <v>2776</v>
      </c>
      <c r="B2778">
        <v>-0.1517</v>
      </c>
      <c r="C2778">
        <v>13.6706</v>
      </c>
      <c r="D2778">
        <v>0.31009999999999999</v>
      </c>
      <c r="E2778">
        <v>0.1168</v>
      </c>
      <c r="F2778" t="s">
        <v>23</v>
      </c>
      <c r="G2778" t="s">
        <v>23</v>
      </c>
      <c r="H2778" t="s">
        <v>7455</v>
      </c>
      <c r="I2778" t="s">
        <v>7456</v>
      </c>
      <c r="J2778" t="s">
        <v>7455</v>
      </c>
      <c r="K2778" t="s">
        <v>7457</v>
      </c>
      <c r="L2778">
        <v>0.48959999999999998</v>
      </c>
      <c r="M2778">
        <v>0.76419999999999999</v>
      </c>
      <c r="N2778" t="s">
        <v>7456</v>
      </c>
      <c r="O2778">
        <v>14.1218</v>
      </c>
      <c r="P2778">
        <v>14.1364</v>
      </c>
      <c r="Q2778">
        <v>13.4422</v>
      </c>
      <c r="R2778">
        <v>13.7371</v>
      </c>
      <c r="S2778">
        <v>13.851599999999999</v>
      </c>
      <c r="T2778">
        <v>13.656700000000001</v>
      </c>
    </row>
    <row r="2779" spans="1:20" x14ac:dyDescent="0.2">
      <c r="A2779">
        <v>2777</v>
      </c>
      <c r="B2779">
        <v>0.3075</v>
      </c>
      <c r="C2779">
        <v>13.064399999999999</v>
      </c>
      <c r="D2779">
        <v>0.65759999999999996</v>
      </c>
      <c r="E2779">
        <v>0.25879999999999997</v>
      </c>
      <c r="F2779" t="s">
        <v>23</v>
      </c>
      <c r="G2779" t="s">
        <v>23</v>
      </c>
      <c r="H2779" t="s">
        <v>7458</v>
      </c>
      <c r="I2779" t="s">
        <v>7459</v>
      </c>
      <c r="J2779" t="s">
        <v>7458</v>
      </c>
      <c r="K2779" t="s">
        <v>7460</v>
      </c>
      <c r="L2779">
        <v>0.22</v>
      </c>
      <c r="M2779">
        <v>0.55110000000000003</v>
      </c>
      <c r="N2779" t="s">
        <v>7459</v>
      </c>
      <c r="O2779">
        <v>12.6813</v>
      </c>
      <c r="P2779">
        <v>13.2523</v>
      </c>
      <c r="Q2779">
        <v>12.9999</v>
      </c>
      <c r="R2779">
        <v>12.8931</v>
      </c>
      <c r="S2779">
        <v>13.231199999999999</v>
      </c>
      <c r="T2779">
        <v>13.7316</v>
      </c>
    </row>
    <row r="2780" spans="1:20" x14ac:dyDescent="0.2">
      <c r="A2780">
        <v>2778</v>
      </c>
      <c r="B2780">
        <v>-0.7006</v>
      </c>
      <c r="C2780">
        <v>13.6183</v>
      </c>
      <c r="D2780">
        <v>1.7353000000000001</v>
      </c>
      <c r="E2780">
        <v>0.80610000000000004</v>
      </c>
      <c r="F2780" t="s">
        <v>23</v>
      </c>
      <c r="G2780" t="s">
        <v>23</v>
      </c>
      <c r="H2780" t="s">
        <v>7461</v>
      </c>
      <c r="I2780" t="s">
        <v>7462</v>
      </c>
      <c r="J2780" t="s">
        <v>7461</v>
      </c>
      <c r="K2780" t="s">
        <v>7463</v>
      </c>
      <c r="L2780">
        <v>1.84E-2</v>
      </c>
      <c r="M2780">
        <v>0.15629999999999999</v>
      </c>
      <c r="N2780" t="s">
        <v>7462</v>
      </c>
      <c r="O2780">
        <v>14.536799999999999</v>
      </c>
      <c r="P2780">
        <v>13.841699999999999</v>
      </c>
      <c r="Q2780">
        <v>13.8963</v>
      </c>
      <c r="R2780">
        <v>13.111599999999999</v>
      </c>
      <c r="S2780">
        <v>13.8086</v>
      </c>
      <c r="T2780">
        <v>13.252800000000001</v>
      </c>
    </row>
    <row r="2781" spans="1:20" x14ac:dyDescent="0.2">
      <c r="A2781">
        <v>2779</v>
      </c>
      <c r="B2781">
        <v>-0.23799999999999999</v>
      </c>
      <c r="C2781">
        <v>16.276900000000001</v>
      </c>
      <c r="D2781">
        <v>0.55930000000000002</v>
      </c>
      <c r="E2781">
        <v>0.2167</v>
      </c>
      <c r="F2781" t="s">
        <v>23</v>
      </c>
      <c r="G2781" t="s">
        <v>23</v>
      </c>
      <c r="H2781" t="s">
        <v>7464</v>
      </c>
      <c r="I2781" t="s">
        <v>7465</v>
      </c>
      <c r="J2781" t="s">
        <v>7464</v>
      </c>
      <c r="K2781" t="s">
        <v>7466</v>
      </c>
      <c r="L2781">
        <v>0.27589999999999998</v>
      </c>
      <c r="M2781">
        <v>0.60719999999999996</v>
      </c>
      <c r="N2781" t="s">
        <v>7465</v>
      </c>
      <c r="O2781">
        <v>16.447299999999998</v>
      </c>
      <c r="P2781">
        <v>16.229600000000001</v>
      </c>
      <c r="Q2781">
        <v>16.671099999999999</v>
      </c>
      <c r="R2781">
        <v>16.237400000000001</v>
      </c>
      <c r="S2781">
        <v>16.0883</v>
      </c>
      <c r="T2781">
        <v>16.308299999999999</v>
      </c>
    </row>
    <row r="2782" spans="1:20" x14ac:dyDescent="0.2">
      <c r="A2782">
        <v>2780</v>
      </c>
      <c r="B2782">
        <v>0.1067</v>
      </c>
      <c r="C2782">
        <v>14.0037</v>
      </c>
      <c r="D2782">
        <v>0.16930000000000001</v>
      </c>
      <c r="E2782">
        <v>6.2399999999999997E-2</v>
      </c>
      <c r="F2782" t="s">
        <v>23</v>
      </c>
      <c r="G2782" t="s">
        <v>23</v>
      </c>
      <c r="H2782" t="s">
        <v>7467</v>
      </c>
      <c r="I2782" t="s">
        <v>7468</v>
      </c>
      <c r="J2782" t="s">
        <v>7467</v>
      </c>
      <c r="K2782" t="s">
        <v>7469</v>
      </c>
      <c r="L2782">
        <v>0.67710000000000004</v>
      </c>
      <c r="M2782">
        <v>0.86609999999999998</v>
      </c>
      <c r="N2782" t="s">
        <v>7468</v>
      </c>
      <c r="O2782">
        <v>13.748900000000001</v>
      </c>
      <c r="P2782">
        <v>14.2837</v>
      </c>
      <c r="Q2782">
        <v>14.178599999999999</v>
      </c>
      <c r="R2782">
        <v>14.0557</v>
      </c>
      <c r="S2782">
        <v>13.857200000000001</v>
      </c>
      <c r="T2782">
        <v>14.618399999999999</v>
      </c>
    </row>
    <row r="2783" spans="1:20" x14ac:dyDescent="0.2">
      <c r="A2783">
        <v>2781</v>
      </c>
      <c r="B2783">
        <v>1.0943000000000001</v>
      </c>
      <c r="C2783">
        <v>13.836499999999999</v>
      </c>
      <c r="D2783">
        <v>1.8984000000000001</v>
      </c>
      <c r="E2783">
        <v>0.9052</v>
      </c>
      <c r="F2783" t="s">
        <v>62</v>
      </c>
      <c r="G2783" t="s">
        <v>23</v>
      </c>
      <c r="H2783" t="s">
        <v>7470</v>
      </c>
      <c r="I2783" t="s">
        <v>7471</v>
      </c>
      <c r="J2783" t="s">
        <v>7470</v>
      </c>
      <c r="K2783" t="s">
        <v>7472</v>
      </c>
      <c r="L2783">
        <v>1.26E-2</v>
      </c>
      <c r="M2783">
        <v>0.1244</v>
      </c>
      <c r="N2783" t="s">
        <v>7471</v>
      </c>
      <c r="O2783">
        <v>13.132199999999999</v>
      </c>
      <c r="P2783">
        <v>0</v>
      </c>
      <c r="Q2783">
        <v>0</v>
      </c>
      <c r="R2783">
        <v>13.974</v>
      </c>
      <c r="S2783">
        <v>14.478999999999999</v>
      </c>
      <c r="T2783">
        <v>0</v>
      </c>
    </row>
    <row r="2784" spans="1:20" x14ac:dyDescent="0.2">
      <c r="A2784">
        <v>2782</v>
      </c>
      <c r="B2784">
        <v>8.0000000000000002E-3</v>
      </c>
      <c r="C2784">
        <v>17.1188</v>
      </c>
      <c r="D2784">
        <v>1.5800000000000002E-2</v>
      </c>
      <c r="E2784">
        <v>4.7000000000000002E-3</v>
      </c>
      <c r="F2784" t="s">
        <v>23</v>
      </c>
      <c r="G2784" t="s">
        <v>23</v>
      </c>
      <c r="H2784" t="s">
        <v>7473</v>
      </c>
      <c r="I2784" t="s">
        <v>7474</v>
      </c>
      <c r="J2784" t="s">
        <v>7473</v>
      </c>
      <c r="K2784" t="s">
        <v>7475</v>
      </c>
      <c r="L2784">
        <v>0.96430000000000005</v>
      </c>
      <c r="M2784">
        <v>0.98929999999999996</v>
      </c>
      <c r="N2784" t="s">
        <v>7474</v>
      </c>
      <c r="O2784">
        <v>17.117599999999999</v>
      </c>
      <c r="P2784">
        <v>17.290600000000001</v>
      </c>
      <c r="Q2784">
        <v>17.023</v>
      </c>
      <c r="R2784">
        <v>16.954699999999999</v>
      </c>
      <c r="S2784">
        <v>17.209299999999999</v>
      </c>
      <c r="T2784">
        <v>17.2913</v>
      </c>
    </row>
    <row r="2785" spans="1:20" x14ac:dyDescent="0.2">
      <c r="A2785">
        <v>2783</v>
      </c>
      <c r="B2785">
        <v>0.22670000000000001</v>
      </c>
      <c r="C2785">
        <v>14.2394</v>
      </c>
      <c r="D2785">
        <v>0.52829999999999999</v>
      </c>
      <c r="E2785">
        <v>0.2006</v>
      </c>
      <c r="F2785" t="s">
        <v>23</v>
      </c>
      <c r="G2785" t="s">
        <v>23</v>
      </c>
      <c r="H2785" t="s">
        <v>7476</v>
      </c>
      <c r="I2785" t="s">
        <v>7477</v>
      </c>
      <c r="J2785" t="s">
        <v>7476</v>
      </c>
      <c r="K2785" t="s">
        <v>7478</v>
      </c>
      <c r="L2785">
        <v>0.29630000000000001</v>
      </c>
      <c r="M2785">
        <v>0.63009999999999999</v>
      </c>
      <c r="N2785" t="s">
        <v>7477</v>
      </c>
      <c r="O2785">
        <v>14.308400000000001</v>
      </c>
      <c r="P2785">
        <v>14.351900000000001</v>
      </c>
      <c r="Q2785">
        <v>14.043699999999999</v>
      </c>
      <c r="R2785">
        <v>14.432</v>
      </c>
      <c r="S2785">
        <v>14.6174</v>
      </c>
      <c r="T2785">
        <v>14.3347</v>
      </c>
    </row>
    <row r="2786" spans="1:20" x14ac:dyDescent="0.2">
      <c r="A2786">
        <v>2784</v>
      </c>
      <c r="B2786">
        <v>8.0000000000000002E-3</v>
      </c>
      <c r="C2786">
        <v>22.8443</v>
      </c>
      <c r="D2786">
        <v>1.0200000000000001E-2</v>
      </c>
      <c r="E2786">
        <v>3.5999999999999999E-3</v>
      </c>
      <c r="F2786" t="s">
        <v>23</v>
      </c>
      <c r="G2786" t="s">
        <v>23</v>
      </c>
      <c r="H2786" t="s">
        <v>7479</v>
      </c>
      <c r="I2786" t="s">
        <v>7480</v>
      </c>
      <c r="J2786" t="s">
        <v>7479</v>
      </c>
      <c r="K2786" t="s">
        <v>7481</v>
      </c>
      <c r="L2786">
        <v>0.97670000000000001</v>
      </c>
      <c r="M2786">
        <v>0.99170000000000003</v>
      </c>
      <c r="N2786" t="s">
        <v>7480</v>
      </c>
      <c r="O2786">
        <v>22.793600000000001</v>
      </c>
      <c r="P2786">
        <v>22.271899999999999</v>
      </c>
      <c r="Q2786">
        <v>23.3658</v>
      </c>
      <c r="R2786">
        <v>23.003900000000002</v>
      </c>
      <c r="S2786">
        <v>22.8874</v>
      </c>
      <c r="T2786">
        <v>22.564</v>
      </c>
    </row>
    <row r="2787" spans="1:20" x14ac:dyDescent="0.2">
      <c r="A2787">
        <v>2785</v>
      </c>
      <c r="B2787">
        <v>8.9999999999999993E-3</v>
      </c>
      <c r="C2787">
        <v>14.3911</v>
      </c>
      <c r="D2787">
        <v>8.8999999999999999E-3</v>
      </c>
      <c r="E2787">
        <v>3.2000000000000002E-3</v>
      </c>
      <c r="F2787" t="s">
        <v>23</v>
      </c>
      <c r="G2787" t="s">
        <v>23</v>
      </c>
      <c r="H2787" t="s">
        <v>8726</v>
      </c>
      <c r="I2787" t="s">
        <v>7482</v>
      </c>
      <c r="J2787" t="s">
        <v>8726</v>
      </c>
      <c r="K2787" t="s">
        <v>7483</v>
      </c>
      <c r="L2787">
        <v>0.97970000000000002</v>
      </c>
      <c r="M2787">
        <v>0.99270000000000003</v>
      </c>
      <c r="N2787" t="s">
        <v>7482</v>
      </c>
      <c r="O2787">
        <v>13.906700000000001</v>
      </c>
      <c r="P2787">
        <v>14.723800000000001</v>
      </c>
      <c r="Q2787">
        <v>14.2476</v>
      </c>
      <c r="R2787">
        <v>14.4458</v>
      </c>
      <c r="S2787">
        <v>13.904400000000001</v>
      </c>
      <c r="T2787">
        <v>14.5549</v>
      </c>
    </row>
    <row r="2788" spans="1:20" x14ac:dyDescent="0.2">
      <c r="A2788">
        <v>2786</v>
      </c>
      <c r="B2788">
        <v>-0.3392</v>
      </c>
      <c r="C2788">
        <v>15.4915</v>
      </c>
      <c r="D2788">
        <v>0.68759999999999999</v>
      </c>
      <c r="E2788">
        <v>0.27160000000000001</v>
      </c>
      <c r="F2788" t="s">
        <v>23</v>
      </c>
      <c r="G2788" t="s">
        <v>23</v>
      </c>
      <c r="H2788" t="s">
        <v>7484</v>
      </c>
      <c r="I2788" t="s">
        <v>7485</v>
      </c>
      <c r="J2788" t="s">
        <v>7484</v>
      </c>
      <c r="K2788" t="s">
        <v>7486</v>
      </c>
      <c r="L2788">
        <v>0.20530000000000001</v>
      </c>
      <c r="M2788">
        <v>0.53500000000000003</v>
      </c>
      <c r="N2788" t="s">
        <v>7485</v>
      </c>
      <c r="O2788">
        <v>15.7971</v>
      </c>
      <c r="P2788">
        <v>15.3927</v>
      </c>
      <c r="Q2788">
        <v>15.657299999999999</v>
      </c>
      <c r="R2788">
        <v>15.643800000000001</v>
      </c>
      <c r="S2788">
        <v>15.4161</v>
      </c>
      <c r="T2788">
        <v>14.769500000000001</v>
      </c>
    </row>
    <row r="2789" spans="1:20" x14ac:dyDescent="0.2">
      <c r="A2789">
        <v>2787</v>
      </c>
      <c r="B2789">
        <v>0.1062</v>
      </c>
      <c r="C2789">
        <v>16.316400000000002</v>
      </c>
      <c r="D2789">
        <v>0.27600000000000002</v>
      </c>
      <c r="E2789">
        <v>0.1017</v>
      </c>
      <c r="F2789" t="s">
        <v>23</v>
      </c>
      <c r="G2789" t="s">
        <v>23</v>
      </c>
      <c r="H2789" t="s">
        <v>8727</v>
      </c>
      <c r="I2789" t="s">
        <v>7487</v>
      </c>
      <c r="J2789" t="s">
        <v>8727</v>
      </c>
      <c r="K2789" t="s">
        <v>336</v>
      </c>
      <c r="L2789">
        <v>0.52969999999999995</v>
      </c>
      <c r="M2789">
        <v>0.7913</v>
      </c>
      <c r="N2789" t="s">
        <v>7487</v>
      </c>
      <c r="O2789">
        <v>16.4221</v>
      </c>
      <c r="P2789">
        <v>16.349499999999999</v>
      </c>
      <c r="Q2789">
        <v>16.171900000000001</v>
      </c>
      <c r="R2789">
        <v>16.491499999999998</v>
      </c>
      <c r="S2789">
        <v>16.317900000000002</v>
      </c>
      <c r="T2789">
        <v>16.4526</v>
      </c>
    </row>
    <row r="2790" spans="1:20" x14ac:dyDescent="0.2">
      <c r="A2790">
        <v>2788</v>
      </c>
      <c r="C2790">
        <v>12.477399999999999</v>
      </c>
      <c r="F2790" t="s">
        <v>23</v>
      </c>
      <c r="G2790" t="s">
        <v>23</v>
      </c>
      <c r="H2790" t="s">
        <v>8728</v>
      </c>
      <c r="I2790" t="s">
        <v>7488</v>
      </c>
      <c r="J2790" t="s">
        <v>8728</v>
      </c>
      <c r="K2790" t="s">
        <v>2347</v>
      </c>
      <c r="N2790" t="s">
        <v>7488</v>
      </c>
      <c r="O2790">
        <v>12.416700000000001</v>
      </c>
      <c r="P2790">
        <v>12.831099999999999</v>
      </c>
      <c r="Q2790">
        <v>12.5136</v>
      </c>
      <c r="R2790">
        <v>0</v>
      </c>
      <c r="S2790">
        <v>0</v>
      </c>
      <c r="T2790">
        <v>0</v>
      </c>
    </row>
    <row r="2791" spans="1:20" x14ac:dyDescent="0.2">
      <c r="A2791">
        <v>2789</v>
      </c>
      <c r="B2791">
        <v>-0.22339999999999999</v>
      </c>
      <c r="C2791">
        <v>15.4587</v>
      </c>
      <c r="D2791">
        <v>0.62350000000000005</v>
      </c>
      <c r="E2791">
        <v>0.24160000000000001</v>
      </c>
      <c r="F2791" t="s">
        <v>23</v>
      </c>
      <c r="G2791" t="s">
        <v>23</v>
      </c>
      <c r="H2791" t="s">
        <v>7489</v>
      </c>
      <c r="I2791" t="s">
        <v>7490</v>
      </c>
      <c r="J2791" t="s">
        <v>7489</v>
      </c>
      <c r="K2791" t="s">
        <v>1175</v>
      </c>
      <c r="L2791">
        <v>0.23799999999999999</v>
      </c>
      <c r="M2791">
        <v>0.57330000000000003</v>
      </c>
      <c r="N2791" t="s">
        <v>7490</v>
      </c>
      <c r="O2791">
        <v>15.806699999999999</v>
      </c>
      <c r="P2791">
        <v>15.5472</v>
      </c>
      <c r="Q2791">
        <v>15.5442</v>
      </c>
      <c r="R2791">
        <v>15.331200000000001</v>
      </c>
      <c r="S2791">
        <v>15.501899999999999</v>
      </c>
      <c r="T2791">
        <v>15.3947</v>
      </c>
    </row>
    <row r="2792" spans="1:20" x14ac:dyDescent="0.2">
      <c r="A2792">
        <v>2790</v>
      </c>
      <c r="B2792">
        <v>0.10979999999999999</v>
      </c>
      <c r="C2792">
        <v>12.5466</v>
      </c>
      <c r="D2792">
        <v>0.1961</v>
      </c>
      <c r="E2792">
        <v>7.1999999999999995E-2</v>
      </c>
      <c r="F2792" t="s">
        <v>23</v>
      </c>
      <c r="G2792" t="s">
        <v>23</v>
      </c>
      <c r="H2792" t="s">
        <v>8729</v>
      </c>
      <c r="I2792" t="s">
        <v>7491</v>
      </c>
      <c r="J2792" t="s">
        <v>8729</v>
      </c>
      <c r="K2792" t="s">
        <v>7492</v>
      </c>
      <c r="L2792">
        <v>0.63670000000000004</v>
      </c>
      <c r="M2792">
        <v>0.84719999999999995</v>
      </c>
      <c r="N2792" t="s">
        <v>7491</v>
      </c>
      <c r="O2792">
        <v>12.583</v>
      </c>
      <c r="P2792">
        <v>0</v>
      </c>
      <c r="Q2792">
        <v>12.6896</v>
      </c>
      <c r="R2792">
        <v>12.675800000000001</v>
      </c>
      <c r="S2792">
        <v>12.8165</v>
      </c>
      <c r="T2792">
        <v>0</v>
      </c>
    </row>
    <row r="2793" spans="1:20" x14ac:dyDescent="0.2">
      <c r="A2793">
        <v>2791</v>
      </c>
      <c r="B2793">
        <v>-0.7732</v>
      </c>
      <c r="C2793">
        <v>15.062799999999999</v>
      </c>
      <c r="D2793">
        <v>2.3498999999999999</v>
      </c>
      <c r="E2793">
        <v>1.1722999999999999</v>
      </c>
      <c r="F2793" t="s">
        <v>23</v>
      </c>
      <c r="G2793" t="s">
        <v>23</v>
      </c>
      <c r="H2793" t="s">
        <v>7493</v>
      </c>
      <c r="I2793" t="s">
        <v>7494</v>
      </c>
      <c r="J2793" t="s">
        <v>7493</v>
      </c>
      <c r="K2793" t="s">
        <v>7495</v>
      </c>
      <c r="L2793">
        <v>4.4999999999999997E-3</v>
      </c>
      <c r="M2793">
        <v>6.7299999999999999E-2</v>
      </c>
      <c r="N2793" t="s">
        <v>7494</v>
      </c>
      <c r="O2793">
        <v>15.340299999999999</v>
      </c>
      <c r="P2793">
        <v>15.8202</v>
      </c>
      <c r="Q2793">
        <v>15.478</v>
      </c>
      <c r="R2793">
        <v>14.583299999999999</v>
      </c>
      <c r="S2793">
        <v>14.662000000000001</v>
      </c>
      <c r="T2793">
        <v>15.073600000000001</v>
      </c>
    </row>
    <row r="2794" spans="1:20" x14ac:dyDescent="0.2">
      <c r="A2794">
        <v>2792</v>
      </c>
      <c r="B2794">
        <v>0.1981</v>
      </c>
      <c r="C2794">
        <v>15.353400000000001</v>
      </c>
      <c r="D2794">
        <v>0.46700000000000003</v>
      </c>
      <c r="E2794">
        <v>0.18010000000000001</v>
      </c>
      <c r="F2794" t="s">
        <v>23</v>
      </c>
      <c r="G2794" t="s">
        <v>23</v>
      </c>
      <c r="H2794" t="s">
        <v>7496</v>
      </c>
      <c r="I2794" t="s">
        <v>7497</v>
      </c>
      <c r="J2794" t="s">
        <v>7496</v>
      </c>
      <c r="K2794" t="s">
        <v>7498</v>
      </c>
      <c r="L2794">
        <v>0.3412</v>
      </c>
      <c r="M2794">
        <v>0.66049999999999998</v>
      </c>
      <c r="N2794" t="s">
        <v>7497</v>
      </c>
      <c r="O2794">
        <v>15.361000000000001</v>
      </c>
      <c r="P2794">
        <v>14.932399999999999</v>
      </c>
      <c r="Q2794">
        <v>15.306699999999999</v>
      </c>
      <c r="R2794">
        <v>15.6364</v>
      </c>
      <c r="S2794">
        <v>15.3262</v>
      </c>
      <c r="T2794">
        <v>15.2319</v>
      </c>
    </row>
    <row r="2795" spans="1:20" x14ac:dyDescent="0.2">
      <c r="A2795">
        <v>2793</v>
      </c>
      <c r="B2795">
        <v>-0.1762</v>
      </c>
      <c r="C2795">
        <v>15.0159</v>
      </c>
      <c r="D2795">
        <v>0.4491</v>
      </c>
      <c r="E2795">
        <v>0.1701</v>
      </c>
      <c r="F2795" t="s">
        <v>23</v>
      </c>
      <c r="G2795" t="s">
        <v>23</v>
      </c>
      <c r="H2795" t="s">
        <v>7499</v>
      </c>
      <c r="I2795" t="s">
        <v>7500</v>
      </c>
      <c r="J2795" t="s">
        <v>7499</v>
      </c>
      <c r="K2795" t="s">
        <v>7501</v>
      </c>
      <c r="L2795">
        <v>0.35549999999999998</v>
      </c>
      <c r="M2795">
        <v>0.67600000000000005</v>
      </c>
      <c r="N2795" t="s">
        <v>7500</v>
      </c>
      <c r="O2795">
        <v>15.0258</v>
      </c>
      <c r="P2795">
        <v>15.4194</v>
      </c>
      <c r="Q2795">
        <v>14.8889</v>
      </c>
      <c r="R2795">
        <v>14.870200000000001</v>
      </c>
      <c r="S2795">
        <v>14.959199999999999</v>
      </c>
      <c r="T2795">
        <v>14.976100000000001</v>
      </c>
    </row>
    <row r="2796" spans="1:20" x14ac:dyDescent="0.2">
      <c r="A2796">
        <v>2794</v>
      </c>
      <c r="B2796">
        <v>0.28820000000000001</v>
      </c>
      <c r="C2796">
        <v>14.0623</v>
      </c>
      <c r="D2796">
        <v>0.80649999999999999</v>
      </c>
      <c r="E2796">
        <v>0.3327</v>
      </c>
      <c r="F2796" t="s">
        <v>23</v>
      </c>
      <c r="G2796" t="s">
        <v>23</v>
      </c>
      <c r="H2796" t="s">
        <v>7502</v>
      </c>
      <c r="I2796" t="s">
        <v>7503</v>
      </c>
      <c r="J2796" t="s">
        <v>7502</v>
      </c>
      <c r="K2796" t="s">
        <v>6654</v>
      </c>
      <c r="L2796">
        <v>0.15620000000000001</v>
      </c>
      <c r="M2796">
        <v>0.46479999999999999</v>
      </c>
      <c r="N2796" t="s">
        <v>7503</v>
      </c>
      <c r="O2796">
        <v>14.129099999999999</v>
      </c>
      <c r="P2796">
        <v>13.7995</v>
      </c>
      <c r="Q2796">
        <v>13.7629</v>
      </c>
      <c r="R2796">
        <v>14.296200000000001</v>
      </c>
      <c r="S2796">
        <v>14.3376</v>
      </c>
      <c r="T2796">
        <v>13.9224</v>
      </c>
    </row>
    <row r="2797" spans="1:20" x14ac:dyDescent="0.2">
      <c r="A2797">
        <v>2795</v>
      </c>
      <c r="B2797">
        <v>-2.7699999999999999E-2</v>
      </c>
      <c r="C2797">
        <v>15.7879</v>
      </c>
      <c r="D2797">
        <v>4.0099999999999997E-2</v>
      </c>
      <c r="E2797">
        <v>1.3100000000000001E-2</v>
      </c>
      <c r="F2797" t="s">
        <v>23</v>
      </c>
      <c r="G2797" t="s">
        <v>23</v>
      </c>
      <c r="H2797" t="s">
        <v>7504</v>
      </c>
      <c r="I2797" t="s">
        <v>7505</v>
      </c>
      <c r="J2797" t="s">
        <v>7504</v>
      </c>
      <c r="K2797" t="s">
        <v>7506</v>
      </c>
      <c r="L2797">
        <v>0.91190000000000004</v>
      </c>
      <c r="M2797">
        <v>0.97030000000000005</v>
      </c>
      <c r="N2797" t="s">
        <v>7505</v>
      </c>
      <c r="O2797">
        <v>16.055399999999999</v>
      </c>
      <c r="P2797">
        <v>15.476100000000001</v>
      </c>
      <c r="Q2797">
        <v>15.753</v>
      </c>
      <c r="R2797">
        <v>15.7887</v>
      </c>
      <c r="S2797">
        <v>15.9099</v>
      </c>
      <c r="T2797">
        <v>15.5029</v>
      </c>
    </row>
    <row r="2798" spans="1:20" x14ac:dyDescent="0.2">
      <c r="A2798">
        <v>2796</v>
      </c>
      <c r="B2798">
        <v>-2.7724000000000002</v>
      </c>
      <c r="C2798">
        <v>14.495799999999999</v>
      </c>
      <c r="D2798">
        <v>8.09</v>
      </c>
      <c r="E2798">
        <v>4.6605999999999996</v>
      </c>
      <c r="F2798" t="s">
        <v>1103</v>
      </c>
      <c r="G2798" t="s">
        <v>1103</v>
      </c>
      <c r="H2798" t="s">
        <v>8730</v>
      </c>
      <c r="I2798" t="s">
        <v>7507</v>
      </c>
      <c r="J2798" t="s">
        <v>8730</v>
      </c>
      <c r="K2798" t="s">
        <v>307</v>
      </c>
      <c r="L2798">
        <v>0</v>
      </c>
      <c r="M2798">
        <v>0</v>
      </c>
      <c r="N2798" t="s">
        <v>7507</v>
      </c>
      <c r="O2798">
        <v>16.137799999999999</v>
      </c>
      <c r="P2798">
        <v>16.228000000000002</v>
      </c>
      <c r="Q2798">
        <v>15.889699999999999</v>
      </c>
      <c r="R2798">
        <v>13.243499999999999</v>
      </c>
      <c r="S2798">
        <v>13.347</v>
      </c>
      <c r="T2798">
        <v>13.348000000000001</v>
      </c>
    </row>
    <row r="2799" spans="1:20" x14ac:dyDescent="0.2">
      <c r="A2799">
        <v>2797</v>
      </c>
      <c r="B2799">
        <v>2.3800000000000002E-2</v>
      </c>
      <c r="C2799">
        <v>14.371700000000001</v>
      </c>
      <c r="D2799">
        <v>4.9000000000000002E-2</v>
      </c>
      <c r="E2799">
        <v>1.55E-2</v>
      </c>
      <c r="F2799" t="s">
        <v>23</v>
      </c>
      <c r="G2799" t="s">
        <v>23</v>
      </c>
      <c r="H2799" t="s">
        <v>8731</v>
      </c>
      <c r="I2799" t="s">
        <v>7508</v>
      </c>
      <c r="J2799" t="s">
        <v>8731</v>
      </c>
      <c r="K2799" t="s">
        <v>7509</v>
      </c>
      <c r="L2799">
        <v>0.89339999999999997</v>
      </c>
      <c r="M2799">
        <v>0.96479999999999999</v>
      </c>
      <c r="N2799" t="s">
        <v>7508</v>
      </c>
      <c r="O2799">
        <v>14.2707</v>
      </c>
      <c r="P2799">
        <v>14.533300000000001</v>
      </c>
      <c r="Q2799">
        <v>14.3009</v>
      </c>
      <c r="R2799">
        <v>14.4117</v>
      </c>
      <c r="S2799">
        <v>14.2394</v>
      </c>
      <c r="T2799">
        <v>14.5251</v>
      </c>
    </row>
    <row r="2800" spans="1:20" x14ac:dyDescent="0.2">
      <c r="A2800">
        <v>2798</v>
      </c>
      <c r="B2800">
        <v>8.5000000000000006E-3</v>
      </c>
      <c r="C2800">
        <v>14.094200000000001</v>
      </c>
      <c r="D2800">
        <v>1.1299999999999999E-2</v>
      </c>
      <c r="E2800">
        <v>3.5999999999999999E-3</v>
      </c>
      <c r="F2800" t="s">
        <v>23</v>
      </c>
      <c r="G2800" t="s">
        <v>23</v>
      </c>
      <c r="H2800" t="s">
        <v>7510</v>
      </c>
      <c r="I2800" t="s">
        <v>7511</v>
      </c>
      <c r="J2800" t="s">
        <v>7510</v>
      </c>
      <c r="K2800" t="s">
        <v>7512</v>
      </c>
      <c r="L2800">
        <v>0.97430000000000005</v>
      </c>
      <c r="M2800">
        <v>0.99170000000000003</v>
      </c>
      <c r="N2800" t="s">
        <v>7511</v>
      </c>
      <c r="O2800">
        <v>13.983700000000001</v>
      </c>
      <c r="P2800">
        <v>14.2645</v>
      </c>
      <c r="Q2800">
        <v>14.327500000000001</v>
      </c>
      <c r="R2800">
        <v>14.065300000000001</v>
      </c>
      <c r="S2800">
        <v>14.3355</v>
      </c>
      <c r="T2800">
        <v>0</v>
      </c>
    </row>
    <row r="2801" spans="1:20" x14ac:dyDescent="0.2">
      <c r="A2801">
        <v>2799</v>
      </c>
      <c r="B2801">
        <v>0.27939999999999998</v>
      </c>
      <c r="C2801">
        <v>16.3246</v>
      </c>
      <c r="D2801">
        <v>0.89190000000000003</v>
      </c>
      <c r="E2801">
        <v>0.37490000000000001</v>
      </c>
      <c r="F2801" t="s">
        <v>23</v>
      </c>
      <c r="G2801" t="s">
        <v>23</v>
      </c>
      <c r="H2801" t="s">
        <v>7513</v>
      </c>
      <c r="I2801" t="s">
        <v>7514</v>
      </c>
      <c r="J2801" t="s">
        <v>7513</v>
      </c>
      <c r="K2801" t="s">
        <v>7515</v>
      </c>
      <c r="L2801">
        <v>0.1283</v>
      </c>
      <c r="M2801">
        <v>0.42180000000000001</v>
      </c>
      <c r="N2801" t="s">
        <v>7514</v>
      </c>
      <c r="O2801">
        <v>16.011900000000001</v>
      </c>
      <c r="P2801">
        <v>16.183</v>
      </c>
      <c r="Q2801">
        <v>16.2395</v>
      </c>
      <c r="R2801">
        <v>16.3947</v>
      </c>
      <c r="S2801">
        <v>16.311499999999999</v>
      </c>
      <c r="T2801">
        <v>16.566299999999998</v>
      </c>
    </row>
    <row r="2802" spans="1:20" x14ac:dyDescent="0.2">
      <c r="A2802">
        <v>2800</v>
      </c>
      <c r="B2802">
        <v>0.34410000000000002</v>
      </c>
      <c r="C2802">
        <v>12.576000000000001</v>
      </c>
      <c r="D2802">
        <v>0.81899999999999995</v>
      </c>
      <c r="E2802">
        <v>0.33650000000000002</v>
      </c>
      <c r="F2802" t="s">
        <v>23</v>
      </c>
      <c r="G2802" t="s">
        <v>23</v>
      </c>
      <c r="H2802" t="s">
        <v>7516</v>
      </c>
      <c r="I2802" t="s">
        <v>7517</v>
      </c>
      <c r="J2802" t="s">
        <v>7516</v>
      </c>
      <c r="K2802" t="s">
        <v>7518</v>
      </c>
      <c r="L2802">
        <v>0.1517</v>
      </c>
      <c r="M2802">
        <v>0.46079999999999999</v>
      </c>
      <c r="N2802" t="s">
        <v>7517</v>
      </c>
      <c r="O2802">
        <v>12.4802</v>
      </c>
      <c r="P2802">
        <v>12.585599999999999</v>
      </c>
      <c r="Q2802">
        <v>12.2492</v>
      </c>
      <c r="R2802">
        <v>0</v>
      </c>
      <c r="S2802">
        <v>12.706099999999999</v>
      </c>
      <c r="T2802">
        <v>12.8588</v>
      </c>
    </row>
    <row r="2803" spans="1:20" x14ac:dyDescent="0.2">
      <c r="A2803">
        <v>2801</v>
      </c>
      <c r="B2803">
        <v>1.78E-2</v>
      </c>
      <c r="C2803">
        <v>13.2943</v>
      </c>
      <c r="D2803">
        <v>3.2300000000000002E-2</v>
      </c>
      <c r="E2803">
        <v>1.0200000000000001E-2</v>
      </c>
      <c r="F2803" t="s">
        <v>23</v>
      </c>
      <c r="G2803" t="s">
        <v>23</v>
      </c>
      <c r="H2803" t="s">
        <v>7519</v>
      </c>
      <c r="I2803" t="s">
        <v>7520</v>
      </c>
      <c r="J2803" t="s">
        <v>7519</v>
      </c>
      <c r="K2803" t="s">
        <v>7521</v>
      </c>
      <c r="L2803">
        <v>0.92820000000000003</v>
      </c>
      <c r="M2803">
        <v>0.97670000000000001</v>
      </c>
      <c r="N2803" t="s">
        <v>7520</v>
      </c>
      <c r="O2803">
        <v>13.2561</v>
      </c>
      <c r="P2803">
        <v>12.9466</v>
      </c>
      <c r="Q2803">
        <v>13.528</v>
      </c>
      <c r="R2803">
        <v>13.288</v>
      </c>
      <c r="S2803">
        <v>13.3361</v>
      </c>
      <c r="T2803">
        <v>13.16</v>
      </c>
    </row>
    <row r="2804" spans="1:20" x14ac:dyDescent="0.2">
      <c r="A2804">
        <v>2802</v>
      </c>
      <c r="B2804">
        <v>-0.26419999999999999</v>
      </c>
      <c r="C2804">
        <v>14.487299999999999</v>
      </c>
      <c r="D2804">
        <v>0.69720000000000004</v>
      </c>
      <c r="E2804">
        <v>0.27410000000000001</v>
      </c>
      <c r="F2804" t="s">
        <v>23</v>
      </c>
      <c r="G2804" t="s">
        <v>23</v>
      </c>
      <c r="H2804" t="s">
        <v>7522</v>
      </c>
      <c r="I2804" t="s">
        <v>7523</v>
      </c>
      <c r="J2804" t="s">
        <v>7522</v>
      </c>
      <c r="K2804" t="s">
        <v>7524</v>
      </c>
      <c r="L2804">
        <v>0.20080000000000001</v>
      </c>
      <c r="M2804">
        <v>0.53200000000000003</v>
      </c>
      <c r="N2804" t="s">
        <v>7523</v>
      </c>
      <c r="O2804">
        <v>14.6555</v>
      </c>
      <c r="P2804">
        <v>14.573399999999999</v>
      </c>
      <c r="Q2804">
        <v>14.8164</v>
      </c>
      <c r="R2804">
        <v>14.322800000000001</v>
      </c>
      <c r="S2804">
        <v>14.6914</v>
      </c>
      <c r="T2804">
        <v>14.2386</v>
      </c>
    </row>
    <row r="2805" spans="1:20" x14ac:dyDescent="0.2">
      <c r="A2805">
        <v>2803</v>
      </c>
      <c r="B2805">
        <v>0.2311</v>
      </c>
      <c r="C2805">
        <v>13.1386</v>
      </c>
      <c r="D2805">
        <v>0.30730000000000002</v>
      </c>
      <c r="E2805">
        <v>0.1153</v>
      </c>
      <c r="F2805" t="s">
        <v>23</v>
      </c>
      <c r="G2805" t="s">
        <v>23</v>
      </c>
      <c r="H2805" t="s">
        <v>7525</v>
      </c>
      <c r="I2805" t="s">
        <v>7526</v>
      </c>
      <c r="J2805" t="s">
        <v>7525</v>
      </c>
      <c r="K2805" t="s">
        <v>7527</v>
      </c>
      <c r="L2805">
        <v>0.4929</v>
      </c>
      <c r="M2805">
        <v>0.76690000000000003</v>
      </c>
      <c r="N2805" t="s">
        <v>7526</v>
      </c>
      <c r="O2805">
        <v>13.292199999999999</v>
      </c>
      <c r="P2805">
        <v>12.2209</v>
      </c>
      <c r="Q2805">
        <v>13.6852</v>
      </c>
      <c r="R2805">
        <v>13.4785</v>
      </c>
      <c r="S2805">
        <v>13.3217</v>
      </c>
      <c r="T2805">
        <v>13.0914</v>
      </c>
    </row>
    <row r="2806" spans="1:20" x14ac:dyDescent="0.2">
      <c r="A2806">
        <v>2804</v>
      </c>
      <c r="B2806">
        <v>8.4099999999999994E-2</v>
      </c>
      <c r="C2806">
        <v>18.193000000000001</v>
      </c>
      <c r="D2806">
        <v>0.18990000000000001</v>
      </c>
      <c r="E2806">
        <v>6.9199999999999998E-2</v>
      </c>
      <c r="F2806" t="s">
        <v>23</v>
      </c>
      <c r="G2806" t="s">
        <v>23</v>
      </c>
      <c r="H2806" t="s">
        <v>7528</v>
      </c>
      <c r="I2806" t="s">
        <v>7529</v>
      </c>
      <c r="J2806" t="s">
        <v>7528</v>
      </c>
      <c r="K2806" t="s">
        <v>7530</v>
      </c>
      <c r="L2806">
        <v>0.64590000000000003</v>
      </c>
      <c r="M2806">
        <v>0.85260000000000002</v>
      </c>
      <c r="N2806" t="s">
        <v>7529</v>
      </c>
      <c r="O2806">
        <v>18.201799999999999</v>
      </c>
      <c r="P2806">
        <v>18.0306</v>
      </c>
      <c r="Q2806">
        <v>18.261299999999999</v>
      </c>
      <c r="R2806">
        <v>18.254799999999999</v>
      </c>
      <c r="S2806">
        <v>18.229500000000002</v>
      </c>
      <c r="T2806">
        <v>18.261600000000001</v>
      </c>
    </row>
    <row r="2807" spans="1:20" x14ac:dyDescent="0.2">
      <c r="A2807">
        <v>2805</v>
      </c>
      <c r="B2807">
        <v>0.18820000000000001</v>
      </c>
      <c r="C2807">
        <v>13.281700000000001</v>
      </c>
      <c r="D2807">
        <v>0.35039999999999999</v>
      </c>
      <c r="E2807">
        <v>0.1326</v>
      </c>
      <c r="F2807" t="s">
        <v>23</v>
      </c>
      <c r="G2807" t="s">
        <v>23</v>
      </c>
      <c r="H2807" t="s">
        <v>7531</v>
      </c>
      <c r="I2807" t="s">
        <v>7532</v>
      </c>
      <c r="J2807" t="s">
        <v>7531</v>
      </c>
      <c r="K2807" t="s">
        <v>7533</v>
      </c>
      <c r="L2807">
        <v>0.44629999999999997</v>
      </c>
      <c r="M2807">
        <v>0.73699999999999999</v>
      </c>
      <c r="N2807" t="s">
        <v>7532</v>
      </c>
      <c r="O2807">
        <v>13.3607</v>
      </c>
      <c r="P2807">
        <v>12.678699999999999</v>
      </c>
      <c r="Q2807">
        <v>13.379200000000001</v>
      </c>
      <c r="R2807">
        <v>13.5456</v>
      </c>
      <c r="S2807">
        <v>13.242000000000001</v>
      </c>
      <c r="T2807">
        <v>13.1957</v>
      </c>
    </row>
    <row r="2808" spans="1:20" x14ac:dyDescent="0.2">
      <c r="A2808">
        <v>2806</v>
      </c>
      <c r="B2808">
        <v>0.71940000000000004</v>
      </c>
      <c r="C2808">
        <v>14.6311</v>
      </c>
      <c r="D2808">
        <v>2.3393000000000002</v>
      </c>
      <c r="E2808">
        <v>1.1678999999999999</v>
      </c>
      <c r="F2808" t="s">
        <v>23</v>
      </c>
      <c r="G2808" t="s">
        <v>23</v>
      </c>
      <c r="H2808" t="s">
        <v>8732</v>
      </c>
      <c r="I2808" t="s">
        <v>7534</v>
      </c>
      <c r="J2808" t="s">
        <v>8732</v>
      </c>
      <c r="K2808" t="s">
        <v>7535</v>
      </c>
      <c r="L2808">
        <v>4.5999999999999999E-3</v>
      </c>
      <c r="M2808">
        <v>6.7900000000000002E-2</v>
      </c>
      <c r="N2808" t="s">
        <v>7534</v>
      </c>
      <c r="O2808">
        <v>13.9527</v>
      </c>
      <c r="P2808">
        <v>14.5006</v>
      </c>
      <c r="Q2808">
        <v>14.318899999999999</v>
      </c>
      <c r="R2808">
        <v>15.095800000000001</v>
      </c>
      <c r="S2808">
        <v>15.093400000000001</v>
      </c>
      <c r="T2808">
        <v>14.741300000000001</v>
      </c>
    </row>
    <row r="2809" spans="1:20" x14ac:dyDescent="0.2">
      <c r="A2809">
        <v>2807</v>
      </c>
      <c r="B2809">
        <v>0.41930000000000001</v>
      </c>
      <c r="C2809">
        <v>17.683800000000002</v>
      </c>
      <c r="D2809">
        <v>0.76060000000000005</v>
      </c>
      <c r="E2809">
        <v>0.30759999999999998</v>
      </c>
      <c r="F2809" t="s">
        <v>23</v>
      </c>
      <c r="G2809" t="s">
        <v>23</v>
      </c>
      <c r="H2809" t="s">
        <v>7536</v>
      </c>
      <c r="I2809" t="s">
        <v>7537</v>
      </c>
      <c r="J2809" t="s">
        <v>7536</v>
      </c>
      <c r="K2809" t="s">
        <v>7538</v>
      </c>
      <c r="L2809">
        <v>0.17349999999999999</v>
      </c>
      <c r="M2809">
        <v>0.49249999999999999</v>
      </c>
      <c r="N2809" t="s">
        <v>7537</v>
      </c>
      <c r="O2809">
        <v>17.542200000000001</v>
      </c>
      <c r="P2809">
        <v>17.2638</v>
      </c>
      <c r="Q2809">
        <v>17.325700000000001</v>
      </c>
      <c r="R2809">
        <v>17.966999999999999</v>
      </c>
      <c r="S2809">
        <v>17.978899999999999</v>
      </c>
      <c r="T2809">
        <v>17.4437</v>
      </c>
    </row>
    <row r="2810" spans="1:20" x14ac:dyDescent="0.2">
      <c r="A2810">
        <v>2808</v>
      </c>
      <c r="B2810">
        <v>-0.3846</v>
      </c>
      <c r="C2810">
        <v>18.337900000000001</v>
      </c>
      <c r="D2810">
        <v>0.93830000000000002</v>
      </c>
      <c r="E2810">
        <v>0.40300000000000002</v>
      </c>
      <c r="F2810" t="s">
        <v>23</v>
      </c>
      <c r="G2810" t="s">
        <v>23</v>
      </c>
      <c r="H2810" t="s">
        <v>7539</v>
      </c>
      <c r="I2810" t="s">
        <v>7540</v>
      </c>
      <c r="J2810" t="s">
        <v>7539</v>
      </c>
      <c r="K2810" t="s">
        <v>7541</v>
      </c>
      <c r="L2810">
        <v>0.1153</v>
      </c>
      <c r="M2810">
        <v>0.39539999999999997</v>
      </c>
      <c r="N2810" t="s">
        <v>7540</v>
      </c>
      <c r="O2810">
        <v>18.546900000000001</v>
      </c>
      <c r="P2810">
        <v>18.802700000000002</v>
      </c>
      <c r="Q2810">
        <v>18.834199999999999</v>
      </c>
      <c r="R2810">
        <v>18.6952</v>
      </c>
      <c r="S2810">
        <v>18.427199999999999</v>
      </c>
      <c r="T2810">
        <v>17.907599999999999</v>
      </c>
    </row>
    <row r="2811" spans="1:20" x14ac:dyDescent="0.2">
      <c r="A2811">
        <v>2809</v>
      </c>
      <c r="B2811">
        <v>-0.13200000000000001</v>
      </c>
      <c r="C2811">
        <v>17.0137</v>
      </c>
      <c r="D2811">
        <v>0.30549999999999999</v>
      </c>
      <c r="E2811">
        <v>0.1145</v>
      </c>
      <c r="F2811" t="s">
        <v>23</v>
      </c>
      <c r="G2811" t="s">
        <v>23</v>
      </c>
      <c r="H2811" t="s">
        <v>7542</v>
      </c>
      <c r="I2811" t="s">
        <v>7543</v>
      </c>
      <c r="J2811" t="s">
        <v>7542</v>
      </c>
      <c r="K2811" t="s">
        <v>7544</v>
      </c>
      <c r="L2811">
        <v>0.49490000000000001</v>
      </c>
      <c r="M2811">
        <v>0.76819999999999999</v>
      </c>
      <c r="N2811" t="s">
        <v>7543</v>
      </c>
      <c r="O2811">
        <v>17.061599999999999</v>
      </c>
      <c r="P2811">
        <v>17.028500000000001</v>
      </c>
      <c r="Q2811">
        <v>17.119</v>
      </c>
      <c r="R2811">
        <v>17.059200000000001</v>
      </c>
      <c r="S2811">
        <v>16.8413</v>
      </c>
      <c r="T2811">
        <v>16.912400000000002</v>
      </c>
    </row>
    <row r="2812" spans="1:20" x14ac:dyDescent="0.2">
      <c r="A2812">
        <v>2810</v>
      </c>
      <c r="B2812">
        <v>-0.7268</v>
      </c>
      <c r="C2812">
        <v>13.7553</v>
      </c>
      <c r="D2812">
        <v>1.8327</v>
      </c>
      <c r="E2812">
        <v>0.8649</v>
      </c>
      <c r="F2812" t="s">
        <v>23</v>
      </c>
      <c r="G2812" t="s">
        <v>23</v>
      </c>
      <c r="H2812" t="s">
        <v>7545</v>
      </c>
      <c r="I2812" t="s">
        <v>7546</v>
      </c>
      <c r="J2812" t="s">
        <v>7545</v>
      </c>
      <c r="K2812" t="s">
        <v>2561</v>
      </c>
      <c r="L2812">
        <v>1.47E-2</v>
      </c>
      <c r="M2812">
        <v>0.13650000000000001</v>
      </c>
      <c r="N2812" t="s">
        <v>7546</v>
      </c>
      <c r="O2812">
        <v>14.1944</v>
      </c>
      <c r="P2812">
        <v>13.9488</v>
      </c>
      <c r="Q2812">
        <v>14.0975</v>
      </c>
      <c r="R2812">
        <v>13.7927</v>
      </c>
      <c r="S2812">
        <v>13.476800000000001</v>
      </c>
      <c r="T2812">
        <v>12.790800000000001</v>
      </c>
    </row>
    <row r="2813" spans="1:20" x14ac:dyDescent="0.2">
      <c r="A2813">
        <v>2811</v>
      </c>
      <c r="B2813">
        <v>1.2200000000000001E-2</v>
      </c>
      <c r="C2813">
        <v>15.9125</v>
      </c>
      <c r="D2813">
        <v>2.6200000000000001E-2</v>
      </c>
      <c r="E2813">
        <v>7.6E-3</v>
      </c>
      <c r="F2813" t="s">
        <v>23</v>
      </c>
      <c r="G2813" t="s">
        <v>23</v>
      </c>
      <c r="H2813" t="s">
        <v>7547</v>
      </c>
      <c r="I2813" t="s">
        <v>7548</v>
      </c>
      <c r="J2813" t="s">
        <v>7547</v>
      </c>
      <c r="K2813" t="s">
        <v>2831</v>
      </c>
      <c r="L2813">
        <v>0.94140000000000001</v>
      </c>
      <c r="M2813">
        <v>0.98260000000000003</v>
      </c>
      <c r="N2813" t="s">
        <v>7548</v>
      </c>
      <c r="O2813">
        <v>15.9384</v>
      </c>
      <c r="P2813">
        <v>15.8758</v>
      </c>
      <c r="Q2813">
        <v>15.8169</v>
      </c>
      <c r="R2813">
        <v>15.950100000000001</v>
      </c>
      <c r="S2813">
        <v>15.7255</v>
      </c>
      <c r="T2813">
        <v>15.992000000000001</v>
      </c>
    </row>
    <row r="2814" spans="1:20" x14ac:dyDescent="0.2">
      <c r="A2814">
        <v>2812</v>
      </c>
      <c r="B2814">
        <v>-0.25090000000000001</v>
      </c>
      <c r="C2814">
        <v>12.963200000000001</v>
      </c>
      <c r="D2814">
        <v>0.5262</v>
      </c>
      <c r="E2814">
        <v>0.2006</v>
      </c>
      <c r="F2814" t="s">
        <v>23</v>
      </c>
      <c r="G2814" t="s">
        <v>23</v>
      </c>
      <c r="H2814" t="s">
        <v>8733</v>
      </c>
      <c r="I2814" t="s">
        <v>7549</v>
      </c>
      <c r="J2814" t="s">
        <v>8733</v>
      </c>
      <c r="K2814" t="s">
        <v>7550</v>
      </c>
      <c r="L2814">
        <v>0.29770000000000002</v>
      </c>
      <c r="M2814">
        <v>0.63009999999999999</v>
      </c>
      <c r="N2814" t="s">
        <v>7549</v>
      </c>
      <c r="O2814">
        <v>13.2217</v>
      </c>
      <c r="P2814">
        <v>12.5527</v>
      </c>
      <c r="Q2814">
        <v>13.219200000000001</v>
      </c>
      <c r="R2814">
        <v>12.764699999999999</v>
      </c>
      <c r="S2814">
        <v>12.981299999999999</v>
      </c>
      <c r="T2814">
        <v>12.4948</v>
      </c>
    </row>
    <row r="2815" spans="1:20" x14ac:dyDescent="0.2">
      <c r="A2815">
        <v>2813</v>
      </c>
      <c r="B2815">
        <v>3.1699999999999999E-2</v>
      </c>
      <c r="C2815">
        <v>14.7056</v>
      </c>
      <c r="D2815">
        <v>6.1699999999999998E-2</v>
      </c>
      <c r="E2815">
        <v>2.07E-2</v>
      </c>
      <c r="F2815" t="s">
        <v>23</v>
      </c>
      <c r="G2815" t="s">
        <v>23</v>
      </c>
      <c r="H2815" t="s">
        <v>8734</v>
      </c>
      <c r="I2815" t="s">
        <v>7551</v>
      </c>
      <c r="J2815" t="s">
        <v>8734</v>
      </c>
      <c r="K2815" t="s">
        <v>7552</v>
      </c>
      <c r="L2815">
        <v>0.86760000000000004</v>
      </c>
      <c r="M2815">
        <v>0.95340000000000003</v>
      </c>
      <c r="N2815" t="s">
        <v>7551</v>
      </c>
      <c r="O2815">
        <v>14.8195</v>
      </c>
      <c r="P2815">
        <v>14.790100000000001</v>
      </c>
      <c r="Q2815">
        <v>14.7357</v>
      </c>
      <c r="R2815">
        <v>14.6538</v>
      </c>
      <c r="S2815">
        <v>14.738099999999999</v>
      </c>
      <c r="T2815">
        <v>15.048500000000001</v>
      </c>
    </row>
    <row r="2816" spans="1:20" x14ac:dyDescent="0.2">
      <c r="A2816">
        <v>2814</v>
      </c>
      <c r="B2816">
        <v>-0.88009999999999999</v>
      </c>
      <c r="C2816">
        <v>17.347300000000001</v>
      </c>
      <c r="D2816">
        <v>3.1303999999999998</v>
      </c>
      <c r="E2816">
        <v>1.6881999999999999</v>
      </c>
      <c r="F2816" t="s">
        <v>23</v>
      </c>
      <c r="G2816" t="s">
        <v>23</v>
      </c>
      <c r="H2816" t="s">
        <v>7553</v>
      </c>
      <c r="I2816" t="s">
        <v>7554</v>
      </c>
      <c r="J2816" t="s">
        <v>7553</v>
      </c>
      <c r="K2816" t="s">
        <v>7555</v>
      </c>
      <c r="L2816">
        <v>6.9999999999999999E-4</v>
      </c>
      <c r="M2816">
        <v>2.0500000000000001E-2</v>
      </c>
      <c r="N2816" t="s">
        <v>7554</v>
      </c>
      <c r="O2816">
        <v>17.889700000000001</v>
      </c>
      <c r="P2816">
        <v>17.859300000000001</v>
      </c>
      <c r="Q2816">
        <v>17.6568</v>
      </c>
      <c r="R2816">
        <v>16.9313</v>
      </c>
      <c r="S2816">
        <v>16.784400000000002</v>
      </c>
      <c r="T2816">
        <v>17.049800000000001</v>
      </c>
    </row>
    <row r="2817" spans="1:20" x14ac:dyDescent="0.2">
      <c r="A2817">
        <v>2815</v>
      </c>
      <c r="B2817">
        <v>-0.47110000000000002</v>
      </c>
      <c r="C2817">
        <v>15.0549</v>
      </c>
      <c r="D2817">
        <v>1.6006</v>
      </c>
      <c r="E2817">
        <v>0.73150000000000004</v>
      </c>
      <c r="F2817" t="s">
        <v>23</v>
      </c>
      <c r="G2817" t="s">
        <v>23</v>
      </c>
      <c r="H2817" t="s">
        <v>7556</v>
      </c>
      <c r="I2817" t="s">
        <v>7557</v>
      </c>
      <c r="J2817" t="s">
        <v>7556</v>
      </c>
      <c r="K2817" t="s">
        <v>7558</v>
      </c>
      <c r="L2817">
        <v>2.5100000000000001E-2</v>
      </c>
      <c r="M2817">
        <v>0.18559999999999999</v>
      </c>
      <c r="N2817" t="s">
        <v>7557</v>
      </c>
      <c r="O2817">
        <v>15.415100000000001</v>
      </c>
      <c r="P2817">
        <v>15.450900000000001</v>
      </c>
      <c r="Q2817">
        <v>15.0527</v>
      </c>
      <c r="R2817">
        <v>14.889799999999999</v>
      </c>
      <c r="S2817">
        <v>14.8392</v>
      </c>
      <c r="T2817">
        <v>14.776400000000001</v>
      </c>
    </row>
    <row r="2818" spans="1:20" x14ac:dyDescent="0.2">
      <c r="A2818">
        <v>2816</v>
      </c>
      <c r="B2818">
        <v>-0.1195</v>
      </c>
      <c r="C2818">
        <v>15.461</v>
      </c>
      <c r="D2818">
        <v>0.35460000000000003</v>
      </c>
      <c r="E2818">
        <v>0.1338</v>
      </c>
      <c r="F2818" t="s">
        <v>23</v>
      </c>
      <c r="G2818" t="s">
        <v>23</v>
      </c>
      <c r="H2818" t="s">
        <v>7559</v>
      </c>
      <c r="I2818" t="s">
        <v>7560</v>
      </c>
      <c r="J2818" t="s">
        <v>7559</v>
      </c>
      <c r="K2818" t="s">
        <v>7561</v>
      </c>
      <c r="L2818">
        <v>0.442</v>
      </c>
      <c r="M2818">
        <v>0.73480000000000001</v>
      </c>
      <c r="N2818" t="s">
        <v>7560</v>
      </c>
      <c r="O2818">
        <v>15.5084</v>
      </c>
      <c r="P2818">
        <v>15.5708</v>
      </c>
      <c r="Q2818">
        <v>15.487299999999999</v>
      </c>
      <c r="R2818">
        <v>15.431699999999999</v>
      </c>
      <c r="S2818">
        <v>15.372400000000001</v>
      </c>
      <c r="T2818">
        <v>15.4039</v>
      </c>
    </row>
    <row r="2819" spans="1:20" x14ac:dyDescent="0.2">
      <c r="A2819">
        <v>2817</v>
      </c>
      <c r="B2819">
        <v>-1.2347999999999999</v>
      </c>
      <c r="C2819">
        <v>13.769600000000001</v>
      </c>
      <c r="D2819">
        <v>4.0442999999999998</v>
      </c>
      <c r="E2819">
        <v>2.2852000000000001</v>
      </c>
      <c r="F2819" t="s">
        <v>1103</v>
      </c>
      <c r="G2819" t="s">
        <v>1103</v>
      </c>
      <c r="H2819" t="s">
        <v>8735</v>
      </c>
      <c r="I2819" t="s">
        <v>7562</v>
      </c>
      <c r="J2819" t="s">
        <v>8735</v>
      </c>
      <c r="K2819" t="s">
        <v>7563</v>
      </c>
      <c r="L2819">
        <v>1E-4</v>
      </c>
      <c r="M2819">
        <v>5.1999999999999998E-3</v>
      </c>
      <c r="N2819" t="s">
        <v>7562</v>
      </c>
      <c r="O2819">
        <v>14.5144</v>
      </c>
      <c r="P2819">
        <v>14.431800000000001</v>
      </c>
      <c r="Q2819">
        <v>14.5687</v>
      </c>
      <c r="R2819">
        <v>12.921200000000001</v>
      </c>
      <c r="S2819">
        <v>13.431100000000001</v>
      </c>
      <c r="T2819">
        <v>13.4581</v>
      </c>
    </row>
    <row r="2820" spans="1:20" x14ac:dyDescent="0.2">
      <c r="A2820">
        <v>2818</v>
      </c>
      <c r="B2820">
        <v>-1.0980000000000001</v>
      </c>
      <c r="C2820">
        <v>15.458299999999999</v>
      </c>
      <c r="D2820">
        <v>3.2511000000000001</v>
      </c>
      <c r="E2820">
        <v>1.7553000000000001</v>
      </c>
      <c r="F2820" t="s">
        <v>1103</v>
      </c>
      <c r="G2820" t="s">
        <v>1103</v>
      </c>
      <c r="H2820" t="s">
        <v>7564</v>
      </c>
      <c r="I2820" t="s">
        <v>7565</v>
      </c>
      <c r="J2820" t="s">
        <v>7564</v>
      </c>
      <c r="K2820" t="s">
        <v>7566</v>
      </c>
      <c r="L2820">
        <v>5.9999999999999995E-4</v>
      </c>
      <c r="M2820">
        <v>1.7600000000000001E-2</v>
      </c>
      <c r="N2820" t="s">
        <v>7565</v>
      </c>
      <c r="O2820">
        <v>16.3276</v>
      </c>
      <c r="P2820">
        <v>15.7318</v>
      </c>
      <c r="Q2820">
        <v>16.1065</v>
      </c>
      <c r="R2820">
        <v>15.1671</v>
      </c>
      <c r="S2820">
        <v>14.9823</v>
      </c>
      <c r="T2820">
        <v>14.7224</v>
      </c>
    </row>
    <row r="2821" spans="1:20" x14ac:dyDescent="0.2">
      <c r="A2821">
        <v>2819</v>
      </c>
      <c r="B2821">
        <v>0.55420000000000003</v>
      </c>
      <c r="C2821">
        <v>13.698700000000001</v>
      </c>
      <c r="D2821">
        <v>1.1193</v>
      </c>
      <c r="E2821">
        <v>0.49170000000000003</v>
      </c>
      <c r="F2821" t="s">
        <v>23</v>
      </c>
      <c r="G2821" t="s">
        <v>23</v>
      </c>
      <c r="H2821" t="s">
        <v>7567</v>
      </c>
      <c r="I2821" t="s">
        <v>7568</v>
      </c>
      <c r="J2821" t="s">
        <v>7567</v>
      </c>
      <c r="K2821" t="s">
        <v>7569</v>
      </c>
      <c r="L2821">
        <v>7.5999999999999998E-2</v>
      </c>
      <c r="M2821">
        <v>0.32229999999999998</v>
      </c>
      <c r="N2821" t="s">
        <v>7568</v>
      </c>
      <c r="O2821">
        <v>13.0227</v>
      </c>
      <c r="P2821">
        <v>13.523400000000001</v>
      </c>
      <c r="Q2821">
        <v>0</v>
      </c>
      <c r="R2821">
        <v>13.9344</v>
      </c>
      <c r="S2821">
        <v>13.7315</v>
      </c>
      <c r="T2821">
        <v>13.815799999999999</v>
      </c>
    </row>
    <row r="2822" spans="1:20" x14ac:dyDescent="0.2">
      <c r="A2822">
        <v>2820</v>
      </c>
      <c r="B2822">
        <v>-2.63E-2</v>
      </c>
      <c r="C2822">
        <v>15.8909</v>
      </c>
      <c r="D2822">
        <v>5.5199999999999999E-2</v>
      </c>
      <c r="E2822">
        <v>1.7899999999999999E-2</v>
      </c>
      <c r="F2822" t="s">
        <v>23</v>
      </c>
      <c r="G2822" t="s">
        <v>23</v>
      </c>
      <c r="H2822" t="s">
        <v>7570</v>
      </c>
      <c r="I2822" t="s">
        <v>7571</v>
      </c>
      <c r="J2822" t="s">
        <v>7570</v>
      </c>
      <c r="K2822" t="s">
        <v>7572</v>
      </c>
      <c r="L2822">
        <v>0.88060000000000005</v>
      </c>
      <c r="M2822">
        <v>0.95960000000000001</v>
      </c>
      <c r="N2822" t="s">
        <v>7571</v>
      </c>
      <c r="O2822">
        <v>15.93</v>
      </c>
      <c r="P2822">
        <v>15.8598</v>
      </c>
      <c r="Q2822">
        <v>16.0839</v>
      </c>
      <c r="R2822">
        <v>15.803800000000001</v>
      </c>
      <c r="S2822">
        <v>16.028500000000001</v>
      </c>
      <c r="T2822">
        <v>15.962300000000001</v>
      </c>
    </row>
    <row r="2823" spans="1:20" x14ac:dyDescent="0.2">
      <c r="A2823">
        <v>2821</v>
      </c>
      <c r="B2823">
        <v>-0.37809999999999999</v>
      </c>
      <c r="C2823">
        <v>14.797000000000001</v>
      </c>
      <c r="D2823">
        <v>0.68569999999999998</v>
      </c>
      <c r="E2823">
        <v>0.27129999999999999</v>
      </c>
      <c r="F2823" t="s">
        <v>23</v>
      </c>
      <c r="G2823" t="s">
        <v>23</v>
      </c>
      <c r="H2823" t="s">
        <v>7573</v>
      </c>
      <c r="I2823" t="s">
        <v>7574</v>
      </c>
      <c r="J2823" t="s">
        <v>7573</v>
      </c>
      <c r="K2823" t="s">
        <v>7575</v>
      </c>
      <c r="L2823">
        <v>0.20619999999999999</v>
      </c>
      <c r="M2823">
        <v>0.53539999999999999</v>
      </c>
      <c r="N2823" t="s">
        <v>7574</v>
      </c>
      <c r="O2823">
        <v>15.0085</v>
      </c>
      <c r="P2823">
        <v>15.188000000000001</v>
      </c>
      <c r="Q2823">
        <v>14.850899999999999</v>
      </c>
      <c r="R2823">
        <v>14.9031</v>
      </c>
      <c r="S2823">
        <v>15.024800000000001</v>
      </c>
      <c r="T2823">
        <v>13.985200000000001</v>
      </c>
    </row>
    <row r="2824" spans="1:20" x14ac:dyDescent="0.2">
      <c r="A2824">
        <v>2822</v>
      </c>
      <c r="B2824">
        <v>-0.20219999999999999</v>
      </c>
      <c r="C2824">
        <v>14.6427</v>
      </c>
      <c r="D2824">
        <v>0.42730000000000001</v>
      </c>
      <c r="E2824">
        <v>0.1633</v>
      </c>
      <c r="F2824" t="s">
        <v>23</v>
      </c>
      <c r="G2824" t="s">
        <v>23</v>
      </c>
      <c r="H2824" t="s">
        <v>7576</v>
      </c>
      <c r="I2824" t="s">
        <v>7577</v>
      </c>
      <c r="J2824" t="s">
        <v>7576</v>
      </c>
      <c r="K2824" t="s">
        <v>7578</v>
      </c>
      <c r="L2824">
        <v>0.37390000000000001</v>
      </c>
      <c r="M2824">
        <v>0.68669999999999998</v>
      </c>
      <c r="N2824" t="s">
        <v>7577</v>
      </c>
      <c r="O2824">
        <v>14.574299999999999</v>
      </c>
      <c r="P2824">
        <v>15.083299999999999</v>
      </c>
      <c r="Q2824">
        <v>14.6213</v>
      </c>
      <c r="R2824">
        <v>14.8391</v>
      </c>
      <c r="S2824">
        <v>14.600199999999999</v>
      </c>
      <c r="T2824">
        <v>14.232900000000001</v>
      </c>
    </row>
    <row r="2825" spans="1:20" x14ac:dyDescent="0.2">
      <c r="A2825">
        <v>2823</v>
      </c>
      <c r="B2825">
        <v>0.39910000000000001</v>
      </c>
      <c r="C2825">
        <v>15.929600000000001</v>
      </c>
      <c r="D2825">
        <v>0.57330000000000003</v>
      </c>
      <c r="E2825">
        <v>0.2218</v>
      </c>
      <c r="F2825" t="s">
        <v>23</v>
      </c>
      <c r="G2825" t="s">
        <v>23</v>
      </c>
      <c r="H2825" t="s">
        <v>7579</v>
      </c>
      <c r="I2825" t="s">
        <v>7580</v>
      </c>
      <c r="J2825" t="s">
        <v>7579</v>
      </c>
      <c r="K2825" t="s">
        <v>7581</v>
      </c>
      <c r="L2825">
        <v>0.2671</v>
      </c>
      <c r="M2825">
        <v>0.6</v>
      </c>
      <c r="N2825" t="s">
        <v>7580</v>
      </c>
      <c r="O2825">
        <v>15.2834</v>
      </c>
      <c r="P2825">
        <v>15.7949</v>
      </c>
      <c r="Q2825">
        <v>15.5701</v>
      </c>
      <c r="R2825">
        <v>16.028300000000002</v>
      </c>
      <c r="S2825">
        <v>15.6669</v>
      </c>
      <c r="T2825">
        <v>16.150500000000001</v>
      </c>
    </row>
    <row r="2826" spans="1:20" x14ac:dyDescent="0.2">
      <c r="A2826">
        <v>2824</v>
      </c>
      <c r="B2826">
        <v>0.56479999999999997</v>
      </c>
      <c r="C2826">
        <v>16.986799999999999</v>
      </c>
      <c r="D2826">
        <v>0.76</v>
      </c>
      <c r="E2826">
        <v>0.30759999999999998</v>
      </c>
      <c r="F2826" t="s">
        <v>23</v>
      </c>
      <c r="G2826" t="s">
        <v>23</v>
      </c>
      <c r="H2826" t="s">
        <v>7582</v>
      </c>
      <c r="I2826" t="s">
        <v>7583</v>
      </c>
      <c r="J2826" t="s">
        <v>7582</v>
      </c>
      <c r="K2826" t="s">
        <v>7584</v>
      </c>
      <c r="L2826">
        <v>0.17380000000000001</v>
      </c>
      <c r="M2826">
        <v>0.49249999999999999</v>
      </c>
      <c r="N2826" t="s">
        <v>7583</v>
      </c>
      <c r="O2826">
        <v>16.411899999999999</v>
      </c>
      <c r="P2826">
        <v>16.817399999999999</v>
      </c>
      <c r="Q2826">
        <v>16.2028</v>
      </c>
      <c r="R2826">
        <v>17.1874</v>
      </c>
      <c r="S2826">
        <v>16.9116</v>
      </c>
      <c r="T2826">
        <v>17.0275</v>
      </c>
    </row>
    <row r="2827" spans="1:20" x14ac:dyDescent="0.2">
      <c r="A2827">
        <v>2825</v>
      </c>
      <c r="B2827">
        <v>0.1313</v>
      </c>
      <c r="C2827">
        <v>16.092300000000002</v>
      </c>
      <c r="D2827">
        <v>0.1628</v>
      </c>
      <c r="E2827">
        <v>6.08E-2</v>
      </c>
      <c r="F2827" t="s">
        <v>23</v>
      </c>
      <c r="G2827" t="s">
        <v>23</v>
      </c>
      <c r="H2827" t="s">
        <v>8736</v>
      </c>
      <c r="I2827" t="s">
        <v>7585</v>
      </c>
      <c r="J2827" t="s">
        <v>8736</v>
      </c>
      <c r="K2827" t="s">
        <v>7586</v>
      </c>
      <c r="L2827">
        <v>0.6875</v>
      </c>
      <c r="M2827">
        <v>0.86929999999999996</v>
      </c>
      <c r="N2827" t="s">
        <v>7585</v>
      </c>
      <c r="O2827">
        <v>15.5679</v>
      </c>
      <c r="P2827">
        <v>15.9284</v>
      </c>
      <c r="Q2827">
        <v>15.828900000000001</v>
      </c>
      <c r="R2827">
        <v>16.312000000000001</v>
      </c>
      <c r="S2827">
        <v>15.853400000000001</v>
      </c>
      <c r="T2827">
        <v>15.553699999999999</v>
      </c>
    </row>
    <row r="2828" spans="1:20" x14ac:dyDescent="0.2">
      <c r="A2828">
        <v>2826</v>
      </c>
      <c r="B2828">
        <v>0.57089999999999996</v>
      </c>
      <c r="C2828">
        <v>13.924200000000001</v>
      </c>
      <c r="D2828">
        <v>0.84809999999999997</v>
      </c>
      <c r="E2828">
        <v>0.35270000000000001</v>
      </c>
      <c r="F2828" t="s">
        <v>23</v>
      </c>
      <c r="G2828" t="s">
        <v>23</v>
      </c>
      <c r="H2828" t="s">
        <v>7587</v>
      </c>
      <c r="I2828" t="s">
        <v>7588</v>
      </c>
      <c r="J2828" t="s">
        <v>7587</v>
      </c>
      <c r="K2828" t="s">
        <v>7589</v>
      </c>
      <c r="L2828">
        <v>0.1419</v>
      </c>
      <c r="M2828">
        <v>0.44390000000000002</v>
      </c>
      <c r="N2828" t="s">
        <v>7588</v>
      </c>
      <c r="O2828">
        <v>12.9594</v>
      </c>
      <c r="P2828">
        <v>13.864000000000001</v>
      </c>
      <c r="Q2828">
        <v>13.839</v>
      </c>
      <c r="R2828">
        <v>13.758699999999999</v>
      </c>
      <c r="S2828">
        <v>14.3752</v>
      </c>
      <c r="T2828">
        <v>14.241199999999999</v>
      </c>
    </row>
    <row r="2829" spans="1:20" x14ac:dyDescent="0.2">
      <c r="A2829">
        <v>2827</v>
      </c>
      <c r="B2829">
        <v>0.31759999999999999</v>
      </c>
      <c r="C2829">
        <v>13.2577</v>
      </c>
      <c r="D2829">
        <v>0.6</v>
      </c>
      <c r="E2829">
        <v>0.23100000000000001</v>
      </c>
      <c r="F2829" t="s">
        <v>23</v>
      </c>
      <c r="G2829" t="s">
        <v>23</v>
      </c>
      <c r="H2829" t="s">
        <v>8737</v>
      </c>
      <c r="I2829" t="s">
        <v>7590</v>
      </c>
      <c r="J2829" t="s">
        <v>8737</v>
      </c>
      <c r="K2829" t="s">
        <v>5224</v>
      </c>
      <c r="L2829">
        <v>0.25119999999999998</v>
      </c>
      <c r="M2829">
        <v>0.58740000000000003</v>
      </c>
      <c r="N2829" t="s">
        <v>7590</v>
      </c>
      <c r="O2829">
        <v>12.7621</v>
      </c>
      <c r="P2829">
        <v>12.9139</v>
      </c>
      <c r="Q2829">
        <v>13.2218</v>
      </c>
      <c r="R2829">
        <v>13.4863</v>
      </c>
      <c r="S2829">
        <v>12.812200000000001</v>
      </c>
      <c r="T2829">
        <v>13.552099999999999</v>
      </c>
    </row>
    <row r="2830" spans="1:20" x14ac:dyDescent="0.2">
      <c r="A2830">
        <v>2828</v>
      </c>
      <c r="B2830">
        <v>-1.0446</v>
      </c>
      <c r="C2830">
        <v>13.7151</v>
      </c>
      <c r="D2830">
        <v>2.4935999999999998</v>
      </c>
      <c r="E2830">
        <v>1.2922</v>
      </c>
      <c r="F2830" t="s">
        <v>1103</v>
      </c>
      <c r="G2830" t="s">
        <v>1103</v>
      </c>
      <c r="H2830" t="s">
        <v>7591</v>
      </c>
      <c r="I2830" t="s">
        <v>7592</v>
      </c>
      <c r="J2830" t="s">
        <v>7591</v>
      </c>
      <c r="K2830" t="s">
        <v>2368</v>
      </c>
      <c r="L2830">
        <v>3.2000000000000002E-3</v>
      </c>
      <c r="M2830">
        <v>5.0999999999999997E-2</v>
      </c>
      <c r="N2830" t="s">
        <v>7592</v>
      </c>
      <c r="O2830">
        <v>14.69</v>
      </c>
      <c r="P2830">
        <v>14.4664</v>
      </c>
      <c r="Q2830">
        <v>13.7996</v>
      </c>
      <c r="R2830">
        <v>13.157500000000001</v>
      </c>
      <c r="S2830">
        <v>13.7247</v>
      </c>
      <c r="T2830">
        <v>12.940099999999999</v>
      </c>
    </row>
    <row r="2831" spans="1:20" x14ac:dyDescent="0.2">
      <c r="A2831">
        <v>2829</v>
      </c>
      <c r="B2831">
        <v>-0.39929999999999999</v>
      </c>
      <c r="C2831">
        <v>13.152900000000001</v>
      </c>
      <c r="D2831">
        <v>1.2970999999999999</v>
      </c>
      <c r="E2831">
        <v>0.57369999999999999</v>
      </c>
      <c r="F2831" t="s">
        <v>23</v>
      </c>
      <c r="G2831" t="s">
        <v>23</v>
      </c>
      <c r="H2831" t="s">
        <v>7593</v>
      </c>
      <c r="I2831" t="s">
        <v>7594</v>
      </c>
      <c r="J2831" t="s">
        <v>7593</v>
      </c>
      <c r="K2831" t="s">
        <v>2368</v>
      </c>
      <c r="L2831">
        <v>5.0500000000000003E-2</v>
      </c>
      <c r="M2831">
        <v>0.26690000000000003</v>
      </c>
      <c r="N2831" t="s">
        <v>7594</v>
      </c>
      <c r="O2831">
        <v>13.280900000000001</v>
      </c>
      <c r="P2831">
        <v>13.516299999999999</v>
      </c>
      <c r="Q2831">
        <v>13.309100000000001</v>
      </c>
      <c r="R2831">
        <v>12.813499999999999</v>
      </c>
      <c r="S2831">
        <v>13.243499999999999</v>
      </c>
      <c r="T2831">
        <v>12.8515</v>
      </c>
    </row>
    <row r="2832" spans="1:20" x14ac:dyDescent="0.2">
      <c r="A2832">
        <v>2830</v>
      </c>
      <c r="B2832">
        <v>-0.9012</v>
      </c>
      <c r="C2832">
        <v>14.331899999999999</v>
      </c>
      <c r="D2832">
        <v>3.5682999999999998</v>
      </c>
      <c r="E2832">
        <v>1.9340999999999999</v>
      </c>
      <c r="F2832" t="s">
        <v>23</v>
      </c>
      <c r="G2832" t="s">
        <v>23</v>
      </c>
      <c r="H2832" t="s">
        <v>7595</v>
      </c>
      <c r="I2832" t="s">
        <v>7596</v>
      </c>
      <c r="J2832" t="s">
        <v>7595</v>
      </c>
      <c r="K2832" t="s">
        <v>366</v>
      </c>
      <c r="L2832">
        <v>2.9999999999999997E-4</v>
      </c>
      <c r="M2832">
        <v>1.1599999999999999E-2</v>
      </c>
      <c r="N2832" t="s">
        <v>7596</v>
      </c>
      <c r="O2832">
        <v>14.935700000000001</v>
      </c>
      <c r="P2832">
        <v>14.846</v>
      </c>
      <c r="Q2832">
        <v>14.7821</v>
      </c>
      <c r="R2832">
        <v>13.924799999999999</v>
      </c>
      <c r="S2832">
        <v>13.9177</v>
      </c>
      <c r="T2832">
        <v>14.0177</v>
      </c>
    </row>
    <row r="2833" spans="1:20" x14ac:dyDescent="0.2">
      <c r="A2833">
        <v>2831</v>
      </c>
      <c r="B2833">
        <v>-0.2959</v>
      </c>
      <c r="C2833">
        <v>14.230499999999999</v>
      </c>
      <c r="D2833">
        <v>0.88270000000000004</v>
      </c>
      <c r="E2833">
        <v>0.36890000000000001</v>
      </c>
      <c r="F2833" t="s">
        <v>23</v>
      </c>
      <c r="G2833" t="s">
        <v>23</v>
      </c>
      <c r="H2833" t="s">
        <v>7597</v>
      </c>
      <c r="I2833" t="s">
        <v>7598</v>
      </c>
      <c r="J2833" t="s">
        <v>7597</v>
      </c>
      <c r="K2833" t="s">
        <v>7599</v>
      </c>
      <c r="L2833">
        <v>0.13100000000000001</v>
      </c>
      <c r="M2833">
        <v>0.42770000000000002</v>
      </c>
      <c r="N2833" t="s">
        <v>7598</v>
      </c>
      <c r="O2833">
        <v>14.3057</v>
      </c>
      <c r="P2833">
        <v>14.484</v>
      </c>
      <c r="Q2833">
        <v>14.250999999999999</v>
      </c>
      <c r="R2833">
        <v>14.091799999999999</v>
      </c>
      <c r="S2833">
        <v>14.039899999999999</v>
      </c>
      <c r="T2833">
        <v>14.0213</v>
      </c>
    </row>
    <row r="2834" spans="1:20" x14ac:dyDescent="0.2">
      <c r="A2834">
        <v>2832</v>
      </c>
      <c r="B2834">
        <v>0.11169999999999999</v>
      </c>
      <c r="C2834">
        <v>14.802899999999999</v>
      </c>
      <c r="D2834">
        <v>0.29609999999999997</v>
      </c>
      <c r="E2834">
        <v>0.1116</v>
      </c>
      <c r="F2834" t="s">
        <v>23</v>
      </c>
      <c r="G2834" t="s">
        <v>23</v>
      </c>
      <c r="H2834" t="s">
        <v>7600</v>
      </c>
      <c r="I2834" t="s">
        <v>7601</v>
      </c>
      <c r="J2834" t="s">
        <v>7600</v>
      </c>
      <c r="K2834" t="s">
        <v>7602</v>
      </c>
      <c r="L2834">
        <v>0.50570000000000004</v>
      </c>
      <c r="M2834">
        <v>0.77339999999999998</v>
      </c>
      <c r="N2834" t="s">
        <v>7601</v>
      </c>
      <c r="O2834">
        <v>14.8276</v>
      </c>
      <c r="P2834">
        <v>14.8024</v>
      </c>
      <c r="Q2834">
        <v>14.719200000000001</v>
      </c>
      <c r="R2834">
        <v>14.9381</v>
      </c>
      <c r="S2834">
        <v>14.728899999999999</v>
      </c>
      <c r="T2834">
        <v>15.0175</v>
      </c>
    </row>
    <row r="2835" spans="1:20" x14ac:dyDescent="0.2">
      <c r="A2835">
        <v>2833</v>
      </c>
      <c r="B2835">
        <v>0.2235</v>
      </c>
      <c r="C2835">
        <v>15.485200000000001</v>
      </c>
      <c r="D2835">
        <v>0.48080000000000001</v>
      </c>
      <c r="E2835">
        <v>0.184</v>
      </c>
      <c r="F2835" t="s">
        <v>23</v>
      </c>
      <c r="G2835" t="s">
        <v>23</v>
      </c>
      <c r="H2835" t="s">
        <v>7603</v>
      </c>
      <c r="I2835" t="s">
        <v>7604</v>
      </c>
      <c r="J2835" t="s">
        <v>7603</v>
      </c>
      <c r="K2835" t="s">
        <v>7605</v>
      </c>
      <c r="L2835">
        <v>0.33050000000000002</v>
      </c>
      <c r="M2835">
        <v>0.65469999999999995</v>
      </c>
      <c r="N2835" t="s">
        <v>7604</v>
      </c>
      <c r="O2835">
        <v>15.4887</v>
      </c>
      <c r="P2835">
        <v>15.316000000000001</v>
      </c>
      <c r="Q2835">
        <v>15.5473</v>
      </c>
      <c r="R2835">
        <v>15.563499999999999</v>
      </c>
      <c r="S2835">
        <v>15.9444</v>
      </c>
      <c r="T2835">
        <v>15.5144</v>
      </c>
    </row>
    <row r="2836" spans="1:20" x14ac:dyDescent="0.2">
      <c r="A2836">
        <v>2834</v>
      </c>
      <c r="B2836">
        <v>0.4224</v>
      </c>
      <c r="C2836">
        <v>17.0641</v>
      </c>
      <c r="D2836">
        <v>1.0994999999999999</v>
      </c>
      <c r="E2836">
        <v>0.47839999999999999</v>
      </c>
      <c r="F2836" t="s">
        <v>23</v>
      </c>
      <c r="G2836" t="s">
        <v>23</v>
      </c>
      <c r="H2836" t="s">
        <v>7606</v>
      </c>
      <c r="I2836" t="s">
        <v>7607</v>
      </c>
      <c r="J2836" t="s">
        <v>7606</v>
      </c>
      <c r="K2836" t="s">
        <v>7608</v>
      </c>
      <c r="L2836">
        <v>7.9500000000000001E-2</v>
      </c>
      <c r="M2836">
        <v>0.33229999999999998</v>
      </c>
      <c r="N2836" t="s">
        <v>7607</v>
      </c>
      <c r="O2836">
        <v>16.948599999999999</v>
      </c>
      <c r="P2836">
        <v>16.761600000000001</v>
      </c>
      <c r="Q2836">
        <v>16.959099999999999</v>
      </c>
      <c r="R2836">
        <v>17.294</v>
      </c>
      <c r="S2836">
        <v>17.203700000000001</v>
      </c>
      <c r="T2836">
        <v>17.4389</v>
      </c>
    </row>
    <row r="2837" spans="1:20" x14ac:dyDescent="0.2">
      <c r="A2837">
        <v>2835</v>
      </c>
      <c r="B2837">
        <v>0.51719999999999999</v>
      </c>
      <c r="C2837">
        <v>15.6633</v>
      </c>
      <c r="D2837">
        <v>1.1716</v>
      </c>
      <c r="E2837">
        <v>0.51829999999999998</v>
      </c>
      <c r="F2837" t="s">
        <v>23</v>
      </c>
      <c r="G2837" t="s">
        <v>23</v>
      </c>
      <c r="H2837" t="s">
        <v>7609</v>
      </c>
      <c r="I2837" t="s">
        <v>7610</v>
      </c>
      <c r="J2837" t="s">
        <v>7609</v>
      </c>
      <c r="K2837" t="s">
        <v>1069</v>
      </c>
      <c r="L2837">
        <v>6.7400000000000002E-2</v>
      </c>
      <c r="M2837">
        <v>0.30320000000000003</v>
      </c>
      <c r="N2837" t="s">
        <v>7610</v>
      </c>
      <c r="O2837">
        <v>15.4978</v>
      </c>
      <c r="P2837">
        <v>15.0977</v>
      </c>
      <c r="Q2837">
        <v>15.437799999999999</v>
      </c>
      <c r="R2837">
        <v>15.3512</v>
      </c>
      <c r="S2837">
        <v>16.188800000000001</v>
      </c>
      <c r="T2837">
        <v>16.044899999999998</v>
      </c>
    </row>
    <row r="2838" spans="1:20" x14ac:dyDescent="0.2">
      <c r="A2838">
        <v>2836</v>
      </c>
      <c r="B2838">
        <v>-0.86070000000000002</v>
      </c>
      <c r="C2838">
        <v>12.9801</v>
      </c>
      <c r="D2838">
        <v>1.6896</v>
      </c>
      <c r="E2838">
        <v>0.78580000000000005</v>
      </c>
      <c r="F2838" t="s">
        <v>23</v>
      </c>
      <c r="G2838" t="s">
        <v>23</v>
      </c>
      <c r="H2838" t="s">
        <v>6614</v>
      </c>
      <c r="I2838" t="s">
        <v>7611</v>
      </c>
      <c r="J2838" t="s">
        <v>6614</v>
      </c>
      <c r="K2838" t="s">
        <v>6616</v>
      </c>
      <c r="L2838">
        <v>2.0400000000000001E-2</v>
      </c>
      <c r="M2838">
        <v>0.1638</v>
      </c>
      <c r="N2838" t="s">
        <v>7611</v>
      </c>
      <c r="O2838">
        <v>13.421900000000001</v>
      </c>
      <c r="P2838">
        <v>13.4506</v>
      </c>
      <c r="Q2838">
        <v>13.507199999999999</v>
      </c>
      <c r="R2838">
        <v>12.539300000000001</v>
      </c>
      <c r="S2838">
        <v>12.6591</v>
      </c>
      <c r="T2838">
        <v>0</v>
      </c>
    </row>
    <row r="2839" spans="1:20" x14ac:dyDescent="0.2">
      <c r="A2839">
        <v>2837</v>
      </c>
      <c r="B2839">
        <v>-0.14380000000000001</v>
      </c>
      <c r="C2839">
        <v>13.7658</v>
      </c>
      <c r="D2839">
        <v>0.35320000000000001</v>
      </c>
      <c r="E2839">
        <v>0.13339999999999999</v>
      </c>
      <c r="F2839" t="s">
        <v>23</v>
      </c>
      <c r="G2839" t="s">
        <v>23</v>
      </c>
      <c r="H2839" t="s">
        <v>7612</v>
      </c>
      <c r="I2839" t="s">
        <v>7613</v>
      </c>
      <c r="J2839" t="s">
        <v>7612</v>
      </c>
      <c r="K2839" t="s">
        <v>7614</v>
      </c>
      <c r="L2839">
        <v>0.44340000000000002</v>
      </c>
      <c r="M2839">
        <v>0.73560000000000003</v>
      </c>
      <c r="N2839" t="s">
        <v>7613</v>
      </c>
      <c r="O2839">
        <v>13.8994</v>
      </c>
      <c r="P2839">
        <v>13.788600000000001</v>
      </c>
      <c r="Q2839">
        <v>13.746700000000001</v>
      </c>
      <c r="R2839">
        <v>13.825699999999999</v>
      </c>
      <c r="S2839">
        <v>13.705299999999999</v>
      </c>
      <c r="T2839">
        <v>13.472200000000001</v>
      </c>
    </row>
    <row r="2840" spans="1:20" x14ac:dyDescent="0.2">
      <c r="A2840">
        <v>2838</v>
      </c>
      <c r="B2840">
        <v>0.1477</v>
      </c>
      <c r="C2840">
        <v>16.887799999999999</v>
      </c>
      <c r="D2840">
        <v>0.3453</v>
      </c>
      <c r="E2840">
        <v>0.13120000000000001</v>
      </c>
      <c r="F2840" t="s">
        <v>23</v>
      </c>
      <c r="G2840" t="s">
        <v>23</v>
      </c>
      <c r="H2840" t="s">
        <v>7615</v>
      </c>
      <c r="I2840" t="s">
        <v>7616</v>
      </c>
      <c r="J2840" t="s">
        <v>7615</v>
      </c>
      <c r="K2840" t="s">
        <v>205</v>
      </c>
      <c r="L2840">
        <v>0.45150000000000001</v>
      </c>
      <c r="M2840">
        <v>0.73929999999999996</v>
      </c>
      <c r="N2840" t="s">
        <v>7616</v>
      </c>
      <c r="O2840">
        <v>16.660900000000002</v>
      </c>
      <c r="P2840">
        <v>16.9544</v>
      </c>
      <c r="Q2840">
        <v>16.853300000000001</v>
      </c>
      <c r="R2840">
        <v>16.972100000000001</v>
      </c>
      <c r="S2840">
        <v>17.252300000000002</v>
      </c>
      <c r="T2840">
        <v>16.687200000000001</v>
      </c>
    </row>
    <row r="2841" spans="1:20" x14ac:dyDescent="0.2">
      <c r="A2841">
        <v>2839</v>
      </c>
      <c r="B2841">
        <v>-0.50760000000000005</v>
      </c>
      <c r="C2841">
        <v>13.455</v>
      </c>
      <c r="D2841">
        <v>1.2095</v>
      </c>
      <c r="E2841">
        <v>0.54020000000000001</v>
      </c>
      <c r="F2841" t="s">
        <v>23</v>
      </c>
      <c r="G2841" t="s">
        <v>23</v>
      </c>
      <c r="H2841" t="s">
        <v>7617</v>
      </c>
      <c r="I2841" t="s">
        <v>7618</v>
      </c>
      <c r="J2841" t="s">
        <v>7617</v>
      </c>
      <c r="K2841" t="s">
        <v>7619</v>
      </c>
      <c r="L2841">
        <v>6.1699999999999998E-2</v>
      </c>
      <c r="M2841">
        <v>0.2883</v>
      </c>
      <c r="N2841" t="s">
        <v>7618</v>
      </c>
      <c r="O2841">
        <v>13.6531</v>
      </c>
      <c r="P2841">
        <v>13.8125</v>
      </c>
      <c r="Q2841">
        <v>13.935700000000001</v>
      </c>
      <c r="R2841">
        <v>13.2448</v>
      </c>
      <c r="S2841">
        <v>12.9818</v>
      </c>
      <c r="T2841">
        <v>13.6518</v>
      </c>
    </row>
    <row r="2842" spans="1:20" x14ac:dyDescent="0.2">
      <c r="A2842">
        <v>2840</v>
      </c>
      <c r="B2842">
        <v>2E-3</v>
      </c>
      <c r="C2842">
        <v>18.488</v>
      </c>
      <c r="D2842">
        <v>3.5000000000000001E-3</v>
      </c>
      <c r="E2842">
        <v>1.1000000000000001E-3</v>
      </c>
      <c r="F2842" t="s">
        <v>23</v>
      </c>
      <c r="G2842" t="s">
        <v>23</v>
      </c>
      <c r="H2842" t="s">
        <v>7620</v>
      </c>
      <c r="I2842" t="s">
        <v>7621</v>
      </c>
      <c r="J2842" t="s">
        <v>7620</v>
      </c>
      <c r="K2842" t="s">
        <v>7622</v>
      </c>
      <c r="L2842">
        <v>0.9919</v>
      </c>
      <c r="M2842">
        <v>0.99750000000000005</v>
      </c>
      <c r="N2842" t="s">
        <v>7621</v>
      </c>
      <c r="O2842">
        <v>18.663</v>
      </c>
      <c r="P2842">
        <v>18.427399999999999</v>
      </c>
      <c r="Q2842">
        <v>18.493400000000001</v>
      </c>
      <c r="R2842">
        <v>18.641999999999999</v>
      </c>
      <c r="S2842">
        <v>18.697199999999999</v>
      </c>
      <c r="T2842">
        <v>18.250599999999999</v>
      </c>
    </row>
    <row r="2843" spans="1:20" x14ac:dyDescent="0.2">
      <c r="A2843">
        <v>2841</v>
      </c>
      <c r="B2843">
        <v>-0.84370000000000001</v>
      </c>
      <c r="C2843">
        <v>13.678100000000001</v>
      </c>
      <c r="D2843">
        <v>1.835</v>
      </c>
      <c r="E2843">
        <v>0.86599999999999999</v>
      </c>
      <c r="F2843" t="s">
        <v>23</v>
      </c>
      <c r="G2843" t="s">
        <v>23</v>
      </c>
      <c r="H2843" t="s">
        <v>7623</v>
      </c>
      <c r="I2843" t="s">
        <v>7624</v>
      </c>
      <c r="J2843" t="s">
        <v>7623</v>
      </c>
      <c r="K2843" t="s">
        <v>7625</v>
      </c>
      <c r="L2843">
        <v>1.46E-2</v>
      </c>
      <c r="M2843">
        <v>0.1361</v>
      </c>
      <c r="N2843" t="s">
        <v>7624</v>
      </c>
      <c r="O2843">
        <v>14.0526</v>
      </c>
      <c r="P2843">
        <v>13.9948</v>
      </c>
      <c r="Q2843">
        <v>14.366300000000001</v>
      </c>
      <c r="R2843">
        <v>13.2636</v>
      </c>
      <c r="S2843">
        <v>13.5738</v>
      </c>
      <c r="T2843">
        <v>13.045299999999999</v>
      </c>
    </row>
    <row r="2844" spans="1:20" x14ac:dyDescent="0.2">
      <c r="A2844">
        <v>2842</v>
      </c>
      <c r="B2844">
        <v>6.4799999999999996E-2</v>
      </c>
      <c r="C2844">
        <v>13.9154</v>
      </c>
      <c r="D2844">
        <v>0.11899999999999999</v>
      </c>
      <c r="E2844">
        <v>4.1799999999999997E-2</v>
      </c>
      <c r="F2844" t="s">
        <v>23</v>
      </c>
      <c r="G2844" t="s">
        <v>23</v>
      </c>
      <c r="H2844" t="s">
        <v>8738</v>
      </c>
      <c r="I2844" t="s">
        <v>7626</v>
      </c>
      <c r="J2844" t="s">
        <v>8738</v>
      </c>
      <c r="K2844" t="s">
        <v>7627</v>
      </c>
      <c r="L2844">
        <v>0.76029999999999998</v>
      </c>
      <c r="M2844">
        <v>0.90820000000000001</v>
      </c>
      <c r="N2844" t="s">
        <v>7626</v>
      </c>
      <c r="O2844">
        <v>13.7736</v>
      </c>
      <c r="P2844">
        <v>13.9541</v>
      </c>
      <c r="Q2844">
        <v>13.8024</v>
      </c>
      <c r="R2844">
        <v>13.7494</v>
      </c>
      <c r="S2844">
        <v>14.136699999999999</v>
      </c>
      <c r="T2844">
        <v>13.8384</v>
      </c>
    </row>
    <row r="2845" spans="1:20" x14ac:dyDescent="0.2">
      <c r="A2845">
        <v>2843</v>
      </c>
      <c r="B2845">
        <v>0.1181</v>
      </c>
      <c r="C2845">
        <v>14.033099999999999</v>
      </c>
      <c r="D2845">
        <v>0.155</v>
      </c>
      <c r="E2845">
        <v>5.7799999999999997E-2</v>
      </c>
      <c r="F2845" t="s">
        <v>23</v>
      </c>
      <c r="G2845" t="s">
        <v>23</v>
      </c>
      <c r="H2845" t="s">
        <v>8739</v>
      </c>
      <c r="I2845" t="s">
        <v>7628</v>
      </c>
      <c r="J2845" t="s">
        <v>8739</v>
      </c>
      <c r="K2845" t="s">
        <v>372</v>
      </c>
      <c r="L2845">
        <v>0.69989999999999997</v>
      </c>
      <c r="M2845">
        <v>0.87529999999999997</v>
      </c>
      <c r="N2845" t="s">
        <v>7628</v>
      </c>
      <c r="O2845">
        <v>0</v>
      </c>
      <c r="P2845">
        <v>13.7986</v>
      </c>
      <c r="Q2845">
        <v>13.5342</v>
      </c>
      <c r="R2845">
        <v>13.8954</v>
      </c>
      <c r="S2845">
        <v>13.4656</v>
      </c>
      <c r="T2845">
        <v>13.9924</v>
      </c>
    </row>
    <row r="2846" spans="1:20" x14ac:dyDescent="0.2">
      <c r="A2846">
        <v>2844</v>
      </c>
      <c r="B2846">
        <v>-0.1242</v>
      </c>
      <c r="C2846">
        <v>13.4686</v>
      </c>
      <c r="D2846">
        <v>0.21199999999999999</v>
      </c>
      <c r="E2846">
        <v>7.7299999999999994E-2</v>
      </c>
      <c r="F2846" t="s">
        <v>23</v>
      </c>
      <c r="G2846" t="s">
        <v>23</v>
      </c>
      <c r="H2846" t="s">
        <v>7629</v>
      </c>
      <c r="I2846" t="s">
        <v>7630</v>
      </c>
      <c r="J2846" t="s">
        <v>7629</v>
      </c>
      <c r="K2846" t="s">
        <v>7631</v>
      </c>
      <c r="L2846">
        <v>0.61380000000000001</v>
      </c>
      <c r="M2846">
        <v>0.83699999999999997</v>
      </c>
      <c r="N2846" t="s">
        <v>7630</v>
      </c>
      <c r="O2846">
        <v>13.5992</v>
      </c>
      <c r="P2846">
        <v>12.932600000000001</v>
      </c>
      <c r="Q2846">
        <v>13.801500000000001</v>
      </c>
      <c r="R2846">
        <v>13.5527</v>
      </c>
      <c r="S2846">
        <v>13.118</v>
      </c>
      <c r="T2846">
        <v>13.29</v>
      </c>
    </row>
    <row r="2847" spans="1:20" x14ac:dyDescent="0.2">
      <c r="A2847">
        <v>2845</v>
      </c>
      <c r="B2847">
        <v>-0.73440000000000005</v>
      </c>
      <c r="C2847">
        <v>12.9802</v>
      </c>
      <c r="D2847">
        <v>0.9365</v>
      </c>
      <c r="E2847">
        <v>0.40210000000000001</v>
      </c>
      <c r="F2847" t="s">
        <v>23</v>
      </c>
      <c r="G2847" t="s">
        <v>23</v>
      </c>
      <c r="H2847" t="s">
        <v>7632</v>
      </c>
      <c r="I2847" t="s">
        <v>7633</v>
      </c>
      <c r="J2847" t="s">
        <v>7632</v>
      </c>
      <c r="K2847" t="s">
        <v>7634</v>
      </c>
      <c r="L2847">
        <v>0.1157</v>
      </c>
      <c r="M2847">
        <v>0.3962</v>
      </c>
      <c r="N2847" t="s">
        <v>7633</v>
      </c>
      <c r="O2847">
        <v>13.234299999999999</v>
      </c>
      <c r="P2847">
        <v>12.9345</v>
      </c>
      <c r="Q2847">
        <v>13.525399999999999</v>
      </c>
      <c r="R2847">
        <v>12.242800000000001</v>
      </c>
      <c r="S2847">
        <v>12.751200000000001</v>
      </c>
      <c r="T2847">
        <v>0</v>
      </c>
    </row>
    <row r="2848" spans="1:20" x14ac:dyDescent="0.2">
      <c r="A2848">
        <v>2846</v>
      </c>
      <c r="B2848">
        <v>0.51090000000000002</v>
      </c>
      <c r="C2848">
        <v>14.3889</v>
      </c>
      <c r="D2848">
        <v>1.4790000000000001</v>
      </c>
      <c r="E2848">
        <v>0.66569999999999996</v>
      </c>
      <c r="F2848" t="s">
        <v>23</v>
      </c>
      <c r="G2848" t="s">
        <v>23</v>
      </c>
      <c r="H2848" t="s">
        <v>7635</v>
      </c>
      <c r="I2848" t="s">
        <v>7636</v>
      </c>
      <c r="J2848" t="s">
        <v>7635</v>
      </c>
      <c r="K2848" t="s">
        <v>7637</v>
      </c>
      <c r="L2848">
        <v>3.32E-2</v>
      </c>
      <c r="M2848">
        <v>0.21590000000000001</v>
      </c>
      <c r="N2848" t="s">
        <v>7636</v>
      </c>
      <c r="O2848">
        <v>14.0602</v>
      </c>
      <c r="P2848">
        <v>14.117800000000001</v>
      </c>
      <c r="Q2848">
        <v>14.1225</v>
      </c>
      <c r="R2848">
        <v>14.432499999999999</v>
      </c>
      <c r="S2848">
        <v>14.918200000000001</v>
      </c>
      <c r="T2848">
        <v>14.4823</v>
      </c>
    </row>
    <row r="2849" spans="1:20" x14ac:dyDescent="0.2">
      <c r="A2849">
        <v>2847</v>
      </c>
      <c r="B2849">
        <v>-0.4627</v>
      </c>
      <c r="C2849">
        <v>12.767899999999999</v>
      </c>
      <c r="D2849">
        <v>0.6381</v>
      </c>
      <c r="E2849">
        <v>0.24990000000000001</v>
      </c>
      <c r="F2849" t="s">
        <v>23</v>
      </c>
      <c r="G2849" t="s">
        <v>23</v>
      </c>
      <c r="H2849" t="s">
        <v>8740</v>
      </c>
      <c r="I2849" t="s">
        <v>7638</v>
      </c>
      <c r="J2849" t="s">
        <v>8740</v>
      </c>
      <c r="K2849" t="s">
        <v>984</v>
      </c>
      <c r="L2849">
        <v>0.2301</v>
      </c>
      <c r="M2849">
        <v>0.5625</v>
      </c>
      <c r="N2849" t="s">
        <v>7638</v>
      </c>
      <c r="O2849">
        <v>12.936199999999999</v>
      </c>
      <c r="P2849">
        <v>13.202400000000001</v>
      </c>
      <c r="Q2849">
        <v>12.5122</v>
      </c>
      <c r="R2849">
        <v>0</v>
      </c>
      <c r="S2849">
        <v>12.4209</v>
      </c>
      <c r="T2849">
        <v>0</v>
      </c>
    </row>
    <row r="2850" spans="1:20" x14ac:dyDescent="0.2">
      <c r="A2850">
        <v>2848</v>
      </c>
      <c r="B2850">
        <v>-0.38550000000000001</v>
      </c>
      <c r="C2850">
        <v>15.998799999999999</v>
      </c>
      <c r="D2850">
        <v>1.0610999999999999</v>
      </c>
      <c r="E2850">
        <v>0.46110000000000001</v>
      </c>
      <c r="F2850" t="s">
        <v>23</v>
      </c>
      <c r="G2850" t="s">
        <v>23</v>
      </c>
      <c r="H2850" t="s">
        <v>7639</v>
      </c>
      <c r="I2850" t="s">
        <v>7640</v>
      </c>
      <c r="J2850" t="s">
        <v>7639</v>
      </c>
      <c r="K2850" t="s">
        <v>2831</v>
      </c>
      <c r="L2850">
        <v>8.6900000000000005E-2</v>
      </c>
      <c r="M2850">
        <v>0.3458</v>
      </c>
      <c r="N2850" t="s">
        <v>7640</v>
      </c>
      <c r="O2850">
        <v>16.189399999999999</v>
      </c>
      <c r="P2850">
        <v>16.448499999999999</v>
      </c>
      <c r="Q2850">
        <v>16.036999999999999</v>
      </c>
      <c r="R2850">
        <v>15.554</v>
      </c>
      <c r="S2850">
        <v>15.8582</v>
      </c>
      <c r="T2850">
        <v>16.106200000000001</v>
      </c>
    </row>
    <row r="2851" spans="1:20" x14ac:dyDescent="0.2">
      <c r="A2851">
        <v>2849</v>
      </c>
      <c r="B2851">
        <v>-2.07E-2</v>
      </c>
      <c r="C2851">
        <v>13.4764</v>
      </c>
      <c r="D2851">
        <v>4.07E-2</v>
      </c>
      <c r="E2851">
        <v>1.3100000000000001E-2</v>
      </c>
      <c r="F2851" t="s">
        <v>23</v>
      </c>
      <c r="G2851" t="s">
        <v>23</v>
      </c>
      <c r="H2851" t="s">
        <v>7641</v>
      </c>
      <c r="I2851" t="s">
        <v>7642</v>
      </c>
      <c r="J2851" t="s">
        <v>7641</v>
      </c>
      <c r="K2851" t="s">
        <v>7643</v>
      </c>
      <c r="L2851">
        <v>0.91049999999999998</v>
      </c>
      <c r="M2851">
        <v>0.97030000000000005</v>
      </c>
      <c r="N2851" t="s">
        <v>7642</v>
      </c>
      <c r="O2851">
        <v>13.5748</v>
      </c>
      <c r="P2851">
        <v>13.6792</v>
      </c>
      <c r="Q2851">
        <v>13.296799999999999</v>
      </c>
      <c r="R2851">
        <v>13.4146</v>
      </c>
      <c r="S2851">
        <v>13.460900000000001</v>
      </c>
      <c r="T2851">
        <v>13.613200000000001</v>
      </c>
    </row>
    <row r="2852" spans="1:20" x14ac:dyDescent="0.2">
      <c r="A2852">
        <v>2850</v>
      </c>
      <c r="B2852">
        <v>-0.2185</v>
      </c>
      <c r="C2852">
        <v>13.9542</v>
      </c>
      <c r="D2852">
        <v>0.3357</v>
      </c>
      <c r="E2852">
        <v>0.128</v>
      </c>
      <c r="F2852" t="s">
        <v>23</v>
      </c>
      <c r="G2852" t="s">
        <v>23</v>
      </c>
      <c r="H2852" t="s">
        <v>7644</v>
      </c>
      <c r="I2852" t="s">
        <v>7645</v>
      </c>
      <c r="J2852" t="s">
        <v>7644</v>
      </c>
      <c r="K2852" t="s">
        <v>7646</v>
      </c>
      <c r="L2852">
        <v>0.46160000000000001</v>
      </c>
      <c r="M2852">
        <v>0.74480000000000002</v>
      </c>
      <c r="N2852" t="s">
        <v>7645</v>
      </c>
      <c r="O2852">
        <v>14.330299999999999</v>
      </c>
      <c r="P2852">
        <v>13.875</v>
      </c>
      <c r="Q2852">
        <v>13.825699999999999</v>
      </c>
      <c r="R2852">
        <v>13.996600000000001</v>
      </c>
      <c r="S2852">
        <v>13.5221</v>
      </c>
      <c r="T2852">
        <v>13.8567</v>
      </c>
    </row>
    <row r="2853" spans="1:20" x14ac:dyDescent="0.2">
      <c r="A2853">
        <v>2851</v>
      </c>
      <c r="B2853">
        <v>-0.1072</v>
      </c>
      <c r="C2853">
        <v>13.709</v>
      </c>
      <c r="D2853">
        <v>0.17599999999999999</v>
      </c>
      <c r="E2853">
        <v>6.4600000000000005E-2</v>
      </c>
      <c r="F2853" t="s">
        <v>23</v>
      </c>
      <c r="G2853" t="s">
        <v>23</v>
      </c>
      <c r="H2853" t="s">
        <v>7647</v>
      </c>
      <c r="I2853" t="s">
        <v>7648</v>
      </c>
      <c r="J2853" t="s">
        <v>7647</v>
      </c>
      <c r="K2853" t="s">
        <v>7649</v>
      </c>
      <c r="L2853">
        <v>0.66690000000000005</v>
      </c>
      <c r="M2853">
        <v>0.86180000000000001</v>
      </c>
      <c r="N2853" t="s">
        <v>7648</v>
      </c>
      <c r="O2853">
        <v>14.0451</v>
      </c>
      <c r="P2853">
        <v>13.573</v>
      </c>
      <c r="Q2853">
        <v>13.553100000000001</v>
      </c>
      <c r="R2853">
        <v>13.722899999999999</v>
      </c>
      <c r="S2853">
        <v>13.264699999999999</v>
      </c>
      <c r="T2853">
        <v>13.8619</v>
      </c>
    </row>
    <row r="2854" spans="1:20" x14ac:dyDescent="0.2">
      <c r="A2854">
        <v>2852</v>
      </c>
      <c r="B2854">
        <v>-0.14430000000000001</v>
      </c>
      <c r="C2854">
        <v>15.0687</v>
      </c>
      <c r="D2854">
        <v>0.41470000000000001</v>
      </c>
      <c r="E2854">
        <v>0.15759999999999999</v>
      </c>
      <c r="F2854" t="s">
        <v>23</v>
      </c>
      <c r="G2854" t="s">
        <v>23</v>
      </c>
      <c r="H2854" t="s">
        <v>8741</v>
      </c>
      <c r="I2854" t="s">
        <v>7650</v>
      </c>
      <c r="J2854" t="s">
        <v>8741</v>
      </c>
      <c r="K2854" t="s">
        <v>7651</v>
      </c>
      <c r="L2854">
        <v>0.38490000000000002</v>
      </c>
      <c r="M2854">
        <v>0.69569999999999999</v>
      </c>
      <c r="N2854" t="s">
        <v>7650</v>
      </c>
      <c r="O2854">
        <v>15.183</v>
      </c>
      <c r="P2854">
        <v>15.0753</v>
      </c>
      <c r="Q2854">
        <v>14.975300000000001</v>
      </c>
      <c r="R2854">
        <v>14.9671</v>
      </c>
      <c r="S2854">
        <v>14.84</v>
      </c>
      <c r="T2854">
        <v>14.9937</v>
      </c>
    </row>
    <row r="2855" spans="1:20" x14ac:dyDescent="0.2">
      <c r="A2855">
        <v>2853</v>
      </c>
      <c r="B2855">
        <v>-4.7600000000000003E-2</v>
      </c>
      <c r="C2855">
        <v>13.380599999999999</v>
      </c>
      <c r="D2855">
        <v>8.5300000000000001E-2</v>
      </c>
      <c r="E2855">
        <v>2.9600000000000001E-2</v>
      </c>
      <c r="F2855" t="s">
        <v>23</v>
      </c>
      <c r="G2855" t="s">
        <v>23</v>
      </c>
      <c r="H2855" t="s">
        <v>8742</v>
      </c>
      <c r="I2855" t="s">
        <v>7652</v>
      </c>
      <c r="J2855" t="s">
        <v>8742</v>
      </c>
      <c r="K2855" t="s">
        <v>55</v>
      </c>
      <c r="L2855">
        <v>0.82169999999999999</v>
      </c>
      <c r="M2855">
        <v>0.93400000000000005</v>
      </c>
      <c r="N2855" t="s">
        <v>7652</v>
      </c>
      <c r="O2855">
        <v>13.517099999999999</v>
      </c>
      <c r="P2855">
        <v>13.682499999999999</v>
      </c>
      <c r="Q2855">
        <v>13.416399999999999</v>
      </c>
      <c r="R2855">
        <v>13.157</v>
      </c>
      <c r="S2855">
        <v>13.5146</v>
      </c>
      <c r="T2855">
        <v>13.801600000000001</v>
      </c>
    </row>
    <row r="2856" spans="1:20" x14ac:dyDescent="0.2">
      <c r="A2856">
        <v>2854</v>
      </c>
      <c r="B2856">
        <v>-0.48159999999999997</v>
      </c>
      <c r="C2856">
        <v>14.013999999999999</v>
      </c>
      <c r="D2856">
        <v>1.3601000000000001</v>
      </c>
      <c r="E2856">
        <v>0.61319999999999997</v>
      </c>
      <c r="F2856" t="s">
        <v>23</v>
      </c>
      <c r="G2856" t="s">
        <v>23</v>
      </c>
      <c r="H2856" t="s">
        <v>7653</v>
      </c>
      <c r="I2856" t="s">
        <v>7654</v>
      </c>
      <c r="J2856" t="s">
        <v>7653</v>
      </c>
      <c r="K2856" t="s">
        <v>6514</v>
      </c>
      <c r="L2856">
        <v>4.36E-2</v>
      </c>
      <c r="M2856">
        <v>0.2437</v>
      </c>
      <c r="N2856" t="s">
        <v>7654</v>
      </c>
      <c r="O2856">
        <v>14.6035</v>
      </c>
      <c r="P2856">
        <v>14.2127</v>
      </c>
      <c r="Q2856">
        <v>13.9527</v>
      </c>
      <c r="R2856">
        <v>13.9374</v>
      </c>
      <c r="S2856">
        <v>13.8811</v>
      </c>
      <c r="T2856">
        <v>13.505599999999999</v>
      </c>
    </row>
    <row r="2857" spans="1:20" x14ac:dyDescent="0.2">
      <c r="A2857">
        <v>2855</v>
      </c>
      <c r="B2857">
        <v>0.3301</v>
      </c>
      <c r="C2857">
        <v>16.084499999999998</v>
      </c>
      <c r="D2857">
        <v>0.98850000000000005</v>
      </c>
      <c r="E2857">
        <v>0.4234</v>
      </c>
      <c r="F2857" t="s">
        <v>23</v>
      </c>
      <c r="G2857" t="s">
        <v>23</v>
      </c>
      <c r="H2857" t="s">
        <v>7655</v>
      </c>
      <c r="I2857" t="s">
        <v>7656</v>
      </c>
      <c r="J2857" t="s">
        <v>7655</v>
      </c>
      <c r="K2857" t="s">
        <v>7657</v>
      </c>
      <c r="L2857">
        <v>0.1027</v>
      </c>
      <c r="M2857">
        <v>0.37719999999999998</v>
      </c>
      <c r="N2857" t="s">
        <v>7656</v>
      </c>
      <c r="O2857">
        <v>15.863799999999999</v>
      </c>
      <c r="P2857">
        <v>15.858000000000001</v>
      </c>
      <c r="Q2857">
        <v>16.021000000000001</v>
      </c>
      <c r="R2857">
        <v>16.038599999999999</v>
      </c>
      <c r="S2857">
        <v>16.226800000000001</v>
      </c>
      <c r="T2857">
        <v>16.467700000000001</v>
      </c>
    </row>
    <row r="2858" spans="1:20" x14ac:dyDescent="0.2">
      <c r="A2858">
        <v>2856</v>
      </c>
      <c r="B2858">
        <v>-0.37869999999999998</v>
      </c>
      <c r="C2858">
        <v>14.281700000000001</v>
      </c>
      <c r="D2858">
        <v>0.60729999999999995</v>
      </c>
      <c r="E2858">
        <v>0.2334</v>
      </c>
      <c r="F2858" t="s">
        <v>23</v>
      </c>
      <c r="G2858" t="s">
        <v>23</v>
      </c>
      <c r="H2858" t="s">
        <v>7658</v>
      </c>
      <c r="I2858" t="s">
        <v>7659</v>
      </c>
      <c r="J2858" t="s">
        <v>7658</v>
      </c>
      <c r="K2858" t="s">
        <v>7660</v>
      </c>
      <c r="L2858">
        <v>0.247</v>
      </c>
      <c r="M2858">
        <v>0.58420000000000005</v>
      </c>
      <c r="N2858" t="s">
        <v>7659</v>
      </c>
      <c r="O2858">
        <v>14.533799999999999</v>
      </c>
      <c r="P2858">
        <v>14.767799999999999</v>
      </c>
      <c r="Q2858">
        <v>14.3652</v>
      </c>
      <c r="R2858">
        <v>0</v>
      </c>
      <c r="S2858">
        <v>14.5562</v>
      </c>
      <c r="T2858">
        <v>13.797599999999999</v>
      </c>
    </row>
    <row r="2859" spans="1:20" x14ac:dyDescent="0.2">
      <c r="A2859">
        <v>2857</v>
      </c>
      <c r="B2859">
        <v>0.47920000000000001</v>
      </c>
      <c r="C2859">
        <v>14.094799999999999</v>
      </c>
      <c r="D2859">
        <v>0.83620000000000005</v>
      </c>
      <c r="E2859">
        <v>0.34420000000000001</v>
      </c>
      <c r="F2859" t="s">
        <v>23</v>
      </c>
      <c r="G2859" t="s">
        <v>23</v>
      </c>
      <c r="H2859" t="s">
        <v>8743</v>
      </c>
      <c r="I2859" t="s">
        <v>7661</v>
      </c>
      <c r="J2859" t="s">
        <v>8743</v>
      </c>
      <c r="K2859" t="s">
        <v>4041</v>
      </c>
      <c r="L2859">
        <v>0.14580000000000001</v>
      </c>
      <c r="M2859">
        <v>0.45269999999999999</v>
      </c>
      <c r="N2859" t="s">
        <v>7661</v>
      </c>
      <c r="O2859">
        <v>13.7745</v>
      </c>
      <c r="P2859">
        <v>13.3657</v>
      </c>
      <c r="Q2859">
        <v>13.576000000000001</v>
      </c>
      <c r="R2859">
        <v>14.093500000000001</v>
      </c>
      <c r="S2859">
        <v>13.8712</v>
      </c>
      <c r="T2859">
        <v>14.1891</v>
      </c>
    </row>
    <row r="2860" spans="1:20" x14ac:dyDescent="0.2">
      <c r="A2860">
        <v>2858</v>
      </c>
      <c r="B2860">
        <v>0.125</v>
      </c>
      <c r="C2860">
        <v>15.354100000000001</v>
      </c>
      <c r="D2860">
        <v>0.2702</v>
      </c>
      <c r="E2860">
        <v>0.1011</v>
      </c>
      <c r="F2860" t="s">
        <v>23</v>
      </c>
      <c r="G2860" t="s">
        <v>23</v>
      </c>
      <c r="H2860" t="s">
        <v>7662</v>
      </c>
      <c r="I2860" t="s">
        <v>7663</v>
      </c>
      <c r="J2860" t="s">
        <v>7662</v>
      </c>
      <c r="K2860" t="s">
        <v>7664</v>
      </c>
      <c r="L2860">
        <v>0.53680000000000005</v>
      </c>
      <c r="M2860">
        <v>0.7923</v>
      </c>
      <c r="N2860" t="s">
        <v>7663</v>
      </c>
      <c r="O2860">
        <v>15.289199999999999</v>
      </c>
      <c r="P2860">
        <v>15.3567</v>
      </c>
      <c r="Q2860">
        <v>15.443199999999999</v>
      </c>
      <c r="R2860">
        <v>15.493600000000001</v>
      </c>
      <c r="S2860">
        <v>15.469900000000001</v>
      </c>
      <c r="T2860">
        <v>15.5006</v>
      </c>
    </row>
    <row r="2861" spans="1:20" x14ac:dyDescent="0.2">
      <c r="A2861">
        <v>2859</v>
      </c>
      <c r="B2861">
        <v>-0.20810000000000001</v>
      </c>
      <c r="C2861">
        <v>15.226900000000001</v>
      </c>
      <c r="D2861">
        <v>0.58819999999999995</v>
      </c>
      <c r="E2861">
        <v>0.2261</v>
      </c>
      <c r="F2861" t="s">
        <v>23</v>
      </c>
      <c r="G2861" t="s">
        <v>23</v>
      </c>
      <c r="H2861" t="s">
        <v>7665</v>
      </c>
      <c r="I2861" t="s">
        <v>7666</v>
      </c>
      <c r="J2861" t="s">
        <v>7665</v>
      </c>
      <c r="K2861" t="s">
        <v>7667</v>
      </c>
      <c r="L2861">
        <v>0.2581</v>
      </c>
      <c r="M2861">
        <v>0.59419999999999995</v>
      </c>
      <c r="N2861" t="s">
        <v>7666</v>
      </c>
      <c r="O2861">
        <v>15.359500000000001</v>
      </c>
      <c r="P2861">
        <v>15.327500000000001</v>
      </c>
      <c r="Q2861">
        <v>15.131</v>
      </c>
      <c r="R2861">
        <v>15.2189</v>
      </c>
      <c r="S2861">
        <v>14.975199999999999</v>
      </c>
      <c r="T2861">
        <v>14.999499999999999</v>
      </c>
    </row>
    <row r="2862" spans="1:20" x14ac:dyDescent="0.2">
      <c r="A2862">
        <v>2860</v>
      </c>
      <c r="B2862">
        <v>-1.0238</v>
      </c>
      <c r="C2862">
        <v>13.635</v>
      </c>
      <c r="D2862">
        <v>2.6164000000000001</v>
      </c>
      <c r="E2862">
        <v>1.3680000000000001</v>
      </c>
      <c r="F2862" t="s">
        <v>1103</v>
      </c>
      <c r="G2862" t="s">
        <v>1103</v>
      </c>
      <c r="H2862" t="s">
        <v>8744</v>
      </c>
      <c r="I2862" t="s">
        <v>7668</v>
      </c>
      <c r="J2862" t="s">
        <v>8744</v>
      </c>
      <c r="K2862" t="s">
        <v>6516</v>
      </c>
      <c r="L2862">
        <v>2.3999999999999998E-3</v>
      </c>
      <c r="M2862">
        <v>4.2900000000000001E-2</v>
      </c>
      <c r="N2862" t="s">
        <v>7668</v>
      </c>
      <c r="O2862">
        <v>14.4306</v>
      </c>
      <c r="P2862">
        <v>14.4945</v>
      </c>
      <c r="Q2862">
        <v>13.867000000000001</v>
      </c>
      <c r="R2862">
        <v>13.2539</v>
      </c>
      <c r="S2862">
        <v>12.9445</v>
      </c>
      <c r="T2862">
        <v>13.5223</v>
      </c>
    </row>
    <row r="2863" spans="1:20" x14ac:dyDescent="0.2">
      <c r="A2863">
        <v>2861</v>
      </c>
      <c r="B2863">
        <v>0.19120000000000001</v>
      </c>
      <c r="C2863">
        <v>13.669700000000001</v>
      </c>
      <c r="D2863">
        <v>0.4375</v>
      </c>
      <c r="E2863">
        <v>0.1661</v>
      </c>
      <c r="F2863" t="s">
        <v>23</v>
      </c>
      <c r="G2863" t="s">
        <v>23</v>
      </c>
      <c r="H2863" t="s">
        <v>7669</v>
      </c>
      <c r="I2863" t="s">
        <v>7670</v>
      </c>
      <c r="J2863" t="s">
        <v>7669</v>
      </c>
      <c r="K2863" t="s">
        <v>7671</v>
      </c>
      <c r="L2863">
        <v>0.36520000000000002</v>
      </c>
      <c r="M2863">
        <v>0.68210000000000004</v>
      </c>
      <c r="N2863" t="s">
        <v>7670</v>
      </c>
      <c r="O2863">
        <v>13.6151</v>
      </c>
      <c r="P2863">
        <v>13.367699999999999</v>
      </c>
      <c r="Q2863">
        <v>13.269500000000001</v>
      </c>
      <c r="R2863">
        <v>13.8071</v>
      </c>
      <c r="S2863">
        <v>13.514799999999999</v>
      </c>
      <c r="T2863">
        <v>13.5039</v>
      </c>
    </row>
    <row r="2864" spans="1:20" x14ac:dyDescent="0.2">
      <c r="A2864">
        <v>2862</v>
      </c>
      <c r="B2864">
        <v>-1.3788</v>
      </c>
      <c r="C2864">
        <v>15.2638</v>
      </c>
      <c r="D2864">
        <v>5.1853999999999996</v>
      </c>
      <c r="E2864">
        <v>3.0529000000000002</v>
      </c>
      <c r="F2864" t="s">
        <v>1103</v>
      </c>
      <c r="G2864" t="s">
        <v>1103</v>
      </c>
      <c r="H2864" t="s">
        <v>7672</v>
      </c>
      <c r="I2864" t="s">
        <v>7673</v>
      </c>
      <c r="J2864" t="s">
        <v>7672</v>
      </c>
      <c r="K2864" t="s">
        <v>7674</v>
      </c>
      <c r="L2864">
        <v>0</v>
      </c>
      <c r="M2864">
        <v>8.9999999999999998E-4</v>
      </c>
      <c r="N2864" t="s">
        <v>7673</v>
      </c>
      <c r="O2864">
        <v>16.103999999999999</v>
      </c>
      <c r="P2864">
        <v>16.225899999999999</v>
      </c>
      <c r="Q2864">
        <v>15.8756</v>
      </c>
      <c r="R2864">
        <v>14.636200000000001</v>
      </c>
      <c r="S2864">
        <v>14.795500000000001</v>
      </c>
      <c r="T2864">
        <v>14.637499999999999</v>
      </c>
    </row>
    <row r="2865" spans="1:20" x14ac:dyDescent="0.2">
      <c r="A2865">
        <v>2863</v>
      </c>
      <c r="B2865">
        <v>0.1255</v>
      </c>
      <c r="C2865">
        <v>15.6739</v>
      </c>
      <c r="D2865">
        <v>0.27489999999999998</v>
      </c>
      <c r="E2865">
        <v>0.1017</v>
      </c>
      <c r="F2865" t="s">
        <v>23</v>
      </c>
      <c r="G2865" t="s">
        <v>23</v>
      </c>
      <c r="H2865" t="s">
        <v>7675</v>
      </c>
      <c r="I2865" t="s">
        <v>7676</v>
      </c>
      <c r="J2865" t="s">
        <v>7675</v>
      </c>
      <c r="K2865" t="s">
        <v>7677</v>
      </c>
      <c r="L2865">
        <v>0.53090000000000004</v>
      </c>
      <c r="M2865">
        <v>0.7913</v>
      </c>
      <c r="N2865" t="s">
        <v>7676</v>
      </c>
      <c r="O2865">
        <v>15.493399999999999</v>
      </c>
      <c r="P2865">
        <v>15.8531</v>
      </c>
      <c r="Q2865">
        <v>15.5749</v>
      </c>
      <c r="R2865">
        <v>15.755699999999999</v>
      </c>
      <c r="S2865">
        <v>15.814500000000001</v>
      </c>
      <c r="T2865">
        <v>15.7278</v>
      </c>
    </row>
    <row r="2866" spans="1:20" x14ac:dyDescent="0.2">
      <c r="A2866">
        <v>2864</v>
      </c>
      <c r="B2866">
        <v>-5.1499999999999997E-2</v>
      </c>
      <c r="C2866">
        <v>19.214500000000001</v>
      </c>
      <c r="D2866">
        <v>6.5100000000000005E-2</v>
      </c>
      <c r="E2866">
        <v>2.1899999999999999E-2</v>
      </c>
      <c r="F2866" t="s">
        <v>23</v>
      </c>
      <c r="G2866" t="s">
        <v>23</v>
      </c>
      <c r="H2866" t="s">
        <v>7678</v>
      </c>
      <c r="I2866" t="s">
        <v>7679</v>
      </c>
      <c r="J2866" t="s">
        <v>7678</v>
      </c>
      <c r="K2866" t="s">
        <v>7680</v>
      </c>
      <c r="L2866">
        <v>0.86080000000000001</v>
      </c>
      <c r="M2866">
        <v>0.95089999999999997</v>
      </c>
      <c r="N2866" t="s">
        <v>7679</v>
      </c>
      <c r="O2866">
        <v>19.234100000000002</v>
      </c>
      <c r="P2866">
        <v>18.819500000000001</v>
      </c>
      <c r="Q2866">
        <v>19.7239</v>
      </c>
      <c r="R2866">
        <v>19.481300000000001</v>
      </c>
      <c r="S2866">
        <v>19.283999999999999</v>
      </c>
      <c r="T2866">
        <v>18.857600000000001</v>
      </c>
    </row>
    <row r="2867" spans="1:20" x14ac:dyDescent="0.2">
      <c r="A2867">
        <v>2865</v>
      </c>
      <c r="B2867">
        <v>0.75660000000000005</v>
      </c>
      <c r="C2867">
        <v>14.5595</v>
      </c>
      <c r="D2867">
        <v>1.5951</v>
      </c>
      <c r="E2867">
        <v>0.72989999999999999</v>
      </c>
      <c r="F2867" t="s">
        <v>23</v>
      </c>
      <c r="G2867" t="s">
        <v>23</v>
      </c>
      <c r="H2867" t="s">
        <v>8745</v>
      </c>
      <c r="I2867" t="s">
        <v>7681</v>
      </c>
      <c r="J2867" t="s">
        <v>8745</v>
      </c>
      <c r="K2867" t="s">
        <v>336</v>
      </c>
      <c r="L2867">
        <v>2.5399999999999999E-2</v>
      </c>
      <c r="M2867">
        <v>0.1862</v>
      </c>
      <c r="N2867" t="s">
        <v>7681</v>
      </c>
      <c r="O2867">
        <v>14.457100000000001</v>
      </c>
      <c r="P2867">
        <v>13.7445</v>
      </c>
      <c r="Q2867">
        <v>14.6022</v>
      </c>
      <c r="R2867">
        <v>14.874499999999999</v>
      </c>
      <c r="S2867">
        <v>15.2873</v>
      </c>
      <c r="T2867">
        <v>14.912000000000001</v>
      </c>
    </row>
    <row r="2868" spans="1:20" x14ac:dyDescent="0.2">
      <c r="A2868">
        <v>2866</v>
      </c>
      <c r="B2868">
        <v>-0.43890000000000001</v>
      </c>
      <c r="C2868">
        <v>17.268899999999999</v>
      </c>
      <c r="D2868">
        <v>0.81179999999999997</v>
      </c>
      <c r="E2868">
        <v>0.33439999999999998</v>
      </c>
      <c r="F2868" t="s">
        <v>23</v>
      </c>
      <c r="G2868" t="s">
        <v>23</v>
      </c>
      <c r="H2868" t="s">
        <v>7682</v>
      </c>
      <c r="I2868" t="s">
        <v>7683</v>
      </c>
      <c r="J2868" t="s">
        <v>7682</v>
      </c>
      <c r="K2868" t="s">
        <v>7684</v>
      </c>
      <c r="L2868">
        <v>0.1542</v>
      </c>
      <c r="M2868">
        <v>0.46300000000000002</v>
      </c>
      <c r="N2868" t="s">
        <v>7683</v>
      </c>
      <c r="O2868">
        <v>17.999099999999999</v>
      </c>
      <c r="P2868">
        <v>17.013300000000001</v>
      </c>
      <c r="Q2868">
        <v>17.510300000000001</v>
      </c>
      <c r="R2868">
        <v>17.0319</v>
      </c>
      <c r="S2868">
        <v>17.362100000000002</v>
      </c>
      <c r="T2868">
        <v>16.812100000000001</v>
      </c>
    </row>
    <row r="2869" spans="1:20" x14ac:dyDescent="0.2">
      <c r="A2869">
        <v>2867</v>
      </c>
      <c r="B2869">
        <v>-0.93130000000000002</v>
      </c>
      <c r="C2869">
        <v>14.450799999999999</v>
      </c>
      <c r="D2869">
        <v>1.9771000000000001</v>
      </c>
      <c r="E2869">
        <v>0.94410000000000005</v>
      </c>
      <c r="F2869" t="s">
        <v>23</v>
      </c>
      <c r="G2869" t="s">
        <v>23</v>
      </c>
      <c r="H2869" t="s">
        <v>7685</v>
      </c>
      <c r="I2869" t="s">
        <v>7686</v>
      </c>
      <c r="J2869" t="s">
        <v>7685</v>
      </c>
      <c r="K2869" t="s">
        <v>7687</v>
      </c>
      <c r="L2869">
        <v>1.0500000000000001E-2</v>
      </c>
      <c r="M2869">
        <v>0.1137</v>
      </c>
      <c r="N2869" t="s">
        <v>7686</v>
      </c>
      <c r="O2869">
        <v>15.0518</v>
      </c>
      <c r="P2869">
        <v>14.514099999999999</v>
      </c>
      <c r="Q2869">
        <v>15.1751</v>
      </c>
      <c r="R2869">
        <v>14.153499999999999</v>
      </c>
      <c r="S2869">
        <v>14.411099999999999</v>
      </c>
      <c r="T2869">
        <v>13.382300000000001</v>
      </c>
    </row>
    <row r="2870" spans="1:20" x14ac:dyDescent="0.2">
      <c r="A2870">
        <v>2868</v>
      </c>
      <c r="B2870">
        <v>-0.30620000000000003</v>
      </c>
      <c r="C2870">
        <v>16.0169</v>
      </c>
      <c r="D2870">
        <v>0.47149999999999997</v>
      </c>
      <c r="E2870">
        <v>0.18190000000000001</v>
      </c>
      <c r="F2870" t="s">
        <v>23</v>
      </c>
      <c r="G2870" t="s">
        <v>23</v>
      </c>
      <c r="H2870" t="s">
        <v>7688</v>
      </c>
      <c r="I2870" t="s">
        <v>7689</v>
      </c>
      <c r="J2870" t="s">
        <v>7688</v>
      </c>
      <c r="K2870" t="s">
        <v>7690</v>
      </c>
      <c r="L2870">
        <v>0.3377</v>
      </c>
      <c r="M2870">
        <v>0.65780000000000005</v>
      </c>
      <c r="N2870" t="s">
        <v>7689</v>
      </c>
      <c r="O2870">
        <v>15.776899999999999</v>
      </c>
      <c r="P2870">
        <v>16.606100000000001</v>
      </c>
      <c r="Q2870">
        <v>16.325399999999998</v>
      </c>
      <c r="R2870">
        <v>15.974500000000001</v>
      </c>
      <c r="S2870">
        <v>16.051100000000002</v>
      </c>
      <c r="T2870">
        <v>15.7643</v>
      </c>
    </row>
    <row r="2871" spans="1:20" x14ac:dyDescent="0.2">
      <c r="A2871">
        <v>2869</v>
      </c>
      <c r="B2871">
        <v>0.12379999999999999</v>
      </c>
      <c r="C2871">
        <v>15.9246</v>
      </c>
      <c r="D2871">
        <v>0.27489999999999998</v>
      </c>
      <c r="E2871">
        <v>0.1017</v>
      </c>
      <c r="F2871" t="s">
        <v>23</v>
      </c>
      <c r="G2871" t="s">
        <v>23</v>
      </c>
      <c r="H2871" t="s">
        <v>7691</v>
      </c>
      <c r="I2871" t="s">
        <v>7692</v>
      </c>
      <c r="J2871" t="s">
        <v>7691</v>
      </c>
      <c r="K2871" t="s">
        <v>7693</v>
      </c>
      <c r="L2871">
        <v>0.53100000000000003</v>
      </c>
      <c r="M2871">
        <v>0.7913</v>
      </c>
      <c r="N2871" t="s">
        <v>7692</v>
      </c>
      <c r="O2871">
        <v>15.895899999999999</v>
      </c>
      <c r="P2871">
        <v>16.214200000000002</v>
      </c>
      <c r="Q2871">
        <v>15.5632</v>
      </c>
      <c r="R2871">
        <v>16.031700000000001</v>
      </c>
      <c r="S2871">
        <v>15.963800000000001</v>
      </c>
      <c r="T2871">
        <v>16.049199999999999</v>
      </c>
    </row>
    <row r="2872" spans="1:20" x14ac:dyDescent="0.2">
      <c r="A2872">
        <v>2870</v>
      </c>
      <c r="B2872">
        <v>-0.73919999999999997</v>
      </c>
      <c r="C2872">
        <v>14.4329</v>
      </c>
      <c r="D2872">
        <v>1.9227000000000001</v>
      </c>
      <c r="E2872">
        <v>0.91259999999999997</v>
      </c>
      <c r="F2872" t="s">
        <v>23</v>
      </c>
      <c r="G2872" t="s">
        <v>23</v>
      </c>
      <c r="H2872" t="s">
        <v>7694</v>
      </c>
      <c r="I2872" t="s">
        <v>7695</v>
      </c>
      <c r="J2872" t="s">
        <v>7694</v>
      </c>
      <c r="K2872" t="s">
        <v>7696</v>
      </c>
      <c r="L2872">
        <v>1.1900000000000001E-2</v>
      </c>
      <c r="M2872">
        <v>0.12230000000000001</v>
      </c>
      <c r="N2872" t="s">
        <v>7695</v>
      </c>
      <c r="O2872">
        <v>14.5748</v>
      </c>
      <c r="P2872">
        <v>14.946199999999999</v>
      </c>
      <c r="Q2872">
        <v>14.312900000000001</v>
      </c>
      <c r="R2872">
        <v>0</v>
      </c>
      <c r="S2872">
        <v>13.8406</v>
      </c>
      <c r="T2872">
        <v>13.903499999999999</v>
      </c>
    </row>
    <row r="2873" spans="1:20" x14ac:dyDescent="0.2">
      <c r="A2873">
        <v>2871</v>
      </c>
      <c r="B2873">
        <v>0.84160000000000001</v>
      </c>
      <c r="C2873">
        <v>13.2422</v>
      </c>
      <c r="D2873">
        <v>1.0412999999999999</v>
      </c>
      <c r="E2873">
        <v>0.45050000000000001</v>
      </c>
      <c r="F2873" t="s">
        <v>23</v>
      </c>
      <c r="G2873" t="s">
        <v>23</v>
      </c>
      <c r="H2873" t="s">
        <v>7697</v>
      </c>
      <c r="I2873" t="s">
        <v>7698</v>
      </c>
      <c r="J2873" t="s">
        <v>7697</v>
      </c>
      <c r="K2873" t="s">
        <v>2426</v>
      </c>
      <c r="L2873">
        <v>9.0899999999999995E-2</v>
      </c>
      <c r="M2873">
        <v>0.35439999999999999</v>
      </c>
      <c r="N2873" t="s">
        <v>7698</v>
      </c>
      <c r="O2873">
        <v>0</v>
      </c>
      <c r="P2873">
        <v>0</v>
      </c>
      <c r="Q2873">
        <v>12.408099999999999</v>
      </c>
      <c r="R2873">
        <v>13.399800000000001</v>
      </c>
      <c r="S2873">
        <v>13.411099999999999</v>
      </c>
      <c r="T2873">
        <v>12.9382</v>
      </c>
    </row>
    <row r="2874" spans="1:20" x14ac:dyDescent="0.2">
      <c r="A2874">
        <v>2872</v>
      </c>
      <c r="B2874">
        <v>0.54139999999999999</v>
      </c>
      <c r="C2874">
        <v>13.638199999999999</v>
      </c>
      <c r="D2874">
        <v>0.69510000000000005</v>
      </c>
      <c r="E2874">
        <v>0.27410000000000001</v>
      </c>
      <c r="F2874" t="s">
        <v>23</v>
      </c>
      <c r="G2874" t="s">
        <v>23</v>
      </c>
      <c r="H2874" t="s">
        <v>7699</v>
      </c>
      <c r="I2874" t="s">
        <v>7700</v>
      </c>
      <c r="J2874" t="s">
        <v>7699</v>
      </c>
      <c r="K2874" t="s">
        <v>7701</v>
      </c>
      <c r="L2874">
        <v>0.20180000000000001</v>
      </c>
      <c r="M2874">
        <v>0.53200000000000003</v>
      </c>
      <c r="N2874" t="s">
        <v>7700</v>
      </c>
      <c r="O2874">
        <v>13.305899999999999</v>
      </c>
      <c r="P2874">
        <v>13.2674</v>
      </c>
      <c r="Q2874">
        <v>13.0197</v>
      </c>
      <c r="R2874">
        <v>14.0322</v>
      </c>
      <c r="S2874">
        <v>14.073</v>
      </c>
      <c r="T2874">
        <v>13.1119</v>
      </c>
    </row>
    <row r="2875" spans="1:20" x14ac:dyDescent="0.2">
      <c r="A2875">
        <v>2873</v>
      </c>
      <c r="B2875">
        <v>-2.1700000000000001E-2</v>
      </c>
      <c r="C2875">
        <v>18.964300000000001</v>
      </c>
      <c r="D2875">
        <v>4.2299999999999997E-2</v>
      </c>
      <c r="E2875">
        <v>1.3299999999999999E-2</v>
      </c>
      <c r="F2875" t="s">
        <v>23</v>
      </c>
      <c r="G2875" t="s">
        <v>23</v>
      </c>
      <c r="H2875" t="s">
        <v>7702</v>
      </c>
      <c r="I2875" t="s">
        <v>7703</v>
      </c>
      <c r="J2875" t="s">
        <v>7702</v>
      </c>
      <c r="K2875" t="s">
        <v>103</v>
      </c>
      <c r="L2875">
        <v>0.90710000000000002</v>
      </c>
      <c r="M2875">
        <v>0.96970000000000001</v>
      </c>
      <c r="N2875" t="s">
        <v>7703</v>
      </c>
      <c r="O2875">
        <v>18.986599999999999</v>
      </c>
      <c r="P2875">
        <v>19.088200000000001</v>
      </c>
      <c r="Q2875">
        <v>18.948699999999999</v>
      </c>
      <c r="R2875">
        <v>18.884</v>
      </c>
      <c r="S2875">
        <v>19.046199999999999</v>
      </c>
      <c r="T2875">
        <v>19.028300000000002</v>
      </c>
    </row>
    <row r="2876" spans="1:20" x14ac:dyDescent="0.2">
      <c r="A2876">
        <v>2874</v>
      </c>
      <c r="B2876">
        <v>4.9000000000000002E-2</v>
      </c>
      <c r="C2876">
        <v>13.764799999999999</v>
      </c>
      <c r="D2876">
        <v>0.1026</v>
      </c>
      <c r="E2876">
        <v>3.6600000000000001E-2</v>
      </c>
      <c r="F2876" t="s">
        <v>23</v>
      </c>
      <c r="G2876" t="s">
        <v>23</v>
      </c>
      <c r="H2876" t="s">
        <v>7704</v>
      </c>
      <c r="I2876" t="s">
        <v>7705</v>
      </c>
      <c r="J2876" t="s">
        <v>7704</v>
      </c>
      <c r="K2876" t="s">
        <v>7706</v>
      </c>
      <c r="L2876">
        <v>0.78959999999999997</v>
      </c>
      <c r="M2876">
        <v>0.91910000000000003</v>
      </c>
      <c r="N2876" t="s">
        <v>7705</v>
      </c>
      <c r="O2876">
        <v>13.9693</v>
      </c>
      <c r="P2876">
        <v>13.539899999999999</v>
      </c>
      <c r="Q2876">
        <v>13.698700000000001</v>
      </c>
      <c r="R2876">
        <v>13.655900000000001</v>
      </c>
      <c r="S2876">
        <v>13.9131</v>
      </c>
      <c r="T2876">
        <v>13.7858</v>
      </c>
    </row>
    <row r="2877" spans="1:20" x14ac:dyDescent="0.2">
      <c r="A2877">
        <v>2875</v>
      </c>
      <c r="B2877">
        <v>-0.1595</v>
      </c>
      <c r="C2877">
        <v>13.4741</v>
      </c>
      <c r="D2877">
        <v>0.2029</v>
      </c>
      <c r="E2877">
        <v>7.4800000000000005E-2</v>
      </c>
      <c r="F2877" t="s">
        <v>23</v>
      </c>
      <c r="G2877" t="s">
        <v>23</v>
      </c>
      <c r="H2877" t="s">
        <v>7707</v>
      </c>
      <c r="I2877" t="s">
        <v>7708</v>
      </c>
      <c r="J2877" t="s">
        <v>7707</v>
      </c>
      <c r="K2877" t="s">
        <v>7709</v>
      </c>
      <c r="L2877">
        <v>0.62680000000000002</v>
      </c>
      <c r="M2877">
        <v>0.84179999999999999</v>
      </c>
      <c r="N2877" t="s">
        <v>7708</v>
      </c>
      <c r="O2877">
        <v>13.0692</v>
      </c>
      <c r="P2877">
        <v>13.9785</v>
      </c>
      <c r="Q2877">
        <v>13.2738</v>
      </c>
      <c r="R2877">
        <v>13.599</v>
      </c>
      <c r="S2877">
        <v>12.736700000000001</v>
      </c>
      <c r="T2877">
        <v>13.507</v>
      </c>
    </row>
    <row r="2878" spans="1:20" x14ac:dyDescent="0.2">
      <c r="A2878">
        <v>2876</v>
      </c>
      <c r="B2878">
        <v>0.30649999999999999</v>
      </c>
      <c r="C2878">
        <v>15.12</v>
      </c>
      <c r="D2878">
        <v>0.75380000000000003</v>
      </c>
      <c r="E2878">
        <v>0.30470000000000003</v>
      </c>
      <c r="F2878" t="s">
        <v>23</v>
      </c>
      <c r="G2878" t="s">
        <v>23</v>
      </c>
      <c r="H2878" t="s">
        <v>7710</v>
      </c>
      <c r="I2878" t="s">
        <v>7711</v>
      </c>
      <c r="J2878" t="s">
        <v>7710</v>
      </c>
      <c r="K2878" t="s">
        <v>7712</v>
      </c>
      <c r="L2878">
        <v>0.17630000000000001</v>
      </c>
      <c r="M2878">
        <v>0.49580000000000002</v>
      </c>
      <c r="N2878" t="s">
        <v>7711</v>
      </c>
      <c r="O2878">
        <v>14.8629</v>
      </c>
      <c r="P2878">
        <v>15.143599999999999</v>
      </c>
      <c r="Q2878">
        <v>14.880699999999999</v>
      </c>
      <c r="R2878">
        <v>15.381600000000001</v>
      </c>
      <c r="S2878">
        <v>15.3688</v>
      </c>
      <c r="T2878">
        <v>15.0562</v>
      </c>
    </row>
    <row r="2879" spans="1:20" x14ac:dyDescent="0.2">
      <c r="A2879">
        <v>2877</v>
      </c>
      <c r="B2879">
        <v>0.27060000000000001</v>
      </c>
      <c r="C2879">
        <v>14.4238</v>
      </c>
      <c r="D2879">
        <v>0.3931</v>
      </c>
      <c r="E2879">
        <v>0.1497</v>
      </c>
      <c r="F2879" t="s">
        <v>23</v>
      </c>
      <c r="G2879" t="s">
        <v>23</v>
      </c>
      <c r="H2879" t="s">
        <v>7713</v>
      </c>
      <c r="I2879" t="s">
        <v>7714</v>
      </c>
      <c r="J2879" t="s">
        <v>7713</v>
      </c>
      <c r="K2879" t="s">
        <v>7715</v>
      </c>
      <c r="L2879">
        <v>0.40450000000000003</v>
      </c>
      <c r="M2879">
        <v>0.70850000000000002</v>
      </c>
      <c r="N2879" t="s">
        <v>7714</v>
      </c>
      <c r="O2879">
        <v>13.8513</v>
      </c>
      <c r="P2879">
        <v>13.6395</v>
      </c>
      <c r="Q2879">
        <v>14.512600000000001</v>
      </c>
      <c r="R2879">
        <v>14.497400000000001</v>
      </c>
      <c r="S2879">
        <v>14.7102</v>
      </c>
      <c r="T2879">
        <v>13.607900000000001</v>
      </c>
    </row>
    <row r="2880" spans="1:20" x14ac:dyDescent="0.2">
      <c r="A2880">
        <v>2878</v>
      </c>
      <c r="B2880">
        <v>-0.16389999999999999</v>
      </c>
      <c r="C2880">
        <v>14.453200000000001</v>
      </c>
      <c r="D2880">
        <v>0.43990000000000001</v>
      </c>
      <c r="E2880">
        <v>0.16700000000000001</v>
      </c>
      <c r="F2880" t="s">
        <v>23</v>
      </c>
      <c r="G2880" t="s">
        <v>23</v>
      </c>
      <c r="H2880" t="s">
        <v>7716</v>
      </c>
      <c r="I2880" t="s">
        <v>7717</v>
      </c>
      <c r="J2880" t="s">
        <v>7716</v>
      </c>
      <c r="K2880" t="s">
        <v>7718</v>
      </c>
      <c r="L2880">
        <v>0.36309999999999998</v>
      </c>
      <c r="M2880">
        <v>0.68069999999999997</v>
      </c>
      <c r="N2880" t="s">
        <v>7717</v>
      </c>
      <c r="O2880">
        <v>14.6105</v>
      </c>
      <c r="P2880">
        <v>14.7234</v>
      </c>
      <c r="Q2880">
        <v>14.5489</v>
      </c>
      <c r="R2880">
        <v>14.3629</v>
      </c>
      <c r="S2880">
        <v>14.502800000000001</v>
      </c>
      <c r="T2880">
        <v>14.525399999999999</v>
      </c>
    </row>
    <row r="2881" spans="1:20" x14ac:dyDescent="0.2">
      <c r="A2881">
        <v>2879</v>
      </c>
      <c r="B2881">
        <v>-1.083</v>
      </c>
      <c r="C2881">
        <v>15.0405</v>
      </c>
      <c r="D2881">
        <v>2.5415000000000001</v>
      </c>
      <c r="E2881">
        <v>1.3219000000000001</v>
      </c>
      <c r="F2881" t="s">
        <v>1103</v>
      </c>
      <c r="G2881" t="s">
        <v>1103</v>
      </c>
      <c r="H2881" t="s">
        <v>8746</v>
      </c>
      <c r="I2881" t="s">
        <v>7719</v>
      </c>
      <c r="J2881" t="s">
        <v>8746</v>
      </c>
      <c r="K2881" t="s">
        <v>7720</v>
      </c>
      <c r="L2881">
        <v>2.8999999999999998E-3</v>
      </c>
      <c r="M2881">
        <v>4.7699999999999999E-2</v>
      </c>
      <c r="N2881" t="s">
        <v>7719</v>
      </c>
      <c r="O2881">
        <v>15.751899999999999</v>
      </c>
      <c r="P2881">
        <v>15.885999999999999</v>
      </c>
      <c r="Q2881">
        <v>15.3744</v>
      </c>
      <c r="R2881">
        <v>14.9628</v>
      </c>
      <c r="S2881">
        <v>14.522</v>
      </c>
      <c r="T2881">
        <v>14.278499999999999</v>
      </c>
    </row>
    <row r="2882" spans="1:20" x14ac:dyDescent="0.2">
      <c r="A2882">
        <v>2880</v>
      </c>
      <c r="B2882">
        <v>0.81</v>
      </c>
      <c r="C2882">
        <v>13.216799999999999</v>
      </c>
      <c r="D2882">
        <v>2.8043999999999998</v>
      </c>
      <c r="E2882">
        <v>1.4713000000000001</v>
      </c>
      <c r="F2882" t="s">
        <v>23</v>
      </c>
      <c r="G2882" t="s">
        <v>23</v>
      </c>
      <c r="H2882" t="s">
        <v>7721</v>
      </c>
      <c r="I2882" t="s">
        <v>7722</v>
      </c>
      <c r="J2882" t="s">
        <v>7721</v>
      </c>
      <c r="K2882" t="s">
        <v>7723</v>
      </c>
      <c r="L2882">
        <v>1.6000000000000001E-3</v>
      </c>
      <c r="M2882">
        <v>3.3799999999999997E-2</v>
      </c>
      <c r="N2882" t="s">
        <v>7722</v>
      </c>
      <c r="O2882">
        <v>12.734299999999999</v>
      </c>
      <c r="P2882">
        <v>12.696400000000001</v>
      </c>
      <c r="Q2882">
        <v>12.891</v>
      </c>
      <c r="R2882">
        <v>13.2935</v>
      </c>
      <c r="S2882">
        <v>13.778</v>
      </c>
      <c r="T2882">
        <v>13.680199999999999</v>
      </c>
    </row>
    <row r="2883" spans="1:20" x14ac:dyDescent="0.2">
      <c r="A2883">
        <v>2881</v>
      </c>
      <c r="B2883">
        <v>-0.14879999999999999</v>
      </c>
      <c r="C2883">
        <v>16.080100000000002</v>
      </c>
      <c r="D2883">
        <v>0.31940000000000002</v>
      </c>
      <c r="E2883">
        <v>0.1203</v>
      </c>
      <c r="F2883" t="s">
        <v>23</v>
      </c>
      <c r="G2883" t="s">
        <v>23</v>
      </c>
      <c r="H2883" t="s">
        <v>7724</v>
      </c>
      <c r="I2883" t="s">
        <v>7725</v>
      </c>
      <c r="J2883" t="s">
        <v>7724</v>
      </c>
      <c r="K2883" t="s">
        <v>7726</v>
      </c>
      <c r="L2883">
        <v>0.4793</v>
      </c>
      <c r="M2883">
        <v>0.7581</v>
      </c>
      <c r="N2883" t="s">
        <v>7725</v>
      </c>
      <c r="O2883">
        <v>16.176200000000001</v>
      </c>
      <c r="P2883">
        <v>15.9072</v>
      </c>
      <c r="Q2883">
        <v>16.443899999999999</v>
      </c>
      <c r="R2883">
        <v>16.296199999999999</v>
      </c>
      <c r="S2883">
        <v>16.034400000000002</v>
      </c>
      <c r="T2883">
        <v>15.750299999999999</v>
      </c>
    </row>
    <row r="2884" spans="1:20" x14ac:dyDescent="0.2">
      <c r="A2884">
        <v>2882</v>
      </c>
      <c r="B2884">
        <v>0.64419999999999999</v>
      </c>
      <c r="C2884">
        <v>18.5838</v>
      </c>
      <c r="D2884">
        <v>1.3985000000000001</v>
      </c>
      <c r="E2884">
        <v>0.62080000000000002</v>
      </c>
      <c r="F2884" t="s">
        <v>23</v>
      </c>
      <c r="G2884" t="s">
        <v>23</v>
      </c>
      <c r="H2884" t="s">
        <v>7727</v>
      </c>
      <c r="I2884" t="s">
        <v>7728</v>
      </c>
      <c r="J2884" t="s">
        <v>7727</v>
      </c>
      <c r="K2884" t="s">
        <v>7729</v>
      </c>
      <c r="L2884">
        <v>3.9899999999999998E-2</v>
      </c>
      <c r="M2884">
        <v>0.2394</v>
      </c>
      <c r="N2884" t="s">
        <v>7728</v>
      </c>
      <c r="O2884">
        <v>18.4404</v>
      </c>
      <c r="P2884">
        <v>17.953099999999999</v>
      </c>
      <c r="Q2884">
        <v>18.4056</v>
      </c>
      <c r="R2884">
        <v>18.713999999999999</v>
      </c>
      <c r="S2884">
        <v>18.867999999999999</v>
      </c>
      <c r="T2884">
        <v>19.149699999999999</v>
      </c>
    </row>
    <row r="2885" spans="1:20" x14ac:dyDescent="0.2">
      <c r="A2885">
        <v>2883</v>
      </c>
      <c r="B2885">
        <v>0.63200000000000001</v>
      </c>
      <c r="C2885">
        <v>12.4735</v>
      </c>
      <c r="D2885">
        <v>0.63090000000000002</v>
      </c>
      <c r="E2885">
        <v>0.24529999999999999</v>
      </c>
      <c r="F2885" t="s">
        <v>23</v>
      </c>
      <c r="G2885" t="s">
        <v>23</v>
      </c>
      <c r="H2885" t="s">
        <v>7730</v>
      </c>
      <c r="I2885" t="s">
        <v>7731</v>
      </c>
      <c r="J2885" t="s">
        <v>7730</v>
      </c>
      <c r="K2885" t="s">
        <v>7732</v>
      </c>
      <c r="L2885">
        <v>0.23400000000000001</v>
      </c>
      <c r="M2885">
        <v>0.56840000000000002</v>
      </c>
      <c r="N2885" t="s">
        <v>7731</v>
      </c>
      <c r="O2885">
        <v>12.0694</v>
      </c>
      <c r="P2885">
        <v>0</v>
      </c>
      <c r="Q2885">
        <v>12.254200000000001</v>
      </c>
      <c r="R2885">
        <v>12.4595</v>
      </c>
      <c r="S2885">
        <v>12.083500000000001</v>
      </c>
      <c r="T2885">
        <v>13.8383</v>
      </c>
    </row>
    <row r="2886" spans="1:20" x14ac:dyDescent="0.2">
      <c r="A2886">
        <v>2884</v>
      </c>
      <c r="B2886">
        <v>2.5700000000000001E-2</v>
      </c>
      <c r="C2886">
        <v>15.2744</v>
      </c>
      <c r="D2886">
        <v>4.9399999999999999E-2</v>
      </c>
      <c r="E2886">
        <v>1.55E-2</v>
      </c>
      <c r="F2886" t="s">
        <v>23</v>
      </c>
      <c r="G2886" t="s">
        <v>23</v>
      </c>
      <c r="H2886" t="s">
        <v>7733</v>
      </c>
      <c r="I2886" t="s">
        <v>7734</v>
      </c>
      <c r="J2886" t="s">
        <v>7733</v>
      </c>
      <c r="K2886" t="s">
        <v>7735</v>
      </c>
      <c r="L2886">
        <v>0.89239999999999997</v>
      </c>
      <c r="M2886">
        <v>0.96479999999999999</v>
      </c>
      <c r="N2886" t="s">
        <v>7734</v>
      </c>
      <c r="O2886">
        <v>15.369</v>
      </c>
      <c r="P2886">
        <v>15.319100000000001</v>
      </c>
      <c r="Q2886">
        <v>15.2933</v>
      </c>
      <c r="R2886">
        <v>15.3032</v>
      </c>
      <c r="S2886">
        <v>15.537699999999999</v>
      </c>
      <c r="T2886">
        <v>15.217700000000001</v>
      </c>
    </row>
    <row r="2887" spans="1:20" x14ac:dyDescent="0.2">
      <c r="A2887">
        <v>2885</v>
      </c>
      <c r="B2887">
        <v>-1.2296</v>
      </c>
      <c r="C2887">
        <v>16.511099999999999</v>
      </c>
      <c r="D2887">
        <v>1.5051000000000001</v>
      </c>
      <c r="E2887">
        <v>0.67730000000000001</v>
      </c>
      <c r="F2887" t="s">
        <v>1103</v>
      </c>
      <c r="G2887" t="s">
        <v>23</v>
      </c>
      <c r="H2887" t="s">
        <v>8747</v>
      </c>
      <c r="I2887" t="s">
        <v>7736</v>
      </c>
      <c r="J2887" t="s">
        <v>8747</v>
      </c>
      <c r="K2887" t="s">
        <v>319</v>
      </c>
      <c r="L2887">
        <v>3.1300000000000001E-2</v>
      </c>
      <c r="M2887">
        <v>0.21029999999999999</v>
      </c>
      <c r="N2887" t="s">
        <v>7736</v>
      </c>
      <c r="O2887">
        <v>17.465499999999999</v>
      </c>
      <c r="P2887">
        <v>17.122900000000001</v>
      </c>
      <c r="Q2887">
        <v>15.7805</v>
      </c>
      <c r="R2887">
        <v>15.505699999999999</v>
      </c>
      <c r="S2887">
        <v>15.6143</v>
      </c>
      <c r="T2887">
        <v>0</v>
      </c>
    </row>
    <row r="2888" spans="1:20" x14ac:dyDescent="0.2">
      <c r="A2888">
        <v>2886</v>
      </c>
      <c r="B2888">
        <v>0.66749999999999998</v>
      </c>
      <c r="C2888">
        <v>14.9582</v>
      </c>
      <c r="D2888">
        <v>1.0269999999999999</v>
      </c>
      <c r="E2888">
        <v>0.44330000000000003</v>
      </c>
      <c r="F2888" t="s">
        <v>23</v>
      </c>
      <c r="G2888" t="s">
        <v>23</v>
      </c>
      <c r="H2888" t="s">
        <v>7737</v>
      </c>
      <c r="I2888" t="s">
        <v>7738</v>
      </c>
      <c r="J2888" t="s">
        <v>7737</v>
      </c>
      <c r="K2888" t="s">
        <v>6495</v>
      </c>
      <c r="L2888">
        <v>9.4E-2</v>
      </c>
      <c r="M2888">
        <v>0.3604</v>
      </c>
      <c r="N2888" t="s">
        <v>7738</v>
      </c>
      <c r="O2888">
        <v>14.245699999999999</v>
      </c>
      <c r="P2888">
        <v>14.9893</v>
      </c>
      <c r="Q2888">
        <v>14.141400000000001</v>
      </c>
      <c r="R2888">
        <v>15.056100000000001</v>
      </c>
      <c r="S2888">
        <v>14.3926</v>
      </c>
      <c r="T2888">
        <v>15.930300000000001</v>
      </c>
    </row>
    <row r="2889" spans="1:20" x14ac:dyDescent="0.2">
      <c r="A2889">
        <v>2887</v>
      </c>
      <c r="B2889">
        <v>9.4200000000000006E-2</v>
      </c>
      <c r="C2889">
        <v>13.335900000000001</v>
      </c>
      <c r="D2889">
        <v>0.1091</v>
      </c>
      <c r="E2889">
        <v>3.7999999999999999E-2</v>
      </c>
      <c r="F2889" t="s">
        <v>23</v>
      </c>
      <c r="G2889" t="s">
        <v>23</v>
      </c>
      <c r="H2889" t="s">
        <v>7739</v>
      </c>
      <c r="I2889" t="s">
        <v>7740</v>
      </c>
      <c r="J2889" t="s">
        <v>7739</v>
      </c>
      <c r="K2889" t="s">
        <v>7741</v>
      </c>
      <c r="L2889">
        <v>0.77790000000000004</v>
      </c>
      <c r="M2889">
        <v>0.91620000000000001</v>
      </c>
      <c r="N2889" t="s">
        <v>7740</v>
      </c>
      <c r="O2889">
        <v>13.407400000000001</v>
      </c>
      <c r="P2889">
        <v>13.2698</v>
      </c>
      <c r="Q2889">
        <v>12.882300000000001</v>
      </c>
      <c r="R2889">
        <v>13.3431</v>
      </c>
      <c r="S2889">
        <v>13.1694</v>
      </c>
      <c r="T2889">
        <v>13.329599999999999</v>
      </c>
    </row>
    <row r="2890" spans="1:20" x14ac:dyDescent="0.2">
      <c r="A2890">
        <v>2888</v>
      </c>
      <c r="B2890">
        <v>0.46250000000000002</v>
      </c>
      <c r="C2890">
        <v>16.255500000000001</v>
      </c>
      <c r="D2890">
        <v>1.4876</v>
      </c>
      <c r="E2890">
        <v>0.6673</v>
      </c>
      <c r="F2890" t="s">
        <v>23</v>
      </c>
      <c r="G2890" t="s">
        <v>23</v>
      </c>
      <c r="H2890" t="s">
        <v>7742</v>
      </c>
      <c r="I2890" t="s">
        <v>7743</v>
      </c>
      <c r="J2890" t="s">
        <v>7742</v>
      </c>
      <c r="K2890" t="s">
        <v>7744</v>
      </c>
      <c r="L2890">
        <v>3.2500000000000001E-2</v>
      </c>
      <c r="M2890">
        <v>0.21510000000000001</v>
      </c>
      <c r="N2890" t="s">
        <v>7743</v>
      </c>
      <c r="O2890">
        <v>16.131599999999999</v>
      </c>
      <c r="P2890">
        <v>15.766999999999999</v>
      </c>
      <c r="Q2890">
        <v>16.213200000000001</v>
      </c>
      <c r="R2890">
        <v>16.41</v>
      </c>
      <c r="S2890">
        <v>16.554400000000001</v>
      </c>
      <c r="T2890">
        <v>16.535</v>
      </c>
    </row>
    <row r="2891" spans="1:20" x14ac:dyDescent="0.2">
      <c r="A2891">
        <v>2889</v>
      </c>
      <c r="B2891">
        <v>8.8999999999999996E-2</v>
      </c>
      <c r="C2891">
        <v>14.4178</v>
      </c>
      <c r="D2891">
        <v>0.1227</v>
      </c>
      <c r="E2891">
        <v>4.4400000000000002E-2</v>
      </c>
      <c r="F2891" t="s">
        <v>23</v>
      </c>
      <c r="G2891" t="s">
        <v>23</v>
      </c>
      <c r="H2891" t="s">
        <v>7745</v>
      </c>
      <c r="I2891" t="s">
        <v>7746</v>
      </c>
      <c r="J2891" t="s">
        <v>7745</v>
      </c>
      <c r="K2891" t="s">
        <v>7747</v>
      </c>
      <c r="L2891">
        <v>0.75380000000000003</v>
      </c>
      <c r="M2891">
        <v>0.90290000000000004</v>
      </c>
      <c r="N2891" t="s">
        <v>7746</v>
      </c>
      <c r="O2891">
        <v>14.648199999999999</v>
      </c>
      <c r="P2891">
        <v>14.7462</v>
      </c>
      <c r="Q2891">
        <v>13.933400000000001</v>
      </c>
      <c r="R2891">
        <v>14.2636</v>
      </c>
      <c r="S2891">
        <v>15.024100000000001</v>
      </c>
      <c r="T2891">
        <v>14.3071</v>
      </c>
    </row>
    <row r="2892" spans="1:20" x14ac:dyDescent="0.2">
      <c r="A2892">
        <v>2890</v>
      </c>
      <c r="B2892">
        <v>6.88E-2</v>
      </c>
      <c r="C2892">
        <v>18.0486</v>
      </c>
      <c r="D2892">
        <v>0.16839999999999999</v>
      </c>
      <c r="E2892">
        <v>6.2E-2</v>
      </c>
      <c r="F2892" t="s">
        <v>23</v>
      </c>
      <c r="G2892" t="s">
        <v>23</v>
      </c>
      <c r="H2892" t="s">
        <v>7748</v>
      </c>
      <c r="I2892" t="s">
        <v>7749</v>
      </c>
      <c r="J2892" t="s">
        <v>7748</v>
      </c>
      <c r="K2892" t="s">
        <v>7750</v>
      </c>
      <c r="L2892">
        <v>0.67849999999999999</v>
      </c>
      <c r="M2892">
        <v>0.8669</v>
      </c>
      <c r="N2892" t="s">
        <v>7749</v>
      </c>
      <c r="O2892">
        <v>18.017900000000001</v>
      </c>
      <c r="P2892">
        <v>18.04</v>
      </c>
      <c r="Q2892">
        <v>18.012499999999999</v>
      </c>
      <c r="R2892">
        <v>18.147400000000001</v>
      </c>
      <c r="S2892">
        <v>18.2012</v>
      </c>
      <c r="T2892">
        <v>17.9283</v>
      </c>
    </row>
    <row r="2893" spans="1:20" x14ac:dyDescent="0.2">
      <c r="A2893">
        <v>2891</v>
      </c>
      <c r="B2893">
        <v>5.1999999999999998E-3</v>
      </c>
      <c r="C2893">
        <v>13.275</v>
      </c>
      <c r="D2893">
        <v>7.1000000000000004E-3</v>
      </c>
      <c r="E2893">
        <v>2.3E-3</v>
      </c>
      <c r="F2893" t="s">
        <v>23</v>
      </c>
      <c r="G2893" t="s">
        <v>23</v>
      </c>
      <c r="H2893" t="s">
        <v>7751</v>
      </c>
      <c r="I2893" t="s">
        <v>7752</v>
      </c>
      <c r="J2893" t="s">
        <v>7751</v>
      </c>
      <c r="K2893" t="s">
        <v>7753</v>
      </c>
      <c r="L2893">
        <v>0.98380000000000001</v>
      </c>
      <c r="M2893">
        <v>0.99460000000000004</v>
      </c>
      <c r="N2893" t="s">
        <v>7752</v>
      </c>
      <c r="O2893">
        <v>13.5069</v>
      </c>
      <c r="P2893">
        <v>12.8879</v>
      </c>
      <c r="Q2893">
        <v>13.5067</v>
      </c>
      <c r="R2893">
        <v>13.4849</v>
      </c>
      <c r="S2893">
        <v>13.094099999999999</v>
      </c>
      <c r="T2893">
        <v>13.337899999999999</v>
      </c>
    </row>
    <row r="2894" spans="1:20" x14ac:dyDescent="0.2">
      <c r="A2894">
        <v>2892</v>
      </c>
      <c r="B2894">
        <v>-0.84340000000000004</v>
      </c>
      <c r="C2894">
        <v>13.367599999999999</v>
      </c>
      <c r="D2894">
        <v>1.7102999999999999</v>
      </c>
      <c r="E2894">
        <v>0.79520000000000002</v>
      </c>
      <c r="F2894" t="s">
        <v>23</v>
      </c>
      <c r="G2894" t="s">
        <v>23</v>
      </c>
      <c r="H2894" t="s">
        <v>8748</v>
      </c>
      <c r="I2894" t="s">
        <v>7754</v>
      </c>
      <c r="J2894" t="s">
        <v>8748</v>
      </c>
      <c r="K2894" t="s">
        <v>984</v>
      </c>
      <c r="L2894">
        <v>1.95E-2</v>
      </c>
      <c r="M2894">
        <v>0.1603</v>
      </c>
      <c r="N2894" t="s">
        <v>7754</v>
      </c>
      <c r="O2894">
        <v>14.0649</v>
      </c>
      <c r="P2894">
        <v>13.915900000000001</v>
      </c>
      <c r="Q2894">
        <v>13.9373</v>
      </c>
      <c r="R2894">
        <v>13.1448</v>
      </c>
      <c r="S2894">
        <v>13.8453</v>
      </c>
      <c r="T2894">
        <v>12.3979</v>
      </c>
    </row>
    <row r="2895" spans="1:20" x14ac:dyDescent="0.2">
      <c r="A2895">
        <v>2893</v>
      </c>
      <c r="B2895">
        <v>8.5000000000000006E-3</v>
      </c>
      <c r="C2895">
        <v>13.964499999999999</v>
      </c>
      <c r="D2895">
        <v>1.7000000000000001E-2</v>
      </c>
      <c r="E2895">
        <v>4.7000000000000002E-3</v>
      </c>
      <c r="F2895" t="s">
        <v>23</v>
      </c>
      <c r="G2895" t="s">
        <v>23</v>
      </c>
      <c r="H2895" t="s">
        <v>7755</v>
      </c>
      <c r="I2895" t="s">
        <v>7756</v>
      </c>
      <c r="J2895" t="s">
        <v>7755</v>
      </c>
      <c r="K2895" t="s">
        <v>7757</v>
      </c>
      <c r="L2895">
        <v>0.96160000000000001</v>
      </c>
      <c r="M2895">
        <v>0.98929999999999996</v>
      </c>
      <c r="N2895" t="s">
        <v>7756</v>
      </c>
      <c r="O2895">
        <v>13.8047</v>
      </c>
      <c r="P2895">
        <v>14.034700000000001</v>
      </c>
      <c r="Q2895">
        <v>14.1914</v>
      </c>
      <c r="R2895">
        <v>14.0814</v>
      </c>
      <c r="S2895">
        <v>14.059699999999999</v>
      </c>
      <c r="T2895">
        <v>13.915100000000001</v>
      </c>
    </row>
    <row r="2896" spans="1:20" x14ac:dyDescent="0.2">
      <c r="A2896">
        <v>2894</v>
      </c>
      <c r="B2896">
        <v>-0.39400000000000002</v>
      </c>
      <c r="C2896">
        <v>15.347899999999999</v>
      </c>
      <c r="D2896">
        <v>1.1731</v>
      </c>
      <c r="E2896">
        <v>0.51829999999999998</v>
      </c>
      <c r="F2896" t="s">
        <v>23</v>
      </c>
      <c r="G2896" t="s">
        <v>23</v>
      </c>
      <c r="H2896" t="s">
        <v>8749</v>
      </c>
      <c r="I2896" t="s">
        <v>7758</v>
      </c>
      <c r="J2896" t="s">
        <v>8749</v>
      </c>
      <c r="K2896" t="s">
        <v>2320</v>
      </c>
      <c r="L2896">
        <v>6.7100000000000007E-2</v>
      </c>
      <c r="M2896">
        <v>0.30320000000000003</v>
      </c>
      <c r="N2896" t="s">
        <v>7758</v>
      </c>
      <c r="O2896">
        <v>15.694800000000001</v>
      </c>
      <c r="P2896">
        <v>15.7943</v>
      </c>
      <c r="Q2896">
        <v>15.2879</v>
      </c>
      <c r="R2896">
        <v>15.151</v>
      </c>
      <c r="S2896">
        <v>15.1143</v>
      </c>
      <c r="T2896">
        <v>15.329599999999999</v>
      </c>
    </row>
    <row r="2897" spans="1:20" x14ac:dyDescent="0.2">
      <c r="A2897">
        <v>2895</v>
      </c>
      <c r="B2897">
        <v>-0.64359999999999995</v>
      </c>
      <c r="C2897">
        <v>13.418699999999999</v>
      </c>
      <c r="D2897">
        <v>2.2959000000000001</v>
      </c>
      <c r="E2897">
        <v>1.1431</v>
      </c>
      <c r="F2897" t="s">
        <v>23</v>
      </c>
      <c r="G2897" t="s">
        <v>23</v>
      </c>
      <c r="H2897" t="s">
        <v>8750</v>
      </c>
      <c r="I2897" t="s">
        <v>7759</v>
      </c>
      <c r="J2897" t="s">
        <v>8750</v>
      </c>
      <c r="K2897" t="s">
        <v>7760</v>
      </c>
      <c r="L2897">
        <v>5.1000000000000004E-3</v>
      </c>
      <c r="M2897">
        <v>7.1900000000000006E-2</v>
      </c>
      <c r="N2897" t="s">
        <v>7759</v>
      </c>
      <c r="O2897">
        <v>13.687200000000001</v>
      </c>
      <c r="P2897">
        <v>14.090999999999999</v>
      </c>
      <c r="Q2897">
        <v>13.638400000000001</v>
      </c>
      <c r="R2897">
        <v>13.0779</v>
      </c>
      <c r="S2897">
        <v>13.3261</v>
      </c>
      <c r="T2897">
        <v>13.081899999999999</v>
      </c>
    </row>
    <row r="2898" spans="1:20" x14ac:dyDescent="0.2">
      <c r="A2898">
        <v>2896</v>
      </c>
      <c r="B2898">
        <v>4.4999999999999997E-3</v>
      </c>
      <c r="C2898">
        <v>14.995200000000001</v>
      </c>
      <c r="D2898">
        <v>7.4999999999999997E-3</v>
      </c>
      <c r="E2898">
        <v>2.3999999999999998E-3</v>
      </c>
      <c r="F2898" t="s">
        <v>23</v>
      </c>
      <c r="G2898" t="s">
        <v>23</v>
      </c>
      <c r="H2898" t="s">
        <v>7761</v>
      </c>
      <c r="I2898" t="s">
        <v>7762</v>
      </c>
      <c r="J2898" t="s">
        <v>7761</v>
      </c>
      <c r="K2898" t="s">
        <v>7763</v>
      </c>
      <c r="L2898">
        <v>0.98299999999999998</v>
      </c>
      <c r="M2898">
        <v>0.99450000000000005</v>
      </c>
      <c r="N2898" t="s">
        <v>7762</v>
      </c>
      <c r="O2898">
        <v>14.938599999999999</v>
      </c>
      <c r="P2898">
        <v>15.3834</v>
      </c>
      <c r="Q2898">
        <v>15.105700000000001</v>
      </c>
      <c r="R2898">
        <v>15.1553</v>
      </c>
      <c r="S2898">
        <v>14.934699999999999</v>
      </c>
      <c r="T2898">
        <v>15.351000000000001</v>
      </c>
    </row>
    <row r="2899" spans="1:20" x14ac:dyDescent="0.2">
      <c r="A2899">
        <v>2897</v>
      </c>
      <c r="B2899">
        <v>-0.51919999999999999</v>
      </c>
      <c r="C2899">
        <v>13.6046</v>
      </c>
      <c r="D2899">
        <v>1.7661</v>
      </c>
      <c r="E2899">
        <v>0.82440000000000002</v>
      </c>
      <c r="F2899" t="s">
        <v>23</v>
      </c>
      <c r="G2899" t="s">
        <v>23</v>
      </c>
      <c r="H2899" t="s">
        <v>8751</v>
      </c>
      <c r="I2899" t="s">
        <v>7764</v>
      </c>
      <c r="J2899" t="s">
        <v>8751</v>
      </c>
      <c r="K2899" t="s">
        <v>7765</v>
      </c>
      <c r="L2899">
        <v>1.7100000000000001E-2</v>
      </c>
      <c r="M2899">
        <v>0.14979999999999999</v>
      </c>
      <c r="N2899" t="s">
        <v>7764</v>
      </c>
      <c r="O2899">
        <v>13.9762</v>
      </c>
      <c r="P2899">
        <v>13.7805</v>
      </c>
      <c r="Q2899">
        <v>13.7613</v>
      </c>
      <c r="R2899">
        <v>13.2799</v>
      </c>
      <c r="S2899">
        <v>13.138299999999999</v>
      </c>
      <c r="T2899">
        <v>13.542199999999999</v>
      </c>
    </row>
    <row r="2900" spans="1:20" x14ac:dyDescent="0.2">
      <c r="A2900">
        <v>2898</v>
      </c>
      <c r="B2900">
        <v>-0.19370000000000001</v>
      </c>
      <c r="C2900">
        <v>17.453199999999999</v>
      </c>
      <c r="D2900">
        <v>0.49220000000000003</v>
      </c>
      <c r="E2900">
        <v>0.18740000000000001</v>
      </c>
      <c r="F2900" t="s">
        <v>23</v>
      </c>
      <c r="G2900" t="s">
        <v>23</v>
      </c>
      <c r="H2900" t="s">
        <v>7766</v>
      </c>
      <c r="I2900" t="s">
        <v>7767</v>
      </c>
      <c r="J2900" t="s">
        <v>7766</v>
      </c>
      <c r="K2900" t="s">
        <v>7768</v>
      </c>
      <c r="L2900">
        <v>0.32190000000000002</v>
      </c>
      <c r="M2900">
        <v>0.64949999999999997</v>
      </c>
      <c r="N2900" t="s">
        <v>7767</v>
      </c>
      <c r="O2900">
        <v>17.566600000000001</v>
      </c>
      <c r="P2900">
        <v>17.486899999999999</v>
      </c>
      <c r="Q2900">
        <v>17.529900000000001</v>
      </c>
      <c r="R2900">
        <v>17.424600000000002</v>
      </c>
      <c r="S2900">
        <v>17.1736</v>
      </c>
      <c r="T2900">
        <v>17.4041</v>
      </c>
    </row>
    <row r="2901" spans="1:20" x14ac:dyDescent="0.2">
      <c r="A2901">
        <v>2899</v>
      </c>
      <c r="B2901">
        <v>1.0229999999999999</v>
      </c>
      <c r="C2901">
        <v>13.342700000000001</v>
      </c>
      <c r="D2901">
        <v>0.69950000000000001</v>
      </c>
      <c r="E2901">
        <v>0.27489999999999998</v>
      </c>
      <c r="F2901" t="s">
        <v>23</v>
      </c>
      <c r="G2901" t="s">
        <v>23</v>
      </c>
      <c r="H2901" t="s">
        <v>7769</v>
      </c>
      <c r="I2901" t="s">
        <v>7770</v>
      </c>
      <c r="J2901" t="s">
        <v>7769</v>
      </c>
      <c r="K2901" t="s">
        <v>7771</v>
      </c>
      <c r="L2901">
        <v>0.19969999999999999</v>
      </c>
      <c r="M2901">
        <v>0.53100000000000003</v>
      </c>
      <c r="N2901" t="s">
        <v>7770</v>
      </c>
      <c r="O2901">
        <v>0</v>
      </c>
      <c r="P2901">
        <v>0</v>
      </c>
      <c r="Q2901">
        <v>12.6792</v>
      </c>
      <c r="R2901">
        <v>13.201499999999999</v>
      </c>
      <c r="S2901">
        <v>0</v>
      </c>
      <c r="T2901">
        <v>14.202999999999999</v>
      </c>
    </row>
    <row r="2902" spans="1:20" x14ac:dyDescent="0.2">
      <c r="A2902">
        <v>2900</v>
      </c>
      <c r="B2902">
        <v>0.30730000000000002</v>
      </c>
      <c r="C2902">
        <v>14.203099999999999</v>
      </c>
      <c r="D2902">
        <v>0.43730000000000002</v>
      </c>
      <c r="E2902">
        <v>0.1661</v>
      </c>
      <c r="F2902" t="s">
        <v>23</v>
      </c>
      <c r="G2902" t="s">
        <v>23</v>
      </c>
      <c r="H2902" t="s">
        <v>7772</v>
      </c>
      <c r="I2902" t="s">
        <v>7773</v>
      </c>
      <c r="J2902" t="s">
        <v>7772</v>
      </c>
      <c r="K2902" t="s">
        <v>7774</v>
      </c>
      <c r="L2902">
        <v>0.3654</v>
      </c>
      <c r="M2902">
        <v>0.68210000000000004</v>
      </c>
      <c r="N2902" t="s">
        <v>7773</v>
      </c>
      <c r="O2902">
        <v>13.5581</v>
      </c>
      <c r="P2902">
        <v>14.1624</v>
      </c>
      <c r="Q2902">
        <v>13.9833</v>
      </c>
      <c r="R2902">
        <v>14.245900000000001</v>
      </c>
      <c r="S2902">
        <v>13.996700000000001</v>
      </c>
      <c r="T2902">
        <v>14.382899999999999</v>
      </c>
    </row>
    <row r="2903" spans="1:20" x14ac:dyDescent="0.2">
      <c r="A2903">
        <v>2901</v>
      </c>
      <c r="B2903">
        <v>7.8899999999999998E-2</v>
      </c>
      <c r="C2903">
        <v>15.5618</v>
      </c>
      <c r="D2903">
        <v>0.16420000000000001</v>
      </c>
      <c r="E2903">
        <v>6.1199999999999997E-2</v>
      </c>
      <c r="F2903" t="s">
        <v>23</v>
      </c>
      <c r="G2903" t="s">
        <v>23</v>
      </c>
      <c r="H2903" t="s">
        <v>8752</v>
      </c>
      <c r="I2903" t="s">
        <v>7775</v>
      </c>
      <c r="J2903" t="s">
        <v>8752</v>
      </c>
      <c r="K2903" t="s">
        <v>7776</v>
      </c>
      <c r="L2903">
        <v>0.68520000000000003</v>
      </c>
      <c r="M2903">
        <v>0.86870000000000003</v>
      </c>
      <c r="N2903" t="s">
        <v>7775</v>
      </c>
      <c r="O2903">
        <v>15.6608</v>
      </c>
      <c r="P2903">
        <v>15.5153</v>
      </c>
      <c r="Q2903">
        <v>15.3538</v>
      </c>
      <c r="R2903">
        <v>15.7363</v>
      </c>
      <c r="S2903">
        <v>15.574400000000001</v>
      </c>
      <c r="T2903">
        <v>15.456</v>
      </c>
    </row>
    <row r="2904" spans="1:20" x14ac:dyDescent="0.2">
      <c r="A2904">
        <v>2902</v>
      </c>
      <c r="B2904">
        <v>0.16320000000000001</v>
      </c>
      <c r="C2904">
        <v>15.867000000000001</v>
      </c>
      <c r="D2904">
        <v>0.45469999999999999</v>
      </c>
      <c r="E2904">
        <v>0.1726</v>
      </c>
      <c r="F2904" t="s">
        <v>23</v>
      </c>
      <c r="G2904" t="s">
        <v>23</v>
      </c>
      <c r="H2904" t="s">
        <v>7777</v>
      </c>
      <c r="I2904" t="s">
        <v>7778</v>
      </c>
      <c r="J2904" t="s">
        <v>7777</v>
      </c>
      <c r="K2904" t="s">
        <v>535</v>
      </c>
      <c r="L2904">
        <v>0.35099999999999998</v>
      </c>
      <c r="M2904">
        <v>0.67200000000000004</v>
      </c>
      <c r="N2904" t="s">
        <v>7778</v>
      </c>
      <c r="O2904">
        <v>16.017700000000001</v>
      </c>
      <c r="P2904">
        <v>15.6876</v>
      </c>
      <c r="Q2904">
        <v>15.739599999999999</v>
      </c>
      <c r="R2904">
        <v>15.964600000000001</v>
      </c>
      <c r="S2904">
        <v>16.007000000000001</v>
      </c>
      <c r="T2904">
        <v>15.9628</v>
      </c>
    </row>
    <row r="2905" spans="1:20" x14ac:dyDescent="0.2">
      <c r="A2905">
        <v>2903</v>
      </c>
      <c r="B2905">
        <v>0.44309999999999999</v>
      </c>
      <c r="C2905">
        <v>12.9155</v>
      </c>
      <c r="D2905">
        <v>1.421</v>
      </c>
      <c r="E2905">
        <v>0.63370000000000004</v>
      </c>
      <c r="F2905" t="s">
        <v>23</v>
      </c>
      <c r="G2905" t="s">
        <v>23</v>
      </c>
      <c r="H2905" t="s">
        <v>8753</v>
      </c>
      <c r="I2905" t="s">
        <v>7779</v>
      </c>
      <c r="J2905" t="s">
        <v>8753</v>
      </c>
      <c r="K2905" t="s">
        <v>4920</v>
      </c>
      <c r="L2905">
        <v>3.7900000000000003E-2</v>
      </c>
      <c r="M2905">
        <v>0.2324</v>
      </c>
      <c r="N2905" t="s">
        <v>7779</v>
      </c>
      <c r="O2905">
        <v>12.5403</v>
      </c>
      <c r="P2905">
        <v>12.5641</v>
      </c>
      <c r="Q2905">
        <v>12.9468</v>
      </c>
      <c r="R2905">
        <v>13.3413</v>
      </c>
      <c r="S2905">
        <v>12.9459</v>
      </c>
      <c r="T2905">
        <v>13.093400000000001</v>
      </c>
    </row>
    <row r="2906" spans="1:20" x14ac:dyDescent="0.2">
      <c r="A2906">
        <v>2904</v>
      </c>
      <c r="B2906">
        <v>-0.62929999999999997</v>
      </c>
      <c r="C2906">
        <v>16.542000000000002</v>
      </c>
      <c r="D2906">
        <v>1.8534999999999999</v>
      </c>
      <c r="E2906">
        <v>0.87839999999999996</v>
      </c>
      <c r="F2906" t="s">
        <v>23</v>
      </c>
      <c r="G2906" t="s">
        <v>23</v>
      </c>
      <c r="H2906" t="s">
        <v>7780</v>
      </c>
      <c r="I2906" t="s">
        <v>7781</v>
      </c>
      <c r="J2906" t="s">
        <v>7780</v>
      </c>
      <c r="K2906" t="s">
        <v>6086</v>
      </c>
      <c r="L2906">
        <v>1.4E-2</v>
      </c>
      <c r="M2906">
        <v>0.1323</v>
      </c>
      <c r="N2906" t="s">
        <v>7781</v>
      </c>
      <c r="O2906">
        <v>17.041899999999998</v>
      </c>
      <c r="P2906">
        <v>16.594200000000001</v>
      </c>
      <c r="Q2906">
        <v>16.991800000000001</v>
      </c>
      <c r="R2906">
        <v>16.378699999999998</v>
      </c>
      <c r="S2906">
        <v>16.4239</v>
      </c>
      <c r="T2906">
        <v>15.9373</v>
      </c>
    </row>
    <row r="2907" spans="1:20" x14ac:dyDescent="0.2">
      <c r="A2907">
        <v>2905</v>
      </c>
      <c r="B2907">
        <v>0.34</v>
      </c>
      <c r="C2907">
        <v>13.292999999999999</v>
      </c>
      <c r="D2907">
        <v>0.51090000000000002</v>
      </c>
      <c r="E2907">
        <v>0.1938</v>
      </c>
      <c r="F2907" t="s">
        <v>23</v>
      </c>
      <c r="G2907" t="s">
        <v>23</v>
      </c>
      <c r="H2907" t="s">
        <v>7782</v>
      </c>
      <c r="I2907" t="s">
        <v>7783</v>
      </c>
      <c r="J2907" t="s">
        <v>7782</v>
      </c>
      <c r="K2907" t="s">
        <v>7784</v>
      </c>
      <c r="L2907">
        <v>0.30840000000000001</v>
      </c>
      <c r="M2907">
        <v>0.6401</v>
      </c>
      <c r="N2907" t="s">
        <v>7783</v>
      </c>
      <c r="O2907">
        <v>12.7394</v>
      </c>
      <c r="P2907">
        <v>12.8964</v>
      </c>
      <c r="Q2907">
        <v>13.4322</v>
      </c>
      <c r="R2907">
        <v>13.1708</v>
      </c>
      <c r="S2907">
        <v>13.820399999999999</v>
      </c>
      <c r="T2907">
        <v>13.0969</v>
      </c>
    </row>
    <row r="2908" spans="1:20" x14ac:dyDescent="0.2">
      <c r="A2908">
        <v>2906</v>
      </c>
      <c r="B2908">
        <v>-0.10349999999999999</v>
      </c>
      <c r="C2908">
        <v>16.968800000000002</v>
      </c>
      <c r="D2908">
        <v>0.2472</v>
      </c>
      <c r="E2908">
        <v>8.7999999999999995E-2</v>
      </c>
      <c r="F2908" t="s">
        <v>23</v>
      </c>
      <c r="G2908" t="s">
        <v>23</v>
      </c>
      <c r="H2908" t="s">
        <v>7785</v>
      </c>
      <c r="I2908" t="s">
        <v>7786</v>
      </c>
      <c r="J2908" t="s">
        <v>7785</v>
      </c>
      <c r="K2908" t="s">
        <v>7787</v>
      </c>
      <c r="L2908">
        <v>0.56599999999999995</v>
      </c>
      <c r="M2908">
        <v>0.8165</v>
      </c>
      <c r="N2908" t="s">
        <v>7786</v>
      </c>
      <c r="O2908">
        <v>17.012</v>
      </c>
      <c r="P2908">
        <v>17.034400000000002</v>
      </c>
      <c r="Q2908">
        <v>17.001000000000001</v>
      </c>
      <c r="R2908">
        <v>16.9072</v>
      </c>
      <c r="S2908">
        <v>16.771799999999999</v>
      </c>
      <c r="T2908">
        <v>17.0579</v>
      </c>
    </row>
    <row r="2909" spans="1:20" x14ac:dyDescent="0.2">
      <c r="A2909">
        <v>2907</v>
      </c>
      <c r="B2909">
        <v>5.04E-2</v>
      </c>
      <c r="C2909">
        <v>15.9811</v>
      </c>
      <c r="D2909">
        <v>7.6100000000000001E-2</v>
      </c>
      <c r="E2909">
        <v>2.53E-2</v>
      </c>
      <c r="F2909" t="s">
        <v>23</v>
      </c>
      <c r="G2909" t="s">
        <v>23</v>
      </c>
      <c r="H2909" t="s">
        <v>7788</v>
      </c>
      <c r="I2909" t="s">
        <v>7789</v>
      </c>
      <c r="J2909" t="s">
        <v>7788</v>
      </c>
      <c r="K2909" t="s">
        <v>2183</v>
      </c>
      <c r="L2909">
        <v>0.83919999999999995</v>
      </c>
      <c r="M2909">
        <v>0.94340000000000002</v>
      </c>
      <c r="N2909" t="s">
        <v>7789</v>
      </c>
      <c r="O2909">
        <v>15.896699999999999</v>
      </c>
      <c r="P2909">
        <v>15.561500000000001</v>
      </c>
      <c r="Q2909">
        <v>16.215</v>
      </c>
      <c r="R2909">
        <v>15.9916</v>
      </c>
      <c r="S2909">
        <v>15.5802</v>
      </c>
      <c r="T2909">
        <v>16.252600000000001</v>
      </c>
    </row>
    <row r="2910" spans="1:20" x14ac:dyDescent="0.2">
      <c r="A2910">
        <v>2908</v>
      </c>
      <c r="B2910">
        <v>5.5E-2</v>
      </c>
      <c r="C2910">
        <v>14.118600000000001</v>
      </c>
      <c r="D2910">
        <v>0.10059999999999999</v>
      </c>
      <c r="E2910">
        <v>3.61E-2</v>
      </c>
      <c r="F2910" t="s">
        <v>23</v>
      </c>
      <c r="G2910" t="s">
        <v>23</v>
      </c>
      <c r="H2910" t="s">
        <v>8754</v>
      </c>
      <c r="I2910" t="s">
        <v>7790</v>
      </c>
      <c r="J2910" t="s">
        <v>8754</v>
      </c>
      <c r="K2910" t="s">
        <v>7791</v>
      </c>
      <c r="L2910">
        <v>0.79320000000000002</v>
      </c>
      <c r="M2910">
        <v>0.92020000000000002</v>
      </c>
      <c r="N2910" t="s">
        <v>7790</v>
      </c>
      <c r="O2910">
        <v>14.0459</v>
      </c>
      <c r="P2910">
        <v>13.9602</v>
      </c>
      <c r="Q2910">
        <v>14.239800000000001</v>
      </c>
      <c r="R2910">
        <v>14.222200000000001</v>
      </c>
      <c r="S2910">
        <v>13.7582</v>
      </c>
      <c r="T2910">
        <v>14.4306</v>
      </c>
    </row>
    <row r="2911" spans="1:20" x14ac:dyDescent="0.2">
      <c r="A2911">
        <v>2909</v>
      </c>
      <c r="B2911">
        <v>3.9E-2</v>
      </c>
      <c r="C2911">
        <v>13.083299999999999</v>
      </c>
      <c r="D2911">
        <v>4.9799999999999997E-2</v>
      </c>
      <c r="E2911">
        <v>1.55E-2</v>
      </c>
      <c r="F2911" t="s">
        <v>23</v>
      </c>
      <c r="G2911" t="s">
        <v>23</v>
      </c>
      <c r="H2911" t="s">
        <v>7792</v>
      </c>
      <c r="I2911" t="s">
        <v>7793</v>
      </c>
      <c r="J2911" t="s">
        <v>7792</v>
      </c>
      <c r="K2911" t="s">
        <v>7794</v>
      </c>
      <c r="L2911">
        <v>0.89159999999999995</v>
      </c>
      <c r="M2911">
        <v>0.96479999999999999</v>
      </c>
      <c r="N2911" t="s">
        <v>7793</v>
      </c>
      <c r="O2911">
        <v>13.5631</v>
      </c>
      <c r="P2911">
        <v>12.5741</v>
      </c>
      <c r="Q2911">
        <v>13.0085</v>
      </c>
      <c r="R2911">
        <v>13.3271</v>
      </c>
      <c r="S2911">
        <v>13.2624</v>
      </c>
      <c r="T2911">
        <v>12.6731</v>
      </c>
    </row>
    <row r="2912" spans="1:20" x14ac:dyDescent="0.2">
      <c r="A2912">
        <v>2910</v>
      </c>
      <c r="B2912">
        <v>0.41870000000000002</v>
      </c>
      <c r="C2912">
        <v>13.294</v>
      </c>
      <c r="D2912">
        <v>0.80879999999999996</v>
      </c>
      <c r="E2912">
        <v>0.33339999999999997</v>
      </c>
      <c r="F2912" t="s">
        <v>23</v>
      </c>
      <c r="G2912" t="s">
        <v>23</v>
      </c>
      <c r="H2912" t="s">
        <v>7795</v>
      </c>
      <c r="I2912" t="s">
        <v>7796</v>
      </c>
      <c r="J2912" t="s">
        <v>7795</v>
      </c>
      <c r="K2912" t="s">
        <v>103</v>
      </c>
      <c r="L2912">
        <v>0.15529999999999999</v>
      </c>
      <c r="M2912">
        <v>0.46410000000000001</v>
      </c>
      <c r="N2912" t="s">
        <v>7796</v>
      </c>
      <c r="O2912">
        <v>12.7941</v>
      </c>
      <c r="P2912">
        <v>0</v>
      </c>
      <c r="Q2912">
        <v>13.0496</v>
      </c>
      <c r="R2912">
        <v>13.0199</v>
      </c>
      <c r="S2912">
        <v>13.266400000000001</v>
      </c>
      <c r="T2912">
        <v>13.735300000000001</v>
      </c>
    </row>
    <row r="2913" spans="1:20" x14ac:dyDescent="0.2">
      <c r="A2913">
        <v>2911</v>
      </c>
      <c r="B2913">
        <v>-0.57879999999999998</v>
      </c>
      <c r="C2913">
        <v>14.2631</v>
      </c>
      <c r="D2913">
        <v>1.5807</v>
      </c>
      <c r="E2913">
        <v>0.72119999999999995</v>
      </c>
      <c r="F2913" t="s">
        <v>23</v>
      </c>
      <c r="G2913" t="s">
        <v>23</v>
      </c>
      <c r="H2913" t="s">
        <v>7797</v>
      </c>
      <c r="I2913" t="s">
        <v>7798</v>
      </c>
      <c r="J2913" t="s">
        <v>7797</v>
      </c>
      <c r="K2913" t="s">
        <v>7799</v>
      </c>
      <c r="L2913">
        <v>2.63E-2</v>
      </c>
      <c r="M2913">
        <v>0.19</v>
      </c>
      <c r="N2913" t="s">
        <v>7798</v>
      </c>
      <c r="O2913">
        <v>14.497400000000001</v>
      </c>
      <c r="P2913">
        <v>14.900700000000001</v>
      </c>
      <c r="Q2913">
        <v>14.7134</v>
      </c>
      <c r="R2913">
        <v>13.726000000000001</v>
      </c>
      <c r="S2913">
        <v>14.540699999999999</v>
      </c>
      <c r="T2913">
        <v>14.1084</v>
      </c>
    </row>
    <row r="2914" spans="1:20" x14ac:dyDescent="0.2">
      <c r="A2914">
        <v>2912</v>
      </c>
      <c r="B2914">
        <v>0.25769999999999998</v>
      </c>
      <c r="C2914">
        <v>14.9155</v>
      </c>
      <c r="D2914">
        <v>0.65</v>
      </c>
      <c r="E2914">
        <v>0.25540000000000002</v>
      </c>
      <c r="F2914" t="s">
        <v>23</v>
      </c>
      <c r="G2914" t="s">
        <v>23</v>
      </c>
      <c r="H2914" t="s">
        <v>7800</v>
      </c>
      <c r="I2914" t="s">
        <v>7801</v>
      </c>
      <c r="J2914" t="s">
        <v>7800</v>
      </c>
      <c r="K2914" t="s">
        <v>1863</v>
      </c>
      <c r="L2914">
        <v>0.22389999999999999</v>
      </c>
      <c r="M2914">
        <v>0.55530000000000002</v>
      </c>
      <c r="N2914" t="s">
        <v>7801</v>
      </c>
      <c r="O2914">
        <v>15.0594</v>
      </c>
      <c r="P2914">
        <v>14.94</v>
      </c>
      <c r="Q2914">
        <v>14.4999</v>
      </c>
      <c r="R2914">
        <v>15.1004</v>
      </c>
      <c r="S2914">
        <v>15.217700000000001</v>
      </c>
      <c r="T2914">
        <v>14.9544</v>
      </c>
    </row>
    <row r="2915" spans="1:20" x14ac:dyDescent="0.2">
      <c r="A2915">
        <v>2913</v>
      </c>
      <c r="B2915">
        <v>-0.1115</v>
      </c>
      <c r="C2915">
        <v>16.646699999999999</v>
      </c>
      <c r="D2915">
        <v>0.25650000000000001</v>
      </c>
      <c r="E2915">
        <v>9.3200000000000005E-2</v>
      </c>
      <c r="F2915" t="s">
        <v>23</v>
      </c>
      <c r="G2915" t="s">
        <v>23</v>
      </c>
      <c r="H2915" t="s">
        <v>7802</v>
      </c>
      <c r="I2915" t="s">
        <v>7803</v>
      </c>
      <c r="J2915" t="s">
        <v>7802</v>
      </c>
      <c r="K2915" t="s">
        <v>7804</v>
      </c>
      <c r="L2915">
        <v>0.55389999999999995</v>
      </c>
      <c r="M2915">
        <v>0.80679999999999996</v>
      </c>
      <c r="N2915" t="s">
        <v>7803</v>
      </c>
      <c r="O2915">
        <v>16.7166</v>
      </c>
      <c r="P2915">
        <v>16.421399999999998</v>
      </c>
      <c r="Q2915">
        <v>16.7789</v>
      </c>
      <c r="R2915">
        <v>16.619399999999999</v>
      </c>
      <c r="S2915">
        <v>16.694299999999998</v>
      </c>
      <c r="T2915">
        <v>16.268699999999999</v>
      </c>
    </row>
    <row r="2916" spans="1:20" x14ac:dyDescent="0.2">
      <c r="A2916">
        <v>2914</v>
      </c>
      <c r="B2916">
        <v>0.10780000000000001</v>
      </c>
      <c r="C2916">
        <v>14.8589</v>
      </c>
      <c r="D2916">
        <v>0.28239999999999998</v>
      </c>
      <c r="E2916">
        <v>0.104</v>
      </c>
      <c r="F2916" t="s">
        <v>23</v>
      </c>
      <c r="G2916" t="s">
        <v>23</v>
      </c>
      <c r="H2916" t="s">
        <v>7805</v>
      </c>
      <c r="I2916" t="s">
        <v>7806</v>
      </c>
      <c r="J2916" t="s">
        <v>7805</v>
      </c>
      <c r="K2916" t="s">
        <v>7807</v>
      </c>
      <c r="L2916">
        <v>0.52190000000000003</v>
      </c>
      <c r="M2916">
        <v>0.78700000000000003</v>
      </c>
      <c r="N2916" t="s">
        <v>7806</v>
      </c>
      <c r="O2916">
        <v>14.6919</v>
      </c>
      <c r="P2916">
        <v>14.8284</v>
      </c>
      <c r="Q2916">
        <v>14.767799999999999</v>
      </c>
      <c r="R2916">
        <v>14.736800000000001</v>
      </c>
      <c r="S2916">
        <v>14.9719</v>
      </c>
      <c r="T2916">
        <v>14.902900000000001</v>
      </c>
    </row>
    <row r="2917" spans="1:20" x14ac:dyDescent="0.2">
      <c r="A2917">
        <v>2915</v>
      </c>
      <c r="B2917">
        <v>0.1376</v>
      </c>
      <c r="C2917">
        <v>16.776</v>
      </c>
      <c r="D2917">
        <v>0.21299999999999999</v>
      </c>
      <c r="E2917">
        <v>7.7299999999999994E-2</v>
      </c>
      <c r="F2917" t="s">
        <v>23</v>
      </c>
      <c r="G2917" t="s">
        <v>23</v>
      </c>
      <c r="H2917" t="s">
        <v>7808</v>
      </c>
      <c r="I2917" t="s">
        <v>7809</v>
      </c>
      <c r="J2917" t="s">
        <v>7808</v>
      </c>
      <c r="K2917" t="s">
        <v>7810</v>
      </c>
      <c r="L2917">
        <v>0.61240000000000006</v>
      </c>
      <c r="M2917">
        <v>0.83699999999999997</v>
      </c>
      <c r="N2917" t="s">
        <v>7809</v>
      </c>
      <c r="O2917">
        <v>16.5747</v>
      </c>
      <c r="P2917">
        <v>16.716699999999999</v>
      </c>
      <c r="Q2917">
        <v>16.601900000000001</v>
      </c>
      <c r="R2917">
        <v>16.7773</v>
      </c>
      <c r="S2917">
        <v>16.756799999999998</v>
      </c>
      <c r="T2917">
        <v>16.771699999999999</v>
      </c>
    </row>
    <row r="2918" spans="1:20" x14ac:dyDescent="0.2">
      <c r="A2918">
        <v>2916</v>
      </c>
      <c r="B2918">
        <v>-0.55469999999999997</v>
      </c>
      <c r="C2918">
        <v>14.9681</v>
      </c>
      <c r="D2918">
        <v>1.9675</v>
      </c>
      <c r="E2918">
        <v>0.94410000000000005</v>
      </c>
      <c r="F2918" t="s">
        <v>23</v>
      </c>
      <c r="G2918" t="s">
        <v>23</v>
      </c>
      <c r="H2918" t="s">
        <v>7811</v>
      </c>
      <c r="I2918" t="s">
        <v>7812</v>
      </c>
      <c r="J2918" t="s">
        <v>7811</v>
      </c>
      <c r="K2918" t="s">
        <v>7813</v>
      </c>
      <c r="L2918">
        <v>1.0800000000000001E-2</v>
      </c>
      <c r="M2918">
        <v>0.1137</v>
      </c>
      <c r="N2918" t="s">
        <v>7812</v>
      </c>
      <c r="O2918">
        <v>15.309799999999999</v>
      </c>
      <c r="P2918">
        <v>15.387</v>
      </c>
      <c r="Q2918">
        <v>15.092000000000001</v>
      </c>
      <c r="R2918">
        <v>14.819100000000001</v>
      </c>
      <c r="S2918">
        <v>14.755000000000001</v>
      </c>
      <c r="T2918">
        <v>14.5504</v>
      </c>
    </row>
    <row r="2919" spans="1:20" x14ac:dyDescent="0.2">
      <c r="A2919">
        <v>2917</v>
      </c>
      <c r="B2919">
        <v>-0.14510000000000001</v>
      </c>
      <c r="C2919">
        <v>20.346</v>
      </c>
      <c r="D2919">
        <v>0.18240000000000001</v>
      </c>
      <c r="E2919">
        <v>6.6900000000000001E-2</v>
      </c>
      <c r="F2919" t="s">
        <v>23</v>
      </c>
      <c r="G2919" t="s">
        <v>23</v>
      </c>
      <c r="H2919" t="s">
        <v>7814</v>
      </c>
      <c r="I2919" t="s">
        <v>7815</v>
      </c>
      <c r="J2919" t="s">
        <v>7814</v>
      </c>
      <c r="K2919" t="s">
        <v>7816</v>
      </c>
      <c r="L2919">
        <v>0.65710000000000002</v>
      </c>
      <c r="M2919">
        <v>0.85729999999999995</v>
      </c>
      <c r="N2919" t="s">
        <v>7815</v>
      </c>
      <c r="O2919">
        <v>20.099299999999999</v>
      </c>
      <c r="P2919">
        <v>20.397400000000001</v>
      </c>
      <c r="Q2919">
        <v>21.111899999999999</v>
      </c>
      <c r="R2919">
        <v>20.4498</v>
      </c>
      <c r="S2919">
        <v>20.7361</v>
      </c>
      <c r="T2919">
        <v>19.9876</v>
      </c>
    </row>
    <row r="2920" spans="1:20" x14ac:dyDescent="0.2">
      <c r="A2920">
        <v>2918</v>
      </c>
      <c r="B2920">
        <v>-0.33289999999999997</v>
      </c>
      <c r="C2920">
        <v>12.861499999999999</v>
      </c>
      <c r="D2920">
        <v>0.59330000000000005</v>
      </c>
      <c r="E2920">
        <v>0.22750000000000001</v>
      </c>
      <c r="F2920" t="s">
        <v>23</v>
      </c>
      <c r="G2920" t="s">
        <v>23</v>
      </c>
      <c r="H2920" t="s">
        <v>8755</v>
      </c>
      <c r="I2920" t="s">
        <v>7817</v>
      </c>
      <c r="J2920" t="s">
        <v>8755</v>
      </c>
      <c r="K2920" t="s">
        <v>7818</v>
      </c>
      <c r="L2920">
        <v>0.25509999999999999</v>
      </c>
      <c r="M2920">
        <v>0.59219999999999995</v>
      </c>
      <c r="N2920" t="s">
        <v>7817</v>
      </c>
      <c r="O2920">
        <v>13.220499999999999</v>
      </c>
      <c r="P2920">
        <v>12.746700000000001</v>
      </c>
      <c r="Q2920">
        <v>13.1531</v>
      </c>
      <c r="R2920">
        <v>12.632</v>
      </c>
      <c r="S2920">
        <v>0</v>
      </c>
      <c r="T2920">
        <v>12.782500000000001</v>
      </c>
    </row>
    <row r="2921" spans="1:20" x14ac:dyDescent="0.2">
      <c r="A2921">
        <v>2919</v>
      </c>
      <c r="B2921">
        <v>3.0599999999999999E-2</v>
      </c>
      <c r="C2921">
        <v>13.12</v>
      </c>
      <c r="D2921">
        <v>3.7699999999999997E-2</v>
      </c>
      <c r="E2921">
        <v>1.3100000000000001E-2</v>
      </c>
      <c r="F2921" t="s">
        <v>23</v>
      </c>
      <c r="G2921" t="s">
        <v>23</v>
      </c>
      <c r="H2921" t="s">
        <v>8756</v>
      </c>
      <c r="I2921" t="s">
        <v>7819</v>
      </c>
      <c r="J2921" t="s">
        <v>8756</v>
      </c>
      <c r="K2921" t="s">
        <v>336</v>
      </c>
      <c r="L2921">
        <v>0.91679999999999995</v>
      </c>
      <c r="M2921">
        <v>0.97030000000000005</v>
      </c>
      <c r="N2921" t="s">
        <v>7819</v>
      </c>
      <c r="O2921">
        <v>13.000400000000001</v>
      </c>
      <c r="P2921">
        <v>13.3353</v>
      </c>
      <c r="Q2921">
        <v>13.301500000000001</v>
      </c>
      <c r="R2921">
        <v>0</v>
      </c>
      <c r="S2921">
        <v>12.7674</v>
      </c>
      <c r="T2921">
        <v>13.7186</v>
      </c>
    </row>
    <row r="2922" spans="1:20" x14ac:dyDescent="0.2">
      <c r="A2922">
        <v>2920</v>
      </c>
      <c r="B2922">
        <v>9.8400000000000001E-2</v>
      </c>
      <c r="C2922">
        <v>15.970599999999999</v>
      </c>
      <c r="D2922">
        <v>0.20039999999999999</v>
      </c>
      <c r="E2922">
        <v>7.3700000000000002E-2</v>
      </c>
      <c r="F2922" t="s">
        <v>23</v>
      </c>
      <c r="G2922" t="s">
        <v>23</v>
      </c>
      <c r="H2922" t="s">
        <v>7820</v>
      </c>
      <c r="I2922" t="s">
        <v>7821</v>
      </c>
      <c r="J2922" t="s">
        <v>7820</v>
      </c>
      <c r="K2922" t="s">
        <v>7822</v>
      </c>
      <c r="L2922">
        <v>0.63039999999999996</v>
      </c>
      <c r="M2922">
        <v>0.84389999999999998</v>
      </c>
      <c r="N2922" t="s">
        <v>7821</v>
      </c>
      <c r="O2922">
        <v>15.8865</v>
      </c>
      <c r="P2922">
        <v>15.907500000000001</v>
      </c>
      <c r="Q2922">
        <v>16.0123</v>
      </c>
      <c r="R2922">
        <v>15.835000000000001</v>
      </c>
      <c r="S2922">
        <v>15.966100000000001</v>
      </c>
      <c r="T2922">
        <v>16.3002</v>
      </c>
    </row>
    <row r="2923" spans="1:20" x14ac:dyDescent="0.2">
      <c r="A2923">
        <v>2921</v>
      </c>
      <c r="B2923">
        <v>-0.64580000000000004</v>
      </c>
      <c r="C2923">
        <v>14.3179</v>
      </c>
      <c r="D2923">
        <v>1.4523999999999999</v>
      </c>
      <c r="E2923">
        <v>0.64959999999999996</v>
      </c>
      <c r="F2923" t="s">
        <v>23</v>
      </c>
      <c r="G2923" t="s">
        <v>23</v>
      </c>
      <c r="H2923" t="s">
        <v>8757</v>
      </c>
      <c r="I2923" t="s">
        <v>7823</v>
      </c>
      <c r="J2923" t="s">
        <v>8757</v>
      </c>
      <c r="K2923" t="s">
        <v>601</v>
      </c>
      <c r="L2923">
        <v>3.5299999999999998E-2</v>
      </c>
      <c r="M2923">
        <v>0.22409999999999999</v>
      </c>
      <c r="N2923" t="s">
        <v>7823</v>
      </c>
      <c r="O2923">
        <v>14.6486</v>
      </c>
      <c r="P2923">
        <v>15.0068</v>
      </c>
      <c r="Q2923">
        <v>14.1532</v>
      </c>
      <c r="R2923">
        <v>13.6472</v>
      </c>
      <c r="S2923">
        <v>14.1434</v>
      </c>
      <c r="T2923">
        <v>14.0806</v>
      </c>
    </row>
    <row r="2924" spans="1:20" x14ac:dyDescent="0.2">
      <c r="A2924">
        <v>2922</v>
      </c>
      <c r="B2924">
        <v>-0.18509999999999999</v>
      </c>
      <c r="C2924">
        <v>14.7837</v>
      </c>
      <c r="D2924">
        <v>0.56999999999999995</v>
      </c>
      <c r="E2924">
        <v>0.22070000000000001</v>
      </c>
      <c r="F2924" t="s">
        <v>23</v>
      </c>
      <c r="G2924" t="s">
        <v>23</v>
      </c>
      <c r="H2924" t="s">
        <v>7824</v>
      </c>
      <c r="I2924" t="s">
        <v>7825</v>
      </c>
      <c r="J2924" t="s">
        <v>7824</v>
      </c>
      <c r="K2924" t="s">
        <v>404</v>
      </c>
      <c r="L2924">
        <v>0.26919999999999999</v>
      </c>
      <c r="M2924">
        <v>0.60160000000000002</v>
      </c>
      <c r="N2924" t="s">
        <v>7825</v>
      </c>
      <c r="O2924">
        <v>14.9435</v>
      </c>
      <c r="P2924">
        <v>14.816700000000001</v>
      </c>
      <c r="Q2924">
        <v>14.9405</v>
      </c>
      <c r="R2924">
        <v>14.7645</v>
      </c>
      <c r="S2924">
        <v>14.7331</v>
      </c>
      <c r="T2924">
        <v>14.6478</v>
      </c>
    </row>
    <row r="2925" spans="1:20" x14ac:dyDescent="0.2">
      <c r="A2925">
        <v>2923</v>
      </c>
      <c r="B2925">
        <v>0.5</v>
      </c>
      <c r="C2925">
        <v>13.3819</v>
      </c>
      <c r="D2925">
        <v>0.74529999999999996</v>
      </c>
      <c r="E2925">
        <v>0.30209999999999998</v>
      </c>
      <c r="F2925" t="s">
        <v>23</v>
      </c>
      <c r="G2925" t="s">
        <v>23</v>
      </c>
      <c r="H2925" t="s">
        <v>7826</v>
      </c>
      <c r="I2925" t="s">
        <v>7827</v>
      </c>
      <c r="J2925" t="s">
        <v>7826</v>
      </c>
      <c r="K2925" t="s">
        <v>7828</v>
      </c>
      <c r="L2925">
        <v>0.1797</v>
      </c>
      <c r="M2925">
        <v>0.49880000000000002</v>
      </c>
      <c r="N2925" t="s">
        <v>7827</v>
      </c>
      <c r="O2925">
        <v>12.8589</v>
      </c>
      <c r="P2925">
        <v>13.2852</v>
      </c>
      <c r="Q2925">
        <v>12.9877</v>
      </c>
      <c r="R2925">
        <v>13.4993</v>
      </c>
      <c r="S2925">
        <v>13.7933</v>
      </c>
      <c r="T2925">
        <v>13.3392</v>
      </c>
    </row>
    <row r="2926" spans="1:20" x14ac:dyDescent="0.2">
      <c r="A2926">
        <v>2924</v>
      </c>
      <c r="B2926">
        <v>0.27160000000000001</v>
      </c>
      <c r="C2926">
        <v>15.848100000000001</v>
      </c>
      <c r="D2926">
        <v>0.68120000000000003</v>
      </c>
      <c r="E2926">
        <v>0.27129999999999999</v>
      </c>
      <c r="F2926" t="s">
        <v>23</v>
      </c>
      <c r="G2926" t="s">
        <v>23</v>
      </c>
      <c r="H2926" t="s">
        <v>7829</v>
      </c>
      <c r="I2926" t="s">
        <v>7830</v>
      </c>
      <c r="J2926" t="s">
        <v>7829</v>
      </c>
      <c r="K2926" t="s">
        <v>7831</v>
      </c>
      <c r="L2926">
        <v>0.20830000000000001</v>
      </c>
      <c r="M2926">
        <v>0.53539999999999999</v>
      </c>
      <c r="N2926" t="s">
        <v>7830</v>
      </c>
      <c r="O2926">
        <v>15.779199999999999</v>
      </c>
      <c r="P2926">
        <v>15.8368</v>
      </c>
      <c r="Q2926">
        <v>15.824199999999999</v>
      </c>
      <c r="R2926">
        <v>15.9518</v>
      </c>
      <c r="S2926">
        <v>16.378399999999999</v>
      </c>
      <c r="T2926">
        <v>15.9247</v>
      </c>
    </row>
    <row r="2927" spans="1:20" x14ac:dyDescent="0.2">
      <c r="A2927">
        <v>2925</v>
      </c>
      <c r="B2927">
        <v>0.25269999999999998</v>
      </c>
      <c r="C2927">
        <v>13.914400000000001</v>
      </c>
      <c r="D2927">
        <v>0.63790000000000002</v>
      </c>
      <c r="E2927">
        <v>0.24990000000000001</v>
      </c>
      <c r="F2927" t="s">
        <v>23</v>
      </c>
      <c r="G2927" t="s">
        <v>23</v>
      </c>
      <c r="H2927" t="s">
        <v>8758</v>
      </c>
      <c r="I2927" t="s">
        <v>7832</v>
      </c>
      <c r="J2927" t="s">
        <v>8758</v>
      </c>
      <c r="K2927" t="s">
        <v>103</v>
      </c>
      <c r="L2927">
        <v>0.23019999999999999</v>
      </c>
      <c r="M2927">
        <v>0.5625</v>
      </c>
      <c r="N2927" t="s">
        <v>7832</v>
      </c>
      <c r="O2927">
        <v>13.6503</v>
      </c>
      <c r="P2927">
        <v>13.9587</v>
      </c>
      <c r="Q2927">
        <v>13.759</v>
      </c>
      <c r="R2927">
        <v>13.9095</v>
      </c>
      <c r="S2927">
        <v>13.9933</v>
      </c>
      <c r="T2927">
        <v>14.2234</v>
      </c>
    </row>
    <row r="2928" spans="1:20" x14ac:dyDescent="0.2">
      <c r="A2928">
        <v>2926</v>
      </c>
      <c r="B2928">
        <v>-0.35270000000000001</v>
      </c>
      <c r="C2928">
        <v>12.893599999999999</v>
      </c>
      <c r="D2928">
        <v>1.0258</v>
      </c>
      <c r="E2928">
        <v>0.44280000000000003</v>
      </c>
      <c r="F2928" t="s">
        <v>23</v>
      </c>
      <c r="G2928" t="s">
        <v>23</v>
      </c>
      <c r="H2928" t="s">
        <v>8759</v>
      </c>
      <c r="I2928" t="s">
        <v>7833</v>
      </c>
      <c r="J2928" t="s">
        <v>8759</v>
      </c>
      <c r="K2928" t="s">
        <v>7834</v>
      </c>
      <c r="L2928">
        <v>9.4200000000000006E-2</v>
      </c>
      <c r="M2928">
        <v>0.36080000000000001</v>
      </c>
      <c r="N2928" t="s">
        <v>7833</v>
      </c>
      <c r="O2928">
        <v>13.1595</v>
      </c>
      <c r="P2928">
        <v>12.783300000000001</v>
      </c>
      <c r="Q2928">
        <v>13.0412</v>
      </c>
      <c r="R2928">
        <v>12.9443</v>
      </c>
      <c r="S2928">
        <v>12.3992</v>
      </c>
      <c r="T2928">
        <v>12.5825</v>
      </c>
    </row>
    <row r="2929" spans="1:20" x14ac:dyDescent="0.2">
      <c r="A2929">
        <v>2927</v>
      </c>
      <c r="B2929">
        <v>3.5000000000000003E-2</v>
      </c>
      <c r="C2929">
        <v>13.1241</v>
      </c>
      <c r="D2929">
        <v>3.32E-2</v>
      </c>
      <c r="E2929">
        <v>1.06E-2</v>
      </c>
      <c r="F2929" t="s">
        <v>23</v>
      </c>
      <c r="G2929" t="s">
        <v>23</v>
      </c>
      <c r="H2929" t="s">
        <v>7835</v>
      </c>
      <c r="I2929" t="s">
        <v>7836</v>
      </c>
      <c r="J2929" t="s">
        <v>7835</v>
      </c>
      <c r="K2929" t="s">
        <v>7837</v>
      </c>
      <c r="L2929">
        <v>0.9264</v>
      </c>
      <c r="M2929">
        <v>0.9758</v>
      </c>
      <c r="N2929" t="s">
        <v>7836</v>
      </c>
      <c r="O2929">
        <v>12.9086</v>
      </c>
      <c r="P2929">
        <v>13.2028</v>
      </c>
      <c r="Q2929">
        <v>13.087400000000001</v>
      </c>
      <c r="R2929">
        <v>13.2593</v>
      </c>
      <c r="S2929">
        <v>13.0511</v>
      </c>
      <c r="T2929">
        <v>12.993399999999999</v>
      </c>
    </row>
    <row r="2930" spans="1:20" x14ac:dyDescent="0.2">
      <c r="A2930">
        <v>2928</v>
      </c>
      <c r="B2930">
        <v>-0.43330000000000002</v>
      </c>
      <c r="C2930">
        <v>14.5686</v>
      </c>
      <c r="D2930">
        <v>1.1729000000000001</v>
      </c>
      <c r="E2930">
        <v>0.51829999999999998</v>
      </c>
      <c r="F2930" t="s">
        <v>23</v>
      </c>
      <c r="G2930" t="s">
        <v>23</v>
      </c>
      <c r="H2930" t="s">
        <v>7838</v>
      </c>
      <c r="I2930" t="s">
        <v>7839</v>
      </c>
      <c r="J2930" t="s">
        <v>7838</v>
      </c>
      <c r="K2930" t="s">
        <v>7840</v>
      </c>
      <c r="L2930">
        <v>6.7199999999999996E-2</v>
      </c>
      <c r="M2930">
        <v>0.30320000000000003</v>
      </c>
      <c r="N2930" t="s">
        <v>7839</v>
      </c>
      <c r="O2930">
        <v>14.7841</v>
      </c>
      <c r="P2930">
        <v>15.1012</v>
      </c>
      <c r="Q2930">
        <v>14.855700000000001</v>
      </c>
      <c r="R2930">
        <v>14.1319</v>
      </c>
      <c r="S2930">
        <v>14.7904</v>
      </c>
      <c r="T2930">
        <v>14.518700000000001</v>
      </c>
    </row>
    <row r="2931" spans="1:20" x14ac:dyDescent="0.2">
      <c r="A2931">
        <v>2929</v>
      </c>
      <c r="B2931">
        <v>-0.34910000000000002</v>
      </c>
      <c r="C2931">
        <v>16.5869</v>
      </c>
      <c r="D2931">
        <v>0.86799999999999999</v>
      </c>
      <c r="E2931">
        <v>0.36349999999999999</v>
      </c>
      <c r="F2931" t="s">
        <v>23</v>
      </c>
      <c r="G2931" t="s">
        <v>23</v>
      </c>
      <c r="H2931" t="s">
        <v>7841</v>
      </c>
      <c r="I2931" t="s">
        <v>7842</v>
      </c>
      <c r="J2931" t="s">
        <v>7841</v>
      </c>
      <c r="K2931" t="s">
        <v>7843</v>
      </c>
      <c r="L2931">
        <v>0.13550000000000001</v>
      </c>
      <c r="M2931">
        <v>0.433</v>
      </c>
      <c r="N2931" t="s">
        <v>7842</v>
      </c>
      <c r="O2931">
        <v>17.0001</v>
      </c>
      <c r="P2931">
        <v>16.5412</v>
      </c>
      <c r="Q2931">
        <v>16.8187</v>
      </c>
      <c r="R2931">
        <v>16.573799999999999</v>
      </c>
      <c r="S2931">
        <v>16.7057</v>
      </c>
      <c r="T2931">
        <v>16.033000000000001</v>
      </c>
    </row>
    <row r="2932" spans="1:20" x14ac:dyDescent="0.2">
      <c r="A2932">
        <v>2930</v>
      </c>
      <c r="B2932">
        <v>-0.36770000000000003</v>
      </c>
      <c r="C2932">
        <v>15.600899999999999</v>
      </c>
      <c r="D2932">
        <v>0.74880000000000002</v>
      </c>
      <c r="E2932">
        <v>0.3034</v>
      </c>
      <c r="F2932" t="s">
        <v>23</v>
      </c>
      <c r="G2932" t="s">
        <v>23</v>
      </c>
      <c r="H2932" t="s">
        <v>8760</v>
      </c>
      <c r="I2932" t="s">
        <v>7844</v>
      </c>
      <c r="J2932" t="s">
        <v>8760</v>
      </c>
      <c r="K2932" t="s">
        <v>7845</v>
      </c>
      <c r="L2932">
        <v>0.17829999999999999</v>
      </c>
      <c r="M2932">
        <v>0.49730000000000002</v>
      </c>
      <c r="N2932" t="s">
        <v>7844</v>
      </c>
      <c r="O2932">
        <v>16.157299999999999</v>
      </c>
      <c r="P2932">
        <v>15.319900000000001</v>
      </c>
      <c r="Q2932">
        <v>15.879099999999999</v>
      </c>
      <c r="R2932">
        <v>15.3924</v>
      </c>
      <c r="S2932">
        <v>15.591799999999999</v>
      </c>
      <c r="T2932">
        <v>15.2691</v>
      </c>
    </row>
    <row r="2933" spans="1:20" x14ac:dyDescent="0.2">
      <c r="A2933">
        <v>2931</v>
      </c>
      <c r="B2933">
        <v>-0.251</v>
      </c>
      <c r="C2933">
        <v>17.814699999999998</v>
      </c>
      <c r="D2933">
        <v>0.43009999999999998</v>
      </c>
      <c r="E2933">
        <v>0.16339999999999999</v>
      </c>
      <c r="F2933" t="s">
        <v>23</v>
      </c>
      <c r="G2933" t="s">
        <v>23</v>
      </c>
      <c r="H2933" t="s">
        <v>7846</v>
      </c>
      <c r="I2933" t="s">
        <v>7847</v>
      </c>
      <c r="J2933" t="s">
        <v>7846</v>
      </c>
      <c r="K2933" t="s">
        <v>7848</v>
      </c>
      <c r="L2933">
        <v>0.3715</v>
      </c>
      <c r="M2933">
        <v>0.6865</v>
      </c>
      <c r="N2933" t="s">
        <v>7847</v>
      </c>
      <c r="O2933">
        <v>17.656099999999999</v>
      </c>
      <c r="P2933">
        <v>18.130099999999999</v>
      </c>
      <c r="Q2933">
        <v>18.038599999999999</v>
      </c>
      <c r="R2933">
        <v>17.832599999999999</v>
      </c>
      <c r="S2933">
        <v>17.71</v>
      </c>
      <c r="T2933">
        <v>17.529399999999999</v>
      </c>
    </row>
    <row r="2934" spans="1:20" x14ac:dyDescent="0.2">
      <c r="A2934">
        <v>2932</v>
      </c>
      <c r="B2934">
        <v>0.18540000000000001</v>
      </c>
      <c r="C2934">
        <v>14.1646</v>
      </c>
      <c r="D2934">
        <v>0.51429999999999998</v>
      </c>
      <c r="E2934">
        <v>0.19570000000000001</v>
      </c>
      <c r="F2934" t="s">
        <v>23</v>
      </c>
      <c r="G2934" t="s">
        <v>23</v>
      </c>
      <c r="H2934" t="s">
        <v>7849</v>
      </c>
      <c r="I2934" t="s">
        <v>7850</v>
      </c>
      <c r="J2934" t="s">
        <v>7849</v>
      </c>
      <c r="K2934" t="s">
        <v>7851</v>
      </c>
      <c r="L2934">
        <v>0.30599999999999999</v>
      </c>
      <c r="M2934">
        <v>0.63719999999999999</v>
      </c>
      <c r="N2934" t="s">
        <v>7850</v>
      </c>
      <c r="O2934">
        <v>14.063599999999999</v>
      </c>
      <c r="P2934">
        <v>13.907</v>
      </c>
      <c r="Q2934">
        <v>14.2028</v>
      </c>
      <c r="R2934">
        <v>14.271100000000001</v>
      </c>
      <c r="S2934">
        <v>14.2773</v>
      </c>
      <c r="T2934">
        <v>14.1812</v>
      </c>
    </row>
    <row r="2935" spans="1:20" x14ac:dyDescent="0.2">
      <c r="A2935">
        <v>2933</v>
      </c>
      <c r="B2935">
        <v>0.2001</v>
      </c>
      <c r="C2935">
        <v>13.495100000000001</v>
      </c>
      <c r="D2935">
        <v>0.19789999999999999</v>
      </c>
      <c r="E2935">
        <v>7.2999999999999995E-2</v>
      </c>
      <c r="F2935" t="s">
        <v>23</v>
      </c>
      <c r="G2935" t="s">
        <v>23</v>
      </c>
      <c r="H2935" t="s">
        <v>7852</v>
      </c>
      <c r="I2935" t="s">
        <v>7853</v>
      </c>
      <c r="J2935" t="s">
        <v>7852</v>
      </c>
      <c r="K2935" t="s">
        <v>7854</v>
      </c>
      <c r="L2935">
        <v>0.63400000000000001</v>
      </c>
      <c r="M2935">
        <v>0.84530000000000005</v>
      </c>
      <c r="N2935" t="s">
        <v>7853</v>
      </c>
      <c r="O2935">
        <v>0</v>
      </c>
      <c r="P2935">
        <v>13.523999999999999</v>
      </c>
      <c r="Q2935">
        <v>13.0922</v>
      </c>
      <c r="R2935">
        <v>13.1412</v>
      </c>
      <c r="S2935">
        <v>13.266400000000001</v>
      </c>
      <c r="T2935">
        <v>14.117000000000001</v>
      </c>
    </row>
    <row r="2936" spans="1:20" x14ac:dyDescent="0.2">
      <c r="A2936">
        <v>2934</v>
      </c>
      <c r="B2936">
        <v>-0.2525</v>
      </c>
      <c r="C2936">
        <v>14.3148</v>
      </c>
      <c r="D2936">
        <v>0.35580000000000001</v>
      </c>
      <c r="E2936">
        <v>0.1338</v>
      </c>
      <c r="F2936" t="s">
        <v>23</v>
      </c>
      <c r="G2936" t="s">
        <v>23</v>
      </c>
      <c r="H2936" t="s">
        <v>8761</v>
      </c>
      <c r="I2936" t="s">
        <v>7855</v>
      </c>
      <c r="J2936" t="s">
        <v>8761</v>
      </c>
      <c r="K2936" t="s">
        <v>7856</v>
      </c>
      <c r="L2936">
        <v>0.44080000000000003</v>
      </c>
      <c r="M2936">
        <v>0.73480000000000001</v>
      </c>
      <c r="N2936" t="s">
        <v>7855</v>
      </c>
      <c r="O2936">
        <v>14.4842</v>
      </c>
      <c r="P2936">
        <v>14.6326</v>
      </c>
      <c r="Q2936">
        <v>14.046900000000001</v>
      </c>
      <c r="R2936">
        <v>14.629899999999999</v>
      </c>
      <c r="S2936">
        <v>14.428100000000001</v>
      </c>
      <c r="T2936">
        <v>13.3484</v>
      </c>
    </row>
    <row r="2937" spans="1:20" x14ac:dyDescent="0.2">
      <c r="A2937">
        <v>2935</v>
      </c>
      <c r="B2937">
        <v>-0.10059999999999999</v>
      </c>
      <c r="C2937">
        <v>13.895799999999999</v>
      </c>
      <c r="D2937">
        <v>0.245</v>
      </c>
      <c r="E2937">
        <v>8.7900000000000006E-2</v>
      </c>
      <c r="F2937" t="s">
        <v>23</v>
      </c>
      <c r="G2937" t="s">
        <v>23</v>
      </c>
      <c r="H2937" t="s">
        <v>8762</v>
      </c>
      <c r="I2937" t="s">
        <v>7857</v>
      </c>
      <c r="J2937" t="s">
        <v>8762</v>
      </c>
      <c r="K2937" t="s">
        <v>7858</v>
      </c>
      <c r="L2937">
        <v>0.56889999999999996</v>
      </c>
      <c r="M2937">
        <v>0.81679999999999997</v>
      </c>
      <c r="N2937" t="s">
        <v>7857</v>
      </c>
      <c r="O2937">
        <v>13.82</v>
      </c>
      <c r="P2937">
        <v>14.153499999999999</v>
      </c>
      <c r="Q2937">
        <v>13.8705</v>
      </c>
      <c r="R2937">
        <v>13.9138</v>
      </c>
      <c r="S2937">
        <v>13.813000000000001</v>
      </c>
      <c r="T2937">
        <v>13.8155</v>
      </c>
    </row>
    <row r="2938" spans="1:20" x14ac:dyDescent="0.2">
      <c r="A2938">
        <v>2936</v>
      </c>
      <c r="B2938">
        <v>-0.12230000000000001</v>
      </c>
      <c r="C2938">
        <v>14.92</v>
      </c>
      <c r="D2938">
        <v>0.1946</v>
      </c>
      <c r="E2938">
        <v>7.1400000000000005E-2</v>
      </c>
      <c r="F2938" t="s">
        <v>23</v>
      </c>
      <c r="G2938" t="s">
        <v>23</v>
      </c>
      <c r="H2938" t="s">
        <v>7859</v>
      </c>
      <c r="I2938" t="s">
        <v>7860</v>
      </c>
      <c r="J2938" t="s">
        <v>7859</v>
      </c>
      <c r="K2938" t="s">
        <v>7861</v>
      </c>
      <c r="L2938">
        <v>0.63880000000000003</v>
      </c>
      <c r="M2938">
        <v>0.84840000000000004</v>
      </c>
      <c r="N2938" t="s">
        <v>7860</v>
      </c>
      <c r="O2938">
        <v>14.757400000000001</v>
      </c>
      <c r="P2938">
        <v>14.726699999999999</v>
      </c>
      <c r="Q2938">
        <v>14.857699999999999</v>
      </c>
      <c r="R2938">
        <v>14.8009</v>
      </c>
      <c r="S2938">
        <v>14.538600000000001</v>
      </c>
      <c r="T2938">
        <v>14.635400000000001</v>
      </c>
    </row>
    <row r="2939" spans="1:20" x14ac:dyDescent="0.2">
      <c r="A2939">
        <v>2937</v>
      </c>
      <c r="B2939">
        <v>-0.53090000000000004</v>
      </c>
      <c r="C2939">
        <v>13.228</v>
      </c>
      <c r="D2939">
        <v>0.92110000000000003</v>
      </c>
      <c r="E2939">
        <v>0.39240000000000003</v>
      </c>
      <c r="F2939" t="s">
        <v>23</v>
      </c>
      <c r="G2939" t="s">
        <v>23</v>
      </c>
      <c r="H2939" t="s">
        <v>7862</v>
      </c>
      <c r="I2939" t="s">
        <v>7863</v>
      </c>
      <c r="J2939" t="s">
        <v>7862</v>
      </c>
      <c r="K2939" t="s">
        <v>7864</v>
      </c>
      <c r="L2939">
        <v>0.11990000000000001</v>
      </c>
      <c r="M2939">
        <v>0.40510000000000002</v>
      </c>
      <c r="N2939" t="s">
        <v>7863</v>
      </c>
      <c r="O2939">
        <v>13.467599999999999</v>
      </c>
      <c r="P2939">
        <v>13.3725</v>
      </c>
      <c r="Q2939">
        <v>13.083399999999999</v>
      </c>
      <c r="R2939">
        <v>12.776899999999999</v>
      </c>
      <c r="S2939">
        <v>0</v>
      </c>
      <c r="T2939">
        <v>0</v>
      </c>
    </row>
    <row r="2940" spans="1:20" x14ac:dyDescent="0.2">
      <c r="A2940">
        <v>2938</v>
      </c>
      <c r="B2940">
        <v>5.1200000000000002E-2</v>
      </c>
      <c r="C2940">
        <v>17.447299999999998</v>
      </c>
      <c r="D2940">
        <v>3.56E-2</v>
      </c>
      <c r="E2940">
        <v>1.1599999999999999E-2</v>
      </c>
      <c r="F2940" t="s">
        <v>23</v>
      </c>
      <c r="G2940" t="s">
        <v>23</v>
      </c>
      <c r="H2940" t="s">
        <v>7865</v>
      </c>
      <c r="I2940" t="s">
        <v>7866</v>
      </c>
      <c r="J2940" t="s">
        <v>7865</v>
      </c>
      <c r="K2940" t="s">
        <v>7867</v>
      </c>
      <c r="L2940">
        <v>0.9214</v>
      </c>
      <c r="M2940">
        <v>0.97370000000000001</v>
      </c>
      <c r="N2940" t="s">
        <v>7866</v>
      </c>
      <c r="O2940">
        <v>17.032399999999999</v>
      </c>
      <c r="P2940">
        <v>16.9833</v>
      </c>
      <c r="Q2940">
        <v>18.1662</v>
      </c>
      <c r="R2940">
        <v>17.215499999999999</v>
      </c>
      <c r="S2940">
        <v>16.679500000000001</v>
      </c>
      <c r="T2940">
        <v>18.4405</v>
      </c>
    </row>
    <row r="2941" spans="1:20" x14ac:dyDescent="0.2">
      <c r="A2941">
        <v>2939</v>
      </c>
      <c r="B2941">
        <v>-0.15229999999999999</v>
      </c>
      <c r="C2941">
        <v>14.2399</v>
      </c>
      <c r="D2941">
        <v>0.4239</v>
      </c>
      <c r="E2941">
        <v>0.1613</v>
      </c>
      <c r="F2941" t="s">
        <v>23</v>
      </c>
      <c r="G2941" t="s">
        <v>23</v>
      </c>
      <c r="H2941" t="s">
        <v>7868</v>
      </c>
      <c r="I2941" t="s">
        <v>7869</v>
      </c>
      <c r="J2941" t="s">
        <v>7868</v>
      </c>
      <c r="K2941" t="s">
        <v>7870</v>
      </c>
      <c r="L2941">
        <v>0.37680000000000002</v>
      </c>
      <c r="M2941">
        <v>0.68969999999999998</v>
      </c>
      <c r="N2941" t="s">
        <v>7869</v>
      </c>
      <c r="O2941">
        <v>14.382300000000001</v>
      </c>
      <c r="P2941">
        <v>14.4428</v>
      </c>
      <c r="Q2941">
        <v>14.1112</v>
      </c>
      <c r="R2941">
        <v>14.0837</v>
      </c>
      <c r="S2941">
        <v>14.1282</v>
      </c>
      <c r="T2941">
        <v>14.2674</v>
      </c>
    </row>
    <row r="2942" spans="1:20" x14ac:dyDescent="0.2">
      <c r="A2942">
        <v>2940</v>
      </c>
      <c r="B2942">
        <v>-0.33500000000000002</v>
      </c>
      <c r="C2942">
        <v>15.273999999999999</v>
      </c>
      <c r="D2942">
        <v>0.93259999999999998</v>
      </c>
      <c r="E2942">
        <v>0.3997</v>
      </c>
      <c r="F2942" t="s">
        <v>23</v>
      </c>
      <c r="G2942" t="s">
        <v>23</v>
      </c>
      <c r="H2942" t="s">
        <v>7871</v>
      </c>
      <c r="I2942" t="s">
        <v>7872</v>
      </c>
      <c r="J2942" t="s">
        <v>7871</v>
      </c>
      <c r="K2942" t="s">
        <v>7873</v>
      </c>
      <c r="L2942">
        <v>0.1168</v>
      </c>
      <c r="M2942">
        <v>0.39839999999999998</v>
      </c>
      <c r="N2942" t="s">
        <v>7872</v>
      </c>
      <c r="O2942">
        <v>15.617000000000001</v>
      </c>
      <c r="P2942">
        <v>15.1309</v>
      </c>
      <c r="Q2942">
        <v>15.7194</v>
      </c>
      <c r="R2942">
        <v>15.214600000000001</v>
      </c>
      <c r="S2942">
        <v>15.1707</v>
      </c>
      <c r="T2942">
        <v>15.0769</v>
      </c>
    </row>
    <row r="2943" spans="1:20" x14ac:dyDescent="0.2">
      <c r="A2943">
        <v>2941</v>
      </c>
      <c r="B2943">
        <v>-0.80820000000000003</v>
      </c>
      <c r="C2943">
        <v>15.242000000000001</v>
      </c>
      <c r="D2943">
        <v>2.6002000000000001</v>
      </c>
      <c r="E2943">
        <v>1.3609</v>
      </c>
      <c r="F2943" t="s">
        <v>23</v>
      </c>
      <c r="G2943" t="s">
        <v>23</v>
      </c>
      <c r="H2943" t="s">
        <v>7874</v>
      </c>
      <c r="I2943" t="s">
        <v>7875</v>
      </c>
      <c r="J2943" t="s">
        <v>7874</v>
      </c>
      <c r="K2943" t="s">
        <v>7876</v>
      </c>
      <c r="L2943">
        <v>2.5000000000000001E-3</v>
      </c>
      <c r="M2943">
        <v>4.36E-2</v>
      </c>
      <c r="N2943" t="s">
        <v>7875</v>
      </c>
      <c r="O2943">
        <v>15.8017</v>
      </c>
      <c r="P2943">
        <v>15.6698</v>
      </c>
      <c r="Q2943">
        <v>15.688000000000001</v>
      </c>
      <c r="R2943">
        <v>15.0078</v>
      </c>
      <c r="S2943">
        <v>15.2073</v>
      </c>
      <c r="T2943">
        <v>14.5199</v>
      </c>
    </row>
    <row r="2944" spans="1:20" x14ac:dyDescent="0.2">
      <c r="A2944">
        <v>2942</v>
      </c>
      <c r="B2944">
        <v>0.30819999999999997</v>
      </c>
      <c r="C2944">
        <v>13.0039</v>
      </c>
      <c r="D2944">
        <v>0.38779999999999998</v>
      </c>
      <c r="E2944">
        <v>0.1474</v>
      </c>
      <c r="F2944" t="s">
        <v>23</v>
      </c>
      <c r="G2944" t="s">
        <v>23</v>
      </c>
      <c r="H2944" t="s">
        <v>7877</v>
      </c>
      <c r="I2944" t="s">
        <v>7878</v>
      </c>
      <c r="J2944" t="s">
        <v>7877</v>
      </c>
      <c r="K2944" t="s">
        <v>7879</v>
      </c>
      <c r="L2944">
        <v>0.40949999999999998</v>
      </c>
      <c r="M2944">
        <v>0.71209999999999996</v>
      </c>
      <c r="N2944" t="s">
        <v>7878</v>
      </c>
      <c r="O2944">
        <v>13.018599999999999</v>
      </c>
      <c r="P2944">
        <v>12.6145</v>
      </c>
      <c r="Q2944">
        <v>12.683299999999999</v>
      </c>
      <c r="R2944">
        <v>12.7303</v>
      </c>
      <c r="S2944">
        <v>12.5848</v>
      </c>
      <c r="T2944">
        <v>13.925700000000001</v>
      </c>
    </row>
    <row r="2945" spans="1:20" x14ac:dyDescent="0.2">
      <c r="A2945">
        <v>2943</v>
      </c>
      <c r="B2945">
        <v>0.04</v>
      </c>
      <c r="C2945">
        <v>16.692499999999999</v>
      </c>
      <c r="D2945">
        <v>9.4899999999999998E-2</v>
      </c>
      <c r="E2945">
        <v>3.3799999999999997E-2</v>
      </c>
      <c r="F2945" t="s">
        <v>23</v>
      </c>
      <c r="G2945" t="s">
        <v>23</v>
      </c>
      <c r="H2945" t="s">
        <v>7880</v>
      </c>
      <c r="I2945" t="s">
        <v>7881</v>
      </c>
      <c r="J2945" t="s">
        <v>7880</v>
      </c>
      <c r="K2945" t="s">
        <v>7882</v>
      </c>
      <c r="L2945">
        <v>0.80369999999999997</v>
      </c>
      <c r="M2945">
        <v>0.92510000000000003</v>
      </c>
      <c r="N2945" t="s">
        <v>7881</v>
      </c>
      <c r="O2945">
        <v>16.723099999999999</v>
      </c>
      <c r="P2945">
        <v>16.635000000000002</v>
      </c>
      <c r="Q2945">
        <v>16.5611</v>
      </c>
      <c r="R2945">
        <v>16.744199999999999</v>
      </c>
      <c r="S2945">
        <v>16.6525</v>
      </c>
      <c r="T2945">
        <v>16.642399999999999</v>
      </c>
    </row>
    <row r="2946" spans="1:20" x14ac:dyDescent="0.2">
      <c r="A2946">
        <v>2944</v>
      </c>
      <c r="B2946">
        <v>-8.1799999999999998E-2</v>
      </c>
      <c r="C2946">
        <v>16.916599999999999</v>
      </c>
      <c r="D2946">
        <v>0.20799999999999999</v>
      </c>
      <c r="E2946">
        <v>7.6600000000000001E-2</v>
      </c>
      <c r="F2946" t="s">
        <v>23</v>
      </c>
      <c r="G2946" t="s">
        <v>23</v>
      </c>
      <c r="H2946" t="s">
        <v>7883</v>
      </c>
      <c r="I2946" t="s">
        <v>7884</v>
      </c>
      <c r="J2946" t="s">
        <v>7883</v>
      </c>
      <c r="K2946" t="s">
        <v>7885</v>
      </c>
      <c r="L2946">
        <v>0.61950000000000005</v>
      </c>
      <c r="M2946">
        <v>0.83840000000000003</v>
      </c>
      <c r="N2946" t="s">
        <v>7884</v>
      </c>
      <c r="O2946">
        <v>16.9208</v>
      </c>
      <c r="P2946">
        <v>16.950500000000002</v>
      </c>
      <c r="Q2946">
        <v>16.8765</v>
      </c>
      <c r="R2946">
        <v>16.846599999999999</v>
      </c>
      <c r="S2946">
        <v>16.6663</v>
      </c>
      <c r="T2946">
        <v>16.989599999999999</v>
      </c>
    </row>
    <row r="2947" spans="1:20" x14ac:dyDescent="0.2">
      <c r="A2947">
        <v>2945</v>
      </c>
      <c r="B2947">
        <v>-0.40429999999999999</v>
      </c>
      <c r="C2947">
        <v>13.6896</v>
      </c>
      <c r="D2947">
        <v>0.68959999999999999</v>
      </c>
      <c r="E2947">
        <v>0.27179999999999999</v>
      </c>
      <c r="F2947" t="s">
        <v>23</v>
      </c>
      <c r="G2947" t="s">
        <v>23</v>
      </c>
      <c r="H2947" t="s">
        <v>7886</v>
      </c>
      <c r="I2947" t="s">
        <v>7887</v>
      </c>
      <c r="J2947" t="s">
        <v>7886</v>
      </c>
      <c r="K2947" t="s">
        <v>103</v>
      </c>
      <c r="L2947">
        <v>0.2044</v>
      </c>
      <c r="M2947">
        <v>0.53480000000000005</v>
      </c>
      <c r="N2947" t="s">
        <v>7887</v>
      </c>
      <c r="O2947">
        <v>13.731400000000001</v>
      </c>
      <c r="P2947">
        <v>14.390599999999999</v>
      </c>
      <c r="Q2947">
        <v>13.882300000000001</v>
      </c>
      <c r="R2947">
        <v>13.4046</v>
      </c>
      <c r="S2947">
        <v>13.7896</v>
      </c>
      <c r="T2947">
        <v>0</v>
      </c>
    </row>
    <row r="2948" spans="1:20" x14ac:dyDescent="0.2">
      <c r="A2948">
        <v>2946</v>
      </c>
      <c r="B2948">
        <v>-6.3600000000000004E-2</v>
      </c>
      <c r="C2948">
        <v>17.7822</v>
      </c>
      <c r="D2948">
        <v>0.13070000000000001</v>
      </c>
      <c r="E2948">
        <v>4.7500000000000001E-2</v>
      </c>
      <c r="F2948" t="s">
        <v>23</v>
      </c>
      <c r="G2948" t="s">
        <v>23</v>
      </c>
      <c r="H2948" t="s">
        <v>7888</v>
      </c>
      <c r="I2948" t="s">
        <v>7889</v>
      </c>
      <c r="J2948" t="s">
        <v>7888</v>
      </c>
      <c r="K2948" t="s">
        <v>7890</v>
      </c>
      <c r="L2948">
        <v>0.74009999999999998</v>
      </c>
      <c r="M2948">
        <v>0.89639999999999997</v>
      </c>
      <c r="N2948" t="s">
        <v>7889</v>
      </c>
      <c r="O2948">
        <v>17.833500000000001</v>
      </c>
      <c r="P2948">
        <v>17.6753</v>
      </c>
      <c r="Q2948">
        <v>17.9617</v>
      </c>
      <c r="R2948">
        <v>17.723500000000001</v>
      </c>
      <c r="S2948">
        <v>17.7559</v>
      </c>
      <c r="T2948">
        <v>17.8002</v>
      </c>
    </row>
    <row r="2949" spans="1:20" x14ac:dyDescent="0.2">
      <c r="A2949">
        <v>2947</v>
      </c>
      <c r="B2949">
        <v>0.26669999999999999</v>
      </c>
      <c r="C2949">
        <v>13.6187</v>
      </c>
      <c r="D2949">
        <v>0.67020000000000002</v>
      </c>
      <c r="E2949">
        <v>0.2651</v>
      </c>
      <c r="F2949" t="s">
        <v>23</v>
      </c>
      <c r="G2949" t="s">
        <v>23</v>
      </c>
      <c r="H2949" t="s">
        <v>7891</v>
      </c>
      <c r="I2949" t="s">
        <v>7892</v>
      </c>
      <c r="J2949" t="s">
        <v>7891</v>
      </c>
      <c r="K2949" t="s">
        <v>7893</v>
      </c>
      <c r="L2949">
        <v>0.2137</v>
      </c>
      <c r="M2949">
        <v>0.54310000000000003</v>
      </c>
      <c r="N2949" t="s">
        <v>7892</v>
      </c>
      <c r="O2949">
        <v>13.162599999999999</v>
      </c>
      <c r="P2949">
        <v>13.674200000000001</v>
      </c>
      <c r="Q2949">
        <v>13.619</v>
      </c>
      <c r="R2949">
        <v>13.8142</v>
      </c>
      <c r="S2949">
        <v>13.6243</v>
      </c>
      <c r="T2949">
        <v>13.817299999999999</v>
      </c>
    </row>
    <row r="2950" spans="1:20" x14ac:dyDescent="0.2">
      <c r="A2950">
        <v>2948</v>
      </c>
      <c r="B2950">
        <v>0.78559999999999997</v>
      </c>
      <c r="C2950">
        <v>14.650499999999999</v>
      </c>
      <c r="D2950">
        <v>1.1832</v>
      </c>
      <c r="E2950">
        <v>0.52229999999999999</v>
      </c>
      <c r="F2950" t="s">
        <v>23</v>
      </c>
      <c r="G2950" t="s">
        <v>23</v>
      </c>
      <c r="H2950" t="s">
        <v>7894</v>
      </c>
      <c r="I2950" t="s">
        <v>7895</v>
      </c>
      <c r="J2950" t="s">
        <v>7894</v>
      </c>
      <c r="K2950" t="s">
        <v>7896</v>
      </c>
      <c r="L2950">
        <v>6.5600000000000006E-2</v>
      </c>
      <c r="M2950">
        <v>0.3004</v>
      </c>
      <c r="N2950" t="s">
        <v>7895</v>
      </c>
      <c r="O2950">
        <v>13.563499999999999</v>
      </c>
      <c r="P2950">
        <v>14.582599999999999</v>
      </c>
      <c r="Q2950">
        <v>14.087400000000001</v>
      </c>
      <c r="R2950">
        <v>14.824299999999999</v>
      </c>
      <c r="S2950">
        <v>14.7394</v>
      </c>
      <c r="T2950">
        <v>15.0267</v>
      </c>
    </row>
    <row r="2951" spans="1:20" x14ac:dyDescent="0.2">
      <c r="A2951">
        <v>2949</v>
      </c>
      <c r="B2951">
        <v>-0.2838</v>
      </c>
      <c r="C2951">
        <v>14.394</v>
      </c>
      <c r="D2951">
        <v>0.4909</v>
      </c>
      <c r="E2951">
        <v>0.18720000000000001</v>
      </c>
      <c r="F2951" t="s">
        <v>23</v>
      </c>
      <c r="G2951" t="s">
        <v>23</v>
      </c>
      <c r="H2951" t="s">
        <v>8763</v>
      </c>
      <c r="I2951" t="s">
        <v>7897</v>
      </c>
      <c r="J2951" t="s">
        <v>8763</v>
      </c>
      <c r="K2951" t="s">
        <v>7898</v>
      </c>
      <c r="L2951">
        <v>0.32290000000000002</v>
      </c>
      <c r="M2951">
        <v>0.64980000000000004</v>
      </c>
      <c r="N2951" t="s">
        <v>7897</v>
      </c>
      <c r="O2951">
        <v>14.638299999999999</v>
      </c>
      <c r="P2951">
        <v>14.1671</v>
      </c>
      <c r="Q2951">
        <v>14.724399999999999</v>
      </c>
      <c r="R2951">
        <v>14.509600000000001</v>
      </c>
      <c r="S2951">
        <v>14.454599999999999</v>
      </c>
      <c r="T2951">
        <v>13.714399999999999</v>
      </c>
    </row>
    <row r="2952" spans="1:20" x14ac:dyDescent="0.2">
      <c r="A2952">
        <v>2950</v>
      </c>
      <c r="B2952">
        <v>0.2112</v>
      </c>
      <c r="C2952">
        <v>12.4215</v>
      </c>
      <c r="D2952">
        <v>0.2412</v>
      </c>
      <c r="E2952">
        <v>8.7099999999999997E-2</v>
      </c>
      <c r="F2952" t="s">
        <v>23</v>
      </c>
      <c r="G2952" t="s">
        <v>23</v>
      </c>
      <c r="H2952" t="s">
        <v>8764</v>
      </c>
      <c r="I2952" t="s">
        <v>7899</v>
      </c>
      <c r="J2952" t="s">
        <v>8764</v>
      </c>
      <c r="K2952" t="s">
        <v>1921</v>
      </c>
      <c r="L2952">
        <v>0.57389999999999997</v>
      </c>
      <c r="M2952">
        <v>0.81820000000000004</v>
      </c>
      <c r="N2952" t="s">
        <v>7899</v>
      </c>
      <c r="O2952">
        <v>12.007</v>
      </c>
      <c r="P2952">
        <v>0</v>
      </c>
      <c r="Q2952">
        <v>12.8855</v>
      </c>
      <c r="R2952">
        <v>13.0421</v>
      </c>
      <c r="S2952">
        <v>12.2728</v>
      </c>
      <c r="T2952">
        <v>0</v>
      </c>
    </row>
    <row r="2953" spans="1:20" x14ac:dyDescent="0.2">
      <c r="A2953">
        <v>2951</v>
      </c>
      <c r="B2953">
        <v>-0.2092</v>
      </c>
      <c r="C2953">
        <v>12.4482</v>
      </c>
      <c r="D2953">
        <v>0.4864</v>
      </c>
      <c r="E2953">
        <v>0.18690000000000001</v>
      </c>
      <c r="F2953" t="s">
        <v>23</v>
      </c>
      <c r="G2953" t="s">
        <v>23</v>
      </c>
      <c r="H2953" t="s">
        <v>7900</v>
      </c>
      <c r="I2953" t="s">
        <v>7901</v>
      </c>
      <c r="J2953" t="s">
        <v>7900</v>
      </c>
      <c r="K2953" t="s">
        <v>7902</v>
      </c>
      <c r="L2953">
        <v>0.32629999999999998</v>
      </c>
      <c r="M2953">
        <v>0.65029999999999999</v>
      </c>
      <c r="N2953" t="s">
        <v>7901</v>
      </c>
      <c r="O2953">
        <v>12.5701</v>
      </c>
      <c r="P2953">
        <v>13.014799999999999</v>
      </c>
      <c r="Q2953">
        <v>12.394600000000001</v>
      </c>
      <c r="R2953">
        <v>12.5558</v>
      </c>
      <c r="S2953">
        <v>12.331200000000001</v>
      </c>
      <c r="T2953">
        <v>12.4649</v>
      </c>
    </row>
    <row r="2954" spans="1:20" x14ac:dyDescent="0.2">
      <c r="A2954">
        <v>2952</v>
      </c>
      <c r="B2954">
        <v>0.34060000000000001</v>
      </c>
      <c r="C2954">
        <v>12.527100000000001</v>
      </c>
      <c r="D2954">
        <v>0.82420000000000004</v>
      </c>
      <c r="E2954">
        <v>0.33879999999999999</v>
      </c>
      <c r="F2954" t="s">
        <v>23</v>
      </c>
      <c r="G2954" t="s">
        <v>23</v>
      </c>
      <c r="H2954" t="s">
        <v>8765</v>
      </c>
      <c r="I2954" t="s">
        <v>7903</v>
      </c>
      <c r="J2954" t="s">
        <v>8765</v>
      </c>
      <c r="K2954" t="s">
        <v>164</v>
      </c>
      <c r="L2954">
        <v>0.14990000000000001</v>
      </c>
      <c r="M2954">
        <v>0.45839999999999997</v>
      </c>
      <c r="N2954" t="s">
        <v>7903</v>
      </c>
      <c r="O2954">
        <v>12.510400000000001</v>
      </c>
      <c r="P2954">
        <v>12.2417</v>
      </c>
      <c r="Q2954">
        <v>12.7608</v>
      </c>
      <c r="R2954">
        <v>12.7448</v>
      </c>
      <c r="S2954">
        <v>12.945</v>
      </c>
      <c r="T2954">
        <v>0</v>
      </c>
    </row>
    <row r="2955" spans="1:20" x14ac:dyDescent="0.2">
      <c r="A2955">
        <v>2953</v>
      </c>
      <c r="B2955">
        <v>3.61E-2</v>
      </c>
      <c r="C2955">
        <v>14.4351</v>
      </c>
      <c r="D2955">
        <v>4.3400000000000001E-2</v>
      </c>
      <c r="E2955">
        <v>1.3599999999999999E-2</v>
      </c>
      <c r="F2955" t="s">
        <v>23</v>
      </c>
      <c r="G2955" t="s">
        <v>23</v>
      </c>
      <c r="H2955" t="s">
        <v>7904</v>
      </c>
      <c r="I2955" t="s">
        <v>7905</v>
      </c>
      <c r="J2955" t="s">
        <v>7904</v>
      </c>
      <c r="K2955" t="s">
        <v>7906</v>
      </c>
      <c r="L2955">
        <v>0.90490000000000004</v>
      </c>
      <c r="M2955">
        <v>0.96930000000000005</v>
      </c>
      <c r="N2955" t="s">
        <v>7905</v>
      </c>
      <c r="O2955">
        <v>14.339399999999999</v>
      </c>
      <c r="P2955">
        <v>14.1495</v>
      </c>
      <c r="Q2955">
        <v>14.388199999999999</v>
      </c>
      <c r="R2955">
        <v>14.0022</v>
      </c>
      <c r="S2955">
        <v>14.445399999999999</v>
      </c>
      <c r="T2955">
        <v>14.5379</v>
      </c>
    </row>
    <row r="2956" spans="1:20" x14ac:dyDescent="0.2">
      <c r="A2956" s="3">
        <v>2954</v>
      </c>
      <c r="B2956" s="3">
        <v>0.36520000000000002</v>
      </c>
      <c r="C2956" s="3">
        <v>13.5997</v>
      </c>
      <c r="D2956" s="3">
        <v>1.3057000000000001</v>
      </c>
      <c r="E2956" s="3">
        <v>0.57840000000000003</v>
      </c>
      <c r="F2956" s="3" t="s">
        <v>23</v>
      </c>
      <c r="G2956" s="3" t="s">
        <v>23</v>
      </c>
      <c r="H2956" s="3" t="s">
        <v>7907</v>
      </c>
      <c r="I2956" s="3" t="s">
        <v>7908</v>
      </c>
      <c r="J2956" s="3" t="s">
        <v>7907</v>
      </c>
      <c r="K2956" s="3" t="s">
        <v>3004</v>
      </c>
      <c r="L2956" s="3">
        <v>4.9500000000000002E-2</v>
      </c>
      <c r="M2956" s="3">
        <v>0.26400000000000001</v>
      </c>
      <c r="N2956" s="3" t="s">
        <v>7908</v>
      </c>
      <c r="O2956" s="3">
        <v>13.2103</v>
      </c>
      <c r="P2956" s="3">
        <v>13.3515</v>
      </c>
      <c r="Q2956" s="3">
        <v>13.2782</v>
      </c>
      <c r="R2956" s="3">
        <v>13.757199999999999</v>
      </c>
      <c r="S2956" s="3">
        <v>13.5671</v>
      </c>
      <c r="T2956" s="3">
        <v>13.6113</v>
      </c>
    </row>
    <row r="2957" spans="1:20" x14ac:dyDescent="0.2">
      <c r="A2957">
        <v>2955</v>
      </c>
      <c r="B2957">
        <v>-0.86360000000000003</v>
      </c>
      <c r="C2957">
        <v>15.8728</v>
      </c>
      <c r="D2957">
        <v>1.5066999999999999</v>
      </c>
      <c r="E2957">
        <v>0.67800000000000005</v>
      </c>
      <c r="F2957" t="s">
        <v>23</v>
      </c>
      <c r="G2957" t="s">
        <v>23</v>
      </c>
      <c r="H2957" t="s">
        <v>7909</v>
      </c>
      <c r="I2957" t="s">
        <v>7910</v>
      </c>
      <c r="J2957" t="s">
        <v>7909</v>
      </c>
      <c r="K2957" t="s">
        <v>7911</v>
      </c>
      <c r="L2957">
        <v>3.1099999999999999E-2</v>
      </c>
      <c r="M2957">
        <v>0.2099</v>
      </c>
      <c r="N2957" t="s">
        <v>7910</v>
      </c>
      <c r="O2957">
        <v>16.410499999999999</v>
      </c>
      <c r="P2957">
        <v>16.349599999999999</v>
      </c>
      <c r="Q2957">
        <v>16.0779</v>
      </c>
      <c r="R2957">
        <v>15.5092</v>
      </c>
      <c r="S2957">
        <v>15.076599999999999</v>
      </c>
      <c r="T2957">
        <v>15.661199999999999</v>
      </c>
    </row>
    <row r="2958" spans="1:20" x14ac:dyDescent="0.2">
      <c r="A2958">
        <v>2956</v>
      </c>
      <c r="B2958">
        <v>-0.68930000000000002</v>
      </c>
      <c r="C2958">
        <v>14.017300000000001</v>
      </c>
      <c r="D2958">
        <v>1.9089</v>
      </c>
      <c r="E2958">
        <v>0.90820000000000001</v>
      </c>
      <c r="F2958" t="s">
        <v>23</v>
      </c>
      <c r="G2958" t="s">
        <v>23</v>
      </c>
      <c r="H2958" t="s">
        <v>7912</v>
      </c>
      <c r="I2958" t="s">
        <v>7913</v>
      </c>
      <c r="J2958" t="s">
        <v>7912</v>
      </c>
      <c r="K2958" t="s">
        <v>7914</v>
      </c>
      <c r="L2958">
        <v>1.23E-2</v>
      </c>
      <c r="M2958">
        <v>0.1235</v>
      </c>
      <c r="N2958" t="s">
        <v>7913</v>
      </c>
      <c r="O2958">
        <v>14.332100000000001</v>
      </c>
      <c r="P2958">
        <v>14.537800000000001</v>
      </c>
      <c r="Q2958">
        <v>14.0792</v>
      </c>
      <c r="R2958">
        <v>13.180400000000001</v>
      </c>
      <c r="S2958">
        <v>13.785</v>
      </c>
      <c r="T2958">
        <v>13.915699999999999</v>
      </c>
    </row>
    <row r="2959" spans="1:20" x14ac:dyDescent="0.2">
      <c r="A2959">
        <v>2957</v>
      </c>
      <c r="B2959">
        <v>-9.3600000000000003E-2</v>
      </c>
      <c r="C2959">
        <v>14.923999999999999</v>
      </c>
      <c r="D2959">
        <v>0.22259999999999999</v>
      </c>
      <c r="E2959">
        <v>7.8799999999999995E-2</v>
      </c>
      <c r="F2959" t="s">
        <v>23</v>
      </c>
      <c r="G2959" t="s">
        <v>23</v>
      </c>
      <c r="H2959" t="s">
        <v>7915</v>
      </c>
      <c r="I2959" t="s">
        <v>7916</v>
      </c>
      <c r="J2959" t="s">
        <v>7915</v>
      </c>
      <c r="K2959" t="s">
        <v>7917</v>
      </c>
      <c r="L2959">
        <v>0.59899999999999998</v>
      </c>
      <c r="M2959">
        <v>0.83409999999999995</v>
      </c>
      <c r="N2959" t="s">
        <v>7916</v>
      </c>
      <c r="O2959">
        <v>14.9588</v>
      </c>
      <c r="P2959">
        <v>15.128500000000001</v>
      </c>
      <c r="Q2959">
        <v>15.0678</v>
      </c>
      <c r="R2959">
        <v>14.764200000000001</v>
      </c>
      <c r="S2959">
        <v>15.0657</v>
      </c>
      <c r="T2959">
        <v>15.0444</v>
      </c>
    </row>
    <row r="2960" spans="1:20" x14ac:dyDescent="0.2">
      <c r="A2960">
        <v>2958</v>
      </c>
      <c r="B2960">
        <v>0.36430000000000001</v>
      </c>
      <c r="C2960">
        <v>16.383800000000001</v>
      </c>
      <c r="D2960">
        <v>0.78369999999999995</v>
      </c>
      <c r="E2960">
        <v>0.31869999999999998</v>
      </c>
      <c r="F2960" t="s">
        <v>23</v>
      </c>
      <c r="G2960" t="s">
        <v>23</v>
      </c>
      <c r="H2960" t="s">
        <v>7918</v>
      </c>
      <c r="I2960" t="s">
        <v>7919</v>
      </c>
      <c r="J2960" t="s">
        <v>7918</v>
      </c>
      <c r="K2960" t="s">
        <v>7920</v>
      </c>
      <c r="L2960">
        <v>0.16450000000000001</v>
      </c>
      <c r="M2960">
        <v>0.48010000000000003</v>
      </c>
      <c r="N2960" t="s">
        <v>7919</v>
      </c>
      <c r="O2960">
        <v>16.2651</v>
      </c>
      <c r="P2960">
        <v>15.817500000000001</v>
      </c>
      <c r="Q2960">
        <v>16.479900000000001</v>
      </c>
      <c r="R2960">
        <v>16.496400000000001</v>
      </c>
      <c r="S2960">
        <v>16.398199999999999</v>
      </c>
      <c r="T2960">
        <v>16.7608</v>
      </c>
    </row>
    <row r="2961" spans="1:20" x14ac:dyDescent="0.2">
      <c r="A2961">
        <v>2959</v>
      </c>
      <c r="B2961">
        <v>0.37359999999999999</v>
      </c>
      <c r="C2961">
        <v>13.779400000000001</v>
      </c>
      <c r="D2961">
        <v>0.86270000000000002</v>
      </c>
      <c r="E2961">
        <v>0.36099999999999999</v>
      </c>
      <c r="F2961" t="s">
        <v>23</v>
      </c>
      <c r="G2961" t="s">
        <v>23</v>
      </c>
      <c r="H2961" t="s">
        <v>8766</v>
      </c>
      <c r="I2961" t="s">
        <v>7921</v>
      </c>
      <c r="J2961" t="s">
        <v>8766</v>
      </c>
      <c r="K2961" t="s">
        <v>164</v>
      </c>
      <c r="L2961">
        <v>0.13719999999999999</v>
      </c>
      <c r="M2961">
        <v>0.4355</v>
      </c>
      <c r="N2961" t="s">
        <v>7921</v>
      </c>
      <c r="O2961">
        <v>13.7979</v>
      </c>
      <c r="P2961">
        <v>13.151999999999999</v>
      </c>
      <c r="Q2961">
        <v>13.7666</v>
      </c>
      <c r="R2961">
        <v>13.7005</v>
      </c>
      <c r="S2961">
        <v>14.082000000000001</v>
      </c>
      <c r="T2961">
        <v>14.0549</v>
      </c>
    </row>
    <row r="2962" spans="1:20" x14ac:dyDescent="0.2">
      <c r="A2962">
        <v>2960</v>
      </c>
      <c r="B2962">
        <v>0.13919999999999999</v>
      </c>
      <c r="C2962">
        <v>13.8079</v>
      </c>
      <c r="D2962">
        <v>0.22939999999999999</v>
      </c>
      <c r="E2962">
        <v>8.2900000000000001E-2</v>
      </c>
      <c r="F2962" t="s">
        <v>23</v>
      </c>
      <c r="G2962" t="s">
        <v>23</v>
      </c>
      <c r="H2962" t="s">
        <v>7922</v>
      </c>
      <c r="I2962" t="s">
        <v>7923</v>
      </c>
      <c r="J2962" t="s">
        <v>7922</v>
      </c>
      <c r="K2962" t="s">
        <v>7924</v>
      </c>
      <c r="L2962">
        <v>0.5897</v>
      </c>
      <c r="M2962">
        <v>0.82630000000000003</v>
      </c>
      <c r="N2962" t="s">
        <v>7923</v>
      </c>
      <c r="O2962">
        <v>13.631600000000001</v>
      </c>
      <c r="P2962">
        <v>13.370100000000001</v>
      </c>
      <c r="Q2962">
        <v>14.299899999999999</v>
      </c>
      <c r="R2962">
        <v>13.6378</v>
      </c>
      <c r="S2962">
        <v>13.9604</v>
      </c>
      <c r="T2962">
        <v>14.1212</v>
      </c>
    </row>
    <row r="2963" spans="1:20" x14ac:dyDescent="0.2">
      <c r="A2963">
        <v>2961</v>
      </c>
      <c r="B2963">
        <v>3.5198999999999998</v>
      </c>
      <c r="C2963">
        <v>15.6807</v>
      </c>
      <c r="D2963">
        <v>7.7356999999999996</v>
      </c>
      <c r="E2963">
        <v>4.6605999999999996</v>
      </c>
      <c r="F2963" t="s">
        <v>62</v>
      </c>
      <c r="G2963" t="s">
        <v>62</v>
      </c>
      <c r="H2963" t="s">
        <v>7925</v>
      </c>
      <c r="I2963" t="s">
        <v>7926</v>
      </c>
      <c r="J2963" t="s">
        <v>7925</v>
      </c>
      <c r="K2963" t="s">
        <v>7927</v>
      </c>
      <c r="L2963">
        <v>0</v>
      </c>
      <c r="M2963">
        <v>0</v>
      </c>
      <c r="N2963" t="s">
        <v>7926</v>
      </c>
      <c r="O2963">
        <v>13.420299999999999</v>
      </c>
      <c r="P2963">
        <v>13.9946</v>
      </c>
      <c r="Q2963">
        <v>13.1823</v>
      </c>
      <c r="R2963">
        <v>17.1343</v>
      </c>
      <c r="S2963">
        <v>17.1813</v>
      </c>
      <c r="T2963">
        <v>16.8414</v>
      </c>
    </row>
    <row r="2964" spans="1:20" x14ac:dyDescent="0.2">
      <c r="A2964">
        <v>2962</v>
      </c>
      <c r="B2964">
        <v>-1.1560999999999999</v>
      </c>
      <c r="C2964">
        <v>13.1492</v>
      </c>
      <c r="D2964">
        <v>4.7422000000000004</v>
      </c>
      <c r="E2964">
        <v>2.8069999999999999</v>
      </c>
      <c r="F2964" t="s">
        <v>1103</v>
      </c>
      <c r="G2964" t="s">
        <v>1103</v>
      </c>
      <c r="H2964" t="s">
        <v>7928</v>
      </c>
      <c r="I2964" t="s">
        <v>7929</v>
      </c>
      <c r="J2964" t="s">
        <v>7928</v>
      </c>
      <c r="K2964" t="s">
        <v>7930</v>
      </c>
      <c r="L2964">
        <v>0</v>
      </c>
      <c r="M2964">
        <v>1.6000000000000001E-3</v>
      </c>
      <c r="N2964" t="s">
        <v>7929</v>
      </c>
      <c r="O2964">
        <v>13.8231</v>
      </c>
      <c r="P2964">
        <v>13.7477</v>
      </c>
      <c r="Q2964">
        <v>13.723599999999999</v>
      </c>
      <c r="R2964">
        <v>12.704700000000001</v>
      </c>
      <c r="S2964">
        <v>12.5832</v>
      </c>
      <c r="T2964">
        <v>12.5383</v>
      </c>
    </row>
    <row r="2965" spans="1:20" x14ac:dyDescent="0.2">
      <c r="A2965">
        <v>2963</v>
      </c>
      <c r="B2965">
        <v>-0.23719999999999999</v>
      </c>
      <c r="C2965">
        <v>16.379899999999999</v>
      </c>
      <c r="D2965">
        <v>0.44790000000000002</v>
      </c>
      <c r="E2965">
        <v>0.16980000000000001</v>
      </c>
      <c r="F2965" t="s">
        <v>23</v>
      </c>
      <c r="G2965" t="s">
        <v>23</v>
      </c>
      <c r="H2965" t="s">
        <v>7931</v>
      </c>
      <c r="I2965" t="s">
        <v>7932</v>
      </c>
      <c r="J2965" t="s">
        <v>7931</v>
      </c>
      <c r="K2965" t="s">
        <v>7933</v>
      </c>
      <c r="L2965">
        <v>0.35659999999999997</v>
      </c>
      <c r="M2965">
        <v>0.6764</v>
      </c>
      <c r="N2965" t="s">
        <v>7932</v>
      </c>
      <c r="O2965">
        <v>16.543399999999998</v>
      </c>
      <c r="P2965">
        <v>15.9747</v>
      </c>
      <c r="Q2965">
        <v>16.804200000000002</v>
      </c>
      <c r="R2965">
        <v>16.499300000000002</v>
      </c>
      <c r="S2965">
        <v>16.039200000000001</v>
      </c>
      <c r="T2965">
        <v>16.072199999999999</v>
      </c>
    </row>
    <row r="2966" spans="1:20" x14ac:dyDescent="0.2">
      <c r="A2966">
        <v>2964</v>
      </c>
      <c r="B2966">
        <v>-1.4200000000000001E-2</v>
      </c>
      <c r="C2966">
        <v>13.89</v>
      </c>
      <c r="D2966">
        <v>2.3900000000000001E-2</v>
      </c>
      <c r="E2966">
        <v>7.0000000000000001E-3</v>
      </c>
      <c r="F2966" t="s">
        <v>23</v>
      </c>
      <c r="G2966" t="s">
        <v>23</v>
      </c>
      <c r="H2966" t="s">
        <v>7934</v>
      </c>
      <c r="I2966" t="s">
        <v>7935</v>
      </c>
      <c r="J2966" t="s">
        <v>7934</v>
      </c>
      <c r="K2966" t="s">
        <v>7936</v>
      </c>
      <c r="L2966">
        <v>0.94650000000000001</v>
      </c>
      <c r="M2966">
        <v>0.98409999999999997</v>
      </c>
      <c r="N2966" t="s">
        <v>7935</v>
      </c>
      <c r="O2966">
        <v>14.0564</v>
      </c>
      <c r="P2966">
        <v>13.874599999999999</v>
      </c>
      <c r="Q2966">
        <v>13.930099999999999</v>
      </c>
      <c r="R2966">
        <v>14.003</v>
      </c>
      <c r="S2966">
        <v>14.1271</v>
      </c>
      <c r="T2966">
        <v>13.6884</v>
      </c>
    </row>
    <row r="2967" spans="1:20" x14ac:dyDescent="0.2">
      <c r="A2967">
        <v>2965</v>
      </c>
      <c r="B2967">
        <v>5.0900000000000001E-2</v>
      </c>
      <c r="C2967">
        <v>15.798500000000001</v>
      </c>
      <c r="D2967">
        <v>8.2600000000000007E-2</v>
      </c>
      <c r="E2967">
        <v>2.8199999999999999E-2</v>
      </c>
      <c r="F2967" t="s">
        <v>23</v>
      </c>
      <c r="G2967" t="s">
        <v>23</v>
      </c>
      <c r="H2967" t="s">
        <v>7937</v>
      </c>
      <c r="I2967" t="s">
        <v>7938</v>
      </c>
      <c r="J2967" t="s">
        <v>7937</v>
      </c>
      <c r="K2967" t="s">
        <v>7939</v>
      </c>
      <c r="L2967">
        <v>0.82679999999999998</v>
      </c>
      <c r="M2967">
        <v>0.93710000000000004</v>
      </c>
      <c r="N2967" t="s">
        <v>7938</v>
      </c>
      <c r="O2967">
        <v>15.879799999999999</v>
      </c>
      <c r="P2967">
        <v>15.6807</v>
      </c>
      <c r="Q2967">
        <v>15.513299999999999</v>
      </c>
      <c r="R2967">
        <v>15.839499999999999</v>
      </c>
      <c r="S2967">
        <v>15.644399999999999</v>
      </c>
      <c r="T2967">
        <v>15.7425</v>
      </c>
    </row>
    <row r="2968" spans="1:20" x14ac:dyDescent="0.2">
      <c r="A2968">
        <v>2966</v>
      </c>
      <c r="B2968">
        <v>-0.18659999999999999</v>
      </c>
      <c r="C2968">
        <v>12.5733</v>
      </c>
      <c r="D2968">
        <v>0.27150000000000002</v>
      </c>
      <c r="E2968">
        <v>0.1014</v>
      </c>
      <c r="F2968" t="s">
        <v>23</v>
      </c>
      <c r="G2968" t="s">
        <v>23</v>
      </c>
      <c r="H2968" t="s">
        <v>7940</v>
      </c>
      <c r="I2968" t="s">
        <v>7941</v>
      </c>
      <c r="J2968" t="s">
        <v>7940</v>
      </c>
      <c r="K2968" t="s">
        <v>7942</v>
      </c>
      <c r="L2968">
        <v>0.53510000000000002</v>
      </c>
      <c r="M2968">
        <v>0.79179999999999995</v>
      </c>
      <c r="N2968" t="s">
        <v>7941</v>
      </c>
      <c r="O2968">
        <v>12.6547</v>
      </c>
      <c r="P2968">
        <v>12.8386</v>
      </c>
      <c r="Q2968">
        <v>12.7394</v>
      </c>
      <c r="R2968">
        <v>0</v>
      </c>
      <c r="S2968">
        <v>0</v>
      </c>
      <c r="T2968">
        <v>12.557600000000001</v>
      </c>
    </row>
    <row r="2969" spans="1:20" x14ac:dyDescent="0.2">
      <c r="A2969">
        <v>2967</v>
      </c>
      <c r="B2969">
        <v>4.8999999999999998E-3</v>
      </c>
      <c r="C2969">
        <v>18.776499999999999</v>
      </c>
      <c r="D2969">
        <v>8.8000000000000005E-3</v>
      </c>
      <c r="E2969">
        <v>3.2000000000000002E-3</v>
      </c>
      <c r="F2969" t="s">
        <v>23</v>
      </c>
      <c r="G2969" t="s">
        <v>23</v>
      </c>
      <c r="H2969" t="s">
        <v>7943</v>
      </c>
      <c r="I2969" t="s">
        <v>7944</v>
      </c>
      <c r="J2969" t="s">
        <v>7943</v>
      </c>
      <c r="K2969" t="s">
        <v>5285</v>
      </c>
      <c r="L2969">
        <v>0.97989999999999999</v>
      </c>
      <c r="M2969">
        <v>0.99270000000000003</v>
      </c>
      <c r="N2969" t="s">
        <v>7944</v>
      </c>
      <c r="O2969">
        <v>18.600999999999999</v>
      </c>
      <c r="P2969">
        <v>19.086099999999998</v>
      </c>
      <c r="Q2969">
        <v>18.656600000000001</v>
      </c>
      <c r="R2969">
        <v>18.852699999999999</v>
      </c>
      <c r="S2969">
        <v>18.7668</v>
      </c>
      <c r="T2969">
        <v>18.738900000000001</v>
      </c>
    </row>
    <row r="2970" spans="1:20" x14ac:dyDescent="0.2">
      <c r="A2970">
        <v>2968</v>
      </c>
      <c r="B2970">
        <v>-7.4200000000000002E-2</v>
      </c>
      <c r="C2970">
        <v>14.548299999999999</v>
      </c>
      <c r="D2970">
        <v>0.1527</v>
      </c>
      <c r="E2970">
        <v>5.7799999999999997E-2</v>
      </c>
      <c r="F2970" t="s">
        <v>23</v>
      </c>
      <c r="G2970" t="s">
        <v>23</v>
      </c>
      <c r="H2970" t="s">
        <v>7945</v>
      </c>
      <c r="I2970" t="s">
        <v>7946</v>
      </c>
      <c r="J2970" t="s">
        <v>7945</v>
      </c>
      <c r="K2970" t="s">
        <v>103</v>
      </c>
      <c r="L2970">
        <v>0.7036</v>
      </c>
      <c r="M2970">
        <v>0.87529999999999997</v>
      </c>
      <c r="N2970" t="s">
        <v>7946</v>
      </c>
      <c r="O2970">
        <v>14.4078</v>
      </c>
      <c r="P2970">
        <v>14.770899999999999</v>
      </c>
      <c r="Q2970">
        <v>14.671900000000001</v>
      </c>
      <c r="R2970">
        <v>14.5084</v>
      </c>
      <c r="S2970">
        <v>14.497199999999999</v>
      </c>
      <c r="T2970">
        <v>14.6225</v>
      </c>
    </row>
    <row r="2971" spans="1:20" x14ac:dyDescent="0.2">
      <c r="A2971">
        <v>2969</v>
      </c>
      <c r="B2971">
        <v>1.7000999999999999</v>
      </c>
      <c r="C2971">
        <v>15.919</v>
      </c>
      <c r="D2971">
        <v>2.9380000000000002</v>
      </c>
      <c r="E2971">
        <v>1.5588</v>
      </c>
      <c r="F2971" t="s">
        <v>62</v>
      </c>
      <c r="G2971" t="s">
        <v>62</v>
      </c>
      <c r="H2971" t="s">
        <v>7947</v>
      </c>
      <c r="I2971" t="s">
        <v>7948</v>
      </c>
      <c r="J2971" t="s">
        <v>7947</v>
      </c>
      <c r="K2971" t="s">
        <v>7949</v>
      </c>
      <c r="L2971">
        <v>1.1999999999999999E-3</v>
      </c>
      <c r="M2971">
        <v>2.76E-2</v>
      </c>
      <c r="N2971" t="s">
        <v>7948</v>
      </c>
      <c r="O2971">
        <v>14.542</v>
      </c>
      <c r="P2971">
        <v>15.2712</v>
      </c>
      <c r="Q2971">
        <v>14.582000000000001</v>
      </c>
      <c r="R2971">
        <v>16.374099999999999</v>
      </c>
      <c r="S2971">
        <v>16.0943</v>
      </c>
      <c r="T2971">
        <v>17.027100000000001</v>
      </c>
    </row>
    <row r="2972" spans="1:20" x14ac:dyDescent="0.2">
      <c r="A2972">
        <v>2970</v>
      </c>
      <c r="B2972">
        <v>-0.5171</v>
      </c>
      <c r="C2972">
        <v>14.9359</v>
      </c>
      <c r="D2972">
        <v>0.66039999999999999</v>
      </c>
      <c r="E2972">
        <v>0.26050000000000001</v>
      </c>
      <c r="F2972" t="s">
        <v>23</v>
      </c>
      <c r="G2972" t="s">
        <v>23</v>
      </c>
      <c r="H2972" t="s">
        <v>7950</v>
      </c>
      <c r="I2972" t="s">
        <v>7951</v>
      </c>
      <c r="J2972" t="s">
        <v>7950</v>
      </c>
      <c r="K2972" t="s">
        <v>7952</v>
      </c>
      <c r="L2972">
        <v>0.21859999999999999</v>
      </c>
      <c r="M2972">
        <v>0.54890000000000005</v>
      </c>
      <c r="N2972" t="s">
        <v>7951</v>
      </c>
      <c r="O2972">
        <v>15.3444</v>
      </c>
      <c r="P2972">
        <v>14.4518</v>
      </c>
      <c r="Q2972">
        <v>15.6233</v>
      </c>
      <c r="R2972">
        <v>15.263199999999999</v>
      </c>
      <c r="S2972">
        <v>14.8863</v>
      </c>
      <c r="T2972">
        <v>13.7187</v>
      </c>
    </row>
    <row r="2973" spans="1:20" x14ac:dyDescent="0.2">
      <c r="A2973">
        <v>2971</v>
      </c>
      <c r="B2973">
        <v>-0.26979999999999998</v>
      </c>
      <c r="C2973">
        <v>13.8391</v>
      </c>
      <c r="D2973">
        <v>0.58020000000000005</v>
      </c>
      <c r="E2973">
        <v>0.22259999999999999</v>
      </c>
      <c r="F2973" t="s">
        <v>23</v>
      </c>
      <c r="G2973" t="s">
        <v>23</v>
      </c>
      <c r="H2973" t="s">
        <v>7953</v>
      </c>
      <c r="I2973" t="s">
        <v>7954</v>
      </c>
      <c r="J2973" t="s">
        <v>7953</v>
      </c>
      <c r="K2973" t="s">
        <v>6411</v>
      </c>
      <c r="L2973">
        <v>0.26290000000000002</v>
      </c>
      <c r="M2973">
        <v>0.59889999999999999</v>
      </c>
      <c r="N2973" t="s">
        <v>7954</v>
      </c>
      <c r="O2973">
        <v>13.978199999999999</v>
      </c>
      <c r="P2973">
        <v>14.6488</v>
      </c>
      <c r="Q2973">
        <v>13.757999999999999</v>
      </c>
      <c r="R2973">
        <v>13.749499999999999</v>
      </c>
      <c r="S2973">
        <v>13.863099999999999</v>
      </c>
      <c r="T2973">
        <v>13.962999999999999</v>
      </c>
    </row>
    <row r="2974" spans="1:20" x14ac:dyDescent="0.2">
      <c r="A2974">
        <v>2972</v>
      </c>
      <c r="B2974">
        <v>-0.1467</v>
      </c>
      <c r="C2974">
        <v>19.706800000000001</v>
      </c>
      <c r="D2974">
        <v>0.23719999999999999</v>
      </c>
      <c r="E2974">
        <v>8.4400000000000003E-2</v>
      </c>
      <c r="F2974" t="s">
        <v>23</v>
      </c>
      <c r="G2974" t="s">
        <v>23</v>
      </c>
      <c r="H2974" t="s">
        <v>7955</v>
      </c>
      <c r="I2974" t="s">
        <v>7956</v>
      </c>
      <c r="J2974" t="s">
        <v>7955</v>
      </c>
      <c r="K2974" t="s">
        <v>7957</v>
      </c>
      <c r="L2974">
        <v>0.57920000000000005</v>
      </c>
      <c r="M2974">
        <v>0.82340000000000002</v>
      </c>
      <c r="N2974" t="s">
        <v>7956</v>
      </c>
      <c r="O2974">
        <v>20.084599999999998</v>
      </c>
      <c r="P2974">
        <v>19.438800000000001</v>
      </c>
      <c r="Q2974">
        <v>19.917999999999999</v>
      </c>
      <c r="R2974">
        <v>19.688700000000001</v>
      </c>
      <c r="S2974">
        <v>19.822700000000001</v>
      </c>
      <c r="T2974">
        <v>19.490100000000002</v>
      </c>
    </row>
    <row r="2975" spans="1:20" x14ac:dyDescent="0.2">
      <c r="A2975">
        <v>2973</v>
      </c>
      <c r="B2975">
        <v>-3.7600000000000001E-2</v>
      </c>
      <c r="C2975">
        <v>14.0738</v>
      </c>
      <c r="D2975">
        <v>8.48E-2</v>
      </c>
      <c r="E2975">
        <v>2.9600000000000001E-2</v>
      </c>
      <c r="F2975" t="s">
        <v>23</v>
      </c>
      <c r="G2975" t="s">
        <v>23</v>
      </c>
      <c r="H2975" t="s">
        <v>8767</v>
      </c>
      <c r="I2975" t="s">
        <v>7958</v>
      </c>
      <c r="J2975" t="s">
        <v>8767</v>
      </c>
      <c r="K2975" t="s">
        <v>7959</v>
      </c>
      <c r="L2975">
        <v>0.8226</v>
      </c>
      <c r="M2975">
        <v>0.93410000000000004</v>
      </c>
      <c r="N2975" t="s">
        <v>7958</v>
      </c>
      <c r="O2975">
        <v>14.014099999999999</v>
      </c>
      <c r="P2975">
        <v>14.0749</v>
      </c>
      <c r="Q2975">
        <v>14.304399999999999</v>
      </c>
      <c r="R2975">
        <v>14.139799999999999</v>
      </c>
      <c r="S2975">
        <v>14.120100000000001</v>
      </c>
      <c r="T2975">
        <v>14.0206</v>
      </c>
    </row>
    <row r="2976" spans="1:20" x14ac:dyDescent="0.2">
      <c r="A2976">
        <v>2974</v>
      </c>
      <c r="B2976">
        <v>-0.19139999999999999</v>
      </c>
      <c r="C2976">
        <v>14.5045</v>
      </c>
      <c r="D2976">
        <v>0.27779999999999999</v>
      </c>
      <c r="E2976">
        <v>0.1017</v>
      </c>
      <c r="F2976" t="s">
        <v>23</v>
      </c>
      <c r="G2976" t="s">
        <v>23</v>
      </c>
      <c r="H2976" t="s">
        <v>7960</v>
      </c>
      <c r="I2976" t="s">
        <v>7961</v>
      </c>
      <c r="J2976" t="s">
        <v>7960</v>
      </c>
      <c r="K2976" t="s">
        <v>7962</v>
      </c>
      <c r="L2976">
        <v>0.52749999999999997</v>
      </c>
      <c r="M2976">
        <v>0.7913</v>
      </c>
      <c r="N2976" t="s">
        <v>7961</v>
      </c>
      <c r="O2976">
        <v>14.884499999999999</v>
      </c>
      <c r="P2976">
        <v>14.1332</v>
      </c>
      <c r="Q2976">
        <v>14.8851</v>
      </c>
      <c r="R2976">
        <v>14.4536</v>
      </c>
      <c r="S2976">
        <v>14.5281</v>
      </c>
      <c r="T2976">
        <v>14.347</v>
      </c>
    </row>
    <row r="2977" spans="1:20" x14ac:dyDescent="0.2">
      <c r="A2977">
        <v>2975</v>
      </c>
      <c r="B2977">
        <v>0.20399999999999999</v>
      </c>
      <c r="C2977">
        <v>15.453799999999999</v>
      </c>
      <c r="D2977">
        <v>0.45979999999999999</v>
      </c>
      <c r="E2977">
        <v>0.17649999999999999</v>
      </c>
      <c r="F2977" t="s">
        <v>23</v>
      </c>
      <c r="G2977" t="s">
        <v>23</v>
      </c>
      <c r="H2977" t="s">
        <v>7963</v>
      </c>
      <c r="I2977" t="s">
        <v>7964</v>
      </c>
      <c r="J2977" t="s">
        <v>7963</v>
      </c>
      <c r="K2977" t="s">
        <v>7965</v>
      </c>
      <c r="L2977">
        <v>0.34689999999999999</v>
      </c>
      <c r="M2977">
        <v>0.66610000000000003</v>
      </c>
      <c r="N2977" t="s">
        <v>7964</v>
      </c>
      <c r="O2977">
        <v>15.631500000000001</v>
      </c>
      <c r="P2977">
        <v>15.2315</v>
      </c>
      <c r="Q2977">
        <v>15.4937</v>
      </c>
      <c r="R2977">
        <v>15.5654</v>
      </c>
      <c r="S2977">
        <v>15.6526</v>
      </c>
      <c r="T2977">
        <v>15.7508</v>
      </c>
    </row>
    <row r="2978" spans="1:20" x14ac:dyDescent="0.2">
      <c r="A2978">
        <v>2976</v>
      </c>
      <c r="B2978">
        <v>0.36220000000000002</v>
      </c>
      <c r="C2978">
        <v>15.996499999999999</v>
      </c>
      <c r="D2978">
        <v>1.0653999999999999</v>
      </c>
      <c r="E2978">
        <v>0.46410000000000001</v>
      </c>
      <c r="F2978" t="s">
        <v>23</v>
      </c>
      <c r="G2978" t="s">
        <v>23</v>
      </c>
      <c r="H2978" t="s">
        <v>7966</v>
      </c>
      <c r="I2978" t="s">
        <v>7967</v>
      </c>
      <c r="J2978" t="s">
        <v>7966</v>
      </c>
      <c r="K2978" t="s">
        <v>7968</v>
      </c>
      <c r="L2978">
        <v>8.5999999999999993E-2</v>
      </c>
      <c r="M2978">
        <v>0.34350000000000003</v>
      </c>
      <c r="N2978" t="s">
        <v>7967</v>
      </c>
      <c r="O2978">
        <v>15.8286</v>
      </c>
      <c r="P2978">
        <v>15.8817</v>
      </c>
      <c r="Q2978">
        <v>15.845800000000001</v>
      </c>
      <c r="R2978">
        <v>16.098500000000001</v>
      </c>
      <c r="S2978">
        <v>16.167400000000001</v>
      </c>
      <c r="T2978">
        <v>16.376799999999999</v>
      </c>
    </row>
    <row r="2979" spans="1:20" x14ac:dyDescent="0.2">
      <c r="A2979">
        <v>2977</v>
      </c>
      <c r="B2979">
        <v>-0.1986</v>
      </c>
      <c r="C2979">
        <v>13.9687</v>
      </c>
      <c r="D2979">
        <v>0.50080000000000002</v>
      </c>
      <c r="E2979">
        <v>0.19120000000000001</v>
      </c>
      <c r="F2979" t="s">
        <v>23</v>
      </c>
      <c r="G2979" t="s">
        <v>23</v>
      </c>
      <c r="H2979" t="s">
        <v>8768</v>
      </c>
      <c r="I2979" t="s">
        <v>7969</v>
      </c>
      <c r="J2979" t="s">
        <v>8768</v>
      </c>
      <c r="K2979" t="s">
        <v>984</v>
      </c>
      <c r="L2979">
        <v>0.31559999999999999</v>
      </c>
      <c r="M2979">
        <v>0.64390000000000003</v>
      </c>
      <c r="N2979" t="s">
        <v>7969</v>
      </c>
      <c r="O2979">
        <v>14.1218</v>
      </c>
      <c r="P2979">
        <v>14.216100000000001</v>
      </c>
      <c r="Q2979">
        <v>13.925599999999999</v>
      </c>
      <c r="R2979">
        <v>13.847799999999999</v>
      </c>
      <c r="S2979">
        <v>14.0402</v>
      </c>
      <c r="T2979">
        <v>13.7796</v>
      </c>
    </row>
    <row r="2980" spans="1:20" x14ac:dyDescent="0.2">
      <c r="A2980">
        <v>2978</v>
      </c>
      <c r="B2980">
        <v>0.22189999999999999</v>
      </c>
      <c r="C2980">
        <v>14.5275</v>
      </c>
      <c r="D2980">
        <v>0.70540000000000003</v>
      </c>
      <c r="E2980">
        <v>0.27910000000000001</v>
      </c>
      <c r="F2980" t="s">
        <v>23</v>
      </c>
      <c r="G2980" t="s">
        <v>23</v>
      </c>
      <c r="H2980" t="s">
        <v>7970</v>
      </c>
      <c r="I2980" t="s">
        <v>7971</v>
      </c>
      <c r="J2980" t="s">
        <v>7970</v>
      </c>
      <c r="K2980" t="s">
        <v>7972</v>
      </c>
      <c r="L2980">
        <v>0.1971</v>
      </c>
      <c r="M2980">
        <v>0.52590000000000003</v>
      </c>
      <c r="N2980" t="s">
        <v>7971</v>
      </c>
      <c r="O2980">
        <v>14.4978</v>
      </c>
      <c r="P2980">
        <v>14.455299999999999</v>
      </c>
      <c r="Q2980">
        <v>14.388400000000001</v>
      </c>
      <c r="R2980">
        <v>14.6135</v>
      </c>
      <c r="S2980">
        <v>14.8339</v>
      </c>
      <c r="T2980">
        <v>14.559900000000001</v>
      </c>
    </row>
    <row r="2981" spans="1:20" x14ac:dyDescent="0.2">
      <c r="A2981">
        <v>2979</v>
      </c>
      <c r="B2981">
        <v>0.46529999999999999</v>
      </c>
      <c r="C2981">
        <v>14.6021</v>
      </c>
      <c r="D2981">
        <v>0.86719999999999997</v>
      </c>
      <c r="E2981">
        <v>0.36349999999999999</v>
      </c>
      <c r="F2981" t="s">
        <v>23</v>
      </c>
      <c r="G2981" t="s">
        <v>23</v>
      </c>
      <c r="H2981" t="s">
        <v>7973</v>
      </c>
      <c r="I2981" t="s">
        <v>7974</v>
      </c>
      <c r="J2981" t="s">
        <v>7973</v>
      </c>
      <c r="K2981" t="s">
        <v>7975</v>
      </c>
      <c r="L2981">
        <v>0.1358</v>
      </c>
      <c r="M2981">
        <v>0.433</v>
      </c>
      <c r="N2981" t="s">
        <v>7974</v>
      </c>
      <c r="O2981">
        <v>14.4724</v>
      </c>
      <c r="P2981">
        <v>14.043900000000001</v>
      </c>
      <c r="Q2981">
        <v>14.732200000000001</v>
      </c>
      <c r="R2981">
        <v>14.628399999999999</v>
      </c>
      <c r="S2981">
        <v>14.5366</v>
      </c>
      <c r="T2981">
        <v>15.479200000000001</v>
      </c>
    </row>
    <row r="2982" spans="1:20" x14ac:dyDescent="0.2">
      <c r="A2982">
        <v>2980</v>
      </c>
      <c r="B2982">
        <v>-1.1817</v>
      </c>
      <c r="C2982">
        <v>15.6309</v>
      </c>
      <c r="D2982">
        <v>3.8092000000000001</v>
      </c>
      <c r="E2982">
        <v>2.1171000000000002</v>
      </c>
      <c r="F2982" t="s">
        <v>1103</v>
      </c>
      <c r="G2982" t="s">
        <v>1103</v>
      </c>
      <c r="H2982" t="s">
        <v>7976</v>
      </c>
      <c r="I2982" t="s">
        <v>7977</v>
      </c>
      <c r="J2982" t="s">
        <v>7976</v>
      </c>
      <c r="K2982" t="s">
        <v>2929</v>
      </c>
      <c r="L2982">
        <v>2.0000000000000001E-4</v>
      </c>
      <c r="M2982">
        <v>7.6E-3</v>
      </c>
      <c r="N2982" t="s">
        <v>7977</v>
      </c>
      <c r="O2982">
        <v>16.395299999999999</v>
      </c>
      <c r="P2982">
        <v>16.5259</v>
      </c>
      <c r="Q2982">
        <v>16.219200000000001</v>
      </c>
      <c r="R2982">
        <v>15.402100000000001</v>
      </c>
      <c r="S2982">
        <v>15.2545</v>
      </c>
      <c r="T2982">
        <v>14.938599999999999</v>
      </c>
    </row>
    <row r="2983" spans="1:20" x14ac:dyDescent="0.2">
      <c r="A2983">
        <v>2981</v>
      </c>
      <c r="B2983">
        <v>-0.40670000000000001</v>
      </c>
      <c r="C2983">
        <v>14.6601</v>
      </c>
      <c r="D2983">
        <v>0.68110000000000004</v>
      </c>
      <c r="E2983">
        <v>0.27129999999999999</v>
      </c>
      <c r="F2983" t="s">
        <v>23</v>
      </c>
      <c r="G2983" t="s">
        <v>23</v>
      </c>
      <c r="H2983" t="s">
        <v>7978</v>
      </c>
      <c r="I2983" t="s">
        <v>7979</v>
      </c>
      <c r="J2983" t="s">
        <v>7978</v>
      </c>
      <c r="K2983" t="s">
        <v>709</v>
      </c>
      <c r="L2983">
        <v>0.2084</v>
      </c>
      <c r="M2983">
        <v>0.53539999999999999</v>
      </c>
      <c r="N2983" t="s">
        <v>7979</v>
      </c>
      <c r="O2983">
        <v>14.8843</v>
      </c>
      <c r="P2983">
        <v>14.970599999999999</v>
      </c>
      <c r="Q2983">
        <v>14.609299999999999</v>
      </c>
      <c r="R2983">
        <v>15.004300000000001</v>
      </c>
      <c r="S2983">
        <v>14.0319</v>
      </c>
      <c r="T2983">
        <v>14.208</v>
      </c>
    </row>
    <row r="2984" spans="1:20" x14ac:dyDescent="0.2">
      <c r="A2984">
        <v>2982</v>
      </c>
      <c r="B2984">
        <v>0.18679999999999999</v>
      </c>
      <c r="C2984">
        <v>14.2363</v>
      </c>
      <c r="D2984">
        <v>0.38819999999999999</v>
      </c>
      <c r="E2984">
        <v>0.1474</v>
      </c>
      <c r="F2984" t="s">
        <v>23</v>
      </c>
      <c r="G2984" t="s">
        <v>23</v>
      </c>
      <c r="H2984" t="s">
        <v>7980</v>
      </c>
      <c r="I2984" t="s">
        <v>7981</v>
      </c>
      <c r="J2984" t="s">
        <v>7980</v>
      </c>
      <c r="K2984" t="s">
        <v>7982</v>
      </c>
      <c r="L2984">
        <v>0.40899999999999997</v>
      </c>
      <c r="M2984">
        <v>0.71209999999999996</v>
      </c>
      <c r="N2984" t="s">
        <v>7981</v>
      </c>
      <c r="O2984">
        <v>13.811</v>
      </c>
      <c r="P2984">
        <v>13.9778</v>
      </c>
      <c r="Q2984">
        <v>14.516500000000001</v>
      </c>
      <c r="R2984">
        <v>14.144600000000001</v>
      </c>
      <c r="S2984">
        <v>14.490399999999999</v>
      </c>
      <c r="T2984">
        <v>14.230700000000001</v>
      </c>
    </row>
    <row r="2985" spans="1:20" x14ac:dyDescent="0.2">
      <c r="A2985">
        <v>2983</v>
      </c>
      <c r="B2985">
        <v>0.2268</v>
      </c>
      <c r="C2985">
        <v>14.1104</v>
      </c>
      <c r="D2985">
        <v>0.57509999999999994</v>
      </c>
      <c r="E2985">
        <v>0.2218</v>
      </c>
      <c r="F2985" t="s">
        <v>23</v>
      </c>
      <c r="G2985" t="s">
        <v>23</v>
      </c>
      <c r="H2985" t="s">
        <v>7983</v>
      </c>
      <c r="I2985" t="s">
        <v>7984</v>
      </c>
      <c r="J2985" t="s">
        <v>7983</v>
      </c>
      <c r="K2985" t="s">
        <v>7985</v>
      </c>
      <c r="L2985">
        <v>0.26600000000000001</v>
      </c>
      <c r="M2985">
        <v>0.6</v>
      </c>
      <c r="N2985" t="s">
        <v>7984</v>
      </c>
      <c r="O2985">
        <v>13.9102</v>
      </c>
      <c r="P2985">
        <v>14.081799999999999</v>
      </c>
      <c r="Q2985">
        <v>14.058299999999999</v>
      </c>
      <c r="R2985">
        <v>14.114100000000001</v>
      </c>
      <c r="S2985">
        <v>14.6045</v>
      </c>
      <c r="T2985">
        <v>14.012</v>
      </c>
    </row>
    <row r="2986" spans="1:20" x14ac:dyDescent="0.2">
      <c r="A2986">
        <v>2984</v>
      </c>
      <c r="B2986">
        <v>0.18659999999999999</v>
      </c>
      <c r="C2986">
        <v>16.7942</v>
      </c>
      <c r="D2986">
        <v>0.30919999999999997</v>
      </c>
      <c r="E2986">
        <v>0.1168</v>
      </c>
      <c r="F2986" t="s">
        <v>23</v>
      </c>
      <c r="G2986" t="s">
        <v>23</v>
      </c>
      <c r="H2986" t="s">
        <v>7986</v>
      </c>
      <c r="I2986" t="s">
        <v>7987</v>
      </c>
      <c r="J2986" t="s">
        <v>7986</v>
      </c>
      <c r="K2986" t="s">
        <v>7988</v>
      </c>
      <c r="L2986">
        <v>0.49070000000000003</v>
      </c>
      <c r="M2986">
        <v>0.76419999999999999</v>
      </c>
      <c r="N2986" t="s">
        <v>7987</v>
      </c>
      <c r="O2986">
        <v>16.889099999999999</v>
      </c>
      <c r="P2986">
        <v>16.491599999999998</v>
      </c>
      <c r="Q2986">
        <v>16.725300000000001</v>
      </c>
      <c r="R2986">
        <v>16.998799999999999</v>
      </c>
      <c r="S2986">
        <v>16.805399999999999</v>
      </c>
      <c r="T2986">
        <v>16.861599999999999</v>
      </c>
    </row>
    <row r="2987" spans="1:20" x14ac:dyDescent="0.2">
      <c r="A2987">
        <v>2985</v>
      </c>
      <c r="B2987">
        <v>6.9699999999999998E-2</v>
      </c>
      <c r="C2987">
        <v>13.1235</v>
      </c>
      <c r="D2987">
        <v>8.2000000000000003E-2</v>
      </c>
      <c r="E2987">
        <v>2.7900000000000001E-2</v>
      </c>
      <c r="F2987" t="s">
        <v>23</v>
      </c>
      <c r="G2987" t="s">
        <v>23</v>
      </c>
      <c r="H2987" t="s">
        <v>7989</v>
      </c>
      <c r="I2987" t="s">
        <v>7990</v>
      </c>
      <c r="J2987" t="s">
        <v>7989</v>
      </c>
      <c r="K2987" t="s">
        <v>7991</v>
      </c>
      <c r="L2987">
        <v>0.82789999999999997</v>
      </c>
      <c r="M2987">
        <v>0.93769999999999998</v>
      </c>
      <c r="N2987" t="s">
        <v>7990</v>
      </c>
      <c r="O2987">
        <v>0</v>
      </c>
      <c r="P2987">
        <v>0</v>
      </c>
      <c r="Q2987">
        <v>13.2432</v>
      </c>
      <c r="R2987">
        <v>13.3362</v>
      </c>
      <c r="S2987">
        <v>12.9712</v>
      </c>
      <c r="T2987">
        <v>13.6313</v>
      </c>
    </row>
    <row r="2988" spans="1:20" x14ac:dyDescent="0.2">
      <c r="A2988">
        <v>2986</v>
      </c>
      <c r="B2988">
        <v>8.7300000000000003E-2</v>
      </c>
      <c r="C2988">
        <v>13.9025</v>
      </c>
      <c r="D2988">
        <v>0.18540000000000001</v>
      </c>
      <c r="E2988">
        <v>6.7199999999999996E-2</v>
      </c>
      <c r="F2988" t="s">
        <v>23</v>
      </c>
      <c r="G2988" t="s">
        <v>23</v>
      </c>
      <c r="H2988" t="s">
        <v>8769</v>
      </c>
      <c r="I2988" t="s">
        <v>7992</v>
      </c>
      <c r="J2988" t="s">
        <v>8769</v>
      </c>
      <c r="K2988" t="s">
        <v>55</v>
      </c>
      <c r="L2988">
        <v>0.65249999999999997</v>
      </c>
      <c r="M2988">
        <v>0.85660000000000003</v>
      </c>
      <c r="N2988" t="s">
        <v>7992</v>
      </c>
      <c r="O2988">
        <v>13.6829</v>
      </c>
      <c r="P2988">
        <v>14.1713</v>
      </c>
      <c r="Q2988">
        <v>13.9566</v>
      </c>
      <c r="R2988">
        <v>14.2402</v>
      </c>
      <c r="S2988">
        <v>14.0153</v>
      </c>
      <c r="T2988">
        <v>13.817399999999999</v>
      </c>
    </row>
    <row r="2989" spans="1:20" x14ac:dyDescent="0.2">
      <c r="A2989">
        <v>2987</v>
      </c>
      <c r="B2989">
        <v>1.2521</v>
      </c>
      <c r="C2989">
        <v>16.103999999999999</v>
      </c>
      <c r="D2989">
        <v>1.3706</v>
      </c>
      <c r="E2989">
        <v>0.61319999999999997</v>
      </c>
      <c r="F2989" t="s">
        <v>62</v>
      </c>
      <c r="G2989" t="s">
        <v>23</v>
      </c>
      <c r="H2989" t="s">
        <v>7993</v>
      </c>
      <c r="I2989" t="s">
        <v>7994</v>
      </c>
      <c r="J2989" t="s">
        <v>7993</v>
      </c>
      <c r="K2989" t="s">
        <v>7995</v>
      </c>
      <c r="L2989">
        <v>4.2599999999999999E-2</v>
      </c>
      <c r="M2989">
        <v>0.2437</v>
      </c>
      <c r="N2989" t="s">
        <v>7994</v>
      </c>
      <c r="O2989">
        <v>15.185700000000001</v>
      </c>
      <c r="P2989">
        <v>15.154199999999999</v>
      </c>
      <c r="Q2989">
        <v>14.6652</v>
      </c>
      <c r="R2989">
        <v>16.584599999999998</v>
      </c>
      <c r="S2989">
        <v>16.028700000000001</v>
      </c>
      <c r="T2989">
        <v>16.148</v>
      </c>
    </row>
    <row r="2990" spans="1:20" x14ac:dyDescent="0.2">
      <c r="A2990">
        <v>2988</v>
      </c>
      <c r="B2990">
        <v>-0.23400000000000001</v>
      </c>
      <c r="C2990">
        <v>14.9015</v>
      </c>
      <c r="D2990">
        <v>0.55649999999999999</v>
      </c>
      <c r="E2990">
        <v>0.21429999999999999</v>
      </c>
      <c r="F2990" t="s">
        <v>23</v>
      </c>
      <c r="G2990" t="s">
        <v>23</v>
      </c>
      <c r="H2990" t="s">
        <v>7996</v>
      </c>
      <c r="I2990" t="s">
        <v>7997</v>
      </c>
      <c r="J2990" t="s">
        <v>7996</v>
      </c>
      <c r="K2990" t="s">
        <v>6763</v>
      </c>
      <c r="L2990">
        <v>0.27760000000000001</v>
      </c>
      <c r="M2990">
        <v>0.61050000000000004</v>
      </c>
      <c r="N2990" t="s">
        <v>7997</v>
      </c>
      <c r="O2990">
        <v>14.943099999999999</v>
      </c>
      <c r="P2990">
        <v>15.326599999999999</v>
      </c>
      <c r="Q2990">
        <v>14.909000000000001</v>
      </c>
      <c r="R2990">
        <v>14.9445</v>
      </c>
      <c r="S2990">
        <v>15.02</v>
      </c>
      <c r="T2990">
        <v>14.5123</v>
      </c>
    </row>
    <row r="2991" spans="1:20" x14ac:dyDescent="0.2">
      <c r="A2991">
        <v>2989</v>
      </c>
      <c r="B2991">
        <v>1.2181999999999999</v>
      </c>
      <c r="C2991">
        <v>16.624600000000001</v>
      </c>
      <c r="D2991">
        <v>2.552</v>
      </c>
      <c r="E2991">
        <v>1.3297000000000001</v>
      </c>
      <c r="F2991" t="s">
        <v>62</v>
      </c>
      <c r="G2991" t="s">
        <v>62</v>
      </c>
      <c r="H2991" t="s">
        <v>7998</v>
      </c>
      <c r="I2991" t="s">
        <v>7999</v>
      </c>
      <c r="J2991" t="s">
        <v>7998</v>
      </c>
      <c r="K2991" t="s">
        <v>65</v>
      </c>
      <c r="L2991">
        <v>2.8E-3</v>
      </c>
      <c r="M2991">
        <v>4.6800000000000001E-2</v>
      </c>
      <c r="N2991" t="s">
        <v>7999</v>
      </c>
      <c r="O2991">
        <v>15.601000000000001</v>
      </c>
      <c r="P2991">
        <v>16.069600000000001</v>
      </c>
      <c r="Q2991">
        <v>15.9788</v>
      </c>
      <c r="R2991">
        <v>16.6236</v>
      </c>
      <c r="S2991">
        <v>16.810199999999998</v>
      </c>
      <c r="T2991">
        <v>17.8704</v>
      </c>
    </row>
    <row r="2992" spans="1:20" x14ac:dyDescent="0.2">
      <c r="A2992">
        <v>2990</v>
      </c>
      <c r="B2992">
        <v>0.1351</v>
      </c>
      <c r="C2992">
        <v>14.5528</v>
      </c>
      <c r="D2992">
        <v>0.2823</v>
      </c>
      <c r="E2992">
        <v>0.104</v>
      </c>
      <c r="F2992" t="s">
        <v>23</v>
      </c>
      <c r="G2992" t="s">
        <v>23</v>
      </c>
      <c r="H2992" t="s">
        <v>8000</v>
      </c>
      <c r="I2992" t="s">
        <v>8001</v>
      </c>
      <c r="J2992" t="s">
        <v>8000</v>
      </c>
      <c r="K2992" t="s">
        <v>8002</v>
      </c>
      <c r="L2992">
        <v>0.52210000000000001</v>
      </c>
      <c r="M2992">
        <v>0.78700000000000003</v>
      </c>
      <c r="N2992" t="s">
        <v>8001</v>
      </c>
      <c r="O2992">
        <v>14.505800000000001</v>
      </c>
      <c r="P2992">
        <v>14.7639</v>
      </c>
      <c r="Q2992">
        <v>14.3992</v>
      </c>
      <c r="R2992">
        <v>14.6502</v>
      </c>
      <c r="S2992">
        <v>14.714</v>
      </c>
      <c r="T2992">
        <v>14.710100000000001</v>
      </c>
    </row>
    <row r="2993" spans="1:20" x14ac:dyDescent="0.2">
      <c r="A2993">
        <v>2991</v>
      </c>
      <c r="B2993">
        <v>0.46949999999999997</v>
      </c>
      <c r="C2993">
        <v>13.666499999999999</v>
      </c>
      <c r="D2993">
        <v>1.2805</v>
      </c>
      <c r="E2993">
        <v>0.5696</v>
      </c>
      <c r="F2993" t="s">
        <v>23</v>
      </c>
      <c r="G2993" t="s">
        <v>23</v>
      </c>
      <c r="H2993" t="s">
        <v>8003</v>
      </c>
      <c r="I2993" t="s">
        <v>8004</v>
      </c>
      <c r="J2993" t="s">
        <v>8003</v>
      </c>
      <c r="K2993" t="s">
        <v>8005</v>
      </c>
      <c r="L2993">
        <v>5.2400000000000002E-2</v>
      </c>
      <c r="M2993">
        <v>0.26939999999999997</v>
      </c>
      <c r="N2993" t="s">
        <v>8004</v>
      </c>
      <c r="O2993">
        <v>13.62</v>
      </c>
      <c r="P2993">
        <v>12.870699999999999</v>
      </c>
      <c r="Q2993">
        <v>13.5098</v>
      </c>
      <c r="R2993">
        <v>13.8169</v>
      </c>
      <c r="S2993">
        <v>13.8787</v>
      </c>
      <c r="T2993">
        <v>13.7134</v>
      </c>
    </row>
    <row r="2994" spans="1:20" x14ac:dyDescent="0.2">
      <c r="A2994">
        <v>2992</v>
      </c>
      <c r="B2994">
        <v>-0.10979999999999999</v>
      </c>
      <c r="C2994">
        <v>16.9132</v>
      </c>
      <c r="D2994">
        <v>0.26</v>
      </c>
      <c r="E2994">
        <v>9.5600000000000004E-2</v>
      </c>
      <c r="F2994" t="s">
        <v>23</v>
      </c>
      <c r="G2994" t="s">
        <v>23</v>
      </c>
      <c r="H2994" t="s">
        <v>8006</v>
      </c>
      <c r="I2994" t="s">
        <v>8007</v>
      </c>
      <c r="J2994" t="s">
        <v>8006</v>
      </c>
      <c r="K2994" t="s">
        <v>8008</v>
      </c>
      <c r="L2994">
        <v>0.54959999999999998</v>
      </c>
      <c r="M2994">
        <v>0.8024</v>
      </c>
      <c r="N2994" t="s">
        <v>8007</v>
      </c>
      <c r="O2994">
        <v>17.096699999999998</v>
      </c>
      <c r="P2994">
        <v>17.144100000000002</v>
      </c>
      <c r="Q2994">
        <v>16.811499999999999</v>
      </c>
      <c r="R2994">
        <v>16.986000000000001</v>
      </c>
      <c r="S2994">
        <v>17.035799999999998</v>
      </c>
      <c r="T2994">
        <v>16.7012</v>
      </c>
    </row>
    <row r="2995" spans="1:20" x14ac:dyDescent="0.2">
      <c r="A2995">
        <v>2993</v>
      </c>
      <c r="B2995">
        <v>9.0999999999999998E-2</v>
      </c>
      <c r="C2995">
        <v>13.0337</v>
      </c>
      <c r="D2995">
        <v>9.9099999999999994E-2</v>
      </c>
      <c r="E2995">
        <v>3.5200000000000002E-2</v>
      </c>
      <c r="F2995" t="s">
        <v>23</v>
      </c>
      <c r="G2995" t="s">
        <v>23</v>
      </c>
      <c r="H2995" t="s">
        <v>8009</v>
      </c>
      <c r="I2995" t="s">
        <v>8010</v>
      </c>
      <c r="J2995" t="s">
        <v>8009</v>
      </c>
      <c r="K2995" t="s">
        <v>8011</v>
      </c>
      <c r="L2995">
        <v>0.79600000000000004</v>
      </c>
      <c r="M2995">
        <v>0.92220000000000002</v>
      </c>
      <c r="N2995" t="s">
        <v>8010</v>
      </c>
      <c r="O2995">
        <v>12.9415</v>
      </c>
      <c r="P2995">
        <v>13.492000000000001</v>
      </c>
      <c r="Q2995">
        <v>12.4344</v>
      </c>
      <c r="R2995">
        <v>13.072800000000001</v>
      </c>
      <c r="S2995">
        <v>13.0212</v>
      </c>
      <c r="T2995">
        <v>0</v>
      </c>
    </row>
    <row r="2996" spans="1:20" x14ac:dyDescent="0.2">
      <c r="A2996">
        <v>2994</v>
      </c>
      <c r="B2996">
        <v>0.2999</v>
      </c>
      <c r="C2996">
        <v>15.0229</v>
      </c>
      <c r="D2996">
        <v>0.83309999999999995</v>
      </c>
      <c r="E2996">
        <v>0.34420000000000001</v>
      </c>
      <c r="F2996" t="s">
        <v>23</v>
      </c>
      <c r="G2996" t="s">
        <v>23</v>
      </c>
      <c r="H2996" t="s">
        <v>8012</v>
      </c>
      <c r="I2996" t="s">
        <v>8013</v>
      </c>
      <c r="J2996" t="s">
        <v>8012</v>
      </c>
      <c r="K2996" t="s">
        <v>8014</v>
      </c>
      <c r="L2996">
        <v>0.1469</v>
      </c>
      <c r="M2996">
        <v>0.45269999999999999</v>
      </c>
      <c r="N2996" t="s">
        <v>8013</v>
      </c>
      <c r="O2996">
        <v>14.991400000000001</v>
      </c>
      <c r="P2996">
        <v>15.2578</v>
      </c>
      <c r="Q2996">
        <v>14.7621</v>
      </c>
      <c r="R2996">
        <v>15.1469</v>
      </c>
      <c r="S2996">
        <v>15.5191</v>
      </c>
      <c r="T2996">
        <v>15.244999999999999</v>
      </c>
    </row>
    <row r="2997" spans="1:20" x14ac:dyDescent="0.2">
      <c r="A2997">
        <v>2995</v>
      </c>
      <c r="B2997">
        <v>1.8100000000000002E-2</v>
      </c>
      <c r="C2997">
        <v>17.443000000000001</v>
      </c>
      <c r="D2997">
        <v>3.4099999999999998E-2</v>
      </c>
      <c r="E2997">
        <v>1.0999999999999999E-2</v>
      </c>
      <c r="F2997" t="s">
        <v>23</v>
      </c>
      <c r="G2997" t="s">
        <v>23</v>
      </c>
      <c r="H2997" t="s">
        <v>8015</v>
      </c>
      <c r="I2997" t="s">
        <v>8016</v>
      </c>
      <c r="J2997" t="s">
        <v>8015</v>
      </c>
      <c r="K2997" t="s">
        <v>8017</v>
      </c>
      <c r="L2997">
        <v>0.9244</v>
      </c>
      <c r="M2997">
        <v>0.97499999999999998</v>
      </c>
      <c r="N2997" t="s">
        <v>8016</v>
      </c>
      <c r="O2997">
        <v>17.3489</v>
      </c>
      <c r="P2997">
        <v>17.6297</v>
      </c>
      <c r="Q2997">
        <v>17.3644</v>
      </c>
      <c r="R2997">
        <v>17.570599999999999</v>
      </c>
      <c r="S2997">
        <v>17.606100000000001</v>
      </c>
      <c r="T2997">
        <v>17.220600000000001</v>
      </c>
    </row>
    <row r="2998" spans="1:20" x14ac:dyDescent="0.2">
      <c r="A2998">
        <v>2996</v>
      </c>
      <c r="B2998">
        <v>-0.1384</v>
      </c>
      <c r="C2998">
        <v>13.44</v>
      </c>
      <c r="D2998">
        <v>0.1358</v>
      </c>
      <c r="E2998">
        <v>5.0999999999999997E-2</v>
      </c>
      <c r="F2998" t="s">
        <v>23</v>
      </c>
      <c r="G2998" t="s">
        <v>23</v>
      </c>
      <c r="H2998" t="s">
        <v>8018</v>
      </c>
      <c r="I2998" t="s">
        <v>8019</v>
      </c>
      <c r="J2998" t="s">
        <v>8018</v>
      </c>
      <c r="K2998" t="s">
        <v>8020</v>
      </c>
      <c r="L2998">
        <v>0.73140000000000005</v>
      </c>
      <c r="M2998">
        <v>0.8891</v>
      </c>
      <c r="N2998" t="s">
        <v>8019</v>
      </c>
      <c r="O2998">
        <v>13.4247</v>
      </c>
      <c r="P2998">
        <v>13.776</v>
      </c>
      <c r="Q2998">
        <v>13.205</v>
      </c>
      <c r="R2998">
        <v>13.6851</v>
      </c>
      <c r="S2998">
        <v>13.5047</v>
      </c>
      <c r="T2998">
        <v>12.8005</v>
      </c>
    </row>
    <row r="2999" spans="1:20" x14ac:dyDescent="0.2">
      <c r="A2999">
        <v>2997</v>
      </c>
      <c r="B2999">
        <v>0.55879999999999996</v>
      </c>
      <c r="C2999">
        <v>12.592700000000001</v>
      </c>
      <c r="D2999">
        <v>1.4743999999999999</v>
      </c>
      <c r="E2999">
        <v>0.66420000000000001</v>
      </c>
      <c r="F2999" t="s">
        <v>23</v>
      </c>
      <c r="G2999" t="s">
        <v>23</v>
      </c>
      <c r="H2999" t="s">
        <v>8770</v>
      </c>
      <c r="I2999" t="s">
        <v>8021</v>
      </c>
      <c r="J2999" t="s">
        <v>8770</v>
      </c>
      <c r="K2999" t="s">
        <v>8022</v>
      </c>
      <c r="L2999">
        <v>3.3500000000000002E-2</v>
      </c>
      <c r="M2999">
        <v>0.2167</v>
      </c>
      <c r="N2999" t="s">
        <v>8021</v>
      </c>
      <c r="O2999">
        <v>11.930300000000001</v>
      </c>
      <c r="P2999">
        <v>12.1166</v>
      </c>
      <c r="Q2999">
        <v>12.751200000000001</v>
      </c>
      <c r="R2999">
        <v>12.866300000000001</v>
      </c>
      <c r="S2999">
        <v>12.734</v>
      </c>
      <c r="T2999">
        <v>12.8743</v>
      </c>
    </row>
    <row r="3000" spans="1:20" x14ac:dyDescent="0.2">
      <c r="A3000">
        <v>2998</v>
      </c>
      <c r="B3000">
        <v>-2.5428999999999999</v>
      </c>
      <c r="C3000">
        <v>14.505699999999999</v>
      </c>
      <c r="D3000">
        <v>7.4387999999999996</v>
      </c>
      <c r="E3000">
        <v>4.5494000000000003</v>
      </c>
      <c r="F3000" t="s">
        <v>1103</v>
      </c>
      <c r="G3000" t="s">
        <v>1103</v>
      </c>
      <c r="H3000" t="s">
        <v>8023</v>
      </c>
      <c r="I3000" t="s">
        <v>8024</v>
      </c>
      <c r="J3000" t="s">
        <v>8023</v>
      </c>
      <c r="K3000" t="s">
        <v>8025</v>
      </c>
      <c r="L3000">
        <v>0</v>
      </c>
      <c r="M3000">
        <v>0</v>
      </c>
      <c r="N3000" t="s">
        <v>8024</v>
      </c>
      <c r="O3000">
        <v>16.008600000000001</v>
      </c>
      <c r="P3000">
        <v>16.099299999999999</v>
      </c>
      <c r="Q3000">
        <v>15.7103</v>
      </c>
      <c r="R3000">
        <v>13.2843</v>
      </c>
      <c r="S3000">
        <v>13.481</v>
      </c>
      <c r="T3000">
        <v>13.4245</v>
      </c>
    </row>
    <row r="3001" spans="1:20" x14ac:dyDescent="0.2">
      <c r="A3001">
        <v>2999</v>
      </c>
      <c r="B3001">
        <v>-8.5300000000000001E-2</v>
      </c>
      <c r="C3001">
        <v>13.6419</v>
      </c>
      <c r="D3001">
        <v>0.17269999999999999</v>
      </c>
      <c r="E3001">
        <v>6.3899999999999998E-2</v>
      </c>
      <c r="F3001" t="s">
        <v>23</v>
      </c>
      <c r="G3001" t="s">
        <v>23</v>
      </c>
      <c r="H3001" t="s">
        <v>8026</v>
      </c>
      <c r="I3001" t="s">
        <v>8027</v>
      </c>
      <c r="J3001" t="s">
        <v>8026</v>
      </c>
      <c r="K3001" t="s">
        <v>8028</v>
      </c>
      <c r="L3001">
        <v>0.67200000000000004</v>
      </c>
      <c r="M3001">
        <v>0.86309999999999998</v>
      </c>
      <c r="N3001" t="s">
        <v>8027</v>
      </c>
      <c r="O3001">
        <v>13.609500000000001</v>
      </c>
      <c r="P3001">
        <v>13.7235</v>
      </c>
      <c r="Q3001">
        <v>13.740500000000001</v>
      </c>
      <c r="R3001">
        <v>13.7544</v>
      </c>
      <c r="S3001">
        <v>13.823499999999999</v>
      </c>
      <c r="T3001">
        <v>13.239599999999999</v>
      </c>
    </row>
    <row r="3002" spans="1:20" x14ac:dyDescent="0.2">
      <c r="A3002">
        <v>3000</v>
      </c>
      <c r="B3002">
        <v>4.7100000000000003E-2</v>
      </c>
      <c r="C3002">
        <v>16.5626</v>
      </c>
      <c r="D3002">
        <v>8.0799999999999997E-2</v>
      </c>
      <c r="E3002">
        <v>2.7300000000000001E-2</v>
      </c>
      <c r="F3002" t="s">
        <v>23</v>
      </c>
      <c r="G3002" t="s">
        <v>23</v>
      </c>
      <c r="H3002" t="s">
        <v>8029</v>
      </c>
      <c r="I3002" t="s">
        <v>8030</v>
      </c>
      <c r="J3002" t="s">
        <v>8029</v>
      </c>
      <c r="K3002" t="s">
        <v>103</v>
      </c>
      <c r="L3002">
        <v>0.83030000000000004</v>
      </c>
      <c r="M3002">
        <v>0.93899999999999995</v>
      </c>
      <c r="N3002" t="s">
        <v>8030</v>
      </c>
      <c r="O3002">
        <v>16.5929</v>
      </c>
      <c r="P3002">
        <v>16.7346</v>
      </c>
      <c r="Q3002">
        <v>16.3462</v>
      </c>
      <c r="R3002">
        <v>16.471399999999999</v>
      </c>
      <c r="S3002">
        <v>16.6599</v>
      </c>
      <c r="T3002">
        <v>16.683800000000002</v>
      </c>
    </row>
    <row r="3003" spans="1:20" x14ac:dyDescent="0.2">
      <c r="A3003">
        <v>3001</v>
      </c>
      <c r="B3003">
        <v>7.8299999999999995E-2</v>
      </c>
      <c r="C3003">
        <v>20.293600000000001</v>
      </c>
      <c r="D3003">
        <v>0.18099999999999999</v>
      </c>
      <c r="E3003">
        <v>6.6799999999999998E-2</v>
      </c>
      <c r="F3003" t="s">
        <v>23</v>
      </c>
      <c r="G3003" t="s">
        <v>23</v>
      </c>
      <c r="H3003" t="s">
        <v>8031</v>
      </c>
      <c r="I3003" t="s">
        <v>8032</v>
      </c>
      <c r="J3003" t="s">
        <v>8031</v>
      </c>
      <c r="K3003" t="s">
        <v>3098</v>
      </c>
      <c r="L3003">
        <v>0.65920000000000001</v>
      </c>
      <c r="M3003">
        <v>0.85750000000000004</v>
      </c>
      <c r="N3003" t="s">
        <v>8032</v>
      </c>
      <c r="O3003">
        <v>20.2392</v>
      </c>
      <c r="P3003">
        <v>20.298300000000001</v>
      </c>
      <c r="Q3003">
        <v>20.134699999999999</v>
      </c>
      <c r="R3003">
        <v>20.2348</v>
      </c>
      <c r="S3003">
        <v>20.243600000000001</v>
      </c>
      <c r="T3003">
        <v>20.428799999999999</v>
      </c>
    </row>
    <row r="3004" spans="1:20" x14ac:dyDescent="0.2">
      <c r="A3004">
        <v>3002</v>
      </c>
      <c r="B3004">
        <v>-0.19489999999999999</v>
      </c>
      <c r="C3004">
        <v>15.757099999999999</v>
      </c>
      <c r="D3004">
        <v>0.5554</v>
      </c>
      <c r="E3004">
        <v>0.21429999999999999</v>
      </c>
      <c r="F3004" t="s">
        <v>23</v>
      </c>
      <c r="G3004" t="s">
        <v>23</v>
      </c>
      <c r="H3004" t="s">
        <v>8033</v>
      </c>
      <c r="I3004" t="s">
        <v>8034</v>
      </c>
      <c r="J3004" t="s">
        <v>8033</v>
      </c>
      <c r="K3004" t="s">
        <v>7498</v>
      </c>
      <c r="L3004">
        <v>0.27839999999999998</v>
      </c>
      <c r="M3004">
        <v>0.61050000000000004</v>
      </c>
      <c r="N3004" t="s">
        <v>8034</v>
      </c>
      <c r="O3004">
        <v>15.7052</v>
      </c>
      <c r="P3004">
        <v>15.882</v>
      </c>
      <c r="Q3004">
        <v>15.843400000000001</v>
      </c>
      <c r="R3004">
        <v>15.641500000000001</v>
      </c>
      <c r="S3004">
        <v>15.466699999999999</v>
      </c>
      <c r="T3004">
        <v>15.737500000000001</v>
      </c>
    </row>
    <row r="3005" spans="1:20" x14ac:dyDescent="0.2">
      <c r="A3005">
        <v>3003</v>
      </c>
      <c r="B3005">
        <v>0.30930000000000002</v>
      </c>
      <c r="C3005">
        <v>16.962299999999999</v>
      </c>
      <c r="D3005">
        <v>0.65559999999999996</v>
      </c>
      <c r="E3005">
        <v>0.25790000000000002</v>
      </c>
      <c r="F3005" t="s">
        <v>23</v>
      </c>
      <c r="G3005" t="s">
        <v>23</v>
      </c>
      <c r="H3005" t="s">
        <v>8035</v>
      </c>
      <c r="I3005" t="s">
        <v>8036</v>
      </c>
      <c r="J3005" t="s">
        <v>8035</v>
      </c>
      <c r="K3005" t="s">
        <v>336</v>
      </c>
      <c r="L3005">
        <v>0.221</v>
      </c>
      <c r="M3005">
        <v>0.55220000000000002</v>
      </c>
      <c r="N3005" t="s">
        <v>8036</v>
      </c>
      <c r="O3005">
        <v>16.780100000000001</v>
      </c>
      <c r="P3005">
        <v>17.063099999999999</v>
      </c>
      <c r="Q3005">
        <v>16.9419</v>
      </c>
      <c r="R3005">
        <v>16.8827</v>
      </c>
      <c r="S3005">
        <v>17.2148</v>
      </c>
      <c r="T3005">
        <v>17.6157</v>
      </c>
    </row>
    <row r="3006" spans="1:20" x14ac:dyDescent="0.2">
      <c r="A3006">
        <v>3004</v>
      </c>
      <c r="B3006">
        <v>6.9199999999999998E-2</v>
      </c>
      <c r="C3006">
        <v>15.1051</v>
      </c>
      <c r="D3006">
        <v>0.15690000000000001</v>
      </c>
      <c r="E3006">
        <v>5.7799999999999997E-2</v>
      </c>
      <c r="F3006" t="s">
        <v>23</v>
      </c>
      <c r="G3006" t="s">
        <v>23</v>
      </c>
      <c r="H3006" t="s">
        <v>8037</v>
      </c>
      <c r="I3006" t="s">
        <v>8038</v>
      </c>
      <c r="J3006" t="s">
        <v>8037</v>
      </c>
      <c r="K3006" t="s">
        <v>103</v>
      </c>
      <c r="L3006">
        <v>0.69689999999999996</v>
      </c>
      <c r="M3006">
        <v>0.87529999999999997</v>
      </c>
      <c r="N3006" t="s">
        <v>8038</v>
      </c>
      <c r="O3006">
        <v>15.083299999999999</v>
      </c>
      <c r="P3006">
        <v>15.193</v>
      </c>
      <c r="Q3006">
        <v>15.140499999999999</v>
      </c>
      <c r="R3006">
        <v>15.201700000000001</v>
      </c>
      <c r="S3006">
        <v>15.3248</v>
      </c>
      <c r="T3006">
        <v>15.098000000000001</v>
      </c>
    </row>
    <row r="3007" spans="1:20" x14ac:dyDescent="0.2">
      <c r="A3007">
        <v>3005</v>
      </c>
      <c r="B3007">
        <v>0.24179999999999999</v>
      </c>
      <c r="C3007">
        <v>13.1891</v>
      </c>
      <c r="D3007">
        <v>0.3095</v>
      </c>
      <c r="E3007">
        <v>0.1168</v>
      </c>
      <c r="F3007" t="s">
        <v>23</v>
      </c>
      <c r="G3007" t="s">
        <v>23</v>
      </c>
      <c r="H3007" t="s">
        <v>8039</v>
      </c>
      <c r="I3007" t="s">
        <v>8040</v>
      </c>
      <c r="J3007" t="s">
        <v>8039</v>
      </c>
      <c r="K3007" t="s">
        <v>8041</v>
      </c>
      <c r="L3007">
        <v>0.49030000000000001</v>
      </c>
      <c r="M3007">
        <v>0.76419999999999999</v>
      </c>
      <c r="N3007" t="s">
        <v>8040</v>
      </c>
      <c r="O3007">
        <v>13.3781</v>
      </c>
      <c r="P3007">
        <v>12.3695</v>
      </c>
      <c r="Q3007">
        <v>13.2058</v>
      </c>
      <c r="R3007">
        <v>13.3956</v>
      </c>
      <c r="S3007">
        <v>13.056900000000001</v>
      </c>
      <c r="T3007">
        <v>0</v>
      </c>
    </row>
    <row r="3008" spans="1:20" x14ac:dyDescent="0.2">
      <c r="A3008">
        <v>3006</v>
      </c>
      <c r="B3008">
        <v>-7.8399999999999997E-2</v>
      </c>
      <c r="C3008">
        <v>16.9909</v>
      </c>
      <c r="D3008">
        <v>0.13300000000000001</v>
      </c>
      <c r="E3008">
        <v>4.87E-2</v>
      </c>
      <c r="F3008" t="s">
        <v>23</v>
      </c>
      <c r="G3008" t="s">
        <v>23</v>
      </c>
      <c r="H3008" t="s">
        <v>8771</v>
      </c>
      <c r="I3008" t="s">
        <v>8042</v>
      </c>
      <c r="J3008" t="s">
        <v>8771</v>
      </c>
      <c r="K3008" t="s">
        <v>8043</v>
      </c>
      <c r="L3008">
        <v>0.73619999999999997</v>
      </c>
      <c r="M3008">
        <v>0.89390000000000003</v>
      </c>
      <c r="N3008" t="s">
        <v>8042</v>
      </c>
      <c r="O3008">
        <v>0</v>
      </c>
      <c r="P3008">
        <v>17.312000000000001</v>
      </c>
      <c r="Q3008">
        <v>16.832799999999999</v>
      </c>
      <c r="R3008">
        <v>16.897600000000001</v>
      </c>
      <c r="S3008">
        <v>17.107700000000001</v>
      </c>
      <c r="T3008">
        <v>16.976600000000001</v>
      </c>
    </row>
    <row r="3009" spans="1:20" x14ac:dyDescent="0.2">
      <c r="A3009">
        <v>3007</v>
      </c>
      <c r="B3009">
        <v>0.26979999999999998</v>
      </c>
      <c r="C3009">
        <v>14.414300000000001</v>
      </c>
      <c r="D3009">
        <v>0.32600000000000001</v>
      </c>
      <c r="E3009">
        <v>0.12230000000000001</v>
      </c>
      <c r="F3009" t="s">
        <v>23</v>
      </c>
      <c r="G3009" t="s">
        <v>23</v>
      </c>
      <c r="H3009" t="s">
        <v>8044</v>
      </c>
      <c r="I3009" t="s">
        <v>8045</v>
      </c>
      <c r="J3009" t="s">
        <v>8044</v>
      </c>
      <c r="K3009" t="s">
        <v>8046</v>
      </c>
      <c r="L3009">
        <v>0.47210000000000002</v>
      </c>
      <c r="M3009">
        <v>0.75470000000000004</v>
      </c>
      <c r="N3009" t="s">
        <v>8045</v>
      </c>
      <c r="O3009">
        <v>14.6609</v>
      </c>
      <c r="P3009">
        <v>14.9422</v>
      </c>
      <c r="Q3009">
        <v>13.9557</v>
      </c>
      <c r="R3009">
        <v>14.3751</v>
      </c>
      <c r="S3009">
        <v>15.2036</v>
      </c>
      <c r="T3009">
        <v>0</v>
      </c>
    </row>
    <row r="3010" spans="1:20" x14ac:dyDescent="0.2">
      <c r="A3010">
        <v>3008</v>
      </c>
      <c r="B3010">
        <v>-0.34050000000000002</v>
      </c>
      <c r="C3010">
        <v>14.3125</v>
      </c>
      <c r="D3010">
        <v>0.42930000000000001</v>
      </c>
      <c r="E3010">
        <v>0.1633</v>
      </c>
      <c r="F3010" t="s">
        <v>23</v>
      </c>
      <c r="G3010" t="s">
        <v>23</v>
      </c>
      <c r="H3010" t="s">
        <v>8047</v>
      </c>
      <c r="I3010" t="s">
        <v>8048</v>
      </c>
      <c r="J3010" t="s">
        <v>8047</v>
      </c>
      <c r="K3010" t="s">
        <v>8049</v>
      </c>
      <c r="L3010">
        <v>0.37209999999999999</v>
      </c>
      <c r="M3010">
        <v>0.68669999999999998</v>
      </c>
      <c r="N3010" t="s">
        <v>8048</v>
      </c>
      <c r="O3010">
        <v>0</v>
      </c>
      <c r="P3010">
        <v>14.204700000000001</v>
      </c>
      <c r="Q3010">
        <v>14.780799999999999</v>
      </c>
      <c r="R3010">
        <v>13.6479</v>
      </c>
      <c r="S3010">
        <v>14.656599999999999</v>
      </c>
      <c r="T3010">
        <v>0</v>
      </c>
    </row>
    <row r="3011" spans="1:20" x14ac:dyDescent="0.2">
      <c r="A3011">
        <v>3009</v>
      </c>
      <c r="B3011">
        <v>6.6000000000000003E-2</v>
      </c>
      <c r="C3011">
        <v>14.484400000000001</v>
      </c>
      <c r="D3011">
        <v>8.8300000000000003E-2</v>
      </c>
      <c r="E3011">
        <v>3.0300000000000001E-2</v>
      </c>
      <c r="F3011" t="s">
        <v>23</v>
      </c>
      <c r="G3011" t="s">
        <v>23</v>
      </c>
      <c r="H3011" t="s">
        <v>8050</v>
      </c>
      <c r="I3011" t="s">
        <v>8051</v>
      </c>
      <c r="J3011" t="s">
        <v>8050</v>
      </c>
      <c r="K3011" t="s">
        <v>8052</v>
      </c>
      <c r="L3011">
        <v>0.81599999999999995</v>
      </c>
      <c r="M3011">
        <v>0.93269999999999997</v>
      </c>
      <c r="N3011" t="s">
        <v>8051</v>
      </c>
      <c r="O3011">
        <v>14.3391</v>
      </c>
      <c r="P3011">
        <v>14.934699999999999</v>
      </c>
      <c r="Q3011">
        <v>14.1877</v>
      </c>
      <c r="R3011">
        <v>14.4208</v>
      </c>
      <c r="S3011">
        <v>14.498699999999999</v>
      </c>
      <c r="T3011">
        <v>14.7399</v>
      </c>
    </row>
    <row r="3012" spans="1:20" x14ac:dyDescent="0.2">
      <c r="A3012">
        <v>3010</v>
      </c>
      <c r="B3012">
        <v>0.55310000000000004</v>
      </c>
      <c r="C3012">
        <v>14.6959</v>
      </c>
      <c r="D3012">
        <v>0.95569999999999999</v>
      </c>
      <c r="E3012">
        <v>0.40910000000000002</v>
      </c>
      <c r="F3012" t="s">
        <v>23</v>
      </c>
      <c r="G3012" t="s">
        <v>23</v>
      </c>
      <c r="H3012" t="s">
        <v>8772</v>
      </c>
      <c r="I3012" t="s">
        <v>8053</v>
      </c>
      <c r="J3012" t="s">
        <v>8772</v>
      </c>
      <c r="K3012" t="s">
        <v>1069</v>
      </c>
      <c r="L3012">
        <v>0.11070000000000001</v>
      </c>
      <c r="M3012">
        <v>0.38979999999999998</v>
      </c>
      <c r="N3012" t="s">
        <v>8053</v>
      </c>
      <c r="O3012">
        <v>14.3553</v>
      </c>
      <c r="P3012">
        <v>14.5992</v>
      </c>
      <c r="Q3012">
        <v>0</v>
      </c>
      <c r="R3012">
        <v>14.857900000000001</v>
      </c>
      <c r="S3012">
        <v>14.8522</v>
      </c>
      <c r="T3012">
        <v>15.3809</v>
      </c>
    </row>
    <row r="3013" spans="1:20" x14ac:dyDescent="0.2">
      <c r="A3013">
        <v>3011</v>
      </c>
      <c r="B3013">
        <v>-0.43240000000000001</v>
      </c>
      <c r="C3013">
        <v>14.7326</v>
      </c>
      <c r="D3013">
        <v>1.2254</v>
      </c>
      <c r="E3013">
        <v>0.54549999999999998</v>
      </c>
      <c r="F3013" t="s">
        <v>23</v>
      </c>
      <c r="G3013" t="s">
        <v>23</v>
      </c>
      <c r="H3013" t="s">
        <v>8773</v>
      </c>
      <c r="I3013" t="s">
        <v>8054</v>
      </c>
      <c r="J3013" t="s">
        <v>8773</v>
      </c>
      <c r="K3013" t="s">
        <v>2390</v>
      </c>
      <c r="L3013">
        <v>5.9499999999999997E-2</v>
      </c>
      <c r="M3013">
        <v>0.2848</v>
      </c>
      <c r="N3013" t="s">
        <v>8054</v>
      </c>
      <c r="O3013">
        <v>14.8713</v>
      </c>
      <c r="P3013">
        <v>15.340199999999999</v>
      </c>
      <c r="Q3013">
        <v>15.003399999999999</v>
      </c>
      <c r="R3013">
        <v>14.5039</v>
      </c>
      <c r="S3013">
        <v>14.8232</v>
      </c>
      <c r="T3013">
        <v>14.5905</v>
      </c>
    </row>
    <row r="3014" spans="1:20" x14ac:dyDescent="0.2">
      <c r="A3014">
        <v>3012</v>
      </c>
      <c r="B3014">
        <v>-0.39340000000000003</v>
      </c>
      <c r="C3014">
        <v>14.417</v>
      </c>
      <c r="D3014">
        <v>1.1422000000000001</v>
      </c>
      <c r="E3014">
        <v>0.505</v>
      </c>
      <c r="F3014" t="s">
        <v>23</v>
      </c>
      <c r="G3014" t="s">
        <v>23</v>
      </c>
      <c r="H3014" t="s">
        <v>8774</v>
      </c>
      <c r="I3014" t="s">
        <v>8055</v>
      </c>
      <c r="J3014" t="s">
        <v>8774</v>
      </c>
      <c r="K3014" t="s">
        <v>112</v>
      </c>
      <c r="L3014">
        <v>7.2099999999999997E-2</v>
      </c>
      <c r="M3014">
        <v>0.31259999999999999</v>
      </c>
      <c r="N3014" t="s">
        <v>8055</v>
      </c>
      <c r="O3014">
        <v>14.819800000000001</v>
      </c>
      <c r="P3014">
        <v>14.3034</v>
      </c>
      <c r="Q3014">
        <v>14.6652</v>
      </c>
      <c r="R3014">
        <v>14.3582</v>
      </c>
      <c r="S3014">
        <v>14.061400000000001</v>
      </c>
      <c r="T3014">
        <v>14.1884</v>
      </c>
    </row>
    <row r="3015" spans="1:20" x14ac:dyDescent="0.2">
      <c r="A3015">
        <v>3013</v>
      </c>
      <c r="B3015">
        <v>-0.59489999999999998</v>
      </c>
      <c r="C3015">
        <v>12.855600000000001</v>
      </c>
      <c r="D3015">
        <v>2.3174000000000001</v>
      </c>
      <c r="E3015">
        <v>1.1541999999999999</v>
      </c>
      <c r="F3015" t="s">
        <v>23</v>
      </c>
      <c r="G3015" t="s">
        <v>23</v>
      </c>
      <c r="H3015" t="s">
        <v>8056</v>
      </c>
      <c r="I3015" t="s">
        <v>8057</v>
      </c>
      <c r="J3015" t="s">
        <v>8056</v>
      </c>
      <c r="K3015" t="s">
        <v>8058</v>
      </c>
      <c r="L3015">
        <v>4.7999999999999996E-3</v>
      </c>
      <c r="M3015">
        <v>7.0099999999999996E-2</v>
      </c>
      <c r="N3015" t="s">
        <v>8057</v>
      </c>
      <c r="O3015">
        <v>13.363099999999999</v>
      </c>
      <c r="P3015">
        <v>13.085000000000001</v>
      </c>
      <c r="Q3015">
        <v>13.356</v>
      </c>
      <c r="R3015">
        <v>12.656700000000001</v>
      </c>
      <c r="S3015">
        <v>12.764699999999999</v>
      </c>
      <c r="T3015">
        <v>12.5977</v>
      </c>
    </row>
    <row r="3016" spans="1:20" x14ac:dyDescent="0.2">
      <c r="A3016">
        <v>3014</v>
      </c>
      <c r="B3016">
        <v>0.30580000000000002</v>
      </c>
      <c r="C3016">
        <v>12.7834</v>
      </c>
      <c r="D3016">
        <v>0.48359999999999997</v>
      </c>
      <c r="E3016">
        <v>0.1855</v>
      </c>
      <c r="F3016" t="s">
        <v>23</v>
      </c>
      <c r="G3016" t="s">
        <v>23</v>
      </c>
      <c r="H3016" t="s">
        <v>8059</v>
      </c>
      <c r="I3016" t="s">
        <v>8060</v>
      </c>
      <c r="J3016" t="s">
        <v>8059</v>
      </c>
      <c r="K3016" t="s">
        <v>912</v>
      </c>
      <c r="L3016">
        <v>0.32840000000000003</v>
      </c>
      <c r="M3016">
        <v>0.65249999999999997</v>
      </c>
      <c r="N3016" t="s">
        <v>8060</v>
      </c>
      <c r="O3016">
        <v>0</v>
      </c>
      <c r="P3016">
        <v>12.7447</v>
      </c>
      <c r="Q3016">
        <v>12.537800000000001</v>
      </c>
      <c r="R3016">
        <v>12.867000000000001</v>
      </c>
      <c r="S3016">
        <v>12.4428</v>
      </c>
      <c r="T3016">
        <v>13.5313</v>
      </c>
    </row>
    <row r="3017" spans="1:20" x14ac:dyDescent="0.2">
      <c r="A3017">
        <v>3015</v>
      </c>
      <c r="B3017">
        <v>0.2235</v>
      </c>
      <c r="C3017">
        <v>14.4756</v>
      </c>
      <c r="D3017">
        <v>0.3024</v>
      </c>
      <c r="E3017">
        <v>0.114</v>
      </c>
      <c r="F3017" t="s">
        <v>23</v>
      </c>
      <c r="G3017" t="s">
        <v>23</v>
      </c>
      <c r="H3017" t="s">
        <v>8061</v>
      </c>
      <c r="I3017" t="s">
        <v>8062</v>
      </c>
      <c r="J3017" t="s">
        <v>8061</v>
      </c>
      <c r="K3017" t="s">
        <v>8063</v>
      </c>
      <c r="L3017">
        <v>0.49840000000000001</v>
      </c>
      <c r="M3017">
        <v>0.76910000000000001</v>
      </c>
      <c r="N3017" t="s">
        <v>8062</v>
      </c>
      <c r="O3017">
        <v>14.3811</v>
      </c>
      <c r="P3017">
        <v>14.773999999999999</v>
      </c>
      <c r="Q3017">
        <v>14.2058</v>
      </c>
      <c r="R3017">
        <v>14.6373</v>
      </c>
      <c r="S3017">
        <v>15.155799999999999</v>
      </c>
      <c r="T3017">
        <v>14.238200000000001</v>
      </c>
    </row>
    <row r="3018" spans="1:20" x14ac:dyDescent="0.2">
      <c r="A3018">
        <v>3016</v>
      </c>
      <c r="B3018">
        <v>3.5099999999999999E-2</v>
      </c>
      <c r="C3018">
        <v>13.5825</v>
      </c>
      <c r="D3018">
        <v>3.7999999999999999E-2</v>
      </c>
      <c r="E3018">
        <v>1.3100000000000001E-2</v>
      </c>
      <c r="F3018" t="s">
        <v>23</v>
      </c>
      <c r="G3018" t="s">
        <v>23</v>
      </c>
      <c r="H3018" t="s">
        <v>8064</v>
      </c>
      <c r="I3018" t="s">
        <v>8065</v>
      </c>
      <c r="J3018" t="s">
        <v>8064</v>
      </c>
      <c r="K3018" t="s">
        <v>8066</v>
      </c>
      <c r="L3018">
        <v>0.9163</v>
      </c>
      <c r="M3018">
        <v>0.97030000000000005</v>
      </c>
      <c r="N3018" t="s">
        <v>8065</v>
      </c>
      <c r="O3018">
        <v>13.882300000000001</v>
      </c>
      <c r="P3018">
        <v>0</v>
      </c>
      <c r="Q3018">
        <v>13.0206</v>
      </c>
      <c r="R3018">
        <v>14.0158</v>
      </c>
      <c r="S3018">
        <v>13.3401</v>
      </c>
      <c r="T3018">
        <v>13.1037</v>
      </c>
    </row>
    <row r="3019" spans="1:20" x14ac:dyDescent="0.2">
      <c r="A3019">
        <v>3017</v>
      </c>
      <c r="B3019">
        <v>-0.70379999999999998</v>
      </c>
      <c r="C3019">
        <v>12.9086</v>
      </c>
      <c r="D3019">
        <v>1.1181000000000001</v>
      </c>
      <c r="E3019">
        <v>0.49109999999999998</v>
      </c>
      <c r="F3019" t="s">
        <v>23</v>
      </c>
      <c r="G3019" t="s">
        <v>23</v>
      </c>
      <c r="H3019" t="s">
        <v>8775</v>
      </c>
      <c r="I3019" t="s">
        <v>8067</v>
      </c>
      <c r="J3019" t="s">
        <v>8775</v>
      </c>
      <c r="K3019" t="s">
        <v>8068</v>
      </c>
      <c r="L3019">
        <v>7.6200000000000004E-2</v>
      </c>
      <c r="M3019">
        <v>0.32279999999999998</v>
      </c>
      <c r="N3019" t="s">
        <v>8067</v>
      </c>
      <c r="O3019">
        <v>13.5776</v>
      </c>
      <c r="P3019">
        <v>13.2942</v>
      </c>
      <c r="Q3019">
        <v>12.93</v>
      </c>
      <c r="R3019">
        <v>12.5237</v>
      </c>
      <c r="S3019">
        <v>12.603199999999999</v>
      </c>
      <c r="T3019">
        <v>0</v>
      </c>
    </row>
    <row r="3020" spans="1:20" x14ac:dyDescent="0.2">
      <c r="A3020">
        <v>3018</v>
      </c>
      <c r="B3020">
        <v>-0.2089</v>
      </c>
      <c r="C3020">
        <v>12.938599999999999</v>
      </c>
      <c r="D3020">
        <v>0.25690000000000002</v>
      </c>
      <c r="E3020">
        <v>9.3399999999999997E-2</v>
      </c>
      <c r="F3020" t="s">
        <v>23</v>
      </c>
      <c r="G3020" t="s">
        <v>23</v>
      </c>
      <c r="H3020" t="s">
        <v>8776</v>
      </c>
      <c r="I3020" t="s">
        <v>8069</v>
      </c>
      <c r="J3020" t="s">
        <v>8776</v>
      </c>
      <c r="K3020" t="s">
        <v>5224</v>
      </c>
      <c r="L3020">
        <v>0.5534</v>
      </c>
      <c r="M3020">
        <v>0.80649999999999999</v>
      </c>
      <c r="N3020" t="s">
        <v>8069</v>
      </c>
      <c r="O3020">
        <v>13.374499999999999</v>
      </c>
      <c r="P3020">
        <v>12.633599999999999</v>
      </c>
      <c r="Q3020">
        <v>12.7698</v>
      </c>
      <c r="R3020">
        <v>12.632099999999999</v>
      </c>
      <c r="S3020">
        <v>12.618</v>
      </c>
      <c r="T3020">
        <v>12.9011</v>
      </c>
    </row>
    <row r="3021" spans="1:20" x14ac:dyDescent="0.2">
      <c r="A3021">
        <v>3019</v>
      </c>
      <c r="B3021">
        <v>-0.1479</v>
      </c>
      <c r="C3021">
        <v>14.490500000000001</v>
      </c>
      <c r="D3021">
        <v>0.41370000000000001</v>
      </c>
      <c r="E3021">
        <v>0.1575</v>
      </c>
      <c r="F3021" t="s">
        <v>23</v>
      </c>
      <c r="G3021" t="s">
        <v>23</v>
      </c>
      <c r="H3021" t="s">
        <v>8777</v>
      </c>
      <c r="I3021" t="s">
        <v>8070</v>
      </c>
      <c r="J3021" t="s">
        <v>8777</v>
      </c>
      <c r="K3021" t="s">
        <v>380</v>
      </c>
      <c r="L3021">
        <v>0.38569999999999999</v>
      </c>
      <c r="M3021">
        <v>0.69579999999999997</v>
      </c>
      <c r="N3021" t="s">
        <v>8070</v>
      </c>
      <c r="O3021">
        <v>14.5799</v>
      </c>
      <c r="P3021">
        <v>14.7737</v>
      </c>
      <c r="Q3021">
        <v>14.4071</v>
      </c>
      <c r="R3021">
        <v>14.4512</v>
      </c>
      <c r="S3021">
        <v>14.431100000000001</v>
      </c>
      <c r="T3021">
        <v>14.434699999999999</v>
      </c>
    </row>
    <row r="3022" spans="1:20" x14ac:dyDescent="0.2">
      <c r="A3022">
        <v>3020</v>
      </c>
      <c r="B3022">
        <v>-1.0674999999999999</v>
      </c>
      <c r="C3022">
        <v>15.4178</v>
      </c>
      <c r="D3022">
        <v>1.3669</v>
      </c>
      <c r="E3022">
        <v>0.61319999999999997</v>
      </c>
      <c r="F3022" t="s">
        <v>1103</v>
      </c>
      <c r="G3022" t="s">
        <v>23</v>
      </c>
      <c r="H3022" t="s">
        <v>8071</v>
      </c>
      <c r="I3022" t="s">
        <v>8072</v>
      </c>
      <c r="J3022" t="s">
        <v>8071</v>
      </c>
      <c r="K3022" t="s">
        <v>8073</v>
      </c>
      <c r="L3022">
        <v>4.2999999999999997E-2</v>
      </c>
      <c r="M3022">
        <v>0.2437</v>
      </c>
      <c r="N3022" t="s">
        <v>8072</v>
      </c>
      <c r="O3022">
        <v>15.9277</v>
      </c>
      <c r="P3022">
        <v>16.567599999999999</v>
      </c>
      <c r="Q3022">
        <v>15.4658</v>
      </c>
      <c r="R3022">
        <v>14.2463</v>
      </c>
      <c r="S3022">
        <v>15.8856</v>
      </c>
      <c r="T3022">
        <v>14.6267</v>
      </c>
    </row>
    <row r="3023" spans="1:20" x14ac:dyDescent="0.2">
      <c r="A3023">
        <v>3021</v>
      </c>
      <c r="B3023">
        <v>0.3634</v>
      </c>
      <c r="C3023">
        <v>15.5166</v>
      </c>
      <c r="D3023">
        <v>0.66080000000000005</v>
      </c>
      <c r="E3023">
        <v>0.26050000000000001</v>
      </c>
      <c r="F3023" t="s">
        <v>23</v>
      </c>
      <c r="G3023" t="s">
        <v>23</v>
      </c>
      <c r="H3023" t="s">
        <v>8074</v>
      </c>
      <c r="I3023" t="s">
        <v>8075</v>
      </c>
      <c r="J3023" t="s">
        <v>8074</v>
      </c>
      <c r="K3023" t="s">
        <v>8076</v>
      </c>
      <c r="L3023">
        <v>0.21840000000000001</v>
      </c>
      <c r="M3023">
        <v>0.54890000000000005</v>
      </c>
      <c r="N3023" t="s">
        <v>8075</v>
      </c>
      <c r="O3023">
        <v>15.0641</v>
      </c>
      <c r="P3023">
        <v>15.226599999999999</v>
      </c>
      <c r="Q3023">
        <v>14.9504</v>
      </c>
      <c r="R3023">
        <v>15.7217</v>
      </c>
      <c r="S3023">
        <v>15.079599999999999</v>
      </c>
      <c r="T3023">
        <v>15.530200000000001</v>
      </c>
    </row>
    <row r="3024" spans="1:20" x14ac:dyDescent="0.2">
      <c r="A3024">
        <v>3022</v>
      </c>
      <c r="B3024">
        <v>0.67910000000000004</v>
      </c>
      <c r="C3024">
        <v>19.140499999999999</v>
      </c>
      <c r="D3024">
        <v>1.7979000000000001</v>
      </c>
      <c r="E3024">
        <v>0.84550000000000003</v>
      </c>
      <c r="F3024" t="s">
        <v>23</v>
      </c>
      <c r="G3024" t="s">
        <v>23</v>
      </c>
      <c r="H3024" t="s">
        <v>8077</v>
      </c>
      <c r="I3024" t="s">
        <v>8078</v>
      </c>
      <c r="J3024" t="s">
        <v>8077</v>
      </c>
      <c r="K3024" t="s">
        <v>366</v>
      </c>
      <c r="L3024">
        <v>1.5900000000000001E-2</v>
      </c>
      <c r="M3024">
        <v>0.14269999999999999</v>
      </c>
      <c r="N3024" t="s">
        <v>8078</v>
      </c>
      <c r="O3024">
        <v>18.811699999999998</v>
      </c>
      <c r="P3024">
        <v>18.980799999999999</v>
      </c>
      <c r="Q3024">
        <v>18.895299999999999</v>
      </c>
      <c r="R3024">
        <v>19.472999999999999</v>
      </c>
      <c r="S3024">
        <v>20.0075</v>
      </c>
      <c r="T3024">
        <v>19.244499999999999</v>
      </c>
    </row>
    <row r="3025" spans="1:20" x14ac:dyDescent="0.2">
      <c r="A3025">
        <v>3023</v>
      </c>
      <c r="B3025">
        <v>0.12239999999999999</v>
      </c>
      <c r="C3025">
        <v>12.4231</v>
      </c>
      <c r="D3025">
        <v>0.18840000000000001</v>
      </c>
      <c r="E3025">
        <v>6.8900000000000003E-2</v>
      </c>
      <c r="F3025" t="s">
        <v>23</v>
      </c>
      <c r="G3025" t="s">
        <v>23</v>
      </c>
      <c r="H3025" t="s">
        <v>8778</v>
      </c>
      <c r="I3025" t="s">
        <v>8079</v>
      </c>
      <c r="J3025" t="s">
        <v>8778</v>
      </c>
      <c r="K3025" t="s">
        <v>8080</v>
      </c>
      <c r="L3025">
        <v>0.64810000000000001</v>
      </c>
      <c r="M3025">
        <v>0.85340000000000005</v>
      </c>
      <c r="N3025" t="s">
        <v>8079</v>
      </c>
      <c r="O3025">
        <v>0</v>
      </c>
      <c r="P3025">
        <v>12.549300000000001</v>
      </c>
      <c r="Q3025">
        <v>12.284000000000001</v>
      </c>
      <c r="R3025">
        <v>12.883900000000001</v>
      </c>
      <c r="S3025">
        <v>12.3164</v>
      </c>
      <c r="T3025">
        <v>12.416600000000001</v>
      </c>
    </row>
    <row r="3026" spans="1:20" x14ac:dyDescent="0.2">
      <c r="A3026">
        <v>3024</v>
      </c>
      <c r="B3026">
        <v>-0.1336</v>
      </c>
      <c r="C3026">
        <v>14.294700000000001</v>
      </c>
      <c r="D3026">
        <v>0.2676</v>
      </c>
      <c r="E3026">
        <v>0.10009999999999999</v>
      </c>
      <c r="F3026" t="s">
        <v>23</v>
      </c>
      <c r="G3026" t="s">
        <v>23</v>
      </c>
      <c r="H3026" t="s">
        <v>8081</v>
      </c>
      <c r="I3026" t="s">
        <v>8082</v>
      </c>
      <c r="J3026" t="s">
        <v>8081</v>
      </c>
      <c r="K3026" t="s">
        <v>8083</v>
      </c>
      <c r="L3026">
        <v>0.54</v>
      </c>
      <c r="M3026">
        <v>0.79410000000000003</v>
      </c>
      <c r="N3026" t="s">
        <v>8082</v>
      </c>
      <c r="O3026">
        <v>14.2361</v>
      </c>
      <c r="P3026">
        <v>14.274800000000001</v>
      </c>
      <c r="Q3026">
        <v>14.3179</v>
      </c>
      <c r="R3026">
        <v>14.396800000000001</v>
      </c>
      <c r="S3026">
        <v>13.746499999999999</v>
      </c>
      <c r="T3026">
        <v>14.284800000000001</v>
      </c>
    </row>
    <row r="3027" spans="1:20" x14ac:dyDescent="0.2">
      <c r="A3027">
        <v>3025</v>
      </c>
      <c r="B3027">
        <v>-1.8667</v>
      </c>
      <c r="C3027">
        <v>17.235499999999998</v>
      </c>
      <c r="D3027">
        <v>6.2240000000000002</v>
      </c>
      <c r="E3027">
        <v>3.6356000000000002</v>
      </c>
      <c r="F3027" t="s">
        <v>1103</v>
      </c>
      <c r="G3027" t="s">
        <v>1103</v>
      </c>
      <c r="H3027" t="s">
        <v>8084</v>
      </c>
      <c r="I3027" t="s">
        <v>8085</v>
      </c>
      <c r="J3027" t="s">
        <v>8084</v>
      </c>
      <c r="K3027" t="s">
        <v>8086</v>
      </c>
      <c r="L3027">
        <v>0</v>
      </c>
      <c r="M3027">
        <v>2.0000000000000001E-4</v>
      </c>
      <c r="N3027" t="s">
        <v>8085</v>
      </c>
      <c r="O3027">
        <v>18.4739</v>
      </c>
      <c r="P3027">
        <v>18.3414</v>
      </c>
      <c r="Q3027">
        <v>18.1266</v>
      </c>
      <c r="R3027">
        <v>16.529699999999998</v>
      </c>
      <c r="S3027">
        <v>16.333600000000001</v>
      </c>
      <c r="T3027">
        <v>16.4785</v>
      </c>
    </row>
    <row r="3028" spans="1:20" x14ac:dyDescent="0.2">
      <c r="A3028">
        <v>3026</v>
      </c>
      <c r="B3028">
        <v>0.1968</v>
      </c>
      <c r="C3028">
        <v>14.1182</v>
      </c>
      <c r="D3028">
        <v>0.374</v>
      </c>
      <c r="E3028">
        <v>0.1426</v>
      </c>
      <c r="F3028" t="s">
        <v>23</v>
      </c>
      <c r="G3028" t="s">
        <v>23</v>
      </c>
      <c r="H3028" t="s">
        <v>8087</v>
      </c>
      <c r="I3028" t="s">
        <v>8088</v>
      </c>
      <c r="J3028" t="s">
        <v>8087</v>
      </c>
      <c r="K3028" t="s">
        <v>8089</v>
      </c>
      <c r="L3028">
        <v>0.42259999999999998</v>
      </c>
      <c r="M3028">
        <v>0.72009999999999996</v>
      </c>
      <c r="N3028" t="s">
        <v>8088</v>
      </c>
      <c r="O3028">
        <v>14.3429</v>
      </c>
      <c r="P3028">
        <v>13.4749</v>
      </c>
      <c r="Q3028">
        <v>14.180300000000001</v>
      </c>
      <c r="R3028">
        <v>14.1601</v>
      </c>
      <c r="S3028">
        <v>14.289899999999999</v>
      </c>
      <c r="T3028">
        <v>14.138500000000001</v>
      </c>
    </row>
    <row r="3029" spans="1:20" x14ac:dyDescent="0.2">
      <c r="A3029">
        <v>3027</v>
      </c>
      <c r="B3029">
        <v>0.12959999999999999</v>
      </c>
      <c r="C3029">
        <v>12.3575</v>
      </c>
      <c r="D3029">
        <v>0.14460000000000001</v>
      </c>
      <c r="E3029">
        <v>5.5E-2</v>
      </c>
      <c r="F3029" t="s">
        <v>23</v>
      </c>
      <c r="G3029" t="s">
        <v>23</v>
      </c>
      <c r="H3029" t="s">
        <v>8090</v>
      </c>
      <c r="I3029" t="s">
        <v>8091</v>
      </c>
      <c r="J3029" t="s">
        <v>8090</v>
      </c>
      <c r="K3029" t="s">
        <v>8092</v>
      </c>
      <c r="L3029">
        <v>0.7167</v>
      </c>
      <c r="M3029">
        <v>0.88100000000000001</v>
      </c>
      <c r="N3029" t="s">
        <v>8091</v>
      </c>
      <c r="O3029">
        <v>12.137499999999999</v>
      </c>
      <c r="P3029">
        <v>12.0588</v>
      </c>
      <c r="Q3029">
        <v>12.3696</v>
      </c>
      <c r="R3029">
        <v>12.5207</v>
      </c>
      <c r="S3029">
        <v>12.1157</v>
      </c>
      <c r="T3029">
        <v>0</v>
      </c>
    </row>
    <row r="3030" spans="1:20" x14ac:dyDescent="0.2">
      <c r="A3030">
        <v>3028</v>
      </c>
      <c r="B3030">
        <v>-0.42770000000000002</v>
      </c>
      <c r="C3030">
        <v>20.287500000000001</v>
      </c>
      <c r="D3030">
        <v>0.83440000000000003</v>
      </c>
      <c r="E3030">
        <v>0.34420000000000001</v>
      </c>
      <c r="F3030" t="s">
        <v>23</v>
      </c>
      <c r="G3030" t="s">
        <v>23</v>
      </c>
      <c r="H3030" t="s">
        <v>8093</v>
      </c>
      <c r="I3030" t="s">
        <v>8094</v>
      </c>
      <c r="J3030" t="s">
        <v>8093</v>
      </c>
      <c r="K3030" t="s">
        <v>8095</v>
      </c>
      <c r="L3030">
        <v>0.1464</v>
      </c>
      <c r="M3030">
        <v>0.45269999999999999</v>
      </c>
      <c r="N3030" t="s">
        <v>8094</v>
      </c>
      <c r="O3030">
        <v>20.582899999999999</v>
      </c>
      <c r="P3030">
        <v>19.948799999999999</v>
      </c>
      <c r="Q3030">
        <v>20.919599999999999</v>
      </c>
      <c r="R3030">
        <v>20.3537</v>
      </c>
      <c r="S3030">
        <v>20.1372</v>
      </c>
      <c r="T3030">
        <v>19.677399999999999</v>
      </c>
    </row>
    <row r="3031" spans="1:20" x14ac:dyDescent="0.2">
      <c r="A3031">
        <v>3029</v>
      </c>
      <c r="B3031">
        <v>-0.16689999999999999</v>
      </c>
      <c r="C3031">
        <v>16.1099</v>
      </c>
      <c r="D3031">
        <v>0.30280000000000001</v>
      </c>
      <c r="E3031">
        <v>0.114</v>
      </c>
      <c r="F3031" t="s">
        <v>23</v>
      </c>
      <c r="G3031" t="s">
        <v>23</v>
      </c>
      <c r="H3031" t="s">
        <v>8096</v>
      </c>
      <c r="I3031" t="s">
        <v>8097</v>
      </c>
      <c r="J3031" t="s">
        <v>8096</v>
      </c>
      <c r="K3031" t="s">
        <v>134</v>
      </c>
      <c r="L3031">
        <v>0.49790000000000001</v>
      </c>
      <c r="M3031">
        <v>0.76910000000000001</v>
      </c>
      <c r="N3031" t="s">
        <v>8097</v>
      </c>
      <c r="O3031">
        <v>16.116</v>
      </c>
      <c r="P3031">
        <v>16.516400000000001</v>
      </c>
      <c r="Q3031">
        <v>16.1433</v>
      </c>
      <c r="R3031">
        <v>15.8811</v>
      </c>
      <c r="S3031">
        <v>16.0213</v>
      </c>
      <c r="T3031">
        <v>16.372499999999999</v>
      </c>
    </row>
    <row r="3032" spans="1:20" x14ac:dyDescent="0.2">
      <c r="A3032">
        <v>3030</v>
      </c>
      <c r="B3032">
        <v>-0.26179999999999998</v>
      </c>
      <c r="C3032">
        <v>19.8232</v>
      </c>
      <c r="D3032">
        <v>0.53949999999999998</v>
      </c>
      <c r="E3032">
        <v>0.20619999999999999</v>
      </c>
      <c r="F3032" t="s">
        <v>23</v>
      </c>
      <c r="G3032" t="s">
        <v>23</v>
      </c>
      <c r="H3032" t="s">
        <v>8098</v>
      </c>
      <c r="I3032" t="s">
        <v>8099</v>
      </c>
      <c r="J3032" t="s">
        <v>8098</v>
      </c>
      <c r="K3032" t="s">
        <v>8100</v>
      </c>
      <c r="L3032">
        <v>0.2888</v>
      </c>
      <c r="M3032">
        <v>0.622</v>
      </c>
      <c r="N3032" t="s">
        <v>8099</v>
      </c>
      <c r="O3032">
        <v>19.9285</v>
      </c>
      <c r="P3032">
        <v>19.5931</v>
      </c>
      <c r="Q3032">
        <v>20.293099999999999</v>
      </c>
      <c r="R3032">
        <v>19.706099999999999</v>
      </c>
      <c r="S3032">
        <v>19.667300000000001</v>
      </c>
      <c r="T3032">
        <v>19.655999999999999</v>
      </c>
    </row>
    <row r="3033" spans="1:20" x14ac:dyDescent="0.2">
      <c r="A3033">
        <v>3031</v>
      </c>
      <c r="B3033">
        <v>1.5299999999999999E-2</v>
      </c>
      <c r="C3033">
        <v>13.0031</v>
      </c>
      <c r="D3033">
        <v>2.69E-2</v>
      </c>
      <c r="E3033">
        <v>8.0000000000000002E-3</v>
      </c>
      <c r="F3033" t="s">
        <v>23</v>
      </c>
      <c r="G3033" t="s">
        <v>23</v>
      </c>
      <c r="H3033" t="s">
        <v>8101</v>
      </c>
      <c r="I3033" t="s">
        <v>8102</v>
      </c>
      <c r="J3033" t="s">
        <v>8101</v>
      </c>
      <c r="K3033" t="s">
        <v>8103</v>
      </c>
      <c r="L3033">
        <v>0.93989999999999996</v>
      </c>
      <c r="M3033">
        <v>0.98170000000000002</v>
      </c>
      <c r="N3033" t="s">
        <v>8102</v>
      </c>
      <c r="O3033">
        <v>12.996600000000001</v>
      </c>
      <c r="P3033">
        <v>13.250500000000001</v>
      </c>
      <c r="Q3033">
        <v>12.999000000000001</v>
      </c>
      <c r="R3033">
        <v>12.8217</v>
      </c>
      <c r="S3033">
        <v>13.3043</v>
      </c>
      <c r="T3033">
        <v>13.165900000000001</v>
      </c>
    </row>
    <row r="3034" spans="1:20" x14ac:dyDescent="0.2">
      <c r="A3034">
        <v>3032</v>
      </c>
      <c r="B3034">
        <v>0.28589999999999999</v>
      </c>
      <c r="C3034">
        <v>12.7753</v>
      </c>
      <c r="D3034">
        <v>0.24690000000000001</v>
      </c>
      <c r="E3034">
        <v>8.7999999999999995E-2</v>
      </c>
      <c r="F3034" t="s">
        <v>23</v>
      </c>
      <c r="G3034" t="s">
        <v>23</v>
      </c>
      <c r="H3034" t="s">
        <v>8104</v>
      </c>
      <c r="I3034" t="s">
        <v>8105</v>
      </c>
      <c r="J3034" t="s">
        <v>8104</v>
      </c>
      <c r="K3034" t="s">
        <v>8106</v>
      </c>
      <c r="L3034">
        <v>0.56640000000000001</v>
      </c>
      <c r="M3034">
        <v>0.81659999999999999</v>
      </c>
      <c r="N3034" t="s">
        <v>8105</v>
      </c>
      <c r="O3034">
        <v>0</v>
      </c>
      <c r="P3034">
        <v>12.280099999999999</v>
      </c>
      <c r="Q3034">
        <v>12.4602</v>
      </c>
      <c r="R3034">
        <v>12.745200000000001</v>
      </c>
      <c r="S3034">
        <v>12.5669</v>
      </c>
      <c r="T3034">
        <v>0</v>
      </c>
    </row>
    <row r="3035" spans="1:20" x14ac:dyDescent="0.2">
      <c r="A3035">
        <v>3033</v>
      </c>
      <c r="B3035">
        <v>-5.1400000000000001E-2</v>
      </c>
      <c r="C3035">
        <v>13.645</v>
      </c>
      <c r="D3035">
        <v>9.8000000000000004E-2</v>
      </c>
      <c r="E3035">
        <v>3.4799999999999998E-2</v>
      </c>
      <c r="F3035" t="s">
        <v>23</v>
      </c>
      <c r="G3035" t="s">
        <v>23</v>
      </c>
      <c r="H3035" t="s">
        <v>8779</v>
      </c>
      <c r="I3035" t="s">
        <v>8107</v>
      </c>
      <c r="J3035" t="s">
        <v>8779</v>
      </c>
      <c r="K3035" t="s">
        <v>55</v>
      </c>
      <c r="L3035">
        <v>0.79800000000000004</v>
      </c>
      <c r="M3035">
        <v>0.92300000000000004</v>
      </c>
      <c r="N3035" t="s">
        <v>8107</v>
      </c>
      <c r="O3035">
        <v>13.820399999999999</v>
      </c>
      <c r="P3035">
        <v>13.616199999999999</v>
      </c>
      <c r="Q3035">
        <v>13.539899999999999</v>
      </c>
      <c r="R3035">
        <v>13.576000000000001</v>
      </c>
      <c r="S3035">
        <v>13.5161</v>
      </c>
      <c r="T3035">
        <v>13.7302</v>
      </c>
    </row>
    <row r="3036" spans="1:20" x14ac:dyDescent="0.2">
      <c r="A3036">
        <v>3034</v>
      </c>
      <c r="B3036">
        <v>-0.1598</v>
      </c>
      <c r="C3036">
        <v>13.8817</v>
      </c>
      <c r="D3036">
        <v>0.16439999999999999</v>
      </c>
      <c r="E3036">
        <v>6.1199999999999997E-2</v>
      </c>
      <c r="F3036" t="s">
        <v>23</v>
      </c>
      <c r="G3036" t="s">
        <v>23</v>
      </c>
      <c r="H3036" t="s">
        <v>8108</v>
      </c>
      <c r="I3036" t="s">
        <v>8109</v>
      </c>
      <c r="J3036" t="s">
        <v>8108</v>
      </c>
      <c r="K3036" t="s">
        <v>8110</v>
      </c>
      <c r="L3036">
        <v>0.68489999999999995</v>
      </c>
      <c r="M3036">
        <v>0.86870000000000003</v>
      </c>
      <c r="N3036" t="s">
        <v>8109</v>
      </c>
      <c r="O3036">
        <v>14.1198</v>
      </c>
      <c r="P3036">
        <v>13.3245</v>
      </c>
      <c r="Q3036">
        <v>13.940300000000001</v>
      </c>
      <c r="R3036">
        <v>13.967700000000001</v>
      </c>
      <c r="S3036">
        <v>14.261699999999999</v>
      </c>
      <c r="T3036">
        <v>12.675599999999999</v>
      </c>
    </row>
    <row r="3037" spans="1:20" x14ac:dyDescent="0.2">
      <c r="A3037">
        <v>3035</v>
      </c>
      <c r="C3037">
        <v>12.796200000000001</v>
      </c>
      <c r="F3037" t="s">
        <v>23</v>
      </c>
      <c r="G3037" t="s">
        <v>23</v>
      </c>
      <c r="H3037" t="s">
        <v>8342</v>
      </c>
      <c r="I3037" t="s">
        <v>8111</v>
      </c>
      <c r="J3037" t="s">
        <v>8342</v>
      </c>
      <c r="K3037" t="s">
        <v>3959</v>
      </c>
      <c r="N3037" t="s">
        <v>8111</v>
      </c>
      <c r="O3037">
        <v>0</v>
      </c>
      <c r="P3037">
        <v>0</v>
      </c>
      <c r="Q3037">
        <v>0</v>
      </c>
      <c r="R3037">
        <v>12.674200000000001</v>
      </c>
      <c r="S3037">
        <v>12.364699999999999</v>
      </c>
      <c r="T3037">
        <v>13.1869</v>
      </c>
    </row>
    <row r="3038" spans="1:20" x14ac:dyDescent="0.2">
      <c r="A3038">
        <v>3036</v>
      </c>
      <c r="B3038">
        <v>0.2898</v>
      </c>
      <c r="C3038">
        <v>14.513500000000001</v>
      </c>
      <c r="D3038">
        <v>0.64419999999999999</v>
      </c>
      <c r="E3038">
        <v>0.25240000000000001</v>
      </c>
      <c r="F3038" t="s">
        <v>23</v>
      </c>
      <c r="G3038" t="s">
        <v>23</v>
      </c>
      <c r="H3038" t="s">
        <v>8112</v>
      </c>
      <c r="I3038" t="s">
        <v>8113</v>
      </c>
      <c r="J3038" t="s">
        <v>8112</v>
      </c>
      <c r="K3038" t="s">
        <v>8114</v>
      </c>
      <c r="L3038">
        <v>0.22689999999999999</v>
      </c>
      <c r="M3038">
        <v>0.55930000000000002</v>
      </c>
      <c r="N3038" t="s">
        <v>8113</v>
      </c>
      <c r="O3038">
        <v>14.500299999999999</v>
      </c>
      <c r="P3038">
        <v>14.88</v>
      </c>
      <c r="Q3038">
        <v>14.1494</v>
      </c>
      <c r="R3038">
        <v>14.723000000000001</v>
      </c>
      <c r="S3038">
        <v>14.6783</v>
      </c>
      <c r="T3038">
        <v>14.9979</v>
      </c>
    </row>
    <row r="3039" spans="1:20" x14ac:dyDescent="0.2">
      <c r="A3039">
        <v>3037</v>
      </c>
      <c r="B3039">
        <v>1.1355</v>
      </c>
      <c r="C3039">
        <v>13.4335</v>
      </c>
      <c r="D3039">
        <v>2.9310999999999998</v>
      </c>
      <c r="E3039">
        <v>1.5569</v>
      </c>
      <c r="F3039" t="s">
        <v>62</v>
      </c>
      <c r="G3039" t="s">
        <v>62</v>
      </c>
      <c r="H3039" t="s">
        <v>8115</v>
      </c>
      <c r="I3039" t="s">
        <v>8116</v>
      </c>
      <c r="J3039" t="s">
        <v>8115</v>
      </c>
      <c r="K3039" t="s">
        <v>8117</v>
      </c>
      <c r="L3039">
        <v>1.1999999999999999E-3</v>
      </c>
      <c r="M3039">
        <v>2.7699999999999999E-2</v>
      </c>
      <c r="N3039" t="s">
        <v>8116</v>
      </c>
      <c r="O3039">
        <v>13.291399999999999</v>
      </c>
      <c r="P3039">
        <v>12.834199999999999</v>
      </c>
      <c r="Q3039">
        <v>12.2682</v>
      </c>
      <c r="R3039">
        <v>13.877599999999999</v>
      </c>
      <c r="S3039">
        <v>14.1645</v>
      </c>
      <c r="T3039">
        <v>13.7582</v>
      </c>
    </row>
    <row r="3040" spans="1:20" x14ac:dyDescent="0.2">
      <c r="A3040">
        <v>3038</v>
      </c>
      <c r="B3040">
        <v>-0.82599999999999996</v>
      </c>
      <c r="C3040">
        <v>13.5898</v>
      </c>
      <c r="D3040">
        <v>2.1234999999999999</v>
      </c>
      <c r="E3040">
        <v>1.0367999999999999</v>
      </c>
      <c r="F3040" t="s">
        <v>23</v>
      </c>
      <c r="G3040" t="s">
        <v>23</v>
      </c>
      <c r="H3040" t="s">
        <v>8780</v>
      </c>
      <c r="I3040" t="s">
        <v>8118</v>
      </c>
      <c r="J3040" t="s">
        <v>8780</v>
      </c>
      <c r="K3040" t="s">
        <v>8119</v>
      </c>
      <c r="L3040">
        <v>7.4999999999999997E-3</v>
      </c>
      <c r="M3040">
        <v>9.1899999999999996E-2</v>
      </c>
      <c r="N3040" t="s">
        <v>8118</v>
      </c>
      <c r="O3040">
        <v>14.482100000000001</v>
      </c>
      <c r="P3040">
        <v>13.6724</v>
      </c>
      <c r="Q3040">
        <v>13.701000000000001</v>
      </c>
      <c r="R3040">
        <v>12.959099999999999</v>
      </c>
      <c r="S3040">
        <v>13.3742</v>
      </c>
      <c r="T3040">
        <v>13.0441</v>
      </c>
    </row>
    <row r="3041" spans="1:20" x14ac:dyDescent="0.2">
      <c r="A3041">
        <v>3039</v>
      </c>
      <c r="B3041">
        <v>0.11940000000000001</v>
      </c>
      <c r="C3041">
        <v>17.584599999999998</v>
      </c>
      <c r="D3041">
        <v>0.13270000000000001</v>
      </c>
      <c r="E3041">
        <v>4.8599999999999997E-2</v>
      </c>
      <c r="F3041" t="s">
        <v>23</v>
      </c>
      <c r="G3041" t="s">
        <v>23</v>
      </c>
      <c r="H3041" t="s">
        <v>8120</v>
      </c>
      <c r="I3041" t="s">
        <v>8121</v>
      </c>
      <c r="J3041" t="s">
        <v>8120</v>
      </c>
      <c r="K3041" t="s">
        <v>8122</v>
      </c>
      <c r="L3041">
        <v>0.73670000000000002</v>
      </c>
      <c r="M3041">
        <v>0.89410000000000001</v>
      </c>
      <c r="N3041" t="s">
        <v>8121</v>
      </c>
      <c r="O3041">
        <v>17.5442</v>
      </c>
      <c r="P3041">
        <v>16.712</v>
      </c>
      <c r="Q3041">
        <v>18.190799999999999</v>
      </c>
      <c r="R3041">
        <v>17.828299999999999</v>
      </c>
      <c r="S3041">
        <v>17.720199999999998</v>
      </c>
      <c r="T3041">
        <v>17.256699999999999</v>
      </c>
    </row>
    <row r="3042" spans="1:20" x14ac:dyDescent="0.2">
      <c r="A3042">
        <v>3040</v>
      </c>
      <c r="B3042">
        <v>-0.21879999999999999</v>
      </c>
      <c r="C3042">
        <v>13.069000000000001</v>
      </c>
      <c r="D3042">
        <v>0.4617</v>
      </c>
      <c r="E3042">
        <v>0.17810000000000001</v>
      </c>
      <c r="F3042" t="s">
        <v>23</v>
      </c>
      <c r="G3042" t="s">
        <v>23</v>
      </c>
      <c r="H3042" t="s">
        <v>8781</v>
      </c>
      <c r="I3042" t="s">
        <v>8123</v>
      </c>
      <c r="J3042" t="s">
        <v>8781</v>
      </c>
      <c r="K3042" t="s">
        <v>8124</v>
      </c>
      <c r="L3042">
        <v>0.34539999999999998</v>
      </c>
      <c r="M3042">
        <v>0.66359999999999997</v>
      </c>
      <c r="N3042" t="s">
        <v>8123</v>
      </c>
      <c r="O3042">
        <v>13.5268</v>
      </c>
      <c r="P3042">
        <v>12.9056</v>
      </c>
      <c r="Q3042">
        <v>13.2912</v>
      </c>
      <c r="R3042">
        <v>12.911300000000001</v>
      </c>
      <c r="S3042">
        <v>13.1317</v>
      </c>
      <c r="T3042">
        <v>13.0242</v>
      </c>
    </row>
    <row r="3043" spans="1:20" x14ac:dyDescent="0.2">
      <c r="A3043">
        <v>3041</v>
      </c>
      <c r="B3043">
        <v>-0.22209999999999999</v>
      </c>
      <c r="C3043">
        <v>15.5702</v>
      </c>
      <c r="D3043">
        <v>0.4894</v>
      </c>
      <c r="E3043">
        <v>0.18690000000000001</v>
      </c>
      <c r="F3043" t="s">
        <v>23</v>
      </c>
      <c r="G3043" t="s">
        <v>23</v>
      </c>
      <c r="H3043" t="s">
        <v>8125</v>
      </c>
      <c r="I3043" t="s">
        <v>8126</v>
      </c>
      <c r="J3043" t="s">
        <v>8125</v>
      </c>
      <c r="K3043" t="s">
        <v>8127</v>
      </c>
      <c r="L3043">
        <v>0.32400000000000001</v>
      </c>
      <c r="M3043">
        <v>0.65029999999999999</v>
      </c>
      <c r="N3043" t="s">
        <v>8126</v>
      </c>
      <c r="O3043">
        <v>15.8193</v>
      </c>
      <c r="P3043">
        <v>15.9671</v>
      </c>
      <c r="Q3043">
        <v>15.620699999999999</v>
      </c>
      <c r="R3043">
        <v>15.6999</v>
      </c>
      <c r="S3043">
        <v>15.541700000000001</v>
      </c>
      <c r="T3043">
        <v>15.4992</v>
      </c>
    </row>
    <row r="3044" spans="1:20" x14ac:dyDescent="0.2">
      <c r="A3044">
        <v>3042</v>
      </c>
      <c r="B3044">
        <v>-1.2500000000000001E-2</v>
      </c>
      <c r="C3044">
        <v>14.129899999999999</v>
      </c>
      <c r="D3044">
        <v>1.72E-2</v>
      </c>
      <c r="E3044">
        <v>4.7000000000000002E-3</v>
      </c>
      <c r="F3044" t="s">
        <v>23</v>
      </c>
      <c r="G3044" t="s">
        <v>23</v>
      </c>
      <c r="H3044" t="s">
        <v>8128</v>
      </c>
      <c r="I3044" t="s">
        <v>8129</v>
      </c>
      <c r="J3044" t="s">
        <v>8128</v>
      </c>
      <c r="K3044" t="s">
        <v>8130</v>
      </c>
      <c r="L3044">
        <v>0.96120000000000005</v>
      </c>
      <c r="M3044">
        <v>0.98929999999999996</v>
      </c>
      <c r="N3044" t="s">
        <v>8129</v>
      </c>
      <c r="O3044">
        <v>14.3728</v>
      </c>
      <c r="P3044">
        <v>13.747199999999999</v>
      </c>
      <c r="Q3044">
        <v>14.2387</v>
      </c>
      <c r="R3044">
        <v>14.424200000000001</v>
      </c>
      <c r="S3044">
        <v>14.2182</v>
      </c>
      <c r="T3044">
        <v>13.678900000000001</v>
      </c>
    </row>
    <row r="3045" spans="1:20" x14ac:dyDescent="0.2">
      <c r="A3045">
        <v>3043</v>
      </c>
      <c r="B3045">
        <v>0.30780000000000002</v>
      </c>
      <c r="C3045">
        <v>14.164899999999999</v>
      </c>
      <c r="D3045">
        <v>0.92720000000000002</v>
      </c>
      <c r="E3045">
        <v>0.39639999999999997</v>
      </c>
      <c r="F3045" t="s">
        <v>23</v>
      </c>
      <c r="G3045" t="s">
        <v>23</v>
      </c>
      <c r="H3045" t="s">
        <v>8131</v>
      </c>
      <c r="I3045" t="s">
        <v>8132</v>
      </c>
      <c r="J3045" t="s">
        <v>8131</v>
      </c>
      <c r="K3045" t="s">
        <v>8133</v>
      </c>
      <c r="L3045">
        <v>0.1183</v>
      </c>
      <c r="M3045">
        <v>0.40139999999999998</v>
      </c>
      <c r="N3045" t="s">
        <v>8132</v>
      </c>
      <c r="O3045">
        <v>14.135</v>
      </c>
      <c r="P3045">
        <v>14.3108</v>
      </c>
      <c r="Q3045">
        <v>13.851900000000001</v>
      </c>
      <c r="R3045">
        <v>14.334199999999999</v>
      </c>
      <c r="S3045">
        <v>14.555300000000001</v>
      </c>
      <c r="T3045">
        <v>14.3315</v>
      </c>
    </row>
    <row r="3046" spans="1:20" x14ac:dyDescent="0.2">
      <c r="A3046">
        <v>3044</v>
      </c>
      <c r="B3046">
        <v>-2.5000000000000001E-3</v>
      </c>
      <c r="C3046">
        <v>16.502600000000001</v>
      </c>
      <c r="D3046">
        <v>4.4000000000000003E-3</v>
      </c>
      <c r="E3046">
        <v>1.2999999999999999E-3</v>
      </c>
      <c r="F3046" t="s">
        <v>23</v>
      </c>
      <c r="G3046" t="s">
        <v>23</v>
      </c>
      <c r="H3046" t="s">
        <v>8134</v>
      </c>
      <c r="I3046" t="s">
        <v>8135</v>
      </c>
      <c r="J3046" t="s">
        <v>8134</v>
      </c>
      <c r="K3046" t="s">
        <v>8136</v>
      </c>
      <c r="L3046">
        <v>0.99</v>
      </c>
      <c r="M3046">
        <v>0.997</v>
      </c>
      <c r="N3046" t="s">
        <v>8135</v>
      </c>
      <c r="O3046">
        <v>16.496600000000001</v>
      </c>
      <c r="P3046">
        <v>16.6812</v>
      </c>
      <c r="Q3046">
        <v>16.633900000000001</v>
      </c>
      <c r="R3046">
        <v>16.546900000000001</v>
      </c>
      <c r="S3046">
        <v>16.897600000000001</v>
      </c>
      <c r="T3046">
        <v>16.3598</v>
      </c>
    </row>
    <row r="3047" spans="1:20" x14ac:dyDescent="0.2">
      <c r="A3047">
        <v>3045</v>
      </c>
      <c r="B3047">
        <v>1.1112</v>
      </c>
      <c r="C3047">
        <v>16.5931</v>
      </c>
      <c r="D3047">
        <v>2.5943000000000001</v>
      </c>
      <c r="E3047">
        <v>1.3580000000000001</v>
      </c>
      <c r="F3047" t="s">
        <v>62</v>
      </c>
      <c r="G3047" t="s">
        <v>62</v>
      </c>
      <c r="H3047" t="s">
        <v>8137</v>
      </c>
      <c r="I3047" t="s">
        <v>8138</v>
      </c>
      <c r="J3047" t="s">
        <v>8137</v>
      </c>
      <c r="K3047" t="s">
        <v>8139</v>
      </c>
      <c r="L3047">
        <v>2.5000000000000001E-3</v>
      </c>
      <c r="M3047">
        <v>4.3799999999999999E-2</v>
      </c>
      <c r="N3047" t="s">
        <v>8138</v>
      </c>
      <c r="O3047">
        <v>16.226700000000001</v>
      </c>
      <c r="P3047">
        <v>15.921200000000001</v>
      </c>
      <c r="Q3047">
        <v>15.8324</v>
      </c>
      <c r="R3047">
        <v>16.5032</v>
      </c>
      <c r="S3047">
        <v>17.464099999999998</v>
      </c>
      <c r="T3047">
        <v>17.346399999999999</v>
      </c>
    </row>
    <row r="3048" spans="1:20" x14ac:dyDescent="0.2">
      <c r="A3048">
        <v>3046</v>
      </c>
      <c r="B3048">
        <v>-0.1069</v>
      </c>
      <c r="C3048">
        <v>17.561800000000002</v>
      </c>
      <c r="D3048">
        <v>0.21879999999999999</v>
      </c>
      <c r="E3048">
        <v>7.8600000000000003E-2</v>
      </c>
      <c r="F3048" t="s">
        <v>23</v>
      </c>
      <c r="G3048" t="s">
        <v>23</v>
      </c>
      <c r="H3048" t="s">
        <v>8140</v>
      </c>
      <c r="I3048" t="s">
        <v>8141</v>
      </c>
      <c r="J3048" t="s">
        <v>8140</v>
      </c>
      <c r="K3048" t="s">
        <v>103</v>
      </c>
      <c r="L3048">
        <v>0.60419999999999996</v>
      </c>
      <c r="M3048">
        <v>0.83450000000000002</v>
      </c>
      <c r="N3048" t="s">
        <v>8141</v>
      </c>
      <c r="O3048">
        <v>17.776800000000001</v>
      </c>
      <c r="P3048">
        <v>17.666</v>
      </c>
      <c r="Q3048">
        <v>17.377099999999999</v>
      </c>
      <c r="R3048">
        <v>17.700299999999999</v>
      </c>
      <c r="S3048">
        <v>17.594000000000001</v>
      </c>
      <c r="T3048">
        <v>17.204699999999999</v>
      </c>
    </row>
    <row r="3049" spans="1:20" x14ac:dyDescent="0.2">
      <c r="A3049">
        <v>3047</v>
      </c>
      <c r="B3049">
        <v>-0.52939999999999998</v>
      </c>
      <c r="C3049">
        <v>13.168900000000001</v>
      </c>
      <c r="D3049">
        <v>1.2150000000000001</v>
      </c>
      <c r="E3049">
        <v>0.54279999999999995</v>
      </c>
      <c r="F3049" t="s">
        <v>23</v>
      </c>
      <c r="G3049" t="s">
        <v>23</v>
      </c>
      <c r="H3049" t="s">
        <v>8142</v>
      </c>
      <c r="I3049" t="s">
        <v>8143</v>
      </c>
      <c r="J3049" t="s">
        <v>8142</v>
      </c>
      <c r="K3049" t="s">
        <v>8144</v>
      </c>
      <c r="L3049">
        <v>6.0999999999999999E-2</v>
      </c>
      <c r="M3049">
        <v>0.28660000000000002</v>
      </c>
      <c r="N3049" t="s">
        <v>8143</v>
      </c>
      <c r="O3049">
        <v>13.4039</v>
      </c>
      <c r="P3049">
        <v>0</v>
      </c>
      <c r="Q3049">
        <v>13.1921</v>
      </c>
      <c r="R3049">
        <v>12.9422</v>
      </c>
      <c r="S3049">
        <v>12.3537</v>
      </c>
      <c r="T3049">
        <v>13.0099</v>
      </c>
    </row>
    <row r="3050" spans="1:20" x14ac:dyDescent="0.2">
      <c r="A3050">
        <v>3048</v>
      </c>
      <c r="B3050">
        <v>0.41789999999999999</v>
      </c>
      <c r="C3050">
        <v>14.5375</v>
      </c>
      <c r="D3050">
        <v>0.55100000000000005</v>
      </c>
      <c r="E3050">
        <v>0.21240000000000001</v>
      </c>
      <c r="F3050" t="s">
        <v>23</v>
      </c>
      <c r="G3050" t="s">
        <v>23</v>
      </c>
      <c r="H3050" t="s">
        <v>8145</v>
      </c>
      <c r="I3050" t="s">
        <v>8146</v>
      </c>
      <c r="J3050" t="s">
        <v>8145</v>
      </c>
      <c r="K3050" t="s">
        <v>8147</v>
      </c>
      <c r="L3050">
        <v>0.28120000000000001</v>
      </c>
      <c r="M3050">
        <v>0.61319999999999997</v>
      </c>
      <c r="N3050" t="s">
        <v>8146</v>
      </c>
      <c r="O3050">
        <v>13.893000000000001</v>
      </c>
      <c r="P3050">
        <v>13.961600000000001</v>
      </c>
      <c r="Q3050">
        <v>15.052300000000001</v>
      </c>
      <c r="R3050">
        <v>14.4315</v>
      </c>
      <c r="S3050">
        <v>14.5603</v>
      </c>
      <c r="T3050">
        <v>15.168900000000001</v>
      </c>
    </row>
    <row r="3051" spans="1:20" x14ac:dyDescent="0.2">
      <c r="A3051">
        <v>3049</v>
      </c>
      <c r="B3051">
        <v>0.31950000000000001</v>
      </c>
      <c r="C3051">
        <v>14.2172</v>
      </c>
      <c r="D3051">
        <v>0.62319999999999998</v>
      </c>
      <c r="E3051">
        <v>0.24160000000000001</v>
      </c>
      <c r="F3051" t="s">
        <v>23</v>
      </c>
      <c r="G3051" t="s">
        <v>23</v>
      </c>
      <c r="H3051" t="s">
        <v>8148</v>
      </c>
      <c r="I3051" t="s">
        <v>8149</v>
      </c>
      <c r="J3051" t="s">
        <v>8148</v>
      </c>
      <c r="K3051" t="s">
        <v>8150</v>
      </c>
      <c r="L3051">
        <v>0.23810000000000001</v>
      </c>
      <c r="M3051">
        <v>0.57330000000000003</v>
      </c>
      <c r="N3051" t="s">
        <v>8149</v>
      </c>
      <c r="O3051">
        <v>14.0654</v>
      </c>
      <c r="P3051">
        <v>13.772500000000001</v>
      </c>
      <c r="Q3051">
        <v>14.057499999999999</v>
      </c>
      <c r="R3051">
        <v>13.9542</v>
      </c>
      <c r="S3051">
        <v>14.0312</v>
      </c>
      <c r="T3051">
        <v>14.868600000000001</v>
      </c>
    </row>
    <row r="3052" spans="1:20" x14ac:dyDescent="0.2">
      <c r="A3052">
        <v>3050</v>
      </c>
      <c r="B3052">
        <v>0.39900000000000002</v>
      </c>
      <c r="C3052">
        <v>14.1014</v>
      </c>
      <c r="D3052">
        <v>0.93659999999999999</v>
      </c>
      <c r="E3052">
        <v>0.40210000000000001</v>
      </c>
      <c r="F3052" t="s">
        <v>23</v>
      </c>
      <c r="G3052" t="s">
        <v>23</v>
      </c>
      <c r="H3052" t="s">
        <v>8782</v>
      </c>
      <c r="I3052" t="s">
        <v>8151</v>
      </c>
      <c r="J3052" t="s">
        <v>8782</v>
      </c>
      <c r="K3052" t="s">
        <v>464</v>
      </c>
      <c r="L3052">
        <v>0.1157</v>
      </c>
      <c r="M3052">
        <v>0.3962</v>
      </c>
      <c r="N3052" t="s">
        <v>8151</v>
      </c>
      <c r="O3052">
        <v>14.238899999999999</v>
      </c>
      <c r="P3052">
        <v>13.7058</v>
      </c>
      <c r="Q3052">
        <v>13.632400000000001</v>
      </c>
      <c r="R3052">
        <v>14.3903</v>
      </c>
      <c r="S3052">
        <v>14.0801</v>
      </c>
      <c r="T3052">
        <v>14.303599999999999</v>
      </c>
    </row>
    <row r="3053" spans="1:20" x14ac:dyDescent="0.2">
      <c r="A3053">
        <v>3051</v>
      </c>
      <c r="B3053">
        <v>-0.37140000000000001</v>
      </c>
      <c r="C3053">
        <v>12.1563</v>
      </c>
      <c r="D3053">
        <v>0.81899999999999995</v>
      </c>
      <c r="E3053">
        <v>0.33650000000000002</v>
      </c>
      <c r="F3053" t="s">
        <v>23</v>
      </c>
      <c r="G3053" t="s">
        <v>23</v>
      </c>
      <c r="H3053" t="s">
        <v>8783</v>
      </c>
      <c r="I3053" t="s">
        <v>8152</v>
      </c>
      <c r="J3053" t="s">
        <v>8783</v>
      </c>
      <c r="K3053" t="s">
        <v>366</v>
      </c>
      <c r="L3053">
        <v>0.1517</v>
      </c>
      <c r="M3053">
        <v>0.46079999999999999</v>
      </c>
      <c r="N3053" t="s">
        <v>8152</v>
      </c>
      <c r="O3053">
        <v>12.6107</v>
      </c>
      <c r="P3053">
        <v>12.4963</v>
      </c>
      <c r="Q3053">
        <v>11.972799999999999</v>
      </c>
      <c r="R3053">
        <v>11.9877</v>
      </c>
      <c r="S3053">
        <v>11.9895</v>
      </c>
      <c r="T3053">
        <v>0</v>
      </c>
    </row>
    <row r="3054" spans="1:20" x14ac:dyDescent="0.2">
      <c r="A3054">
        <v>3052</v>
      </c>
      <c r="B3054">
        <v>-9.8299999999999998E-2</v>
      </c>
      <c r="C3054">
        <v>14.370100000000001</v>
      </c>
      <c r="D3054">
        <v>0.2074</v>
      </c>
      <c r="E3054">
        <v>7.6600000000000001E-2</v>
      </c>
      <c r="F3054" t="s">
        <v>23</v>
      </c>
      <c r="G3054" t="s">
        <v>23</v>
      </c>
      <c r="H3054" t="s">
        <v>8784</v>
      </c>
      <c r="I3054" t="s">
        <v>8153</v>
      </c>
      <c r="J3054" t="s">
        <v>8784</v>
      </c>
      <c r="K3054" t="s">
        <v>8154</v>
      </c>
      <c r="L3054">
        <v>0.62039999999999995</v>
      </c>
      <c r="M3054">
        <v>0.83840000000000003</v>
      </c>
      <c r="N3054" t="s">
        <v>8153</v>
      </c>
      <c r="O3054">
        <v>14.3254</v>
      </c>
      <c r="P3054">
        <v>14.380100000000001</v>
      </c>
      <c r="Q3054">
        <v>14.2553</v>
      </c>
      <c r="R3054">
        <v>14.4534</v>
      </c>
      <c r="S3054">
        <v>13.8797</v>
      </c>
      <c r="T3054">
        <v>14.332800000000001</v>
      </c>
    </row>
    <row r="3055" spans="1:20" x14ac:dyDescent="0.2">
      <c r="A3055">
        <v>3053</v>
      </c>
      <c r="B3055">
        <v>0.83460000000000001</v>
      </c>
      <c r="C3055">
        <v>13.947800000000001</v>
      </c>
      <c r="D3055">
        <v>0.6179</v>
      </c>
      <c r="E3055">
        <v>0.23830000000000001</v>
      </c>
      <c r="F3055" t="s">
        <v>23</v>
      </c>
      <c r="G3055" t="s">
        <v>23</v>
      </c>
      <c r="H3055" t="s">
        <v>8785</v>
      </c>
      <c r="I3055" t="s">
        <v>8155</v>
      </c>
      <c r="J3055" t="s">
        <v>8785</v>
      </c>
      <c r="K3055" t="s">
        <v>8154</v>
      </c>
      <c r="L3055">
        <v>0.24110000000000001</v>
      </c>
      <c r="M3055">
        <v>0.57769999999999999</v>
      </c>
      <c r="N3055" t="s">
        <v>8155</v>
      </c>
      <c r="O3055">
        <v>13.6213</v>
      </c>
      <c r="P3055">
        <v>0</v>
      </c>
      <c r="Q3055">
        <v>0</v>
      </c>
      <c r="R3055">
        <v>14.6546</v>
      </c>
      <c r="S3055">
        <v>14.1569</v>
      </c>
      <c r="T3055">
        <v>14.556100000000001</v>
      </c>
    </row>
    <row r="3056" spans="1:20" x14ac:dyDescent="0.2">
      <c r="A3056">
        <v>3054</v>
      </c>
      <c r="B3056">
        <v>0.2576</v>
      </c>
      <c r="C3056">
        <v>14.300700000000001</v>
      </c>
      <c r="D3056">
        <v>0.75560000000000005</v>
      </c>
      <c r="E3056">
        <v>0.30520000000000003</v>
      </c>
      <c r="F3056" t="s">
        <v>23</v>
      </c>
      <c r="G3056" t="s">
        <v>23</v>
      </c>
      <c r="H3056" t="s">
        <v>8156</v>
      </c>
      <c r="I3056" t="s">
        <v>8157</v>
      </c>
      <c r="J3056" t="s">
        <v>8156</v>
      </c>
      <c r="K3056" t="s">
        <v>8158</v>
      </c>
      <c r="L3056">
        <v>0.17560000000000001</v>
      </c>
      <c r="M3056">
        <v>0.49519999999999997</v>
      </c>
      <c r="N3056" t="s">
        <v>8157</v>
      </c>
      <c r="O3056">
        <v>14.126200000000001</v>
      </c>
      <c r="P3056">
        <v>14.169499999999999</v>
      </c>
      <c r="Q3056">
        <v>14.1614</v>
      </c>
      <c r="R3056">
        <v>14.5921</v>
      </c>
      <c r="S3056">
        <v>14.4512</v>
      </c>
      <c r="T3056">
        <v>14.1866</v>
      </c>
    </row>
    <row r="3057" spans="1:20" x14ac:dyDescent="0.2">
      <c r="A3057">
        <v>3055</v>
      </c>
      <c r="B3057">
        <v>9.5699999999999993E-2</v>
      </c>
      <c r="C3057">
        <v>18.2498</v>
      </c>
      <c r="D3057">
        <v>0.1757</v>
      </c>
      <c r="E3057">
        <v>6.4600000000000005E-2</v>
      </c>
      <c r="F3057" t="s">
        <v>23</v>
      </c>
      <c r="G3057" t="s">
        <v>23</v>
      </c>
      <c r="H3057" t="s">
        <v>8159</v>
      </c>
      <c r="I3057" t="s">
        <v>8160</v>
      </c>
      <c r="J3057" t="s">
        <v>8159</v>
      </c>
      <c r="K3057" t="s">
        <v>8161</v>
      </c>
      <c r="L3057">
        <v>0.66720000000000002</v>
      </c>
      <c r="M3057">
        <v>0.86180000000000001</v>
      </c>
      <c r="N3057" t="s">
        <v>8160</v>
      </c>
      <c r="O3057">
        <v>18.346</v>
      </c>
      <c r="P3057">
        <v>18.543800000000001</v>
      </c>
      <c r="Q3057">
        <v>17.8141</v>
      </c>
      <c r="R3057">
        <v>18.2227</v>
      </c>
      <c r="S3057">
        <v>18.3996</v>
      </c>
      <c r="T3057">
        <v>18.3689</v>
      </c>
    </row>
    <row r="3058" spans="1:20" x14ac:dyDescent="0.2">
      <c r="A3058">
        <v>3056</v>
      </c>
      <c r="B3058">
        <v>-5.7700000000000001E-2</v>
      </c>
      <c r="C3058">
        <v>18.064</v>
      </c>
      <c r="D3058">
        <v>0.12130000000000001</v>
      </c>
      <c r="E3058">
        <v>4.3299999999999998E-2</v>
      </c>
      <c r="F3058" t="s">
        <v>23</v>
      </c>
      <c r="G3058" t="s">
        <v>23</v>
      </c>
      <c r="H3058" t="s">
        <v>8162</v>
      </c>
      <c r="I3058" t="s">
        <v>8163</v>
      </c>
      <c r="J3058" t="s">
        <v>8162</v>
      </c>
      <c r="K3058" t="s">
        <v>8164</v>
      </c>
      <c r="L3058">
        <v>0.75619999999999998</v>
      </c>
      <c r="M3058">
        <v>0.90510000000000002</v>
      </c>
      <c r="N3058" t="s">
        <v>8163</v>
      </c>
      <c r="O3058">
        <v>18.221</v>
      </c>
      <c r="P3058">
        <v>18.2562</v>
      </c>
      <c r="Q3058">
        <v>18.005299999999998</v>
      </c>
      <c r="R3058">
        <v>18.187799999999999</v>
      </c>
      <c r="S3058">
        <v>18.251100000000001</v>
      </c>
      <c r="T3058">
        <v>17.8705</v>
      </c>
    </row>
    <row r="3059" spans="1:20" x14ac:dyDescent="0.2">
      <c r="A3059">
        <v>3057</v>
      </c>
      <c r="B3059">
        <v>2.9700000000000001E-2</v>
      </c>
      <c r="C3059">
        <v>12.645799999999999</v>
      </c>
      <c r="D3059">
        <v>4.41E-2</v>
      </c>
      <c r="E3059">
        <v>1.37E-2</v>
      </c>
      <c r="F3059" t="s">
        <v>23</v>
      </c>
      <c r="G3059" t="s">
        <v>23</v>
      </c>
      <c r="H3059" t="s">
        <v>8165</v>
      </c>
      <c r="I3059" t="s">
        <v>8166</v>
      </c>
      <c r="J3059" t="s">
        <v>8165</v>
      </c>
      <c r="K3059" t="s">
        <v>8167</v>
      </c>
      <c r="L3059">
        <v>0.90349999999999997</v>
      </c>
      <c r="M3059">
        <v>0.96899999999999997</v>
      </c>
      <c r="N3059" t="s">
        <v>8166</v>
      </c>
      <c r="O3059">
        <v>12.923500000000001</v>
      </c>
      <c r="P3059">
        <v>12.2888</v>
      </c>
      <c r="Q3059">
        <v>12.599600000000001</v>
      </c>
      <c r="R3059">
        <v>12.6487</v>
      </c>
      <c r="S3059">
        <v>12.618600000000001</v>
      </c>
      <c r="T3059">
        <v>0</v>
      </c>
    </row>
    <row r="3060" spans="1:20" x14ac:dyDescent="0.2">
      <c r="A3060">
        <v>3058</v>
      </c>
      <c r="B3060">
        <v>4.7000000000000002E-3</v>
      </c>
      <c r="C3060">
        <v>13.3042</v>
      </c>
      <c r="D3060">
        <v>4.1000000000000003E-3</v>
      </c>
      <c r="E3060">
        <v>1.2999999999999999E-3</v>
      </c>
      <c r="F3060" t="s">
        <v>23</v>
      </c>
      <c r="G3060" t="s">
        <v>23</v>
      </c>
      <c r="H3060" t="s">
        <v>8786</v>
      </c>
      <c r="I3060" t="s">
        <v>8168</v>
      </c>
      <c r="J3060" t="s">
        <v>8786</v>
      </c>
      <c r="K3060" t="s">
        <v>8169</v>
      </c>
      <c r="L3060">
        <v>0.99070000000000003</v>
      </c>
      <c r="M3060">
        <v>0.99709999999999999</v>
      </c>
      <c r="N3060" t="s">
        <v>8168</v>
      </c>
      <c r="O3060">
        <v>13.3857</v>
      </c>
      <c r="P3060">
        <v>13.257199999999999</v>
      </c>
      <c r="Q3060">
        <v>12.839700000000001</v>
      </c>
      <c r="R3060">
        <v>13.435700000000001</v>
      </c>
      <c r="S3060">
        <v>12.917999999999999</v>
      </c>
      <c r="T3060">
        <v>13.142799999999999</v>
      </c>
    </row>
    <row r="3061" spans="1:20" x14ac:dyDescent="0.2">
      <c r="A3061">
        <v>3059</v>
      </c>
      <c r="B3061">
        <v>0.31869999999999998</v>
      </c>
      <c r="C3061">
        <v>13.7677</v>
      </c>
      <c r="D3061">
        <v>0.9708</v>
      </c>
      <c r="E3061">
        <v>0.41639999999999999</v>
      </c>
      <c r="F3061" t="s">
        <v>23</v>
      </c>
      <c r="G3061" t="s">
        <v>23</v>
      </c>
      <c r="H3061" t="s">
        <v>8170</v>
      </c>
      <c r="I3061" t="s">
        <v>8171</v>
      </c>
      <c r="J3061" t="s">
        <v>8170</v>
      </c>
      <c r="K3061" t="s">
        <v>8172</v>
      </c>
      <c r="L3061">
        <v>0.107</v>
      </c>
      <c r="M3061">
        <v>0.38329999999999997</v>
      </c>
      <c r="N3061" t="s">
        <v>8171</v>
      </c>
      <c r="O3061">
        <v>13.616199999999999</v>
      </c>
      <c r="P3061">
        <v>13.4033</v>
      </c>
      <c r="Q3061">
        <v>13.3361</v>
      </c>
      <c r="R3061">
        <v>13.837300000000001</v>
      </c>
      <c r="S3061">
        <v>13.863799999999999</v>
      </c>
      <c r="T3061">
        <v>13.6107</v>
      </c>
    </row>
    <row r="3062" spans="1:20" x14ac:dyDescent="0.2">
      <c r="A3062">
        <v>3060</v>
      </c>
      <c r="B3062">
        <v>-0.39179999999999998</v>
      </c>
      <c r="C3062">
        <v>14.219099999999999</v>
      </c>
      <c r="D3062">
        <v>0.77690000000000003</v>
      </c>
      <c r="E3062">
        <v>0.3145</v>
      </c>
      <c r="F3062" t="s">
        <v>23</v>
      </c>
      <c r="G3062" t="s">
        <v>23</v>
      </c>
      <c r="H3062" t="s">
        <v>8787</v>
      </c>
      <c r="I3062" t="s">
        <v>8173</v>
      </c>
      <c r="J3062" t="s">
        <v>8787</v>
      </c>
      <c r="K3062" t="s">
        <v>8174</v>
      </c>
      <c r="L3062">
        <v>0.16719999999999999</v>
      </c>
      <c r="M3062">
        <v>0.48480000000000001</v>
      </c>
      <c r="N3062" t="s">
        <v>8173</v>
      </c>
      <c r="O3062">
        <v>15.000400000000001</v>
      </c>
      <c r="P3062">
        <v>14.140700000000001</v>
      </c>
      <c r="Q3062">
        <v>14.6637</v>
      </c>
      <c r="R3062">
        <v>14.2159</v>
      </c>
      <c r="S3062">
        <v>14.429600000000001</v>
      </c>
      <c r="T3062">
        <v>13.984</v>
      </c>
    </row>
    <row r="3063" spans="1:20" x14ac:dyDescent="0.2">
      <c r="A3063">
        <v>3061</v>
      </c>
      <c r="B3063">
        <v>-0.35039999999999999</v>
      </c>
      <c r="C3063">
        <v>12.965199999999999</v>
      </c>
      <c r="D3063">
        <v>0.8246</v>
      </c>
      <c r="E3063">
        <v>0.33879999999999999</v>
      </c>
      <c r="F3063" t="s">
        <v>23</v>
      </c>
      <c r="G3063" t="s">
        <v>23</v>
      </c>
      <c r="H3063" t="s">
        <v>8788</v>
      </c>
      <c r="I3063" t="s">
        <v>8175</v>
      </c>
      <c r="J3063" t="s">
        <v>8788</v>
      </c>
      <c r="K3063" t="s">
        <v>8176</v>
      </c>
      <c r="L3063">
        <v>0.14979999999999999</v>
      </c>
      <c r="M3063">
        <v>0.45839999999999997</v>
      </c>
      <c r="N3063" t="s">
        <v>8175</v>
      </c>
      <c r="O3063">
        <v>13.241</v>
      </c>
      <c r="P3063">
        <v>12.726100000000001</v>
      </c>
      <c r="Q3063">
        <v>13.116199999999999</v>
      </c>
      <c r="R3063">
        <v>12.664400000000001</v>
      </c>
      <c r="S3063">
        <v>12.690300000000001</v>
      </c>
      <c r="T3063">
        <v>0</v>
      </c>
    </row>
    <row r="3064" spans="1:20" x14ac:dyDescent="0.2">
      <c r="A3064">
        <v>3062</v>
      </c>
      <c r="B3064">
        <v>0.23730000000000001</v>
      </c>
      <c r="C3064">
        <v>13.379300000000001</v>
      </c>
      <c r="D3064">
        <v>0.54569999999999996</v>
      </c>
      <c r="E3064">
        <v>0.20930000000000001</v>
      </c>
      <c r="F3064" t="s">
        <v>23</v>
      </c>
      <c r="G3064" t="s">
        <v>23</v>
      </c>
      <c r="H3064" t="s">
        <v>8789</v>
      </c>
      <c r="I3064" t="s">
        <v>8177</v>
      </c>
      <c r="J3064" t="s">
        <v>8789</v>
      </c>
      <c r="K3064" t="s">
        <v>8178</v>
      </c>
      <c r="L3064">
        <v>0.28460000000000002</v>
      </c>
      <c r="M3064">
        <v>0.61750000000000005</v>
      </c>
      <c r="N3064" t="s">
        <v>8177</v>
      </c>
      <c r="O3064">
        <v>13.353400000000001</v>
      </c>
      <c r="P3064">
        <v>13.3323</v>
      </c>
      <c r="Q3064">
        <v>13.4358</v>
      </c>
      <c r="R3064">
        <v>13.207800000000001</v>
      </c>
      <c r="S3064">
        <v>13.978999999999999</v>
      </c>
      <c r="T3064">
        <v>13.646699999999999</v>
      </c>
    </row>
    <row r="3065" spans="1:20" x14ac:dyDescent="0.2">
      <c r="A3065">
        <v>3063</v>
      </c>
      <c r="B3065">
        <v>-2.86E-2</v>
      </c>
      <c r="C3065">
        <v>13.289400000000001</v>
      </c>
      <c r="D3065">
        <v>5.3499999999999999E-2</v>
      </c>
      <c r="E3065">
        <v>1.6899999999999998E-2</v>
      </c>
      <c r="F3065" t="s">
        <v>23</v>
      </c>
      <c r="G3065" t="s">
        <v>23</v>
      </c>
      <c r="H3065" t="s">
        <v>8179</v>
      </c>
      <c r="I3065" t="s">
        <v>8180</v>
      </c>
      <c r="J3065" t="s">
        <v>8179</v>
      </c>
      <c r="K3065" t="s">
        <v>8181</v>
      </c>
      <c r="L3065">
        <v>0.8841</v>
      </c>
      <c r="M3065">
        <v>0.96189999999999998</v>
      </c>
      <c r="N3065" t="s">
        <v>8180</v>
      </c>
      <c r="O3065">
        <v>13.1168</v>
      </c>
      <c r="P3065">
        <v>13.203900000000001</v>
      </c>
      <c r="Q3065">
        <v>13.4338</v>
      </c>
      <c r="R3065">
        <v>13.180300000000001</v>
      </c>
      <c r="S3065">
        <v>13.513999999999999</v>
      </c>
      <c r="T3065">
        <v>12.974399999999999</v>
      </c>
    </row>
    <row r="3066" spans="1:20" x14ac:dyDescent="0.2">
      <c r="A3066">
        <v>3064</v>
      </c>
      <c r="B3066">
        <v>0.4466</v>
      </c>
      <c r="C3066">
        <v>17.185600000000001</v>
      </c>
      <c r="D3066">
        <v>0.44719999999999999</v>
      </c>
      <c r="E3066">
        <v>0.16980000000000001</v>
      </c>
      <c r="F3066" t="s">
        <v>23</v>
      </c>
      <c r="G3066" t="s">
        <v>23</v>
      </c>
      <c r="H3066" t="s">
        <v>8182</v>
      </c>
      <c r="I3066" t="s">
        <v>8183</v>
      </c>
      <c r="J3066" t="s">
        <v>8182</v>
      </c>
      <c r="K3066" t="s">
        <v>8184</v>
      </c>
      <c r="L3066">
        <v>0.35709999999999997</v>
      </c>
      <c r="M3066">
        <v>0.6764</v>
      </c>
      <c r="N3066" t="s">
        <v>8183</v>
      </c>
      <c r="O3066">
        <v>16.623899999999999</v>
      </c>
      <c r="P3066">
        <v>17.0215</v>
      </c>
      <c r="Q3066">
        <v>16.552399999999999</v>
      </c>
      <c r="R3066">
        <v>17.47</v>
      </c>
      <c r="S3066">
        <v>16.751000000000001</v>
      </c>
      <c r="T3066">
        <v>17.316700000000001</v>
      </c>
    </row>
    <row r="3067" spans="1:20" x14ac:dyDescent="0.2">
      <c r="A3067">
        <v>3065</v>
      </c>
      <c r="B3067">
        <v>0.54290000000000005</v>
      </c>
      <c r="C3067">
        <v>13.5647</v>
      </c>
      <c r="D3067">
        <v>1.0656000000000001</v>
      </c>
      <c r="E3067">
        <v>0.46410000000000001</v>
      </c>
      <c r="F3067" t="s">
        <v>23</v>
      </c>
      <c r="G3067" t="s">
        <v>23</v>
      </c>
      <c r="H3067" t="s">
        <v>8790</v>
      </c>
      <c r="I3067" t="s">
        <v>8185</v>
      </c>
      <c r="J3067" t="s">
        <v>8790</v>
      </c>
      <c r="K3067" t="s">
        <v>7091</v>
      </c>
      <c r="L3067">
        <v>8.5999999999999993E-2</v>
      </c>
      <c r="M3067">
        <v>0.34350000000000003</v>
      </c>
      <c r="N3067" t="s">
        <v>8185</v>
      </c>
      <c r="O3067">
        <v>13.698700000000001</v>
      </c>
      <c r="P3067">
        <v>12.8117</v>
      </c>
      <c r="Q3067">
        <v>13.6259</v>
      </c>
      <c r="R3067">
        <v>13.8809</v>
      </c>
      <c r="S3067">
        <v>13.497199999999999</v>
      </c>
      <c r="T3067">
        <v>14.386699999999999</v>
      </c>
    </row>
    <row r="3068" spans="1:20" x14ac:dyDescent="0.2">
      <c r="A3068">
        <v>3066</v>
      </c>
      <c r="B3068">
        <v>0.21690000000000001</v>
      </c>
      <c r="C3068">
        <v>15.385899999999999</v>
      </c>
      <c r="D3068">
        <v>0.55559999999999998</v>
      </c>
      <c r="E3068">
        <v>0.21429999999999999</v>
      </c>
      <c r="F3068" t="s">
        <v>23</v>
      </c>
      <c r="G3068" t="s">
        <v>23</v>
      </c>
      <c r="H3068" t="s">
        <v>8186</v>
      </c>
      <c r="I3068" t="s">
        <v>8187</v>
      </c>
      <c r="J3068" t="s">
        <v>8186</v>
      </c>
      <c r="K3068" t="s">
        <v>7402</v>
      </c>
      <c r="L3068">
        <v>0.2782</v>
      </c>
      <c r="M3068">
        <v>0.61050000000000004</v>
      </c>
      <c r="N3068" t="s">
        <v>8187</v>
      </c>
      <c r="O3068">
        <v>15.2151</v>
      </c>
      <c r="P3068">
        <v>14.986499999999999</v>
      </c>
      <c r="Q3068">
        <v>15.317500000000001</v>
      </c>
      <c r="R3068">
        <v>15.4382</v>
      </c>
      <c r="S3068">
        <v>15.319800000000001</v>
      </c>
      <c r="T3068">
        <v>15.411899999999999</v>
      </c>
    </row>
    <row r="3069" spans="1:20" x14ac:dyDescent="0.2">
      <c r="A3069">
        <v>3067</v>
      </c>
      <c r="B3069">
        <v>3.6900000000000002E-2</v>
      </c>
      <c r="C3069">
        <v>14.2805</v>
      </c>
      <c r="D3069">
        <v>6.9000000000000006E-2</v>
      </c>
      <c r="E3069">
        <v>2.41E-2</v>
      </c>
      <c r="F3069" t="s">
        <v>23</v>
      </c>
      <c r="G3069" t="s">
        <v>23</v>
      </c>
      <c r="H3069" t="s">
        <v>8188</v>
      </c>
      <c r="I3069" t="s">
        <v>8189</v>
      </c>
      <c r="J3069" t="s">
        <v>8188</v>
      </c>
      <c r="K3069" t="s">
        <v>8190</v>
      </c>
      <c r="L3069">
        <v>0.85309999999999997</v>
      </c>
      <c r="M3069">
        <v>0.94599999999999995</v>
      </c>
      <c r="N3069" t="s">
        <v>8189</v>
      </c>
      <c r="O3069">
        <v>14.379300000000001</v>
      </c>
      <c r="P3069">
        <v>14.576700000000001</v>
      </c>
      <c r="Q3069">
        <v>14.0733</v>
      </c>
      <c r="R3069">
        <v>14.3512</v>
      </c>
      <c r="S3069">
        <v>14.496</v>
      </c>
      <c r="T3069">
        <v>14.2928</v>
      </c>
    </row>
    <row r="3070" spans="1:20" x14ac:dyDescent="0.2">
      <c r="A3070">
        <v>3068</v>
      </c>
      <c r="B3070">
        <v>-0.46870000000000001</v>
      </c>
      <c r="C3070">
        <v>13.1799</v>
      </c>
      <c r="D3070">
        <v>1.3844000000000001</v>
      </c>
      <c r="E3070">
        <v>0.61709999999999998</v>
      </c>
      <c r="F3070" t="s">
        <v>23</v>
      </c>
      <c r="G3070" t="s">
        <v>23</v>
      </c>
      <c r="H3070" t="s">
        <v>8191</v>
      </c>
      <c r="I3070" t="s">
        <v>8192</v>
      </c>
      <c r="J3070" t="s">
        <v>8191</v>
      </c>
      <c r="K3070" t="s">
        <v>8193</v>
      </c>
      <c r="L3070">
        <v>4.1300000000000003E-2</v>
      </c>
      <c r="M3070">
        <v>0.24149999999999999</v>
      </c>
      <c r="N3070" t="s">
        <v>8192</v>
      </c>
      <c r="O3070">
        <v>13.613799999999999</v>
      </c>
      <c r="P3070">
        <v>13.7608</v>
      </c>
      <c r="Q3070">
        <v>13.2796</v>
      </c>
      <c r="R3070">
        <v>12.8353</v>
      </c>
      <c r="S3070">
        <v>13.3537</v>
      </c>
      <c r="T3070">
        <v>13.059100000000001</v>
      </c>
    </row>
    <row r="3071" spans="1:20" x14ac:dyDescent="0.2">
      <c r="A3071">
        <v>3069</v>
      </c>
      <c r="B3071">
        <v>-0.93030000000000002</v>
      </c>
      <c r="C3071">
        <v>15.6294</v>
      </c>
      <c r="D3071">
        <v>3.3363999999999998</v>
      </c>
      <c r="E3071">
        <v>1.7942</v>
      </c>
      <c r="F3071" t="s">
        <v>23</v>
      </c>
      <c r="G3071" t="s">
        <v>23</v>
      </c>
      <c r="H3071" t="s">
        <v>8194</v>
      </c>
      <c r="I3071" t="s">
        <v>8195</v>
      </c>
      <c r="J3071" t="s">
        <v>8194</v>
      </c>
      <c r="K3071" t="s">
        <v>8196</v>
      </c>
      <c r="L3071">
        <v>5.0000000000000001E-4</v>
      </c>
      <c r="M3071">
        <v>1.61E-2</v>
      </c>
      <c r="N3071" t="s">
        <v>8195</v>
      </c>
      <c r="O3071">
        <v>16.0884</v>
      </c>
      <c r="P3071">
        <v>16.3001</v>
      </c>
      <c r="Q3071">
        <v>15.866</v>
      </c>
      <c r="R3071">
        <v>15.3079</v>
      </c>
      <c r="S3071">
        <v>15.0702</v>
      </c>
      <c r="T3071">
        <v>15.0854</v>
      </c>
    </row>
    <row r="3072" spans="1:20" x14ac:dyDescent="0.2">
      <c r="A3072">
        <v>3070</v>
      </c>
      <c r="B3072">
        <v>-0.1411</v>
      </c>
      <c r="C3072">
        <v>13.0679</v>
      </c>
      <c r="D3072">
        <v>0.25559999999999999</v>
      </c>
      <c r="E3072">
        <v>9.2499999999999999E-2</v>
      </c>
      <c r="F3072" t="s">
        <v>23</v>
      </c>
      <c r="G3072" t="s">
        <v>23</v>
      </c>
      <c r="H3072" t="s">
        <v>8197</v>
      </c>
      <c r="I3072" t="s">
        <v>8198</v>
      </c>
      <c r="J3072" t="s">
        <v>8197</v>
      </c>
      <c r="K3072" t="s">
        <v>8199</v>
      </c>
      <c r="L3072">
        <v>0.55510000000000004</v>
      </c>
      <c r="M3072">
        <v>0.80820000000000003</v>
      </c>
      <c r="N3072" t="s">
        <v>8198</v>
      </c>
      <c r="O3072">
        <v>13.174099999999999</v>
      </c>
      <c r="P3072">
        <v>12.7844</v>
      </c>
      <c r="Q3072">
        <v>13.1714</v>
      </c>
      <c r="R3072">
        <v>12.936999999999999</v>
      </c>
      <c r="S3072">
        <v>13.064299999999999</v>
      </c>
      <c r="T3072">
        <v>12.705299999999999</v>
      </c>
    </row>
    <row r="3073" spans="1:20" x14ac:dyDescent="0.2">
      <c r="A3073">
        <v>3071</v>
      </c>
      <c r="B3073">
        <v>0.11890000000000001</v>
      </c>
      <c r="C3073">
        <v>14.3154</v>
      </c>
      <c r="D3073">
        <v>0.28760000000000002</v>
      </c>
      <c r="E3073">
        <v>0.10730000000000001</v>
      </c>
      <c r="F3073" t="s">
        <v>23</v>
      </c>
      <c r="G3073" t="s">
        <v>23</v>
      </c>
      <c r="H3073" t="s">
        <v>8791</v>
      </c>
      <c r="I3073" t="s">
        <v>8200</v>
      </c>
      <c r="J3073" t="s">
        <v>8791</v>
      </c>
      <c r="K3073" t="s">
        <v>8201</v>
      </c>
      <c r="L3073">
        <v>0.51570000000000005</v>
      </c>
      <c r="M3073">
        <v>0.78110000000000002</v>
      </c>
      <c r="N3073" t="s">
        <v>8200</v>
      </c>
      <c r="O3073">
        <v>14.206799999999999</v>
      </c>
      <c r="P3073">
        <v>14.22</v>
      </c>
      <c r="Q3073">
        <v>14.404500000000001</v>
      </c>
      <c r="R3073">
        <v>14.3042</v>
      </c>
      <c r="S3073">
        <v>14.411199999999999</v>
      </c>
      <c r="T3073">
        <v>14.4727</v>
      </c>
    </row>
    <row r="3074" spans="1:20" x14ac:dyDescent="0.2">
      <c r="A3074">
        <v>3072</v>
      </c>
      <c r="B3074">
        <v>0.16070000000000001</v>
      </c>
      <c r="C3074">
        <v>12.3874</v>
      </c>
      <c r="D3074">
        <v>0.38429999999999997</v>
      </c>
      <c r="E3074">
        <v>0.14660000000000001</v>
      </c>
      <c r="F3074" t="s">
        <v>23</v>
      </c>
      <c r="G3074" t="s">
        <v>23</v>
      </c>
      <c r="H3074" t="s">
        <v>8202</v>
      </c>
      <c r="I3074" t="s">
        <v>8203</v>
      </c>
      <c r="J3074" t="s">
        <v>8202</v>
      </c>
      <c r="K3074" t="s">
        <v>217</v>
      </c>
      <c r="L3074">
        <v>0.41270000000000001</v>
      </c>
      <c r="M3074">
        <v>0.71350000000000002</v>
      </c>
      <c r="N3074" t="s">
        <v>8203</v>
      </c>
      <c r="O3074">
        <v>12.2087</v>
      </c>
      <c r="P3074">
        <v>12.17</v>
      </c>
      <c r="Q3074">
        <v>12.616400000000001</v>
      </c>
      <c r="R3074">
        <v>12.425599999999999</v>
      </c>
      <c r="S3074">
        <v>12.3233</v>
      </c>
      <c r="T3074">
        <v>12.728199999999999</v>
      </c>
    </row>
    <row r="3075" spans="1:20" x14ac:dyDescent="0.2">
      <c r="A3075">
        <v>3073</v>
      </c>
      <c r="B3075">
        <v>8.6400000000000005E-2</v>
      </c>
      <c r="C3075">
        <v>16.664200000000001</v>
      </c>
      <c r="D3075">
        <v>0.23219999999999999</v>
      </c>
      <c r="E3075">
        <v>8.3699999999999997E-2</v>
      </c>
      <c r="F3075" t="s">
        <v>23</v>
      </c>
      <c r="G3075" t="s">
        <v>23</v>
      </c>
      <c r="H3075" t="s">
        <v>8204</v>
      </c>
      <c r="I3075" t="s">
        <v>8205</v>
      </c>
      <c r="J3075" t="s">
        <v>8204</v>
      </c>
      <c r="K3075" t="s">
        <v>8206</v>
      </c>
      <c r="L3075">
        <v>0.58579999999999999</v>
      </c>
      <c r="M3075">
        <v>0.82469999999999999</v>
      </c>
      <c r="N3075" t="s">
        <v>8205</v>
      </c>
      <c r="O3075">
        <v>16.527999999999999</v>
      </c>
      <c r="P3075">
        <v>16.6676</v>
      </c>
      <c r="Q3075">
        <v>16.587800000000001</v>
      </c>
      <c r="R3075">
        <v>16.732800000000001</v>
      </c>
      <c r="S3075">
        <v>16.6997</v>
      </c>
      <c r="T3075">
        <v>16.610199999999999</v>
      </c>
    </row>
    <row r="3076" spans="1:20" x14ac:dyDescent="0.2">
      <c r="A3076">
        <v>3074</v>
      </c>
      <c r="B3076">
        <v>-0.29880000000000001</v>
      </c>
      <c r="C3076">
        <v>16.7957</v>
      </c>
      <c r="D3076">
        <v>0.94869999999999999</v>
      </c>
      <c r="E3076">
        <v>0.40579999999999999</v>
      </c>
      <c r="F3076" t="s">
        <v>23</v>
      </c>
      <c r="G3076" t="s">
        <v>23</v>
      </c>
      <c r="H3076" t="s">
        <v>8792</v>
      </c>
      <c r="I3076" t="s">
        <v>8207</v>
      </c>
      <c r="J3076" t="s">
        <v>8792</v>
      </c>
      <c r="K3076" t="s">
        <v>8208</v>
      </c>
      <c r="L3076">
        <v>0.1125</v>
      </c>
      <c r="M3076">
        <v>0.39279999999999998</v>
      </c>
      <c r="N3076" t="s">
        <v>8207</v>
      </c>
      <c r="O3076">
        <v>17.2591</v>
      </c>
      <c r="P3076">
        <v>16.866099999999999</v>
      </c>
      <c r="Q3076">
        <v>17.130099999999999</v>
      </c>
      <c r="R3076">
        <v>16.7804</v>
      </c>
      <c r="S3076">
        <v>16.800699999999999</v>
      </c>
      <c r="T3076">
        <v>16.777699999999999</v>
      </c>
    </row>
    <row r="3077" spans="1:20" x14ac:dyDescent="0.2">
      <c r="A3077">
        <v>3075</v>
      </c>
      <c r="B3077">
        <v>0.58750000000000002</v>
      </c>
      <c r="C3077">
        <v>14.835699999999999</v>
      </c>
      <c r="D3077">
        <v>1.2471000000000001</v>
      </c>
      <c r="E3077">
        <v>0.55430000000000001</v>
      </c>
      <c r="F3077" t="s">
        <v>23</v>
      </c>
      <c r="G3077" t="s">
        <v>23</v>
      </c>
      <c r="H3077" t="s">
        <v>8793</v>
      </c>
      <c r="I3077" t="s">
        <v>8209</v>
      </c>
      <c r="J3077" t="s">
        <v>8793</v>
      </c>
      <c r="K3077" t="s">
        <v>336</v>
      </c>
      <c r="L3077">
        <v>5.6599999999999998E-2</v>
      </c>
      <c r="M3077">
        <v>0.27910000000000001</v>
      </c>
      <c r="N3077" t="s">
        <v>8209</v>
      </c>
      <c r="O3077">
        <v>14.161799999999999</v>
      </c>
      <c r="P3077">
        <v>14.7087</v>
      </c>
      <c r="Q3077">
        <v>14.760400000000001</v>
      </c>
      <c r="R3077">
        <v>14.911300000000001</v>
      </c>
      <c r="S3077">
        <v>15.2149</v>
      </c>
      <c r="T3077">
        <v>15.267099999999999</v>
      </c>
    </row>
    <row r="3078" spans="1:20" x14ac:dyDescent="0.2">
      <c r="A3078">
        <v>3076</v>
      </c>
      <c r="B3078">
        <v>-0.24329999999999999</v>
      </c>
      <c r="C3078">
        <v>14.2485</v>
      </c>
      <c r="D3078">
        <v>0.51729999999999998</v>
      </c>
      <c r="E3078">
        <v>0.19739999999999999</v>
      </c>
      <c r="F3078" t="s">
        <v>23</v>
      </c>
      <c r="G3078" t="s">
        <v>23</v>
      </c>
      <c r="H3078" t="s">
        <v>8210</v>
      </c>
      <c r="I3078" t="s">
        <v>8211</v>
      </c>
      <c r="J3078" t="s">
        <v>8210</v>
      </c>
      <c r="K3078" t="s">
        <v>8212</v>
      </c>
      <c r="L3078">
        <v>0.3039</v>
      </c>
      <c r="M3078">
        <v>0.63480000000000003</v>
      </c>
      <c r="N3078" t="s">
        <v>8211</v>
      </c>
      <c r="O3078">
        <v>14.594200000000001</v>
      </c>
      <c r="P3078">
        <v>14.3071</v>
      </c>
      <c r="Q3078">
        <v>0</v>
      </c>
      <c r="R3078">
        <v>14.2537</v>
      </c>
      <c r="S3078">
        <v>14.238</v>
      </c>
      <c r="T3078">
        <v>14.130100000000001</v>
      </c>
    </row>
    <row r="3079" spans="1:20" x14ac:dyDescent="0.2">
      <c r="A3079">
        <v>3077</v>
      </c>
      <c r="B3079">
        <v>0.12570000000000001</v>
      </c>
      <c r="C3079">
        <v>17.503599999999999</v>
      </c>
      <c r="D3079">
        <v>0.17680000000000001</v>
      </c>
      <c r="E3079">
        <v>6.4600000000000005E-2</v>
      </c>
      <c r="F3079" t="s">
        <v>23</v>
      </c>
      <c r="G3079" t="s">
        <v>23</v>
      </c>
      <c r="H3079" t="s">
        <v>8794</v>
      </c>
      <c r="I3079" t="s">
        <v>8213</v>
      </c>
      <c r="J3079" t="s">
        <v>8794</v>
      </c>
      <c r="K3079" t="s">
        <v>8214</v>
      </c>
      <c r="L3079">
        <v>0.66559999999999997</v>
      </c>
      <c r="M3079">
        <v>0.86180000000000001</v>
      </c>
      <c r="N3079" t="s">
        <v>8213</v>
      </c>
      <c r="O3079">
        <v>17.25</v>
      </c>
      <c r="P3079">
        <v>17.454599999999999</v>
      </c>
      <c r="Q3079">
        <v>17.942900000000002</v>
      </c>
      <c r="R3079">
        <v>17.500299999999999</v>
      </c>
      <c r="S3079">
        <v>17.760999999999999</v>
      </c>
      <c r="T3079">
        <v>17.763400000000001</v>
      </c>
    </row>
    <row r="3080" spans="1:20" x14ac:dyDescent="0.2">
      <c r="A3080">
        <v>3078</v>
      </c>
      <c r="B3080">
        <v>-0.37980000000000003</v>
      </c>
      <c r="C3080">
        <v>13.706899999999999</v>
      </c>
      <c r="D3080">
        <v>1.1680999999999999</v>
      </c>
      <c r="E3080">
        <v>0.51670000000000005</v>
      </c>
      <c r="F3080" t="s">
        <v>23</v>
      </c>
      <c r="G3080" t="s">
        <v>23</v>
      </c>
      <c r="H3080" t="s">
        <v>8795</v>
      </c>
      <c r="I3080" t="s">
        <v>8215</v>
      </c>
      <c r="J3080" t="s">
        <v>8795</v>
      </c>
      <c r="K3080" t="s">
        <v>601</v>
      </c>
      <c r="L3080">
        <v>6.7900000000000002E-2</v>
      </c>
      <c r="M3080">
        <v>0.30430000000000001</v>
      </c>
      <c r="N3080" t="s">
        <v>8215</v>
      </c>
      <c r="O3080">
        <v>14.0595</v>
      </c>
      <c r="P3080">
        <v>13.6374</v>
      </c>
      <c r="Q3080">
        <v>13.9255</v>
      </c>
      <c r="R3080">
        <v>13.5623</v>
      </c>
      <c r="S3080">
        <v>13.6629</v>
      </c>
      <c r="T3080">
        <v>13.2578</v>
      </c>
    </row>
    <row r="3081" spans="1:20" x14ac:dyDescent="0.2">
      <c r="A3081">
        <v>3079</v>
      </c>
      <c r="B3081">
        <v>0.25069999999999998</v>
      </c>
      <c r="C3081">
        <v>13.1927</v>
      </c>
      <c r="D3081">
        <v>0.249</v>
      </c>
      <c r="E3081">
        <v>8.8599999999999998E-2</v>
      </c>
      <c r="F3081" t="s">
        <v>23</v>
      </c>
      <c r="G3081" t="s">
        <v>23</v>
      </c>
      <c r="H3081" t="s">
        <v>8216</v>
      </c>
      <c r="I3081" t="s">
        <v>8217</v>
      </c>
      <c r="J3081" t="s">
        <v>8216</v>
      </c>
      <c r="K3081" t="s">
        <v>430</v>
      </c>
      <c r="L3081">
        <v>0.56359999999999999</v>
      </c>
      <c r="M3081">
        <v>0.81540000000000001</v>
      </c>
      <c r="N3081" t="s">
        <v>8217</v>
      </c>
      <c r="O3081">
        <v>13.0314</v>
      </c>
      <c r="P3081">
        <v>12.924899999999999</v>
      </c>
      <c r="Q3081">
        <v>12.6433</v>
      </c>
      <c r="R3081">
        <v>13.3644</v>
      </c>
      <c r="S3081">
        <v>12.8294</v>
      </c>
      <c r="T3081">
        <v>13.1577</v>
      </c>
    </row>
    <row r="3082" spans="1:20" x14ac:dyDescent="0.2">
      <c r="A3082">
        <v>3080</v>
      </c>
      <c r="B3082">
        <v>0.32969999999999999</v>
      </c>
      <c r="C3082">
        <v>14.4879</v>
      </c>
      <c r="D3082">
        <v>0.872</v>
      </c>
      <c r="E3082">
        <v>0.3639</v>
      </c>
      <c r="F3082" t="s">
        <v>23</v>
      </c>
      <c r="G3082" t="s">
        <v>23</v>
      </c>
      <c r="H3082" t="s">
        <v>8796</v>
      </c>
      <c r="I3082" t="s">
        <v>8218</v>
      </c>
      <c r="J3082" t="s">
        <v>8796</v>
      </c>
      <c r="K3082" t="s">
        <v>8219</v>
      </c>
      <c r="L3082">
        <v>0.1343</v>
      </c>
      <c r="M3082">
        <v>0.43259999999999998</v>
      </c>
      <c r="N3082" t="s">
        <v>8218</v>
      </c>
      <c r="O3082">
        <v>14.7441</v>
      </c>
      <c r="P3082">
        <v>14.3307</v>
      </c>
      <c r="Q3082">
        <v>14.1325</v>
      </c>
      <c r="R3082">
        <v>14.5793</v>
      </c>
      <c r="S3082">
        <v>14.985900000000001</v>
      </c>
      <c r="T3082">
        <v>14.6312</v>
      </c>
    </row>
    <row r="3083" spans="1:20" x14ac:dyDescent="0.2">
      <c r="A3083">
        <v>3081</v>
      </c>
      <c r="B3083">
        <v>-0.99819999999999998</v>
      </c>
      <c r="C3083">
        <v>14.4693</v>
      </c>
      <c r="D3083">
        <v>1.6969000000000001</v>
      </c>
      <c r="E3083">
        <v>0.78969999999999996</v>
      </c>
      <c r="F3083" t="s">
        <v>23</v>
      </c>
      <c r="G3083" t="s">
        <v>23</v>
      </c>
      <c r="H3083" t="s">
        <v>8220</v>
      </c>
      <c r="I3083" t="s">
        <v>8221</v>
      </c>
      <c r="J3083" t="s">
        <v>8220</v>
      </c>
      <c r="K3083" t="s">
        <v>8222</v>
      </c>
      <c r="L3083">
        <v>2.01E-2</v>
      </c>
      <c r="M3083">
        <v>0.1623</v>
      </c>
      <c r="N3083" t="s">
        <v>8221</v>
      </c>
      <c r="O3083">
        <v>0</v>
      </c>
      <c r="P3083">
        <v>0</v>
      </c>
      <c r="Q3083">
        <v>15.172499999999999</v>
      </c>
      <c r="R3083">
        <v>14.4534</v>
      </c>
      <c r="S3083">
        <v>13.950799999999999</v>
      </c>
      <c r="T3083">
        <v>14.118600000000001</v>
      </c>
    </row>
    <row r="3084" spans="1:20" x14ac:dyDescent="0.2">
      <c r="A3084">
        <v>3082</v>
      </c>
      <c r="B3084">
        <v>-0.51690000000000003</v>
      </c>
      <c r="C3084">
        <v>13.892300000000001</v>
      </c>
      <c r="D3084">
        <v>1.0129999999999999</v>
      </c>
      <c r="E3084">
        <v>0.43640000000000001</v>
      </c>
      <c r="F3084" t="s">
        <v>23</v>
      </c>
      <c r="G3084" t="s">
        <v>23</v>
      </c>
      <c r="H3084" t="s">
        <v>8223</v>
      </c>
      <c r="I3084" t="s">
        <v>8224</v>
      </c>
      <c r="J3084" t="s">
        <v>8223</v>
      </c>
      <c r="K3084" t="s">
        <v>2929</v>
      </c>
      <c r="L3084">
        <v>9.7000000000000003E-2</v>
      </c>
      <c r="M3084">
        <v>0.36609999999999998</v>
      </c>
      <c r="N3084" t="s">
        <v>8224</v>
      </c>
      <c r="O3084">
        <v>14.135999999999999</v>
      </c>
      <c r="P3084">
        <v>14.582700000000001</v>
      </c>
      <c r="Q3084">
        <v>13.7555</v>
      </c>
      <c r="R3084">
        <v>13.5465</v>
      </c>
      <c r="S3084">
        <v>13.7357</v>
      </c>
      <c r="T3084">
        <v>0</v>
      </c>
    </row>
    <row r="3085" spans="1:20" x14ac:dyDescent="0.2">
      <c r="A3085">
        <v>3083</v>
      </c>
      <c r="B3085">
        <v>-0.1628</v>
      </c>
      <c r="C3085">
        <v>13.865500000000001</v>
      </c>
      <c r="D3085">
        <v>0.33539999999999998</v>
      </c>
      <c r="E3085">
        <v>0.12790000000000001</v>
      </c>
      <c r="F3085" t="s">
        <v>23</v>
      </c>
      <c r="G3085" t="s">
        <v>23</v>
      </c>
      <c r="H3085" t="s">
        <v>8225</v>
      </c>
      <c r="I3085" t="s">
        <v>8226</v>
      </c>
      <c r="J3085" t="s">
        <v>8225</v>
      </c>
      <c r="K3085" t="s">
        <v>8227</v>
      </c>
      <c r="L3085">
        <v>0.46200000000000002</v>
      </c>
      <c r="M3085">
        <v>0.74490000000000001</v>
      </c>
      <c r="N3085" t="s">
        <v>8226</v>
      </c>
      <c r="O3085">
        <v>14.159000000000001</v>
      </c>
      <c r="P3085">
        <v>13.8216</v>
      </c>
      <c r="Q3085">
        <v>13.991400000000001</v>
      </c>
      <c r="R3085">
        <v>13.6942</v>
      </c>
      <c r="S3085">
        <v>13.961600000000001</v>
      </c>
      <c r="T3085">
        <v>0</v>
      </c>
    </row>
    <row r="3086" spans="1:20" x14ac:dyDescent="0.2">
      <c r="A3086">
        <v>3084</v>
      </c>
      <c r="B3086">
        <v>1.304</v>
      </c>
      <c r="C3086">
        <v>13.7791</v>
      </c>
      <c r="D3086">
        <v>1.9255</v>
      </c>
      <c r="E3086">
        <v>0.91400000000000003</v>
      </c>
      <c r="F3086" t="s">
        <v>62</v>
      </c>
      <c r="G3086" t="s">
        <v>23</v>
      </c>
      <c r="H3086" t="s">
        <v>8228</v>
      </c>
      <c r="I3086" t="s">
        <v>8229</v>
      </c>
      <c r="J3086" t="s">
        <v>8228</v>
      </c>
      <c r="K3086" t="s">
        <v>8230</v>
      </c>
      <c r="L3086">
        <v>1.1900000000000001E-2</v>
      </c>
      <c r="M3086">
        <v>0.12189999999999999</v>
      </c>
      <c r="N3086" t="s">
        <v>8229</v>
      </c>
      <c r="O3086">
        <v>13.0747</v>
      </c>
      <c r="P3086">
        <v>0</v>
      </c>
      <c r="Q3086">
        <v>0</v>
      </c>
      <c r="R3086">
        <v>14.291499999999999</v>
      </c>
      <c r="S3086">
        <v>14.4657</v>
      </c>
      <c r="T3086">
        <v>0</v>
      </c>
    </row>
    <row r="3087" spans="1:20" x14ac:dyDescent="0.2">
      <c r="A3087">
        <v>3085</v>
      </c>
      <c r="B3087">
        <v>-0.31290000000000001</v>
      </c>
      <c r="C3087">
        <v>12.9133</v>
      </c>
      <c r="D3087">
        <v>0.80169999999999997</v>
      </c>
      <c r="E3087">
        <v>0.33050000000000002</v>
      </c>
      <c r="F3087" t="s">
        <v>23</v>
      </c>
      <c r="G3087" t="s">
        <v>23</v>
      </c>
      <c r="H3087" t="s">
        <v>8231</v>
      </c>
      <c r="I3087" t="s">
        <v>8232</v>
      </c>
      <c r="J3087" t="s">
        <v>8231</v>
      </c>
      <c r="K3087" t="s">
        <v>8233</v>
      </c>
      <c r="L3087">
        <v>0.15790000000000001</v>
      </c>
      <c r="M3087">
        <v>0.4672</v>
      </c>
      <c r="N3087" t="s">
        <v>8232</v>
      </c>
      <c r="O3087">
        <v>12.972099999999999</v>
      </c>
      <c r="P3087">
        <v>13.257899999999999</v>
      </c>
      <c r="Q3087">
        <v>13.0245</v>
      </c>
      <c r="R3087">
        <v>12.6104</v>
      </c>
      <c r="S3087">
        <v>12.528499999999999</v>
      </c>
      <c r="T3087">
        <v>13.1768</v>
      </c>
    </row>
    <row r="3088" spans="1:20" x14ac:dyDescent="0.2">
      <c r="A3088">
        <v>3086</v>
      </c>
      <c r="B3088">
        <v>0.56089999999999995</v>
      </c>
      <c r="C3088">
        <v>17.277200000000001</v>
      </c>
      <c r="D3088">
        <v>1.0926</v>
      </c>
      <c r="E3088">
        <v>0.47539999999999999</v>
      </c>
      <c r="F3088" t="s">
        <v>23</v>
      </c>
      <c r="G3088" t="s">
        <v>23</v>
      </c>
      <c r="H3088" t="s">
        <v>8797</v>
      </c>
      <c r="I3088" t="s">
        <v>8234</v>
      </c>
      <c r="J3088" t="s">
        <v>8797</v>
      </c>
      <c r="K3088" t="s">
        <v>8235</v>
      </c>
      <c r="L3088">
        <v>8.0799999999999997E-2</v>
      </c>
      <c r="M3088">
        <v>0.3347</v>
      </c>
      <c r="N3088" t="s">
        <v>8234</v>
      </c>
      <c r="O3088">
        <v>16.466100000000001</v>
      </c>
      <c r="P3088">
        <v>16.9847</v>
      </c>
      <c r="Q3088">
        <v>17.258700000000001</v>
      </c>
      <c r="R3088">
        <v>17.0684</v>
      </c>
      <c r="S3088">
        <v>17.332599999999999</v>
      </c>
      <c r="T3088">
        <v>17.991199999999999</v>
      </c>
    </row>
    <row r="3089" spans="1:20" x14ac:dyDescent="0.2">
      <c r="A3089">
        <v>3087</v>
      </c>
      <c r="B3089">
        <v>0.4249</v>
      </c>
      <c r="C3089">
        <v>18.251999999999999</v>
      </c>
      <c r="D3089">
        <v>0.90910000000000002</v>
      </c>
      <c r="E3089">
        <v>0.38479999999999998</v>
      </c>
      <c r="F3089" t="s">
        <v>23</v>
      </c>
      <c r="G3089" t="s">
        <v>23</v>
      </c>
      <c r="H3089" t="s">
        <v>8236</v>
      </c>
      <c r="I3089" t="s">
        <v>8237</v>
      </c>
      <c r="J3089" t="s">
        <v>8236</v>
      </c>
      <c r="K3089" t="s">
        <v>4254</v>
      </c>
      <c r="L3089">
        <v>0.12330000000000001</v>
      </c>
      <c r="M3089">
        <v>0.4123</v>
      </c>
      <c r="N3089" t="s">
        <v>8237</v>
      </c>
      <c r="O3089">
        <v>18.130099999999999</v>
      </c>
      <c r="P3089">
        <v>18.1416</v>
      </c>
      <c r="Q3089">
        <v>17.782399999999999</v>
      </c>
      <c r="R3089">
        <v>18.024999999999999</v>
      </c>
      <c r="S3089">
        <v>18.3383</v>
      </c>
      <c r="T3089">
        <v>18.965599999999998</v>
      </c>
    </row>
    <row r="3090" spans="1:20" x14ac:dyDescent="0.2">
      <c r="A3090">
        <v>3088</v>
      </c>
      <c r="B3090">
        <v>-0.96419999999999995</v>
      </c>
      <c r="C3090">
        <v>16.1829</v>
      </c>
      <c r="D3090">
        <v>0.98509999999999998</v>
      </c>
      <c r="E3090">
        <v>0.42199999999999999</v>
      </c>
      <c r="F3090" t="s">
        <v>23</v>
      </c>
      <c r="G3090" t="s">
        <v>23</v>
      </c>
      <c r="H3090" t="s">
        <v>8798</v>
      </c>
      <c r="I3090" t="s">
        <v>8238</v>
      </c>
      <c r="J3090" t="s">
        <v>8798</v>
      </c>
      <c r="K3090" t="s">
        <v>8239</v>
      </c>
      <c r="L3090">
        <v>0.10349999999999999</v>
      </c>
      <c r="M3090">
        <v>0.37840000000000001</v>
      </c>
      <c r="N3090" t="s">
        <v>8238</v>
      </c>
      <c r="O3090">
        <v>17.544</v>
      </c>
      <c r="P3090">
        <v>17.0791</v>
      </c>
      <c r="Q3090">
        <v>15.8386</v>
      </c>
      <c r="R3090">
        <v>16.013100000000001</v>
      </c>
      <c r="S3090">
        <v>16.895299999999999</v>
      </c>
      <c r="T3090">
        <v>14.660600000000001</v>
      </c>
    </row>
    <row r="3091" spans="1:20" x14ac:dyDescent="0.2">
      <c r="A3091">
        <v>3089</v>
      </c>
      <c r="B3091">
        <v>0.23830000000000001</v>
      </c>
      <c r="C3091">
        <v>16.302900000000001</v>
      </c>
      <c r="D3091">
        <v>0.4879</v>
      </c>
      <c r="E3091">
        <v>0.18690000000000001</v>
      </c>
      <c r="F3091" t="s">
        <v>23</v>
      </c>
      <c r="G3091" t="s">
        <v>23</v>
      </c>
      <c r="H3091" t="s">
        <v>8799</v>
      </c>
      <c r="I3091" t="s">
        <v>8240</v>
      </c>
      <c r="J3091" t="s">
        <v>8799</v>
      </c>
      <c r="K3091" t="s">
        <v>8241</v>
      </c>
      <c r="L3091">
        <v>0.32519999999999999</v>
      </c>
      <c r="M3091">
        <v>0.65029999999999999</v>
      </c>
      <c r="N3091" t="s">
        <v>8240</v>
      </c>
      <c r="O3091">
        <v>16.233699999999999</v>
      </c>
      <c r="P3091">
        <v>16.151399999999999</v>
      </c>
      <c r="Q3091">
        <v>16.214600000000001</v>
      </c>
      <c r="R3091">
        <v>15.9209</v>
      </c>
      <c r="S3091">
        <v>16.784199999999998</v>
      </c>
      <c r="T3091">
        <v>16.609500000000001</v>
      </c>
    </row>
    <row r="3092" spans="1:20" x14ac:dyDescent="0.2">
      <c r="A3092">
        <v>3090</v>
      </c>
      <c r="B3092">
        <v>0.1278</v>
      </c>
      <c r="C3092">
        <v>14.6174</v>
      </c>
      <c r="D3092">
        <v>0.19919999999999999</v>
      </c>
      <c r="E3092">
        <v>7.3200000000000001E-2</v>
      </c>
      <c r="F3092" t="s">
        <v>23</v>
      </c>
      <c r="G3092" t="s">
        <v>23</v>
      </c>
      <c r="H3092" t="s">
        <v>8242</v>
      </c>
      <c r="I3092" t="s">
        <v>8243</v>
      </c>
      <c r="J3092" t="s">
        <v>8242</v>
      </c>
      <c r="K3092" t="s">
        <v>8244</v>
      </c>
      <c r="L3092">
        <v>0.6321</v>
      </c>
      <c r="M3092">
        <v>0.84489999999999998</v>
      </c>
      <c r="N3092" t="s">
        <v>8243</v>
      </c>
      <c r="O3092">
        <v>14.721299999999999</v>
      </c>
      <c r="P3092">
        <v>14.298999999999999</v>
      </c>
      <c r="Q3092">
        <v>14.410500000000001</v>
      </c>
      <c r="R3092">
        <v>14.776999999999999</v>
      </c>
      <c r="S3092">
        <v>14.4945</v>
      </c>
      <c r="T3092">
        <v>14.5428</v>
      </c>
    </row>
    <row r="3093" spans="1:20" x14ac:dyDescent="0.2">
      <c r="A3093">
        <v>3091</v>
      </c>
      <c r="B3093">
        <v>-0.4587</v>
      </c>
      <c r="C3093">
        <v>13.961499999999999</v>
      </c>
      <c r="D3093">
        <v>1.2855000000000001</v>
      </c>
      <c r="E3093">
        <v>0.57069999999999999</v>
      </c>
      <c r="F3093" t="s">
        <v>23</v>
      </c>
      <c r="G3093" t="s">
        <v>23</v>
      </c>
      <c r="H3093" t="s">
        <v>8245</v>
      </c>
      <c r="I3093" t="s">
        <v>8246</v>
      </c>
      <c r="J3093" t="s">
        <v>8245</v>
      </c>
      <c r="K3093" t="s">
        <v>8247</v>
      </c>
      <c r="L3093">
        <v>5.1799999999999999E-2</v>
      </c>
      <c r="M3093">
        <v>0.26869999999999999</v>
      </c>
      <c r="N3093" t="s">
        <v>8246</v>
      </c>
      <c r="O3093">
        <v>14.1358</v>
      </c>
      <c r="P3093">
        <v>14.3432</v>
      </c>
      <c r="Q3093">
        <v>14.2433</v>
      </c>
      <c r="R3093">
        <v>13.7121</v>
      </c>
      <c r="S3093">
        <v>13.657500000000001</v>
      </c>
      <c r="T3093">
        <v>13.976599999999999</v>
      </c>
    </row>
    <row r="3094" spans="1:20" x14ac:dyDescent="0.2">
      <c r="A3094">
        <v>3092</v>
      </c>
      <c r="B3094">
        <v>-1.83E-2</v>
      </c>
      <c r="C3094">
        <v>13.8652</v>
      </c>
      <c r="D3094">
        <v>3.32E-2</v>
      </c>
      <c r="E3094">
        <v>1.06E-2</v>
      </c>
      <c r="F3094" t="s">
        <v>23</v>
      </c>
      <c r="G3094" t="s">
        <v>23</v>
      </c>
      <c r="H3094" t="s">
        <v>8248</v>
      </c>
      <c r="I3094" t="s">
        <v>8249</v>
      </c>
      <c r="J3094" t="s">
        <v>8248</v>
      </c>
      <c r="K3094" t="s">
        <v>8250</v>
      </c>
      <c r="L3094">
        <v>0.9264</v>
      </c>
      <c r="M3094">
        <v>0.9758</v>
      </c>
      <c r="N3094" t="s">
        <v>8249</v>
      </c>
      <c r="O3094">
        <v>13.9732</v>
      </c>
      <c r="P3094">
        <v>13.836499999999999</v>
      </c>
      <c r="Q3094">
        <v>13.8451</v>
      </c>
      <c r="R3094">
        <v>13.772600000000001</v>
      </c>
      <c r="S3094">
        <v>14.008100000000001</v>
      </c>
      <c r="T3094">
        <v>13.8192</v>
      </c>
    </row>
    <row r="3095" spans="1:20" x14ac:dyDescent="0.2">
      <c r="A3095">
        <v>3093</v>
      </c>
      <c r="B3095">
        <v>0.27660000000000001</v>
      </c>
      <c r="C3095">
        <v>13.8125</v>
      </c>
      <c r="D3095">
        <v>0.64019999999999999</v>
      </c>
      <c r="E3095">
        <v>0.25130000000000002</v>
      </c>
      <c r="F3095" t="s">
        <v>23</v>
      </c>
      <c r="G3095" t="s">
        <v>23</v>
      </c>
      <c r="H3095" t="s">
        <v>8800</v>
      </c>
      <c r="I3095" t="s">
        <v>8251</v>
      </c>
      <c r="J3095" t="s">
        <v>8800</v>
      </c>
      <c r="K3095" t="s">
        <v>8252</v>
      </c>
      <c r="L3095">
        <v>0.22900000000000001</v>
      </c>
      <c r="M3095">
        <v>0.56069999999999998</v>
      </c>
      <c r="N3095" t="s">
        <v>8251</v>
      </c>
      <c r="O3095">
        <v>13.222200000000001</v>
      </c>
      <c r="P3095">
        <v>13.783899999999999</v>
      </c>
      <c r="Q3095">
        <v>13.9161</v>
      </c>
      <c r="R3095">
        <v>13.891299999999999</v>
      </c>
      <c r="S3095">
        <v>13.8879</v>
      </c>
      <c r="T3095">
        <v>13.9726</v>
      </c>
    </row>
    <row r="3096" spans="1:20" x14ac:dyDescent="0.2">
      <c r="A3096">
        <v>3094</v>
      </c>
      <c r="B3096">
        <v>0.32500000000000001</v>
      </c>
      <c r="C3096">
        <v>13.814399999999999</v>
      </c>
      <c r="D3096">
        <v>0.66149999999999998</v>
      </c>
      <c r="E3096">
        <v>0.2606</v>
      </c>
      <c r="F3096" t="s">
        <v>23</v>
      </c>
      <c r="G3096" t="s">
        <v>23</v>
      </c>
      <c r="H3096" t="s">
        <v>8253</v>
      </c>
      <c r="I3096" t="s">
        <v>8254</v>
      </c>
      <c r="J3096" t="s">
        <v>8253</v>
      </c>
      <c r="K3096" t="s">
        <v>8255</v>
      </c>
      <c r="L3096">
        <v>0.218</v>
      </c>
      <c r="M3096">
        <v>0.54869999999999997</v>
      </c>
      <c r="N3096" t="s">
        <v>8254</v>
      </c>
      <c r="O3096">
        <v>13.9917</v>
      </c>
      <c r="P3096">
        <v>13.470800000000001</v>
      </c>
      <c r="Q3096">
        <v>13.5937</v>
      </c>
      <c r="R3096">
        <v>13.680300000000001</v>
      </c>
      <c r="S3096">
        <v>14.000400000000001</v>
      </c>
      <c r="T3096">
        <v>14.350199999999999</v>
      </c>
    </row>
    <row r="3097" spans="1:20" x14ac:dyDescent="0.2">
      <c r="A3097">
        <v>3095</v>
      </c>
      <c r="B3097">
        <v>-0.72670000000000001</v>
      </c>
      <c r="C3097">
        <v>15.485799999999999</v>
      </c>
      <c r="D3097">
        <v>1.9332</v>
      </c>
      <c r="E3097">
        <v>0.91739999999999999</v>
      </c>
      <c r="F3097" t="s">
        <v>23</v>
      </c>
      <c r="G3097" t="s">
        <v>23</v>
      </c>
      <c r="H3097" t="s">
        <v>8801</v>
      </c>
      <c r="I3097" t="s">
        <v>8256</v>
      </c>
      <c r="J3097" t="s">
        <v>8801</v>
      </c>
      <c r="K3097" t="s">
        <v>1801</v>
      </c>
      <c r="L3097">
        <v>1.17E-2</v>
      </c>
      <c r="M3097">
        <v>0.121</v>
      </c>
      <c r="N3097" t="s">
        <v>8256</v>
      </c>
      <c r="O3097">
        <v>16.2331</v>
      </c>
      <c r="P3097">
        <v>15.5381</v>
      </c>
      <c r="Q3097">
        <v>15.8469</v>
      </c>
      <c r="R3097">
        <v>15.2233</v>
      </c>
      <c r="S3097">
        <v>15.419499999999999</v>
      </c>
      <c r="T3097">
        <v>14.795199999999999</v>
      </c>
    </row>
    <row r="3098" spans="1:20" x14ac:dyDescent="0.2">
      <c r="A3098">
        <v>3096</v>
      </c>
      <c r="B3098">
        <v>-1.0115000000000001</v>
      </c>
      <c r="C3098">
        <v>14.3904</v>
      </c>
      <c r="D3098">
        <v>2.2301000000000002</v>
      </c>
      <c r="E3098">
        <v>1.0941000000000001</v>
      </c>
      <c r="F3098" t="s">
        <v>1103</v>
      </c>
      <c r="G3098" t="s">
        <v>23</v>
      </c>
      <c r="H3098" t="s">
        <v>8257</v>
      </c>
      <c r="I3098" t="s">
        <v>8258</v>
      </c>
      <c r="J3098" t="s">
        <v>8257</v>
      </c>
      <c r="K3098" t="s">
        <v>2842</v>
      </c>
      <c r="L3098">
        <v>5.8999999999999999E-3</v>
      </c>
      <c r="M3098">
        <v>8.0500000000000002E-2</v>
      </c>
      <c r="N3098" t="s">
        <v>8258</v>
      </c>
      <c r="O3098">
        <v>15.0913</v>
      </c>
      <c r="P3098">
        <v>14.812900000000001</v>
      </c>
      <c r="Q3098">
        <v>14.463100000000001</v>
      </c>
      <c r="R3098">
        <v>13.446099999999999</v>
      </c>
      <c r="S3098">
        <v>0</v>
      </c>
      <c r="T3098">
        <v>14.1091</v>
      </c>
    </row>
    <row r="3099" spans="1:20" x14ac:dyDescent="0.2">
      <c r="A3099">
        <v>3097</v>
      </c>
      <c r="B3099">
        <v>0.23469999999999999</v>
      </c>
      <c r="C3099">
        <v>13.9824</v>
      </c>
      <c r="D3099">
        <v>0.50890000000000002</v>
      </c>
      <c r="E3099">
        <v>0.19370000000000001</v>
      </c>
      <c r="F3099" t="s">
        <v>23</v>
      </c>
      <c r="G3099" t="s">
        <v>23</v>
      </c>
      <c r="H3099" t="s">
        <v>8259</v>
      </c>
      <c r="I3099" t="s">
        <v>8260</v>
      </c>
      <c r="J3099" t="s">
        <v>8259</v>
      </c>
      <c r="K3099" t="s">
        <v>8261</v>
      </c>
      <c r="L3099">
        <v>0.30980000000000002</v>
      </c>
      <c r="M3099">
        <v>0.6401</v>
      </c>
      <c r="N3099" t="s">
        <v>8260</v>
      </c>
      <c r="O3099">
        <v>13.511900000000001</v>
      </c>
      <c r="P3099">
        <v>14.090299999999999</v>
      </c>
      <c r="Q3099">
        <v>14.0168</v>
      </c>
      <c r="R3099">
        <v>14.0351</v>
      </c>
      <c r="S3099">
        <v>14.397</v>
      </c>
      <c r="T3099">
        <v>13.8911</v>
      </c>
    </row>
    <row r="3100" spans="1:20" x14ac:dyDescent="0.2">
      <c r="A3100">
        <v>3098</v>
      </c>
      <c r="B3100">
        <v>0.85770000000000002</v>
      </c>
      <c r="C3100">
        <v>15.6434</v>
      </c>
      <c r="D3100">
        <v>2.2145999999999999</v>
      </c>
      <c r="E3100">
        <v>1.0913999999999999</v>
      </c>
      <c r="F3100" t="s">
        <v>23</v>
      </c>
      <c r="G3100" t="s">
        <v>23</v>
      </c>
      <c r="H3100" t="s">
        <v>8262</v>
      </c>
      <c r="I3100" t="s">
        <v>8263</v>
      </c>
      <c r="J3100" t="s">
        <v>8262</v>
      </c>
      <c r="K3100" t="s">
        <v>8264</v>
      </c>
      <c r="L3100">
        <v>6.1000000000000004E-3</v>
      </c>
      <c r="M3100">
        <v>8.1000000000000003E-2</v>
      </c>
      <c r="N3100" t="s">
        <v>8263</v>
      </c>
      <c r="O3100">
        <v>15.5143</v>
      </c>
      <c r="P3100">
        <v>14.664400000000001</v>
      </c>
      <c r="Q3100">
        <v>15.4816</v>
      </c>
      <c r="R3100">
        <v>15.777799999999999</v>
      </c>
      <c r="S3100">
        <v>16.167200000000001</v>
      </c>
      <c r="T3100">
        <v>16.288399999999999</v>
      </c>
    </row>
    <row r="3101" spans="1:20" x14ac:dyDescent="0.2">
      <c r="A3101">
        <v>3099</v>
      </c>
      <c r="B3101">
        <v>0.125</v>
      </c>
      <c r="C3101">
        <v>13.1409</v>
      </c>
      <c r="D3101">
        <v>0.26100000000000001</v>
      </c>
      <c r="E3101">
        <v>9.6100000000000005E-2</v>
      </c>
      <c r="F3101" t="s">
        <v>23</v>
      </c>
      <c r="G3101" t="s">
        <v>23</v>
      </c>
      <c r="H3101" t="s">
        <v>8802</v>
      </c>
      <c r="I3101" t="s">
        <v>8265</v>
      </c>
      <c r="J3101" t="s">
        <v>8802</v>
      </c>
      <c r="K3101" t="s">
        <v>8266</v>
      </c>
      <c r="L3101">
        <v>0.54820000000000002</v>
      </c>
      <c r="M3101">
        <v>0.8014</v>
      </c>
      <c r="N3101" t="s">
        <v>8265</v>
      </c>
      <c r="O3101">
        <v>13.041399999999999</v>
      </c>
      <c r="P3101">
        <v>13.2187</v>
      </c>
      <c r="Q3101">
        <v>13.111000000000001</v>
      </c>
      <c r="R3101">
        <v>12.9605</v>
      </c>
      <c r="S3101">
        <v>13.405099999999999</v>
      </c>
      <c r="T3101">
        <v>13.380599999999999</v>
      </c>
    </row>
    <row r="3102" spans="1:20" x14ac:dyDescent="0.2">
      <c r="A3102">
        <v>3100</v>
      </c>
      <c r="B3102">
        <v>-0.19209999999999999</v>
      </c>
      <c r="C3102">
        <v>16.638400000000001</v>
      </c>
      <c r="D3102">
        <v>0.42699999999999999</v>
      </c>
      <c r="E3102">
        <v>0.1633</v>
      </c>
      <c r="F3102" t="s">
        <v>23</v>
      </c>
      <c r="G3102" t="s">
        <v>23</v>
      </c>
      <c r="H3102" t="s">
        <v>8267</v>
      </c>
      <c r="I3102" t="s">
        <v>8268</v>
      </c>
      <c r="J3102" t="s">
        <v>8267</v>
      </c>
      <c r="K3102" t="s">
        <v>8269</v>
      </c>
      <c r="L3102">
        <v>0.37409999999999999</v>
      </c>
      <c r="M3102">
        <v>0.68669999999999998</v>
      </c>
      <c r="N3102" t="s">
        <v>8268</v>
      </c>
      <c r="O3102">
        <v>16.806699999999999</v>
      </c>
      <c r="P3102">
        <v>17.003</v>
      </c>
      <c r="Q3102">
        <v>16.6724</v>
      </c>
      <c r="R3102">
        <v>16.629200000000001</v>
      </c>
      <c r="S3102">
        <v>16.917200000000001</v>
      </c>
      <c r="T3102">
        <v>16.3596</v>
      </c>
    </row>
    <row r="3103" spans="1:20" x14ac:dyDescent="0.2">
      <c r="A3103">
        <v>3101</v>
      </c>
      <c r="B3103">
        <v>-0.28439999999999999</v>
      </c>
      <c r="C3103">
        <v>20.542100000000001</v>
      </c>
      <c r="D3103">
        <v>0.3982</v>
      </c>
      <c r="E3103">
        <v>0.15029999999999999</v>
      </c>
      <c r="F3103" t="s">
        <v>23</v>
      </c>
      <c r="G3103" t="s">
        <v>23</v>
      </c>
      <c r="H3103" t="s">
        <v>8270</v>
      </c>
      <c r="I3103" t="s">
        <v>8271</v>
      </c>
      <c r="J3103" t="s">
        <v>8270</v>
      </c>
      <c r="K3103" t="s">
        <v>8272</v>
      </c>
      <c r="L3103">
        <v>0.3997</v>
      </c>
      <c r="M3103">
        <v>0.70750000000000002</v>
      </c>
      <c r="N3103" t="s">
        <v>8271</v>
      </c>
      <c r="O3103">
        <v>20.632200000000001</v>
      </c>
      <c r="P3103">
        <v>20.633099999999999</v>
      </c>
      <c r="Q3103">
        <v>20.434000000000001</v>
      </c>
      <c r="R3103">
        <v>20.499500000000001</v>
      </c>
      <c r="S3103">
        <v>19.9818</v>
      </c>
      <c r="T3103">
        <v>20.364999999999998</v>
      </c>
    </row>
    <row r="3104" spans="1:20" x14ac:dyDescent="0.2">
      <c r="A3104">
        <v>3102</v>
      </c>
      <c r="B3104">
        <v>-0.23599999999999999</v>
      </c>
      <c r="C3104">
        <v>15.573</v>
      </c>
      <c r="D3104">
        <v>0.61150000000000004</v>
      </c>
      <c r="E3104">
        <v>0.2354</v>
      </c>
      <c r="F3104" t="s">
        <v>23</v>
      </c>
      <c r="G3104" t="s">
        <v>23</v>
      </c>
      <c r="H3104" t="s">
        <v>8273</v>
      </c>
      <c r="I3104" t="s">
        <v>8274</v>
      </c>
      <c r="J3104" t="s">
        <v>8273</v>
      </c>
      <c r="K3104" t="s">
        <v>8275</v>
      </c>
      <c r="L3104">
        <v>0.24460000000000001</v>
      </c>
      <c r="M3104">
        <v>0.58150000000000002</v>
      </c>
      <c r="N3104" t="s">
        <v>8274</v>
      </c>
      <c r="O3104">
        <v>15.8062</v>
      </c>
      <c r="P3104">
        <v>15.847200000000001</v>
      </c>
      <c r="Q3104">
        <v>15.5336</v>
      </c>
      <c r="R3104">
        <v>15.681100000000001</v>
      </c>
      <c r="S3104">
        <v>15.553100000000001</v>
      </c>
      <c r="T3104">
        <v>15.244899999999999</v>
      </c>
    </row>
    <row r="3105" spans="1:20" x14ac:dyDescent="0.2">
      <c r="A3105">
        <v>3103</v>
      </c>
      <c r="B3105">
        <v>0.69</v>
      </c>
      <c r="C3105">
        <v>17.747599999999998</v>
      </c>
      <c r="D3105">
        <v>2.6619000000000002</v>
      </c>
      <c r="E3105">
        <v>1.3878999999999999</v>
      </c>
      <c r="F3105" t="s">
        <v>23</v>
      </c>
      <c r="G3105" t="s">
        <v>23</v>
      </c>
      <c r="H3105" t="s">
        <v>8276</v>
      </c>
      <c r="I3105" t="s">
        <v>8277</v>
      </c>
      <c r="J3105" t="s">
        <v>8276</v>
      </c>
      <c r="K3105" t="s">
        <v>8278</v>
      </c>
      <c r="L3105">
        <v>2.2000000000000001E-3</v>
      </c>
      <c r="M3105">
        <v>4.0899999999999999E-2</v>
      </c>
      <c r="N3105" t="s">
        <v>8277</v>
      </c>
      <c r="O3105">
        <v>17.415400000000002</v>
      </c>
      <c r="P3105">
        <v>17.259899999999998</v>
      </c>
      <c r="Q3105">
        <v>17.506</v>
      </c>
      <c r="R3105">
        <v>18.000299999999999</v>
      </c>
      <c r="S3105">
        <v>18.046900000000001</v>
      </c>
      <c r="T3105">
        <v>18.2041</v>
      </c>
    </row>
    <row r="3106" spans="1:20" x14ac:dyDescent="0.2">
      <c r="A3106">
        <v>3104</v>
      </c>
      <c r="B3106">
        <v>1.0537000000000001</v>
      </c>
      <c r="C3106">
        <v>14.5464</v>
      </c>
      <c r="D3106">
        <v>1.4079999999999999</v>
      </c>
      <c r="E3106">
        <v>0.62670000000000003</v>
      </c>
      <c r="F3106" t="s">
        <v>62</v>
      </c>
      <c r="G3106" t="s">
        <v>23</v>
      </c>
      <c r="H3106" t="s">
        <v>8279</v>
      </c>
      <c r="I3106" t="s">
        <v>8280</v>
      </c>
      <c r="J3106" t="s">
        <v>8279</v>
      </c>
      <c r="K3106" t="s">
        <v>8281</v>
      </c>
      <c r="L3106">
        <v>3.9100000000000003E-2</v>
      </c>
      <c r="M3106">
        <v>0.23619999999999999</v>
      </c>
      <c r="N3106" t="s">
        <v>8280</v>
      </c>
      <c r="O3106">
        <v>13.3307</v>
      </c>
      <c r="P3106">
        <v>14.273099999999999</v>
      </c>
      <c r="Q3106">
        <v>13.5319</v>
      </c>
      <c r="R3106">
        <v>14.9224</v>
      </c>
      <c r="S3106">
        <v>14.4815</v>
      </c>
      <c r="T3106">
        <v>14.893000000000001</v>
      </c>
    </row>
    <row r="3107" spans="1:20" x14ac:dyDescent="0.2">
      <c r="A3107">
        <v>3105</v>
      </c>
      <c r="B3107">
        <v>-0.29509999999999997</v>
      </c>
      <c r="C3107">
        <v>12.9186</v>
      </c>
      <c r="D3107">
        <v>0.94</v>
      </c>
      <c r="E3107">
        <v>0.40410000000000001</v>
      </c>
      <c r="F3107" t="s">
        <v>23</v>
      </c>
      <c r="G3107" t="s">
        <v>23</v>
      </c>
      <c r="H3107" t="s">
        <v>8282</v>
      </c>
      <c r="I3107" t="s">
        <v>8283</v>
      </c>
      <c r="J3107" t="s">
        <v>8282</v>
      </c>
      <c r="K3107" t="s">
        <v>8284</v>
      </c>
      <c r="L3107">
        <v>0.1148</v>
      </c>
      <c r="M3107">
        <v>0.39439999999999997</v>
      </c>
      <c r="N3107" t="s">
        <v>8283</v>
      </c>
      <c r="O3107">
        <v>12.962300000000001</v>
      </c>
      <c r="P3107">
        <v>13.014200000000001</v>
      </c>
      <c r="Q3107">
        <v>13.08</v>
      </c>
      <c r="R3107">
        <v>12.7098</v>
      </c>
      <c r="S3107">
        <v>12.833</v>
      </c>
      <c r="T3107">
        <v>12.628399999999999</v>
      </c>
    </row>
    <row r="3108" spans="1:20" x14ac:dyDescent="0.2">
      <c r="A3108">
        <v>3106</v>
      </c>
      <c r="B3108">
        <v>-0.1195</v>
      </c>
      <c r="C3108">
        <v>13.011799999999999</v>
      </c>
      <c r="D3108">
        <v>0.16520000000000001</v>
      </c>
      <c r="E3108">
        <v>6.1199999999999997E-2</v>
      </c>
      <c r="F3108" t="s">
        <v>23</v>
      </c>
      <c r="G3108" t="s">
        <v>23</v>
      </c>
      <c r="H3108" t="s">
        <v>8285</v>
      </c>
      <c r="I3108" t="s">
        <v>8286</v>
      </c>
      <c r="J3108" t="s">
        <v>8285</v>
      </c>
      <c r="K3108" t="s">
        <v>8287</v>
      </c>
      <c r="L3108">
        <v>0.6835</v>
      </c>
      <c r="M3108">
        <v>0.86870000000000003</v>
      </c>
      <c r="N3108" t="s">
        <v>8286</v>
      </c>
      <c r="O3108">
        <v>12.7372</v>
      </c>
      <c r="P3108">
        <v>13.5746</v>
      </c>
      <c r="Q3108">
        <v>12.772500000000001</v>
      </c>
      <c r="R3108">
        <v>12.808299999999999</v>
      </c>
      <c r="S3108">
        <v>12.8751</v>
      </c>
      <c r="T3108">
        <v>13.0425</v>
      </c>
    </row>
    <row r="3109" spans="1:20" x14ac:dyDescent="0.2">
      <c r="A3109">
        <v>3107</v>
      </c>
      <c r="B3109">
        <v>0.18629999999999999</v>
      </c>
      <c r="C3109">
        <v>12.7902</v>
      </c>
      <c r="D3109">
        <v>0.3392</v>
      </c>
      <c r="E3109">
        <v>0.12920000000000001</v>
      </c>
      <c r="F3109" t="s">
        <v>23</v>
      </c>
      <c r="G3109" t="s">
        <v>23</v>
      </c>
      <c r="H3109" t="s">
        <v>8288</v>
      </c>
      <c r="I3109" t="s">
        <v>8289</v>
      </c>
      <c r="J3109" t="s">
        <v>8288</v>
      </c>
      <c r="K3109" t="s">
        <v>8290</v>
      </c>
      <c r="L3109">
        <v>0.45789999999999997</v>
      </c>
      <c r="M3109">
        <v>0.74270000000000003</v>
      </c>
      <c r="N3109" t="s">
        <v>8289</v>
      </c>
      <c r="O3109">
        <v>12.8195</v>
      </c>
      <c r="P3109">
        <v>12.4618</v>
      </c>
      <c r="Q3109">
        <v>12.8154</v>
      </c>
      <c r="R3109">
        <v>13.392099999999999</v>
      </c>
      <c r="S3109">
        <v>12.6633</v>
      </c>
      <c r="T3109">
        <v>12.600199999999999</v>
      </c>
    </row>
    <row r="3110" spans="1:20" x14ac:dyDescent="0.2">
      <c r="A3110">
        <v>3108</v>
      </c>
      <c r="B3110">
        <v>4.07E-2</v>
      </c>
      <c r="C3110">
        <v>15.873100000000001</v>
      </c>
      <c r="D3110">
        <v>8.7099999999999997E-2</v>
      </c>
      <c r="E3110">
        <v>3.0200000000000001E-2</v>
      </c>
      <c r="F3110" t="s">
        <v>23</v>
      </c>
      <c r="G3110" t="s">
        <v>23</v>
      </c>
      <c r="H3110" t="s">
        <v>8291</v>
      </c>
      <c r="I3110" t="s">
        <v>8292</v>
      </c>
      <c r="J3110" t="s">
        <v>8291</v>
      </c>
      <c r="K3110" t="s">
        <v>8293</v>
      </c>
      <c r="L3110">
        <v>0.81830000000000003</v>
      </c>
      <c r="M3110">
        <v>0.93269999999999997</v>
      </c>
      <c r="N3110" t="s">
        <v>8292</v>
      </c>
      <c r="O3110">
        <v>15.8056</v>
      </c>
      <c r="P3110">
        <v>15.6904</v>
      </c>
      <c r="Q3110">
        <v>15.7836</v>
      </c>
      <c r="R3110">
        <v>15.970800000000001</v>
      </c>
      <c r="S3110">
        <v>15.536899999999999</v>
      </c>
      <c r="T3110">
        <v>15.894</v>
      </c>
    </row>
    <row r="3111" spans="1:20" x14ac:dyDescent="0.2">
      <c r="A3111">
        <v>3109</v>
      </c>
      <c r="B3111">
        <v>0.51380000000000003</v>
      </c>
      <c r="C3111">
        <v>14.9717</v>
      </c>
      <c r="D3111">
        <v>1.3331999999999999</v>
      </c>
      <c r="E3111">
        <v>0.59599999999999997</v>
      </c>
      <c r="F3111" t="s">
        <v>23</v>
      </c>
      <c r="G3111" t="s">
        <v>23</v>
      </c>
      <c r="H3111" t="s">
        <v>8294</v>
      </c>
      <c r="I3111" t="s">
        <v>8295</v>
      </c>
      <c r="J3111" t="s">
        <v>8294</v>
      </c>
      <c r="K3111" t="s">
        <v>1863</v>
      </c>
      <c r="L3111">
        <v>4.6399999999999997E-2</v>
      </c>
      <c r="M3111">
        <v>0.2535</v>
      </c>
      <c r="N3111" t="s">
        <v>8295</v>
      </c>
      <c r="O3111">
        <v>14.8851</v>
      </c>
      <c r="P3111">
        <v>14.756500000000001</v>
      </c>
      <c r="Q3111">
        <v>14.395300000000001</v>
      </c>
      <c r="R3111">
        <v>15.3116</v>
      </c>
      <c r="S3111">
        <v>15.120699999999999</v>
      </c>
      <c r="T3111">
        <v>15.146100000000001</v>
      </c>
    </row>
    <row r="3112" spans="1:20" x14ac:dyDescent="0.2">
      <c r="A3112">
        <v>3110</v>
      </c>
      <c r="B3112">
        <v>0.61350000000000005</v>
      </c>
      <c r="C3112">
        <v>12.724299999999999</v>
      </c>
      <c r="D3112">
        <v>1.9164000000000001</v>
      </c>
      <c r="E3112">
        <v>0.90920000000000001</v>
      </c>
      <c r="F3112" t="s">
        <v>23</v>
      </c>
      <c r="G3112" t="s">
        <v>23</v>
      </c>
      <c r="H3112" t="s">
        <v>8296</v>
      </c>
      <c r="I3112" t="s">
        <v>8297</v>
      </c>
      <c r="J3112" t="s">
        <v>8296</v>
      </c>
      <c r="K3112" t="s">
        <v>167</v>
      </c>
      <c r="L3112">
        <v>1.21E-2</v>
      </c>
      <c r="M3112">
        <v>0.12330000000000001</v>
      </c>
      <c r="N3112" t="s">
        <v>8297</v>
      </c>
      <c r="O3112">
        <v>12.358700000000001</v>
      </c>
      <c r="P3112">
        <v>12.530799999999999</v>
      </c>
      <c r="Q3112">
        <v>12.4009</v>
      </c>
      <c r="R3112">
        <v>12.792299999999999</v>
      </c>
      <c r="S3112">
        <v>13.055</v>
      </c>
      <c r="T3112">
        <v>13.2837</v>
      </c>
    </row>
    <row r="3113" spans="1:20" x14ac:dyDescent="0.2">
      <c r="A3113">
        <v>3111</v>
      </c>
      <c r="B3113">
        <v>0.84840000000000004</v>
      </c>
      <c r="C3113">
        <v>14.4427</v>
      </c>
      <c r="D3113">
        <v>2.7443</v>
      </c>
      <c r="E3113">
        <v>1.4515</v>
      </c>
      <c r="F3113" t="s">
        <v>23</v>
      </c>
      <c r="G3113" t="s">
        <v>23</v>
      </c>
      <c r="H3113" t="s">
        <v>8298</v>
      </c>
      <c r="I3113" t="s">
        <v>8299</v>
      </c>
      <c r="J3113" t="s">
        <v>8298</v>
      </c>
      <c r="K3113" t="s">
        <v>8300</v>
      </c>
      <c r="L3113">
        <v>1.8E-3</v>
      </c>
      <c r="M3113">
        <v>3.5400000000000001E-2</v>
      </c>
      <c r="N3113" t="s">
        <v>8299</v>
      </c>
      <c r="O3113">
        <v>13.901199999999999</v>
      </c>
      <c r="P3113">
        <v>14.0764</v>
      </c>
      <c r="Q3113">
        <v>13.9171</v>
      </c>
      <c r="R3113">
        <v>14.7719</v>
      </c>
      <c r="S3113">
        <v>14.905099999999999</v>
      </c>
      <c r="T3113">
        <v>14.7629</v>
      </c>
    </row>
    <row r="3114" spans="1:20" x14ac:dyDescent="0.2">
      <c r="A3114">
        <v>3112</v>
      </c>
      <c r="B3114">
        <v>0.34150000000000003</v>
      </c>
      <c r="C3114">
        <v>13.788600000000001</v>
      </c>
      <c r="D3114">
        <v>1.1665000000000001</v>
      </c>
      <c r="E3114">
        <v>0.51590000000000003</v>
      </c>
      <c r="F3114" t="s">
        <v>23</v>
      </c>
      <c r="G3114" t="s">
        <v>23</v>
      </c>
      <c r="H3114" t="s">
        <v>8301</v>
      </c>
      <c r="I3114" t="s">
        <v>8302</v>
      </c>
      <c r="J3114" t="s">
        <v>8301</v>
      </c>
      <c r="K3114" t="s">
        <v>8303</v>
      </c>
      <c r="L3114">
        <v>6.8199999999999997E-2</v>
      </c>
      <c r="M3114">
        <v>0.3049</v>
      </c>
      <c r="N3114" t="s">
        <v>8302</v>
      </c>
      <c r="O3114">
        <v>13.719099999999999</v>
      </c>
      <c r="P3114">
        <v>13.6782</v>
      </c>
      <c r="Q3114">
        <v>13.552300000000001</v>
      </c>
      <c r="R3114">
        <v>13.8912</v>
      </c>
      <c r="S3114">
        <v>13.980499999999999</v>
      </c>
      <c r="T3114">
        <v>14.102399999999999</v>
      </c>
    </row>
    <row r="3115" spans="1:20" x14ac:dyDescent="0.2">
      <c r="A3115">
        <v>3113</v>
      </c>
      <c r="B3115">
        <v>0.36320000000000002</v>
      </c>
      <c r="C3115">
        <v>16.3416</v>
      </c>
      <c r="D3115">
        <v>1.0511999999999999</v>
      </c>
      <c r="E3115">
        <v>0.45689999999999997</v>
      </c>
      <c r="F3115" t="s">
        <v>23</v>
      </c>
      <c r="G3115" t="s">
        <v>23</v>
      </c>
      <c r="H3115" t="s">
        <v>8304</v>
      </c>
      <c r="I3115" t="s">
        <v>8305</v>
      </c>
      <c r="J3115" t="s">
        <v>8304</v>
      </c>
      <c r="K3115" t="s">
        <v>8306</v>
      </c>
      <c r="L3115">
        <v>8.8900000000000007E-2</v>
      </c>
      <c r="M3115">
        <v>0.34920000000000001</v>
      </c>
      <c r="N3115" t="s">
        <v>8305</v>
      </c>
      <c r="O3115">
        <v>15.9655</v>
      </c>
      <c r="P3115">
        <v>16.386700000000001</v>
      </c>
      <c r="Q3115">
        <v>16.1065</v>
      </c>
      <c r="R3115">
        <v>16.4512</v>
      </c>
      <c r="S3115">
        <v>16.682300000000001</v>
      </c>
      <c r="T3115">
        <v>16.4146</v>
      </c>
    </row>
    <row r="3116" spans="1:20" x14ac:dyDescent="0.2">
      <c r="A3116">
        <v>3114</v>
      </c>
      <c r="B3116">
        <v>2.8500000000000001E-2</v>
      </c>
      <c r="C3116">
        <v>13.1508</v>
      </c>
      <c r="D3116">
        <v>2.0899999999999998E-2</v>
      </c>
      <c r="E3116">
        <v>6.1999999999999998E-3</v>
      </c>
      <c r="F3116" t="s">
        <v>23</v>
      </c>
      <c r="G3116" t="s">
        <v>23</v>
      </c>
      <c r="H3116" t="s">
        <v>8803</v>
      </c>
      <c r="I3116" t="s">
        <v>8307</v>
      </c>
      <c r="J3116" t="s">
        <v>8803</v>
      </c>
      <c r="K3116" t="s">
        <v>8308</v>
      </c>
      <c r="L3116">
        <v>0.95309999999999995</v>
      </c>
      <c r="M3116">
        <v>0.98570000000000002</v>
      </c>
      <c r="N3116" t="s">
        <v>8307</v>
      </c>
      <c r="O3116">
        <v>13.2662</v>
      </c>
      <c r="P3116">
        <v>13.9697</v>
      </c>
      <c r="Q3116">
        <v>12.2098</v>
      </c>
      <c r="R3116">
        <v>13.1919</v>
      </c>
      <c r="S3116">
        <v>13.1622</v>
      </c>
      <c r="T3116">
        <v>0</v>
      </c>
    </row>
    <row r="3117" spans="1:20" x14ac:dyDescent="0.2">
      <c r="A3117">
        <v>3115</v>
      </c>
      <c r="B3117">
        <v>-2.2000000000000001E-3</v>
      </c>
      <c r="C3117">
        <v>14.7911</v>
      </c>
      <c r="D3117">
        <v>3.3999999999999998E-3</v>
      </c>
      <c r="E3117">
        <v>1.1000000000000001E-3</v>
      </c>
      <c r="F3117" t="s">
        <v>23</v>
      </c>
      <c r="G3117" t="s">
        <v>23</v>
      </c>
      <c r="H3117" t="s">
        <v>8309</v>
      </c>
      <c r="I3117" t="s">
        <v>8310</v>
      </c>
      <c r="J3117" t="s">
        <v>8309</v>
      </c>
      <c r="K3117" t="s">
        <v>8311</v>
      </c>
      <c r="L3117">
        <v>0.99219999999999997</v>
      </c>
      <c r="M3117">
        <v>0.99750000000000005</v>
      </c>
      <c r="N3117" t="s">
        <v>8310</v>
      </c>
      <c r="O3117">
        <v>14.745799999999999</v>
      </c>
      <c r="P3117">
        <v>14.7615</v>
      </c>
      <c r="Q3117">
        <v>14.9565</v>
      </c>
      <c r="R3117">
        <v>14.879799999999999</v>
      </c>
      <c r="S3117">
        <v>14.8423</v>
      </c>
      <c r="T3117">
        <v>14.735200000000001</v>
      </c>
    </row>
    <row r="3118" spans="1:20" x14ac:dyDescent="0.2">
      <c r="A3118">
        <v>3116</v>
      </c>
      <c r="B3118">
        <v>0.1696</v>
      </c>
      <c r="C3118">
        <v>13.872199999999999</v>
      </c>
      <c r="D3118">
        <v>0.44450000000000001</v>
      </c>
      <c r="E3118">
        <v>0.16919999999999999</v>
      </c>
      <c r="F3118" t="s">
        <v>23</v>
      </c>
      <c r="G3118" t="s">
        <v>23</v>
      </c>
      <c r="H3118" t="s">
        <v>8312</v>
      </c>
      <c r="I3118" t="s">
        <v>8313</v>
      </c>
      <c r="J3118" t="s">
        <v>8312</v>
      </c>
      <c r="K3118" t="s">
        <v>250</v>
      </c>
      <c r="L3118">
        <v>0.3594</v>
      </c>
      <c r="M3118">
        <v>0.67730000000000001</v>
      </c>
      <c r="N3118" t="s">
        <v>8313</v>
      </c>
      <c r="O3118">
        <v>13.9237</v>
      </c>
      <c r="P3118">
        <v>13.6769</v>
      </c>
      <c r="Q3118">
        <v>13.7256</v>
      </c>
      <c r="R3118">
        <v>14.097799999999999</v>
      </c>
      <c r="S3118">
        <v>13.7433</v>
      </c>
      <c r="T3118">
        <v>13.9939</v>
      </c>
    </row>
    <row r="3119" spans="1:20" x14ac:dyDescent="0.2">
      <c r="A3119">
        <v>3117</v>
      </c>
      <c r="B3119">
        <v>-0.4178</v>
      </c>
      <c r="C3119">
        <v>13.4701</v>
      </c>
      <c r="D3119">
        <v>1.0216000000000001</v>
      </c>
      <c r="E3119">
        <v>0.44019999999999998</v>
      </c>
      <c r="F3119" t="s">
        <v>23</v>
      </c>
      <c r="G3119" t="s">
        <v>23</v>
      </c>
      <c r="H3119" t="s">
        <v>8804</v>
      </c>
      <c r="I3119" t="s">
        <v>8314</v>
      </c>
      <c r="J3119" t="s">
        <v>8804</v>
      </c>
      <c r="K3119" t="s">
        <v>683</v>
      </c>
      <c r="L3119">
        <v>9.5200000000000007E-2</v>
      </c>
      <c r="M3119">
        <v>0.3629</v>
      </c>
      <c r="N3119" t="s">
        <v>8314</v>
      </c>
      <c r="O3119">
        <v>13.6098</v>
      </c>
      <c r="P3119">
        <v>13.446400000000001</v>
      </c>
      <c r="Q3119">
        <v>13.8528</v>
      </c>
      <c r="R3119">
        <v>12.7805</v>
      </c>
      <c r="S3119">
        <v>13.3954</v>
      </c>
      <c r="T3119">
        <v>13.4795</v>
      </c>
    </row>
    <row r="3120" spans="1:20" x14ac:dyDescent="0.2">
      <c r="A3120">
        <v>3118</v>
      </c>
      <c r="B3120">
        <v>0.2311</v>
      </c>
      <c r="C3120">
        <v>13.019</v>
      </c>
      <c r="D3120">
        <v>0.53129999999999999</v>
      </c>
      <c r="E3120">
        <v>0.20150000000000001</v>
      </c>
      <c r="F3120" t="s">
        <v>23</v>
      </c>
      <c r="G3120" t="s">
        <v>23</v>
      </c>
      <c r="H3120" t="s">
        <v>8315</v>
      </c>
      <c r="I3120" t="s">
        <v>8316</v>
      </c>
      <c r="J3120" t="s">
        <v>8315</v>
      </c>
      <c r="K3120" t="s">
        <v>8317</v>
      </c>
      <c r="L3120">
        <v>0.29420000000000002</v>
      </c>
      <c r="M3120">
        <v>0.62880000000000003</v>
      </c>
      <c r="N3120" t="s">
        <v>8316</v>
      </c>
      <c r="O3120">
        <v>13.0169</v>
      </c>
      <c r="P3120">
        <v>12.896000000000001</v>
      </c>
      <c r="Q3120">
        <v>12.998799999999999</v>
      </c>
      <c r="R3120">
        <v>13.0562</v>
      </c>
      <c r="S3120">
        <v>13.583</v>
      </c>
      <c r="T3120">
        <v>12.9658</v>
      </c>
    </row>
    <row r="3121" spans="1:20" x14ac:dyDescent="0.2">
      <c r="A3121">
        <v>3119</v>
      </c>
      <c r="B3121">
        <v>-6.8599999999999994E-2</v>
      </c>
      <c r="C3121">
        <v>16.1234</v>
      </c>
      <c r="D3121">
        <v>0.12540000000000001</v>
      </c>
      <c r="E3121">
        <v>4.5600000000000002E-2</v>
      </c>
      <c r="F3121" t="s">
        <v>23</v>
      </c>
      <c r="G3121" t="s">
        <v>23</v>
      </c>
      <c r="H3121" t="s">
        <v>8318</v>
      </c>
      <c r="I3121" t="s">
        <v>8319</v>
      </c>
      <c r="J3121" t="s">
        <v>8318</v>
      </c>
      <c r="K3121" t="s">
        <v>483</v>
      </c>
      <c r="L3121">
        <v>0.74919999999999998</v>
      </c>
      <c r="M3121">
        <v>0.90029999999999999</v>
      </c>
      <c r="N3121" t="s">
        <v>8319</v>
      </c>
      <c r="O3121">
        <v>16.074400000000001</v>
      </c>
      <c r="P3121">
        <v>16.4407</v>
      </c>
      <c r="Q3121">
        <v>16.132000000000001</v>
      </c>
      <c r="R3121">
        <v>16.110900000000001</v>
      </c>
      <c r="S3121">
        <v>16.308399999999999</v>
      </c>
      <c r="T3121">
        <v>16.022099999999998</v>
      </c>
    </row>
    <row r="3122" spans="1:20" x14ac:dyDescent="0.2">
      <c r="A3122">
        <v>3120</v>
      </c>
      <c r="B3122">
        <v>0.10780000000000001</v>
      </c>
      <c r="C3122">
        <v>14.199299999999999</v>
      </c>
      <c r="D3122">
        <v>0.2167</v>
      </c>
      <c r="E3122">
        <v>7.8600000000000003E-2</v>
      </c>
      <c r="F3122" t="s">
        <v>23</v>
      </c>
      <c r="G3122" t="s">
        <v>23</v>
      </c>
      <c r="H3122" t="s">
        <v>8320</v>
      </c>
      <c r="I3122" t="s">
        <v>8321</v>
      </c>
      <c r="J3122" t="s">
        <v>8320</v>
      </c>
      <c r="K3122" t="s">
        <v>8322</v>
      </c>
      <c r="L3122">
        <v>0.60709999999999997</v>
      </c>
      <c r="M3122">
        <v>0.83450000000000002</v>
      </c>
      <c r="N3122" t="s">
        <v>8321</v>
      </c>
      <c r="O3122">
        <v>13.9689</v>
      </c>
      <c r="P3122">
        <v>14.3058</v>
      </c>
      <c r="Q3122">
        <v>14.471399999999999</v>
      </c>
      <c r="R3122">
        <v>14.4412</v>
      </c>
      <c r="S3122">
        <v>14.493600000000001</v>
      </c>
      <c r="T3122">
        <v>14.1348</v>
      </c>
    </row>
    <row r="3123" spans="1:20" x14ac:dyDescent="0.2">
      <c r="A3123">
        <v>3121</v>
      </c>
      <c r="B3123">
        <v>-0.14879999999999999</v>
      </c>
      <c r="C3123">
        <v>12.138199999999999</v>
      </c>
      <c r="D3123">
        <v>0.25519999999999998</v>
      </c>
      <c r="E3123">
        <v>9.2299999999999993E-2</v>
      </c>
      <c r="F3123" t="s">
        <v>23</v>
      </c>
      <c r="G3123" t="s">
        <v>23</v>
      </c>
      <c r="H3123" t="s">
        <v>8805</v>
      </c>
      <c r="I3123" t="s">
        <v>8323</v>
      </c>
      <c r="J3123" t="s">
        <v>8805</v>
      </c>
      <c r="K3123" t="s">
        <v>8324</v>
      </c>
      <c r="L3123">
        <v>0.55559999999999998</v>
      </c>
      <c r="M3123">
        <v>0.8085</v>
      </c>
      <c r="N3123" t="s">
        <v>8323</v>
      </c>
      <c r="O3123">
        <v>12.197900000000001</v>
      </c>
      <c r="P3123">
        <v>12.2806</v>
      </c>
      <c r="Q3123">
        <v>12.2818</v>
      </c>
      <c r="R3123">
        <v>12.077400000000001</v>
      </c>
      <c r="S3123">
        <v>12.1319</v>
      </c>
      <c r="T3123">
        <v>0</v>
      </c>
    </row>
    <row r="3124" spans="1:20" x14ac:dyDescent="0.2">
      <c r="A3124">
        <v>3122</v>
      </c>
      <c r="B3124">
        <v>-0.1678</v>
      </c>
      <c r="C3124">
        <v>13.372400000000001</v>
      </c>
      <c r="D3124">
        <v>0.39290000000000003</v>
      </c>
      <c r="E3124">
        <v>0.1497</v>
      </c>
      <c r="F3124" t="s">
        <v>23</v>
      </c>
      <c r="G3124" t="s">
        <v>23</v>
      </c>
      <c r="H3124" t="s">
        <v>8806</v>
      </c>
      <c r="I3124" t="s">
        <v>8325</v>
      </c>
      <c r="J3124" t="s">
        <v>8806</v>
      </c>
      <c r="K3124" t="s">
        <v>890</v>
      </c>
      <c r="L3124">
        <v>0.4047</v>
      </c>
      <c r="M3124">
        <v>0.70850000000000002</v>
      </c>
      <c r="N3124" t="s">
        <v>8325</v>
      </c>
      <c r="O3124">
        <v>13.2399</v>
      </c>
      <c r="P3124">
        <v>13.548999999999999</v>
      </c>
      <c r="Q3124">
        <v>13.6036</v>
      </c>
      <c r="R3124">
        <v>13.188700000000001</v>
      </c>
      <c r="S3124">
        <v>13.547499999999999</v>
      </c>
      <c r="T3124">
        <v>13.153</v>
      </c>
    </row>
    <row r="3125" spans="1:20" x14ac:dyDescent="0.2">
      <c r="A3125">
        <v>3123</v>
      </c>
      <c r="B3125">
        <v>0.3594</v>
      </c>
      <c r="C3125">
        <v>14.702199999999999</v>
      </c>
      <c r="D3125">
        <v>0.39369999999999999</v>
      </c>
      <c r="E3125">
        <v>0.1497</v>
      </c>
      <c r="F3125" t="s">
        <v>23</v>
      </c>
      <c r="G3125" t="s">
        <v>23</v>
      </c>
      <c r="H3125" t="s">
        <v>8326</v>
      </c>
      <c r="I3125" t="s">
        <v>8327</v>
      </c>
      <c r="J3125" t="s">
        <v>8326</v>
      </c>
      <c r="K3125" t="s">
        <v>8328</v>
      </c>
      <c r="L3125">
        <v>0.40400000000000003</v>
      </c>
      <c r="M3125">
        <v>0.70850000000000002</v>
      </c>
      <c r="N3125" t="s">
        <v>8327</v>
      </c>
      <c r="O3125">
        <v>14.086399999999999</v>
      </c>
      <c r="P3125">
        <v>14.1815</v>
      </c>
      <c r="Q3125">
        <v>15.2013</v>
      </c>
      <c r="R3125">
        <v>14.460800000000001</v>
      </c>
      <c r="S3125">
        <v>14.848100000000001</v>
      </c>
      <c r="T3125">
        <v>15.2385</v>
      </c>
    </row>
    <row r="3126" spans="1:20" x14ac:dyDescent="0.2">
      <c r="A3126">
        <v>3124</v>
      </c>
      <c r="B3126">
        <v>1.1568000000000001</v>
      </c>
      <c r="C3126">
        <v>17.7928</v>
      </c>
      <c r="D3126">
        <v>3.0501</v>
      </c>
      <c r="E3126">
        <v>1.6252</v>
      </c>
      <c r="F3126" t="s">
        <v>62</v>
      </c>
      <c r="G3126" t="s">
        <v>62</v>
      </c>
      <c r="H3126" t="s">
        <v>8329</v>
      </c>
      <c r="I3126" t="s">
        <v>8330</v>
      </c>
      <c r="J3126" t="s">
        <v>8329</v>
      </c>
      <c r="K3126" t="s">
        <v>8331</v>
      </c>
      <c r="L3126">
        <v>8.9999999999999998E-4</v>
      </c>
      <c r="M3126">
        <v>2.3699999999999999E-2</v>
      </c>
      <c r="N3126" t="s">
        <v>8330</v>
      </c>
      <c r="O3126">
        <v>16.842700000000001</v>
      </c>
      <c r="P3126">
        <v>17.225300000000001</v>
      </c>
      <c r="Q3126">
        <v>17.166799999999999</v>
      </c>
      <c r="R3126">
        <v>17.939699999999998</v>
      </c>
      <c r="S3126">
        <v>17.9953</v>
      </c>
      <c r="T3126">
        <v>18.770099999999999</v>
      </c>
    </row>
    <row r="3127" spans="1:20" x14ac:dyDescent="0.2">
      <c r="A3127">
        <v>3125</v>
      </c>
      <c r="B3127">
        <v>-0.16239999999999999</v>
      </c>
      <c r="C3127">
        <v>12.576499999999999</v>
      </c>
      <c r="D3127">
        <v>0.29859999999999998</v>
      </c>
      <c r="E3127">
        <v>0.11219999999999999</v>
      </c>
      <c r="F3127" t="s">
        <v>23</v>
      </c>
      <c r="G3127" t="s">
        <v>23</v>
      </c>
      <c r="H3127" t="s">
        <v>8807</v>
      </c>
      <c r="I3127" t="s">
        <v>8332</v>
      </c>
      <c r="J3127" t="s">
        <v>8807</v>
      </c>
      <c r="K3127" t="s">
        <v>55</v>
      </c>
      <c r="L3127">
        <v>0.50280000000000002</v>
      </c>
      <c r="M3127">
        <v>0.77229999999999999</v>
      </c>
      <c r="N3127" t="s">
        <v>8332</v>
      </c>
      <c r="O3127">
        <v>12.7979</v>
      </c>
      <c r="P3127">
        <v>12.2188</v>
      </c>
      <c r="Q3127">
        <v>12.8283</v>
      </c>
      <c r="R3127">
        <v>12.5341</v>
      </c>
      <c r="S3127">
        <v>12.3711</v>
      </c>
      <c r="T3127">
        <v>0</v>
      </c>
    </row>
    <row r="3128" spans="1:20" x14ac:dyDescent="0.2">
      <c r="A3128">
        <v>3126</v>
      </c>
      <c r="B3128">
        <v>0.55620000000000003</v>
      </c>
      <c r="C3128">
        <v>14.510899999999999</v>
      </c>
      <c r="D3128">
        <v>1.1769000000000001</v>
      </c>
      <c r="E3128">
        <v>0.51980000000000004</v>
      </c>
      <c r="F3128" t="s">
        <v>23</v>
      </c>
      <c r="G3128" t="s">
        <v>23</v>
      </c>
      <c r="H3128" t="s">
        <v>5576</v>
      </c>
      <c r="I3128" t="s">
        <v>8333</v>
      </c>
      <c r="J3128" t="s">
        <v>5576</v>
      </c>
      <c r="K3128" t="s">
        <v>8334</v>
      </c>
      <c r="L3128">
        <v>6.6500000000000004E-2</v>
      </c>
      <c r="M3128">
        <v>0.30209999999999998</v>
      </c>
      <c r="N3128" t="s">
        <v>8333</v>
      </c>
      <c r="O3128">
        <v>14.7601</v>
      </c>
      <c r="P3128">
        <v>13.894</v>
      </c>
      <c r="Q3128">
        <v>14.611700000000001</v>
      </c>
      <c r="R3128">
        <v>15.079499999999999</v>
      </c>
      <c r="S3128">
        <v>14.716100000000001</v>
      </c>
      <c r="T3128">
        <v>15.1387</v>
      </c>
    </row>
    <row r="3129" spans="1:20" x14ac:dyDescent="0.2">
      <c r="A3129">
        <v>3127</v>
      </c>
      <c r="B3129">
        <v>0.27460000000000001</v>
      </c>
      <c r="C3129">
        <v>13.808999999999999</v>
      </c>
      <c r="D3129">
        <v>0.69120000000000004</v>
      </c>
      <c r="E3129">
        <v>0.27200000000000002</v>
      </c>
      <c r="F3129" t="s">
        <v>23</v>
      </c>
      <c r="G3129" t="s">
        <v>23</v>
      </c>
      <c r="H3129" t="s">
        <v>8335</v>
      </c>
      <c r="I3129" t="s">
        <v>8336</v>
      </c>
      <c r="J3129" t="s">
        <v>8335</v>
      </c>
      <c r="K3129" t="s">
        <v>231</v>
      </c>
      <c r="L3129">
        <v>0.2036</v>
      </c>
      <c r="M3129">
        <v>0.53459999999999996</v>
      </c>
      <c r="N3129" t="s">
        <v>8336</v>
      </c>
      <c r="O3129">
        <v>13.8301</v>
      </c>
      <c r="P3129">
        <v>13.375</v>
      </c>
      <c r="Q3129">
        <v>13.8299</v>
      </c>
      <c r="R3129">
        <v>13.912599999999999</v>
      </c>
      <c r="S3129">
        <v>13.9963</v>
      </c>
      <c r="T3129">
        <v>13.9498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72243B-42AF-FB47-8C13-090A6ECE8C28}">
  <dimension ref="A1:Q203"/>
  <sheetViews>
    <sheetView workbookViewId="0">
      <pane ySplit="1" topLeftCell="A2" activePane="bottomLeft" state="frozen"/>
      <selection pane="bottomLeft" activeCell="E14" sqref="E14"/>
    </sheetView>
  </sheetViews>
  <sheetFormatPr baseColWidth="10" defaultRowHeight="16" x14ac:dyDescent="0.2"/>
  <cols>
    <col min="5" max="5" width="25.6640625" customWidth="1"/>
    <col min="17" max="17" width="18.1640625" customWidth="1"/>
  </cols>
  <sheetData>
    <row r="1" spans="1:17" x14ac:dyDescent="0.2">
      <c r="A1" s="1" t="s">
        <v>8955</v>
      </c>
      <c r="B1" s="1" t="s">
        <v>8808</v>
      </c>
      <c r="C1" s="1" t="s">
        <v>12</v>
      </c>
      <c r="E1" s="4" t="s">
        <v>8946</v>
      </c>
      <c r="G1" s="1" t="s">
        <v>8955</v>
      </c>
      <c r="H1" s="1" t="s">
        <v>14</v>
      </c>
      <c r="I1" s="1" t="s">
        <v>15</v>
      </c>
      <c r="J1" s="1" t="s">
        <v>16</v>
      </c>
      <c r="K1" s="1" t="s">
        <v>8811</v>
      </c>
      <c r="L1" s="1" t="s">
        <v>20</v>
      </c>
      <c r="M1" s="1" t="s">
        <v>21</v>
      </c>
      <c r="N1" s="1" t="s">
        <v>22</v>
      </c>
      <c r="O1" s="1" t="s">
        <v>8877</v>
      </c>
      <c r="Q1" s="4" t="s">
        <v>8878</v>
      </c>
    </row>
    <row r="2" spans="1:17" x14ac:dyDescent="0.2">
      <c r="A2" s="16" t="s">
        <v>4711</v>
      </c>
      <c r="B2" s="16">
        <v>4.1505999999999998</v>
      </c>
      <c r="C2" s="16">
        <v>0</v>
      </c>
      <c r="E2" s="12" t="s">
        <v>8875</v>
      </c>
      <c r="G2" s="16" t="s">
        <v>2106</v>
      </c>
      <c r="H2" s="16" t="s">
        <v>8340</v>
      </c>
      <c r="I2" s="16" t="s">
        <v>8340</v>
      </c>
      <c r="J2" s="16" t="s">
        <v>8340</v>
      </c>
      <c r="K2" s="16" t="s">
        <v>8340</v>
      </c>
      <c r="L2" s="16">
        <v>14.2319</v>
      </c>
      <c r="M2" s="16">
        <v>14.3057</v>
      </c>
      <c r="N2" s="16">
        <v>13.939</v>
      </c>
      <c r="O2" s="16">
        <f t="shared" ref="O2:O8" si="0">(L2+M2+N2)/3</f>
        <v>14.158866666666666</v>
      </c>
      <c r="Q2" s="17">
        <f>7/21</f>
        <v>0.33333333333333331</v>
      </c>
    </row>
    <row r="3" spans="1:17" x14ac:dyDescent="0.2">
      <c r="A3" s="16" t="s">
        <v>7925</v>
      </c>
      <c r="B3" s="16">
        <v>3.5198999999999998</v>
      </c>
      <c r="C3" s="16">
        <v>0</v>
      </c>
      <c r="E3" s="13" t="s">
        <v>8876</v>
      </c>
      <c r="G3" s="16" t="s">
        <v>294</v>
      </c>
      <c r="H3" s="16" t="s">
        <v>8340</v>
      </c>
      <c r="I3" s="16" t="s">
        <v>8340</v>
      </c>
      <c r="J3" s="16" t="s">
        <v>8340</v>
      </c>
      <c r="K3" s="16" t="s">
        <v>8340</v>
      </c>
      <c r="L3" s="16">
        <v>14.0862</v>
      </c>
      <c r="M3" s="16">
        <v>13.1898</v>
      </c>
      <c r="N3" s="16">
        <v>14.084</v>
      </c>
      <c r="O3" s="16">
        <f t="shared" si="0"/>
        <v>13.786666666666667</v>
      </c>
    </row>
    <row r="4" spans="1:17" x14ac:dyDescent="0.2">
      <c r="A4" s="16" t="s">
        <v>355</v>
      </c>
      <c r="B4" s="16">
        <v>2.7713000000000001</v>
      </c>
      <c r="C4" s="16">
        <v>5.0000000000000001E-4</v>
      </c>
      <c r="E4" s="5">
        <f>117/(117+85)*100</f>
        <v>57.920792079207914</v>
      </c>
      <c r="G4" s="16" t="s">
        <v>2374</v>
      </c>
      <c r="H4" s="16" t="s">
        <v>8340</v>
      </c>
      <c r="I4" s="16" t="s">
        <v>8340</v>
      </c>
      <c r="J4" s="16" t="s">
        <v>8340</v>
      </c>
      <c r="K4" s="16" t="s">
        <v>8340</v>
      </c>
      <c r="L4" s="16">
        <v>12.791499999999999</v>
      </c>
      <c r="M4" s="16">
        <v>13.6829</v>
      </c>
      <c r="N4" s="16">
        <v>14.7986</v>
      </c>
      <c r="O4" s="16">
        <f t="shared" si="0"/>
        <v>13.757666666666665</v>
      </c>
    </row>
    <row r="5" spans="1:17" x14ac:dyDescent="0.2">
      <c r="A5" s="16" t="s">
        <v>8338</v>
      </c>
      <c r="B5" s="16">
        <v>2.2195</v>
      </c>
      <c r="C5" s="16">
        <v>2.0000000000000001E-4</v>
      </c>
      <c r="G5" s="16" t="s">
        <v>1386</v>
      </c>
      <c r="H5" s="16" t="s">
        <v>8340</v>
      </c>
      <c r="I5" s="16" t="s">
        <v>8340</v>
      </c>
      <c r="J5" s="16" t="s">
        <v>8340</v>
      </c>
      <c r="K5" s="16" t="s">
        <v>8340</v>
      </c>
      <c r="L5" s="16">
        <v>13.6045</v>
      </c>
      <c r="M5" s="16">
        <v>14.0421</v>
      </c>
      <c r="N5" s="16">
        <v>13.2872</v>
      </c>
      <c r="O5" s="16">
        <f t="shared" si="0"/>
        <v>13.644599999999999</v>
      </c>
    </row>
    <row r="6" spans="1:17" x14ac:dyDescent="0.2">
      <c r="A6" s="16" t="s">
        <v>456</v>
      </c>
      <c r="B6" s="16">
        <v>2.0129000000000001</v>
      </c>
      <c r="C6" s="16">
        <v>5.0000000000000001E-3</v>
      </c>
      <c r="G6" s="16" t="s">
        <v>6620</v>
      </c>
      <c r="H6" s="16" t="s">
        <v>8340</v>
      </c>
      <c r="I6" s="16" t="s">
        <v>8340</v>
      </c>
      <c r="J6" s="16" t="s">
        <v>8340</v>
      </c>
      <c r="K6" s="16" t="s">
        <v>8340</v>
      </c>
      <c r="L6" s="16">
        <v>13.6089</v>
      </c>
      <c r="M6" s="16">
        <v>13.602399999999999</v>
      </c>
      <c r="N6" s="16">
        <v>13.5299</v>
      </c>
      <c r="O6" s="16">
        <f t="shared" si="0"/>
        <v>13.580399999999999</v>
      </c>
    </row>
    <row r="7" spans="1:17" x14ac:dyDescent="0.2">
      <c r="A7" s="16" t="s">
        <v>268</v>
      </c>
      <c r="B7" s="16">
        <v>1.9060999999999999</v>
      </c>
      <c r="C7" s="16">
        <v>3.5400000000000001E-2</v>
      </c>
      <c r="G7" s="16" t="s">
        <v>2436</v>
      </c>
      <c r="H7" s="16" t="s">
        <v>8340</v>
      </c>
      <c r="I7" s="16" t="s">
        <v>8340</v>
      </c>
      <c r="J7" s="16" t="s">
        <v>8340</v>
      </c>
      <c r="K7" s="16" t="s">
        <v>8340</v>
      </c>
      <c r="L7" s="16">
        <v>12.041499999999999</v>
      </c>
      <c r="M7" s="16">
        <v>12.8643</v>
      </c>
      <c r="N7" s="16">
        <v>14.2506</v>
      </c>
      <c r="O7" s="16">
        <f t="shared" si="0"/>
        <v>13.052133333333332</v>
      </c>
    </row>
    <row r="8" spans="1:17" x14ac:dyDescent="0.2">
      <c r="A8" s="16" t="s">
        <v>6709</v>
      </c>
      <c r="B8" s="16">
        <v>1.8491</v>
      </c>
      <c r="C8" s="16">
        <v>1.7600000000000001E-2</v>
      </c>
      <c r="G8" s="16" t="s">
        <v>8342</v>
      </c>
      <c r="H8" s="16" t="s">
        <v>8340</v>
      </c>
      <c r="I8" s="16" t="s">
        <v>8340</v>
      </c>
      <c r="J8" s="16" t="s">
        <v>8340</v>
      </c>
      <c r="K8" s="16" t="s">
        <v>8340</v>
      </c>
      <c r="L8" s="16">
        <v>12.674200000000001</v>
      </c>
      <c r="M8" s="16">
        <v>12.364699999999999</v>
      </c>
      <c r="N8" s="16">
        <v>13.1869</v>
      </c>
      <c r="O8" s="16">
        <f t="shared" si="0"/>
        <v>12.741933333333334</v>
      </c>
    </row>
    <row r="9" spans="1:17" x14ac:dyDescent="0.2">
      <c r="A9" s="16" t="s">
        <v>965</v>
      </c>
      <c r="B9" s="16">
        <v>1.835</v>
      </c>
      <c r="C9" s="16">
        <v>6.8999999999999999E-3</v>
      </c>
      <c r="G9" s="15" t="s">
        <v>871</v>
      </c>
      <c r="H9" s="15">
        <v>11.905799999999999</v>
      </c>
      <c r="I9" s="15">
        <v>12.2814</v>
      </c>
      <c r="J9" s="15">
        <v>12.0731</v>
      </c>
      <c r="K9" s="15">
        <f t="shared" ref="K9:K22" si="1">(H9+I9+J9)/3</f>
        <v>12.086766666666668</v>
      </c>
      <c r="L9" s="15" t="s">
        <v>8340</v>
      </c>
      <c r="M9" s="15" t="s">
        <v>8340</v>
      </c>
      <c r="N9" s="15" t="s">
        <v>8340</v>
      </c>
      <c r="O9" s="15" t="s">
        <v>8340</v>
      </c>
    </row>
    <row r="10" spans="1:17" x14ac:dyDescent="0.2">
      <c r="A10" s="16" t="s">
        <v>6377</v>
      </c>
      <c r="B10" s="16">
        <v>1.8204</v>
      </c>
      <c r="C10" s="16">
        <v>4.36E-2</v>
      </c>
      <c r="G10" s="15" t="s">
        <v>1598</v>
      </c>
      <c r="H10" s="15">
        <v>12.317</v>
      </c>
      <c r="I10" s="15">
        <v>12.213200000000001</v>
      </c>
      <c r="J10" s="15">
        <v>12.2439</v>
      </c>
      <c r="K10" s="15">
        <f t="shared" si="1"/>
        <v>12.258033333333335</v>
      </c>
      <c r="L10" s="15" t="s">
        <v>8340</v>
      </c>
      <c r="M10" s="15" t="s">
        <v>8340</v>
      </c>
      <c r="N10" s="15" t="s">
        <v>8340</v>
      </c>
      <c r="O10" s="15" t="s">
        <v>8340</v>
      </c>
    </row>
    <row r="11" spans="1:17" x14ac:dyDescent="0.2">
      <c r="A11" s="16" t="s">
        <v>8555</v>
      </c>
      <c r="B11" s="16">
        <v>1.7983</v>
      </c>
      <c r="C11" s="16">
        <v>1.6000000000000001E-3</v>
      </c>
      <c r="G11" s="15" t="s">
        <v>6811</v>
      </c>
      <c r="H11" s="15">
        <v>12.1106</v>
      </c>
      <c r="I11" s="15">
        <v>13.155900000000001</v>
      </c>
      <c r="J11" s="15">
        <v>12.4679</v>
      </c>
      <c r="K11" s="15">
        <f t="shared" si="1"/>
        <v>12.578133333333334</v>
      </c>
      <c r="L11" s="15" t="s">
        <v>8340</v>
      </c>
      <c r="M11" s="15" t="s">
        <v>8340</v>
      </c>
      <c r="N11" s="15" t="s">
        <v>8340</v>
      </c>
      <c r="O11" s="15" t="s">
        <v>8340</v>
      </c>
    </row>
    <row r="12" spans="1:17" x14ac:dyDescent="0.2">
      <c r="A12" s="16" t="s">
        <v>5882</v>
      </c>
      <c r="B12" s="16">
        <v>1.7706</v>
      </c>
      <c r="C12" s="16">
        <v>9.8100000000000007E-2</v>
      </c>
      <c r="G12" s="15" t="s">
        <v>8728</v>
      </c>
      <c r="H12" s="15">
        <v>12.416700000000001</v>
      </c>
      <c r="I12" s="15">
        <v>12.831099999999999</v>
      </c>
      <c r="J12" s="15">
        <v>12.5136</v>
      </c>
      <c r="K12" s="15">
        <f t="shared" si="1"/>
        <v>12.587133333333332</v>
      </c>
      <c r="L12" s="15" t="s">
        <v>8340</v>
      </c>
      <c r="M12" s="15" t="s">
        <v>8340</v>
      </c>
      <c r="N12" s="15" t="s">
        <v>8340</v>
      </c>
      <c r="O12" s="15" t="s">
        <v>8340</v>
      </c>
    </row>
    <row r="13" spans="1:17" x14ac:dyDescent="0.2">
      <c r="A13" s="16" t="s">
        <v>2806</v>
      </c>
      <c r="B13" s="16">
        <v>1.7561</v>
      </c>
      <c r="C13" s="16">
        <v>5.9999999999999995E-4</v>
      </c>
      <c r="G13" s="15" t="s">
        <v>7026</v>
      </c>
      <c r="H13" s="15">
        <v>12.956300000000001</v>
      </c>
      <c r="I13" s="15">
        <v>12.9145</v>
      </c>
      <c r="J13" s="15">
        <v>12.6044</v>
      </c>
      <c r="K13" s="15">
        <f t="shared" si="1"/>
        <v>12.825066666666666</v>
      </c>
      <c r="L13" s="15" t="s">
        <v>8340</v>
      </c>
      <c r="M13" s="15" t="s">
        <v>8340</v>
      </c>
      <c r="N13" s="15" t="s">
        <v>8340</v>
      </c>
      <c r="O13" s="15" t="s">
        <v>8340</v>
      </c>
    </row>
    <row r="14" spans="1:17" x14ac:dyDescent="0.2">
      <c r="A14" s="16" t="s">
        <v>6044</v>
      </c>
      <c r="B14" s="16">
        <v>1.7516</v>
      </c>
      <c r="C14" s="16">
        <v>8.0799999999999997E-2</v>
      </c>
      <c r="G14" s="15" t="s">
        <v>664</v>
      </c>
      <c r="H14" s="15">
        <v>12.9664</v>
      </c>
      <c r="I14" s="15">
        <v>12.4496</v>
      </c>
      <c r="J14" s="15">
        <v>13.090299999999999</v>
      </c>
      <c r="K14" s="15">
        <f t="shared" si="1"/>
        <v>12.835433333333333</v>
      </c>
      <c r="L14" s="15" t="s">
        <v>8340</v>
      </c>
      <c r="M14" s="15" t="s">
        <v>8340</v>
      </c>
      <c r="N14" s="15" t="s">
        <v>8340</v>
      </c>
      <c r="O14" s="15" t="s">
        <v>8340</v>
      </c>
    </row>
    <row r="15" spans="1:17" x14ac:dyDescent="0.2">
      <c r="A15" s="16" t="s">
        <v>7947</v>
      </c>
      <c r="B15" s="16">
        <v>1.7000999999999999</v>
      </c>
      <c r="C15" s="16">
        <v>2.76E-2</v>
      </c>
      <c r="G15" s="15" t="s">
        <v>4474</v>
      </c>
      <c r="H15" s="15">
        <v>12.7547</v>
      </c>
      <c r="I15" s="15">
        <v>12.6326</v>
      </c>
      <c r="J15" s="15">
        <v>13.1693</v>
      </c>
      <c r="K15" s="15">
        <f t="shared" si="1"/>
        <v>12.852200000000002</v>
      </c>
      <c r="L15" s="15" t="s">
        <v>8340</v>
      </c>
      <c r="M15" s="15" t="s">
        <v>8340</v>
      </c>
      <c r="N15" s="15" t="s">
        <v>8340</v>
      </c>
      <c r="O15" s="15" t="s">
        <v>8340</v>
      </c>
    </row>
    <row r="16" spans="1:17" x14ac:dyDescent="0.2">
      <c r="A16" s="16" t="s">
        <v>3144</v>
      </c>
      <c r="B16" s="16">
        <v>1.6626000000000001</v>
      </c>
      <c r="C16" s="16">
        <v>1.7600000000000001E-2</v>
      </c>
      <c r="G16" s="15" t="s">
        <v>6727</v>
      </c>
      <c r="H16" s="15">
        <v>13.0486</v>
      </c>
      <c r="I16" s="15">
        <v>13.4842</v>
      </c>
      <c r="J16" s="15">
        <v>13.0525</v>
      </c>
      <c r="K16" s="15">
        <f t="shared" si="1"/>
        <v>13.195100000000002</v>
      </c>
      <c r="L16" s="15" t="s">
        <v>8340</v>
      </c>
      <c r="M16" s="15" t="s">
        <v>8340</v>
      </c>
      <c r="N16" s="15" t="s">
        <v>8340</v>
      </c>
      <c r="O16" s="15" t="s">
        <v>8340</v>
      </c>
    </row>
    <row r="17" spans="1:15" x14ac:dyDescent="0.2">
      <c r="A17" s="16" t="s">
        <v>5173</v>
      </c>
      <c r="B17" s="16">
        <v>1.6621999999999999</v>
      </c>
      <c r="C17" s="16">
        <v>1.7600000000000001E-2</v>
      </c>
      <c r="G17" s="15" t="s">
        <v>8432</v>
      </c>
      <c r="H17" s="15">
        <v>13.4178</v>
      </c>
      <c r="I17" s="15">
        <v>13.238799999999999</v>
      </c>
      <c r="J17" s="15">
        <v>13.146699999999999</v>
      </c>
      <c r="K17" s="15">
        <f t="shared" si="1"/>
        <v>13.267766666666665</v>
      </c>
      <c r="L17" s="15" t="s">
        <v>8340</v>
      </c>
      <c r="M17" s="15" t="s">
        <v>8340</v>
      </c>
      <c r="N17" s="15" t="s">
        <v>8340</v>
      </c>
      <c r="O17" s="15" t="s">
        <v>8340</v>
      </c>
    </row>
    <row r="18" spans="1:15" x14ac:dyDescent="0.2">
      <c r="A18" s="16" t="s">
        <v>3156</v>
      </c>
      <c r="B18" s="16">
        <v>1.6607000000000001</v>
      </c>
      <c r="C18" s="16">
        <v>1.2E-2</v>
      </c>
      <c r="G18" s="15" t="s">
        <v>6461</v>
      </c>
      <c r="H18" s="15">
        <v>14.1472</v>
      </c>
      <c r="I18" s="15">
        <v>13.933299999999999</v>
      </c>
      <c r="J18" s="15">
        <v>12.754</v>
      </c>
      <c r="K18" s="15">
        <f t="shared" si="1"/>
        <v>13.611499999999999</v>
      </c>
      <c r="L18" s="15" t="s">
        <v>8340</v>
      </c>
      <c r="M18" s="15" t="s">
        <v>8340</v>
      </c>
      <c r="N18" s="15" t="s">
        <v>8340</v>
      </c>
      <c r="O18" s="15" t="s">
        <v>8340</v>
      </c>
    </row>
    <row r="19" spans="1:15" x14ac:dyDescent="0.2">
      <c r="A19" s="16" t="s">
        <v>288</v>
      </c>
      <c r="B19" s="16">
        <v>1.6601999999999999</v>
      </c>
      <c r="C19" s="16">
        <v>1.2699999999999999E-2</v>
      </c>
      <c r="G19" s="15" t="s">
        <v>2218</v>
      </c>
      <c r="H19" s="15">
        <v>13.677099999999999</v>
      </c>
      <c r="I19" s="15">
        <v>14.057</v>
      </c>
      <c r="J19" s="15">
        <v>13.766299999999999</v>
      </c>
      <c r="K19" s="15">
        <f t="shared" si="1"/>
        <v>13.833466666666666</v>
      </c>
      <c r="L19" s="15" t="s">
        <v>8340</v>
      </c>
      <c r="M19" s="15" t="s">
        <v>8340</v>
      </c>
      <c r="N19" s="15" t="s">
        <v>8340</v>
      </c>
      <c r="O19" s="15" t="s">
        <v>8340</v>
      </c>
    </row>
    <row r="20" spans="1:15" x14ac:dyDescent="0.2">
      <c r="A20" s="16" t="s">
        <v>459</v>
      </c>
      <c r="B20" s="16">
        <v>1.653</v>
      </c>
      <c r="C20" s="16">
        <v>0.1123</v>
      </c>
      <c r="G20" s="15" t="s">
        <v>8428</v>
      </c>
      <c r="H20" s="15">
        <v>13.642200000000001</v>
      </c>
      <c r="I20" s="15">
        <v>15.02</v>
      </c>
      <c r="J20" s="15">
        <v>13.7479</v>
      </c>
      <c r="K20" s="15">
        <f t="shared" si="1"/>
        <v>14.136699999999999</v>
      </c>
      <c r="L20" s="15" t="s">
        <v>8340</v>
      </c>
      <c r="M20" s="15" t="s">
        <v>8340</v>
      </c>
      <c r="N20" s="15" t="s">
        <v>8340</v>
      </c>
      <c r="O20" s="15" t="s">
        <v>8340</v>
      </c>
    </row>
    <row r="21" spans="1:15" x14ac:dyDescent="0.2">
      <c r="A21" s="16" t="s">
        <v>1986</v>
      </c>
      <c r="B21" s="16">
        <v>1.6375</v>
      </c>
      <c r="C21" s="16">
        <v>9.7500000000000003E-2</v>
      </c>
      <c r="G21" s="15" t="s">
        <v>98</v>
      </c>
      <c r="H21" s="15">
        <v>14.3926</v>
      </c>
      <c r="I21" s="15">
        <v>13.896000000000001</v>
      </c>
      <c r="J21" s="15">
        <v>14.6547</v>
      </c>
      <c r="K21" s="15">
        <f t="shared" si="1"/>
        <v>14.314433333333334</v>
      </c>
      <c r="L21" s="15" t="s">
        <v>8340</v>
      </c>
      <c r="M21" s="15" t="s">
        <v>8340</v>
      </c>
      <c r="N21" s="15" t="s">
        <v>8340</v>
      </c>
      <c r="O21" s="15" t="s">
        <v>8340</v>
      </c>
    </row>
    <row r="22" spans="1:15" x14ac:dyDescent="0.2">
      <c r="A22" s="16" t="s">
        <v>8611</v>
      </c>
      <c r="B22" s="16">
        <v>1.6194</v>
      </c>
      <c r="C22" s="16">
        <v>3.0999999999999999E-3</v>
      </c>
      <c r="G22" s="15" t="s">
        <v>2448</v>
      </c>
      <c r="H22" s="15">
        <v>14.5101</v>
      </c>
      <c r="I22" s="15">
        <v>14.6275</v>
      </c>
      <c r="J22" s="15">
        <v>14.076599999999999</v>
      </c>
      <c r="K22" s="15">
        <f t="shared" si="1"/>
        <v>14.404733333333333</v>
      </c>
      <c r="L22" s="15" t="s">
        <v>8340</v>
      </c>
      <c r="M22" s="15" t="s">
        <v>8340</v>
      </c>
      <c r="N22" s="15" t="s">
        <v>8340</v>
      </c>
      <c r="O22" s="15" t="s">
        <v>8340</v>
      </c>
    </row>
    <row r="23" spans="1:15" x14ac:dyDescent="0.2">
      <c r="A23" s="16" t="s">
        <v>931</v>
      </c>
      <c r="B23" s="16">
        <v>1.5799000000000001</v>
      </c>
      <c r="C23" s="16">
        <v>6.7400000000000002E-2</v>
      </c>
    </row>
    <row r="24" spans="1:15" x14ac:dyDescent="0.2">
      <c r="A24" s="16" t="s">
        <v>4924</v>
      </c>
      <c r="B24" s="16">
        <v>1.5763</v>
      </c>
      <c r="C24" s="16">
        <v>0.30869999999999997</v>
      </c>
    </row>
    <row r="25" spans="1:15" x14ac:dyDescent="0.2">
      <c r="A25" s="16" t="s">
        <v>3168</v>
      </c>
      <c r="B25" s="16">
        <v>1.5568</v>
      </c>
      <c r="C25" s="16">
        <v>4.53E-2</v>
      </c>
    </row>
    <row r="26" spans="1:15" x14ac:dyDescent="0.2">
      <c r="A26" s="16" t="s">
        <v>3150</v>
      </c>
      <c r="B26" s="16">
        <v>1.5533999999999999</v>
      </c>
      <c r="C26" s="16">
        <v>0.2346</v>
      </c>
    </row>
    <row r="27" spans="1:15" x14ac:dyDescent="0.2">
      <c r="A27" s="16" t="s">
        <v>2740</v>
      </c>
      <c r="B27" s="16">
        <v>1.5224</v>
      </c>
      <c r="C27" s="16">
        <v>0.16450000000000001</v>
      </c>
    </row>
    <row r="28" spans="1:15" x14ac:dyDescent="0.2">
      <c r="A28" s="16" t="s">
        <v>4374</v>
      </c>
      <c r="B28" s="16">
        <v>1.5216000000000001</v>
      </c>
      <c r="C28" s="16">
        <v>0.13669999999999999</v>
      </c>
    </row>
    <row r="29" spans="1:15" x14ac:dyDescent="0.2">
      <c r="A29" s="16" t="s">
        <v>3171</v>
      </c>
      <c r="B29" s="16">
        <v>1.5209999999999999</v>
      </c>
      <c r="C29" s="16">
        <v>2.6800000000000001E-2</v>
      </c>
    </row>
    <row r="30" spans="1:15" x14ac:dyDescent="0.2">
      <c r="A30" s="16" t="s">
        <v>4088</v>
      </c>
      <c r="B30" s="16">
        <v>1.5108999999999999</v>
      </c>
      <c r="C30" s="16">
        <v>0.12720000000000001</v>
      </c>
    </row>
    <row r="31" spans="1:15" x14ac:dyDescent="0.2">
      <c r="A31" s="16" t="s">
        <v>5178</v>
      </c>
      <c r="B31" s="16">
        <v>1.5065999999999999</v>
      </c>
      <c r="C31" s="16">
        <v>2.7000000000000001E-3</v>
      </c>
    </row>
    <row r="32" spans="1:15" x14ac:dyDescent="0.2">
      <c r="A32" s="16" t="s">
        <v>5505</v>
      </c>
      <c r="B32" s="16">
        <v>1.4887999999999999</v>
      </c>
      <c r="C32" s="16">
        <v>1.0200000000000001E-2</v>
      </c>
    </row>
    <row r="33" spans="1:3" x14ac:dyDescent="0.2">
      <c r="A33" s="16" t="s">
        <v>8525</v>
      </c>
      <c r="B33" s="16">
        <v>1.4793000000000001</v>
      </c>
      <c r="C33" s="16">
        <v>0.17180000000000001</v>
      </c>
    </row>
    <row r="34" spans="1:3" x14ac:dyDescent="0.2">
      <c r="A34" s="16" t="s">
        <v>3039</v>
      </c>
      <c r="B34" s="16">
        <v>1.4516</v>
      </c>
      <c r="C34" s="16">
        <v>0.18809999999999999</v>
      </c>
    </row>
    <row r="35" spans="1:3" x14ac:dyDescent="0.2">
      <c r="A35" s="16" t="s">
        <v>268</v>
      </c>
      <c r="B35" s="16">
        <v>1.4456</v>
      </c>
      <c r="C35" s="16">
        <v>4.36E-2</v>
      </c>
    </row>
    <row r="36" spans="1:3" x14ac:dyDescent="0.2">
      <c r="A36" s="16" t="s">
        <v>931</v>
      </c>
      <c r="B36" s="16">
        <v>1.4446000000000001</v>
      </c>
      <c r="C36" s="16">
        <v>0.121</v>
      </c>
    </row>
    <row r="37" spans="1:3" x14ac:dyDescent="0.2">
      <c r="A37" s="16" t="s">
        <v>1251</v>
      </c>
      <c r="B37" s="16">
        <v>1.3951</v>
      </c>
      <c r="C37" s="16">
        <v>0.15479999999999999</v>
      </c>
    </row>
    <row r="38" spans="1:3" x14ac:dyDescent="0.2">
      <c r="A38" s="16" t="s">
        <v>4951</v>
      </c>
      <c r="B38" s="16">
        <v>1.381</v>
      </c>
      <c r="C38" s="16">
        <v>7.0099999999999996E-2</v>
      </c>
    </row>
    <row r="39" spans="1:3" x14ac:dyDescent="0.2">
      <c r="A39" s="16" t="s">
        <v>8642</v>
      </c>
      <c r="B39" s="16">
        <v>1.3754</v>
      </c>
      <c r="C39" s="16">
        <v>9.1300000000000006E-2</v>
      </c>
    </row>
    <row r="40" spans="1:3" x14ac:dyDescent="0.2">
      <c r="A40" s="16" t="s">
        <v>1836</v>
      </c>
      <c r="B40" s="16">
        <v>1.3717999999999999</v>
      </c>
      <c r="C40" s="16">
        <v>0.1123</v>
      </c>
    </row>
    <row r="41" spans="1:3" x14ac:dyDescent="0.2">
      <c r="A41" s="16" t="s">
        <v>4385</v>
      </c>
      <c r="B41" s="16">
        <v>1.367</v>
      </c>
      <c r="C41" s="16">
        <v>2.3699999999999999E-2</v>
      </c>
    </row>
    <row r="42" spans="1:3" x14ac:dyDescent="0.2">
      <c r="A42" s="16" t="s">
        <v>1872</v>
      </c>
      <c r="B42" s="16">
        <v>1.3655999999999999</v>
      </c>
      <c r="C42" s="16">
        <v>0.2437</v>
      </c>
    </row>
    <row r="43" spans="1:3" x14ac:dyDescent="0.2">
      <c r="A43" s="16" t="s">
        <v>1771</v>
      </c>
      <c r="B43" s="16">
        <v>1.3634999999999999</v>
      </c>
      <c r="C43" s="16">
        <v>0.16400000000000001</v>
      </c>
    </row>
    <row r="44" spans="1:3" x14ac:dyDescent="0.2">
      <c r="A44" s="16" t="s">
        <v>1021</v>
      </c>
      <c r="B44" s="16">
        <v>1.3464</v>
      </c>
      <c r="C44" s="16">
        <v>7.9000000000000008E-3</v>
      </c>
    </row>
    <row r="45" spans="1:3" x14ac:dyDescent="0.2">
      <c r="A45" s="16" t="s">
        <v>4062</v>
      </c>
      <c r="B45" s="16">
        <v>1.3244</v>
      </c>
      <c r="C45" s="16">
        <v>0.16239999999999999</v>
      </c>
    </row>
    <row r="46" spans="1:3" x14ac:dyDescent="0.2">
      <c r="A46" s="16" t="s">
        <v>8408</v>
      </c>
      <c r="B46" s="16">
        <v>1.3153999999999999</v>
      </c>
      <c r="C46" s="16">
        <v>8.6999999999999994E-3</v>
      </c>
    </row>
    <row r="47" spans="1:3" x14ac:dyDescent="0.2">
      <c r="A47" s="16" t="s">
        <v>3105</v>
      </c>
      <c r="B47" s="16">
        <v>1.3079000000000001</v>
      </c>
      <c r="C47" s="16">
        <v>1.9900000000000001E-2</v>
      </c>
    </row>
    <row r="48" spans="1:3" x14ac:dyDescent="0.2">
      <c r="A48" s="16" t="s">
        <v>3108</v>
      </c>
      <c r="B48" s="16">
        <v>1.3045</v>
      </c>
      <c r="C48" s="16">
        <v>6.5500000000000003E-2</v>
      </c>
    </row>
    <row r="49" spans="1:3" x14ac:dyDescent="0.2">
      <c r="A49" s="16" t="s">
        <v>8228</v>
      </c>
      <c r="B49" s="16">
        <v>1.304</v>
      </c>
      <c r="C49" s="16">
        <v>0.12189999999999999</v>
      </c>
    </row>
    <row r="50" spans="1:3" x14ac:dyDescent="0.2">
      <c r="A50" s="26">
        <v>45444</v>
      </c>
      <c r="B50" s="16">
        <v>1.2957000000000001</v>
      </c>
      <c r="C50" s="16">
        <v>0.1991</v>
      </c>
    </row>
    <row r="51" spans="1:3" x14ac:dyDescent="0.2">
      <c r="A51" s="16" t="s">
        <v>8663</v>
      </c>
      <c r="B51" s="16">
        <v>1.2957000000000001</v>
      </c>
      <c r="C51" s="16">
        <v>0.2437</v>
      </c>
    </row>
    <row r="52" spans="1:3" x14ac:dyDescent="0.2">
      <c r="A52" s="16" t="s">
        <v>232</v>
      </c>
      <c r="B52" s="16">
        <v>1.2950999999999999</v>
      </c>
      <c r="C52" s="16">
        <v>0.1082</v>
      </c>
    </row>
    <row r="53" spans="1:3" x14ac:dyDescent="0.2">
      <c r="A53" s="16" t="s">
        <v>5667</v>
      </c>
      <c r="B53" s="16">
        <v>1.2919</v>
      </c>
      <c r="C53" s="16">
        <v>1.54E-2</v>
      </c>
    </row>
    <row r="54" spans="1:3" x14ac:dyDescent="0.2">
      <c r="A54" s="16" t="s">
        <v>515</v>
      </c>
      <c r="B54" s="16">
        <v>1.2761</v>
      </c>
      <c r="C54" s="16">
        <v>0.254</v>
      </c>
    </row>
    <row r="55" spans="1:3" x14ac:dyDescent="0.2">
      <c r="A55" s="16" t="s">
        <v>1896</v>
      </c>
      <c r="B55" s="16">
        <v>1.2690999999999999</v>
      </c>
      <c r="C55" s="16">
        <v>0.12690000000000001</v>
      </c>
    </row>
    <row r="56" spans="1:3" x14ac:dyDescent="0.2">
      <c r="A56" s="16" t="s">
        <v>2782</v>
      </c>
      <c r="B56" s="16">
        <v>1.2664</v>
      </c>
      <c r="C56" s="16">
        <v>0.27339999999999998</v>
      </c>
    </row>
    <row r="57" spans="1:3" x14ac:dyDescent="0.2">
      <c r="A57" s="16" t="s">
        <v>6887</v>
      </c>
      <c r="B57" s="16">
        <v>1.2622</v>
      </c>
      <c r="C57" s="16">
        <v>0.18809999999999999</v>
      </c>
    </row>
    <row r="58" spans="1:3" x14ac:dyDescent="0.2">
      <c r="A58" s="16" t="s">
        <v>7993</v>
      </c>
      <c r="B58" s="16">
        <v>1.2521</v>
      </c>
      <c r="C58" s="16">
        <v>0.2437</v>
      </c>
    </row>
    <row r="59" spans="1:3" x14ac:dyDescent="0.2">
      <c r="A59" s="16" t="s">
        <v>2704</v>
      </c>
      <c r="B59" s="16">
        <v>1.2451000000000001</v>
      </c>
      <c r="C59" s="16">
        <v>0.53480000000000005</v>
      </c>
    </row>
    <row r="60" spans="1:3" x14ac:dyDescent="0.2">
      <c r="A60" s="16" t="s">
        <v>4703</v>
      </c>
      <c r="B60" s="16">
        <v>1.2347999999999999</v>
      </c>
      <c r="C60" s="16">
        <v>0.1464</v>
      </c>
    </row>
    <row r="61" spans="1:3" x14ac:dyDescent="0.2">
      <c r="A61" s="16" t="s">
        <v>135</v>
      </c>
      <c r="B61" s="16">
        <v>1.234</v>
      </c>
      <c r="C61" s="16">
        <v>1.54E-2</v>
      </c>
    </row>
    <row r="62" spans="1:3" x14ac:dyDescent="0.2">
      <c r="A62" s="16" t="s">
        <v>6406</v>
      </c>
      <c r="B62" s="16">
        <v>1.2224999999999999</v>
      </c>
      <c r="C62" s="16">
        <v>0.1017</v>
      </c>
    </row>
    <row r="63" spans="1:3" x14ac:dyDescent="0.2">
      <c r="A63" s="16" t="s">
        <v>7998</v>
      </c>
      <c r="B63" s="16">
        <v>1.2181999999999999</v>
      </c>
      <c r="C63" s="16">
        <v>4.6800000000000001E-2</v>
      </c>
    </row>
    <row r="64" spans="1:3" x14ac:dyDescent="0.2">
      <c r="A64" s="16" t="s">
        <v>6226</v>
      </c>
      <c r="B64" s="16">
        <v>1.2181999999999999</v>
      </c>
      <c r="C64" s="16">
        <v>8.0500000000000002E-2</v>
      </c>
    </row>
    <row r="65" spans="1:3" x14ac:dyDescent="0.2">
      <c r="A65" s="16" t="s">
        <v>5921</v>
      </c>
      <c r="B65" s="16">
        <v>1.2074</v>
      </c>
      <c r="C65" s="16">
        <v>2.64E-2</v>
      </c>
    </row>
    <row r="66" spans="1:3" x14ac:dyDescent="0.2">
      <c r="A66" s="16" t="s">
        <v>3596</v>
      </c>
      <c r="B66" s="16">
        <v>1.2063999999999999</v>
      </c>
      <c r="C66" s="16">
        <v>4.4400000000000002E-2</v>
      </c>
    </row>
    <row r="67" spans="1:3" x14ac:dyDescent="0.2">
      <c r="A67" s="16" t="s">
        <v>2014</v>
      </c>
      <c r="B67" s="16">
        <v>1.2059</v>
      </c>
      <c r="C67" s="16">
        <v>0.3629</v>
      </c>
    </row>
    <row r="68" spans="1:3" x14ac:dyDescent="0.2">
      <c r="A68" s="16" t="s">
        <v>248</v>
      </c>
      <c r="B68" s="16">
        <v>1.2050000000000001</v>
      </c>
      <c r="C68" s="16">
        <v>3.4200000000000001E-2</v>
      </c>
    </row>
    <row r="69" spans="1:3" x14ac:dyDescent="0.2">
      <c r="A69" s="16" t="s">
        <v>3159</v>
      </c>
      <c r="B69" s="16">
        <v>1.2010000000000001</v>
      </c>
      <c r="C69" s="16">
        <v>7.0199999999999999E-2</v>
      </c>
    </row>
    <row r="70" spans="1:3" x14ac:dyDescent="0.2">
      <c r="A70" s="16" t="s">
        <v>3989</v>
      </c>
      <c r="B70" s="16">
        <v>1.2004999999999999</v>
      </c>
      <c r="C70" s="16">
        <v>4.8399999999999999E-2</v>
      </c>
    </row>
    <row r="71" spans="1:3" x14ac:dyDescent="0.2">
      <c r="A71" s="16" t="s">
        <v>8339</v>
      </c>
      <c r="B71" s="16">
        <v>1.1886000000000001</v>
      </c>
      <c r="C71" s="16">
        <v>2.9000000000000001E-2</v>
      </c>
    </row>
    <row r="72" spans="1:3" x14ac:dyDescent="0.2">
      <c r="A72" s="16" t="s">
        <v>2129</v>
      </c>
      <c r="B72" s="16">
        <v>1.1792</v>
      </c>
      <c r="C72" s="16">
        <v>0.26939999999999997</v>
      </c>
    </row>
    <row r="73" spans="1:3" x14ac:dyDescent="0.2">
      <c r="A73" s="16" t="s">
        <v>3132</v>
      </c>
      <c r="B73" s="16">
        <v>1.1783999999999999</v>
      </c>
      <c r="C73" s="16">
        <v>0.1132</v>
      </c>
    </row>
    <row r="74" spans="1:3" x14ac:dyDescent="0.2">
      <c r="A74" s="16" t="s">
        <v>8515</v>
      </c>
      <c r="B74" s="16">
        <v>1.1692</v>
      </c>
      <c r="C74" s="16">
        <v>0.23960000000000001</v>
      </c>
    </row>
    <row r="75" spans="1:3" x14ac:dyDescent="0.2">
      <c r="A75" s="16" t="s">
        <v>3186</v>
      </c>
      <c r="B75" s="16">
        <v>1.1684000000000001</v>
      </c>
      <c r="C75" s="16">
        <v>0.32940000000000003</v>
      </c>
    </row>
    <row r="76" spans="1:3" x14ac:dyDescent="0.2">
      <c r="A76" s="16" t="s">
        <v>6220</v>
      </c>
      <c r="B76" s="16">
        <v>1.1593</v>
      </c>
      <c r="C76" s="16">
        <v>0.18559999999999999</v>
      </c>
    </row>
    <row r="77" spans="1:3" x14ac:dyDescent="0.2">
      <c r="A77" s="16" t="s">
        <v>8329</v>
      </c>
      <c r="B77" s="16">
        <v>1.1568000000000001</v>
      </c>
      <c r="C77" s="16">
        <v>2.3699999999999999E-2</v>
      </c>
    </row>
    <row r="78" spans="1:3" x14ac:dyDescent="0.2">
      <c r="A78" s="16" t="s">
        <v>8482</v>
      </c>
      <c r="B78" s="16">
        <v>1.1560999999999999</v>
      </c>
      <c r="C78" s="16">
        <v>0.39329999999999998</v>
      </c>
    </row>
    <row r="79" spans="1:3" x14ac:dyDescent="0.2">
      <c r="A79" s="16" t="s">
        <v>2023</v>
      </c>
      <c r="B79" s="16">
        <v>1.1479999999999999</v>
      </c>
      <c r="C79" s="16">
        <v>5.7700000000000001E-2</v>
      </c>
    </row>
    <row r="80" spans="1:3" x14ac:dyDescent="0.2">
      <c r="A80" s="16" t="s">
        <v>2910</v>
      </c>
      <c r="B80" s="16">
        <v>1.1466000000000001</v>
      </c>
      <c r="C80" s="16">
        <v>3.4599999999999999E-2</v>
      </c>
    </row>
    <row r="81" spans="1:3" x14ac:dyDescent="0.2">
      <c r="A81" s="16" t="s">
        <v>8115</v>
      </c>
      <c r="B81" s="16">
        <v>1.1355</v>
      </c>
      <c r="C81" s="16">
        <v>2.7699999999999999E-2</v>
      </c>
    </row>
    <row r="82" spans="1:3" x14ac:dyDescent="0.2">
      <c r="A82" s="16" t="s">
        <v>248</v>
      </c>
      <c r="B82" s="16">
        <v>1.1354</v>
      </c>
      <c r="C82" s="16">
        <v>3.5400000000000001E-2</v>
      </c>
    </row>
    <row r="83" spans="1:3" x14ac:dyDescent="0.2">
      <c r="A83" s="16" t="s">
        <v>8638</v>
      </c>
      <c r="B83" s="16">
        <v>1.1351</v>
      </c>
      <c r="C83" s="16">
        <v>0.24099999999999999</v>
      </c>
    </row>
    <row r="84" spans="1:3" x14ac:dyDescent="0.2">
      <c r="A84" s="16" t="s">
        <v>5111</v>
      </c>
      <c r="B84" s="16">
        <v>1.1314</v>
      </c>
      <c r="C84" s="16">
        <v>1.83E-2</v>
      </c>
    </row>
    <row r="85" spans="1:3" x14ac:dyDescent="0.2">
      <c r="A85" s="16" t="s">
        <v>5523</v>
      </c>
      <c r="B85" s="16">
        <v>1.1284000000000001</v>
      </c>
      <c r="C85" s="16">
        <v>0.23169999999999999</v>
      </c>
    </row>
    <row r="86" spans="1:3" x14ac:dyDescent="0.2">
      <c r="A86" s="16" t="s">
        <v>4577</v>
      </c>
      <c r="B86" s="16">
        <v>1.1265000000000001</v>
      </c>
      <c r="C86" s="16">
        <v>6.93E-2</v>
      </c>
    </row>
    <row r="87" spans="1:3" x14ac:dyDescent="0.2">
      <c r="A87" s="16" t="s">
        <v>3952</v>
      </c>
      <c r="B87" s="16">
        <v>1.1228</v>
      </c>
      <c r="C87" s="16">
        <v>0.16569999999999999</v>
      </c>
    </row>
    <row r="88" spans="1:3" x14ac:dyDescent="0.2">
      <c r="A88" s="16" t="s">
        <v>7351</v>
      </c>
      <c r="B88" s="16">
        <v>1.119</v>
      </c>
      <c r="C88" s="16">
        <v>0.1234</v>
      </c>
    </row>
    <row r="89" spans="1:3" x14ac:dyDescent="0.2">
      <c r="A89" s="16" t="s">
        <v>1308</v>
      </c>
      <c r="B89" s="16">
        <v>1.1161000000000001</v>
      </c>
      <c r="C89" s="16">
        <v>1.6799999999999999E-2</v>
      </c>
    </row>
    <row r="90" spans="1:3" x14ac:dyDescent="0.2">
      <c r="A90" s="16" t="s">
        <v>1157</v>
      </c>
      <c r="B90" s="16">
        <v>1.1114999999999999</v>
      </c>
      <c r="C90" s="16">
        <v>2.9399999999999999E-2</v>
      </c>
    </row>
    <row r="91" spans="1:3" x14ac:dyDescent="0.2">
      <c r="A91" s="16" t="s">
        <v>8137</v>
      </c>
      <c r="B91" s="16">
        <v>1.1112</v>
      </c>
      <c r="C91" s="16">
        <v>4.3799999999999999E-2</v>
      </c>
    </row>
    <row r="92" spans="1:3" x14ac:dyDescent="0.2">
      <c r="A92" s="16" t="s">
        <v>446</v>
      </c>
      <c r="B92" s="16">
        <v>1.1023000000000001</v>
      </c>
      <c r="C92" s="16">
        <v>0.17180000000000001</v>
      </c>
    </row>
    <row r="93" spans="1:3" x14ac:dyDescent="0.2">
      <c r="A93" s="16" t="s">
        <v>7225</v>
      </c>
      <c r="B93" s="16">
        <v>1.097</v>
      </c>
      <c r="C93" s="16">
        <v>8.0000000000000002E-3</v>
      </c>
    </row>
    <row r="94" spans="1:3" x14ac:dyDescent="0.2">
      <c r="A94" s="16" t="s">
        <v>7470</v>
      </c>
      <c r="B94" s="16">
        <v>1.0943000000000001</v>
      </c>
      <c r="C94" s="16">
        <v>0.1244</v>
      </c>
    </row>
    <row r="95" spans="1:3" x14ac:dyDescent="0.2">
      <c r="A95" s="16" t="s">
        <v>1363</v>
      </c>
      <c r="B95" s="16">
        <v>1.0922000000000001</v>
      </c>
      <c r="C95" s="16">
        <v>0.17180000000000001</v>
      </c>
    </row>
    <row r="96" spans="1:3" x14ac:dyDescent="0.2">
      <c r="A96" s="16" t="s">
        <v>7360</v>
      </c>
      <c r="B96" s="16">
        <v>1.0911999999999999</v>
      </c>
      <c r="C96" s="16">
        <v>7.4200000000000002E-2</v>
      </c>
    </row>
    <row r="97" spans="1:3" x14ac:dyDescent="0.2">
      <c r="A97" s="16" t="s">
        <v>1154</v>
      </c>
      <c r="B97" s="16">
        <v>1.0888</v>
      </c>
      <c r="C97" s="16">
        <v>3.9600000000000003E-2</v>
      </c>
    </row>
    <row r="98" spans="1:3" x14ac:dyDescent="0.2">
      <c r="A98" s="16" t="s">
        <v>8464</v>
      </c>
      <c r="B98" s="16">
        <v>1.0851</v>
      </c>
      <c r="C98" s="16">
        <v>0.1123</v>
      </c>
    </row>
    <row r="99" spans="1:3" x14ac:dyDescent="0.2">
      <c r="A99" s="16" t="s">
        <v>8623</v>
      </c>
      <c r="B99" s="16">
        <v>1.0849</v>
      </c>
      <c r="C99" s="16">
        <v>0.1641</v>
      </c>
    </row>
    <row r="100" spans="1:3" x14ac:dyDescent="0.2">
      <c r="A100" s="16" t="s">
        <v>7154</v>
      </c>
      <c r="B100" s="16">
        <v>1.0842000000000001</v>
      </c>
      <c r="C100" s="16">
        <v>0.47860000000000003</v>
      </c>
    </row>
    <row r="101" spans="1:3" x14ac:dyDescent="0.2">
      <c r="A101" s="16" t="s">
        <v>7200</v>
      </c>
      <c r="B101" s="16">
        <v>1.0825</v>
      </c>
      <c r="C101" s="16">
        <v>0.27360000000000001</v>
      </c>
    </row>
    <row r="102" spans="1:3" x14ac:dyDescent="0.2">
      <c r="A102" s="16" t="s">
        <v>8612</v>
      </c>
      <c r="B102" s="16">
        <v>1.0764</v>
      </c>
      <c r="C102" s="16">
        <v>0.19689999999999999</v>
      </c>
    </row>
    <row r="103" spans="1:3" x14ac:dyDescent="0.2">
      <c r="A103" s="16" t="s">
        <v>8582</v>
      </c>
      <c r="B103" s="16">
        <v>1.0709</v>
      </c>
      <c r="C103" s="16">
        <v>3.4200000000000001E-2</v>
      </c>
    </row>
    <row r="104" spans="1:3" x14ac:dyDescent="0.2">
      <c r="A104" s="16" t="s">
        <v>2175</v>
      </c>
      <c r="B104" s="16">
        <v>1.0667</v>
      </c>
      <c r="C104" s="16">
        <v>0.1203</v>
      </c>
    </row>
    <row r="105" spans="1:3" x14ac:dyDescent="0.2">
      <c r="A105" s="16" t="s">
        <v>5193</v>
      </c>
      <c r="B105" s="16">
        <v>1.0629</v>
      </c>
      <c r="C105" s="16">
        <v>3.8699999999999998E-2</v>
      </c>
    </row>
    <row r="106" spans="1:3" x14ac:dyDescent="0.2">
      <c r="A106" s="16" t="s">
        <v>8279</v>
      </c>
      <c r="B106" s="16">
        <v>1.0537000000000001</v>
      </c>
      <c r="C106" s="16">
        <v>0.23619999999999999</v>
      </c>
    </row>
    <row r="107" spans="1:3" x14ac:dyDescent="0.2">
      <c r="A107" s="16" t="s">
        <v>1858</v>
      </c>
      <c r="B107" s="16">
        <v>1.0526</v>
      </c>
      <c r="C107" s="16">
        <v>0.1123</v>
      </c>
    </row>
    <row r="108" spans="1:3" x14ac:dyDescent="0.2">
      <c r="A108" s="16" t="s">
        <v>2399</v>
      </c>
      <c r="B108" s="16">
        <v>1.0446</v>
      </c>
      <c r="C108" s="16">
        <v>2.46E-2</v>
      </c>
    </row>
    <row r="109" spans="1:3" x14ac:dyDescent="0.2">
      <c r="A109" s="16" t="s">
        <v>4820</v>
      </c>
      <c r="B109" s="16">
        <v>1.038</v>
      </c>
      <c r="C109" s="16">
        <v>0.14050000000000001</v>
      </c>
    </row>
    <row r="110" spans="1:3" x14ac:dyDescent="0.2">
      <c r="A110" s="16" t="s">
        <v>8701</v>
      </c>
      <c r="B110" s="16">
        <v>1.0334000000000001</v>
      </c>
      <c r="C110" s="16">
        <v>0.05</v>
      </c>
    </row>
    <row r="111" spans="1:3" x14ac:dyDescent="0.2">
      <c r="A111" s="16" t="s">
        <v>8634</v>
      </c>
      <c r="B111" s="16">
        <v>1.0327</v>
      </c>
      <c r="C111" s="16">
        <v>0.2853</v>
      </c>
    </row>
    <row r="112" spans="1:3" x14ac:dyDescent="0.2">
      <c r="A112" s="16" t="s">
        <v>5929</v>
      </c>
      <c r="B112" s="16">
        <v>1.0327</v>
      </c>
      <c r="C112" s="16">
        <v>0.32190000000000002</v>
      </c>
    </row>
    <row r="113" spans="1:3" x14ac:dyDescent="0.2">
      <c r="A113" s="16" t="s">
        <v>7769</v>
      </c>
      <c r="B113" s="16">
        <v>1.0229999999999999</v>
      </c>
      <c r="C113" s="16">
        <v>0.53100000000000003</v>
      </c>
    </row>
    <row r="114" spans="1:3" x14ac:dyDescent="0.2">
      <c r="A114" s="16" t="s">
        <v>3203</v>
      </c>
      <c r="B114" s="16">
        <v>1.0224</v>
      </c>
      <c r="C114" s="16">
        <v>0.33139999999999997</v>
      </c>
    </row>
    <row r="115" spans="1:3" x14ac:dyDescent="0.2">
      <c r="A115" s="16" t="s">
        <v>6268</v>
      </c>
      <c r="B115" s="16">
        <v>1.0128999999999999</v>
      </c>
      <c r="C115" s="16">
        <v>9.5600000000000004E-2</v>
      </c>
    </row>
    <row r="116" spans="1:3" x14ac:dyDescent="0.2">
      <c r="A116" s="16" t="s">
        <v>5958</v>
      </c>
      <c r="B116" s="16">
        <v>1.012</v>
      </c>
      <c r="C116" s="16">
        <v>0.2077</v>
      </c>
    </row>
    <row r="117" spans="1:3" x14ac:dyDescent="0.2">
      <c r="A117" s="16" t="s">
        <v>3308</v>
      </c>
      <c r="B117" s="16">
        <v>1.0115000000000001</v>
      </c>
      <c r="C117" s="16">
        <v>9.3399999999999997E-2</v>
      </c>
    </row>
    <row r="118" spans="1:3" x14ac:dyDescent="0.2">
      <c r="A118" s="16" t="s">
        <v>6865</v>
      </c>
      <c r="B118" s="16">
        <v>1.0008999999999999</v>
      </c>
      <c r="C118" s="16">
        <v>0.17119999999999999</v>
      </c>
    </row>
    <row r="119" spans="1:3" x14ac:dyDescent="0.2">
      <c r="A119" s="15" t="s">
        <v>8543</v>
      </c>
      <c r="B119" s="15">
        <v>-1.0033000000000001</v>
      </c>
      <c r="C119" s="15">
        <v>0.15840000000000001</v>
      </c>
    </row>
    <row r="120" spans="1:3" x14ac:dyDescent="0.2">
      <c r="A120" s="15" t="s">
        <v>8257</v>
      </c>
      <c r="B120" s="15">
        <v>-1.0115000000000001</v>
      </c>
      <c r="C120" s="15">
        <v>8.0500000000000002E-2</v>
      </c>
    </row>
    <row r="121" spans="1:3" x14ac:dyDescent="0.2">
      <c r="A121" s="15" t="s">
        <v>6869</v>
      </c>
      <c r="B121" s="15">
        <v>-1.0154000000000001</v>
      </c>
      <c r="C121" s="15">
        <v>3.4200000000000001E-2</v>
      </c>
    </row>
    <row r="122" spans="1:3" x14ac:dyDescent="0.2">
      <c r="A122" s="15" t="s">
        <v>2530</v>
      </c>
      <c r="B122" s="15">
        <v>-1.0225</v>
      </c>
      <c r="C122" s="15">
        <v>2.1299999999999999E-2</v>
      </c>
    </row>
    <row r="123" spans="1:3" x14ac:dyDescent="0.2">
      <c r="A123" s="15" t="s">
        <v>3356</v>
      </c>
      <c r="B123" s="15">
        <v>-1.0235000000000001</v>
      </c>
      <c r="C123" s="15">
        <v>1.2999999999999999E-2</v>
      </c>
    </row>
    <row r="124" spans="1:3" x14ac:dyDescent="0.2">
      <c r="A124" s="15" t="s">
        <v>8744</v>
      </c>
      <c r="B124" s="15">
        <v>-1.0238</v>
      </c>
      <c r="C124" s="15">
        <v>4.2900000000000001E-2</v>
      </c>
    </row>
    <row r="125" spans="1:3" x14ac:dyDescent="0.2">
      <c r="A125" s="15" t="s">
        <v>8442</v>
      </c>
      <c r="B125" s="15">
        <v>-1.0418000000000001</v>
      </c>
      <c r="C125" s="15">
        <v>0.1235</v>
      </c>
    </row>
    <row r="126" spans="1:3" x14ac:dyDescent="0.2">
      <c r="A126" s="15" t="s">
        <v>3314</v>
      </c>
      <c r="B126" s="15">
        <v>-1.0485</v>
      </c>
      <c r="C126" s="15">
        <v>0.21590000000000001</v>
      </c>
    </row>
    <row r="127" spans="1:3" x14ac:dyDescent="0.2">
      <c r="A127" s="15" t="s">
        <v>8071</v>
      </c>
      <c r="B127" s="15">
        <v>-1.0674999999999999</v>
      </c>
      <c r="C127" s="15">
        <v>0.2437</v>
      </c>
    </row>
    <row r="128" spans="1:3" x14ac:dyDescent="0.2">
      <c r="A128" s="15" t="s">
        <v>6333</v>
      </c>
      <c r="B128" s="15">
        <v>-1.0740000000000001</v>
      </c>
      <c r="C128" s="15">
        <v>1.6799999999999999E-2</v>
      </c>
    </row>
    <row r="129" spans="1:3" x14ac:dyDescent="0.2">
      <c r="A129" s="15" t="s">
        <v>8746</v>
      </c>
      <c r="B129" s="15">
        <v>-1.083</v>
      </c>
      <c r="C129" s="15">
        <v>4.7699999999999999E-2</v>
      </c>
    </row>
    <row r="130" spans="1:3" x14ac:dyDescent="0.2">
      <c r="A130" s="15" t="s">
        <v>6857</v>
      </c>
      <c r="B130" s="15">
        <v>-1.097</v>
      </c>
      <c r="C130" s="15">
        <v>2.5999999999999999E-3</v>
      </c>
    </row>
    <row r="131" spans="1:3" x14ac:dyDescent="0.2">
      <c r="A131" s="15" t="s">
        <v>7564</v>
      </c>
      <c r="B131" s="15">
        <v>-1.0980000000000001</v>
      </c>
      <c r="C131" s="15">
        <v>1.7600000000000001E-2</v>
      </c>
    </row>
    <row r="132" spans="1:3" x14ac:dyDescent="0.2">
      <c r="A132" s="15" t="s">
        <v>7107</v>
      </c>
      <c r="B132" s="15">
        <v>-1.0992999999999999</v>
      </c>
      <c r="C132" s="15">
        <v>2.8999999999999998E-3</v>
      </c>
    </row>
    <row r="133" spans="1:3" x14ac:dyDescent="0.2">
      <c r="A133" s="15" t="s">
        <v>5818</v>
      </c>
      <c r="B133" s="15">
        <v>-1.1104000000000001</v>
      </c>
      <c r="C133" s="15">
        <v>1.9599999999999999E-2</v>
      </c>
    </row>
    <row r="134" spans="1:3" x14ac:dyDescent="0.2">
      <c r="A134" s="15" t="s">
        <v>2689</v>
      </c>
      <c r="B134" s="15">
        <v>-1.1194</v>
      </c>
      <c r="C134" s="15">
        <v>3.3E-3</v>
      </c>
    </row>
    <row r="135" spans="1:3" x14ac:dyDescent="0.2">
      <c r="A135" s="15" t="s">
        <v>1781</v>
      </c>
      <c r="B135" s="15">
        <v>-1.1365000000000001</v>
      </c>
      <c r="C135" s="15">
        <v>1.32E-2</v>
      </c>
    </row>
    <row r="136" spans="1:3" x14ac:dyDescent="0.2">
      <c r="A136" s="15" t="s">
        <v>6943</v>
      </c>
      <c r="B136" s="15">
        <v>-1.1379999999999999</v>
      </c>
      <c r="C136" s="15">
        <v>1.6299999999999999E-2</v>
      </c>
    </row>
    <row r="137" spans="1:3" x14ac:dyDescent="0.2">
      <c r="A137" s="15" t="s">
        <v>479</v>
      </c>
      <c r="B137" s="15">
        <v>-1.1426000000000001</v>
      </c>
      <c r="C137" s="15">
        <v>9.4000000000000004E-3</v>
      </c>
    </row>
    <row r="138" spans="1:3" x14ac:dyDescent="0.2">
      <c r="A138" s="15" t="s">
        <v>4817</v>
      </c>
      <c r="B138" s="15">
        <v>-1.1431</v>
      </c>
      <c r="C138" s="15">
        <v>2.8E-3</v>
      </c>
    </row>
    <row r="139" spans="1:3" x14ac:dyDescent="0.2">
      <c r="A139" s="15" t="s">
        <v>4695</v>
      </c>
      <c r="B139" s="15">
        <v>-1.1471</v>
      </c>
      <c r="C139" s="15">
        <v>4.6800000000000001E-2</v>
      </c>
    </row>
    <row r="140" spans="1:3" x14ac:dyDescent="0.2">
      <c r="A140" s="15" t="s">
        <v>3848</v>
      </c>
      <c r="B140" s="15">
        <v>-1.1511</v>
      </c>
      <c r="C140" s="15">
        <v>1.3599999999999999E-2</v>
      </c>
    </row>
    <row r="141" spans="1:3" x14ac:dyDescent="0.2">
      <c r="A141" s="15" t="s">
        <v>7928</v>
      </c>
      <c r="B141" s="15">
        <v>-1.1560999999999999</v>
      </c>
      <c r="C141" s="15">
        <v>1.6000000000000001E-3</v>
      </c>
    </row>
    <row r="142" spans="1:3" x14ac:dyDescent="0.2">
      <c r="A142" s="15" t="s">
        <v>3788</v>
      </c>
      <c r="B142" s="15">
        <v>-1.1561999999999999</v>
      </c>
      <c r="C142" s="15">
        <v>1.9699999999999999E-2</v>
      </c>
    </row>
    <row r="143" spans="1:3" x14ac:dyDescent="0.2">
      <c r="A143" s="15" t="s">
        <v>4347</v>
      </c>
      <c r="B143" s="15">
        <v>-1.1568000000000001</v>
      </c>
      <c r="C143" s="15">
        <v>1.54E-2</v>
      </c>
    </row>
    <row r="144" spans="1:3" x14ac:dyDescent="0.2">
      <c r="A144" s="15" t="s">
        <v>6579</v>
      </c>
      <c r="B144" s="15">
        <v>-1.1706000000000001</v>
      </c>
      <c r="C144" s="15">
        <v>2.7900000000000001E-2</v>
      </c>
    </row>
    <row r="145" spans="1:3" x14ac:dyDescent="0.2">
      <c r="A145" s="15" t="s">
        <v>1719</v>
      </c>
      <c r="B145" s="15">
        <v>-1.1776</v>
      </c>
      <c r="C145" s="15">
        <v>1.8E-3</v>
      </c>
    </row>
    <row r="146" spans="1:3" x14ac:dyDescent="0.2">
      <c r="A146" s="15" t="s">
        <v>7976</v>
      </c>
      <c r="B146" s="15">
        <v>-1.1817</v>
      </c>
      <c r="C146" s="15">
        <v>7.6E-3</v>
      </c>
    </row>
    <row r="147" spans="1:3" x14ac:dyDescent="0.2">
      <c r="A147" s="15" t="s">
        <v>2221</v>
      </c>
      <c r="B147" s="15">
        <v>-1.1968000000000001</v>
      </c>
      <c r="C147" s="15">
        <v>1.29E-2</v>
      </c>
    </row>
    <row r="148" spans="1:3" x14ac:dyDescent="0.2">
      <c r="A148" s="15" t="s">
        <v>8595</v>
      </c>
      <c r="B148" s="15">
        <v>-1.2039</v>
      </c>
      <c r="C148" s="15">
        <v>8.9200000000000002E-2</v>
      </c>
    </row>
    <row r="149" spans="1:3" x14ac:dyDescent="0.2">
      <c r="A149" s="15" t="s">
        <v>2318</v>
      </c>
      <c r="B149" s="15">
        <v>-1.2054</v>
      </c>
      <c r="C149" s="15">
        <v>5.3E-3</v>
      </c>
    </row>
    <row r="150" spans="1:3" x14ac:dyDescent="0.2">
      <c r="A150" s="15" t="s">
        <v>8558</v>
      </c>
      <c r="B150" s="15">
        <v>-1.2081</v>
      </c>
      <c r="C150" s="15">
        <v>6.6E-3</v>
      </c>
    </row>
    <row r="151" spans="1:3" x14ac:dyDescent="0.2">
      <c r="A151" s="15" t="s">
        <v>2920</v>
      </c>
      <c r="B151" s="15">
        <v>-1.2087000000000001</v>
      </c>
      <c r="C151" s="15">
        <v>6.8999999999999999E-3</v>
      </c>
    </row>
    <row r="152" spans="1:3" x14ac:dyDescent="0.2">
      <c r="A152" s="15" t="s">
        <v>2734</v>
      </c>
      <c r="B152" s="15">
        <v>-1.2273000000000001</v>
      </c>
      <c r="C152" s="15">
        <v>0.1641</v>
      </c>
    </row>
    <row r="153" spans="1:3" x14ac:dyDescent="0.2">
      <c r="A153" s="15" t="s">
        <v>8527</v>
      </c>
      <c r="B153" s="15">
        <v>-1.2295</v>
      </c>
      <c r="C153" s="15">
        <v>4.8999999999999998E-3</v>
      </c>
    </row>
    <row r="154" spans="1:3" x14ac:dyDescent="0.2">
      <c r="A154" s="15" t="s">
        <v>8747</v>
      </c>
      <c r="B154" s="15">
        <v>-1.2296</v>
      </c>
      <c r="C154" s="15">
        <v>0.21029999999999999</v>
      </c>
    </row>
    <row r="155" spans="1:3" x14ac:dyDescent="0.2">
      <c r="A155" s="15" t="s">
        <v>3491</v>
      </c>
      <c r="B155" s="15">
        <v>-1.234</v>
      </c>
      <c r="C155" s="15">
        <v>8.0500000000000002E-2</v>
      </c>
    </row>
    <row r="156" spans="1:3" x14ac:dyDescent="0.2">
      <c r="A156" s="15" t="s">
        <v>8735</v>
      </c>
      <c r="B156" s="15">
        <v>-1.2347999999999999</v>
      </c>
      <c r="C156" s="15">
        <v>5.1999999999999998E-3</v>
      </c>
    </row>
    <row r="157" spans="1:3" x14ac:dyDescent="0.2">
      <c r="A157" s="15" t="s">
        <v>4667</v>
      </c>
      <c r="B157" s="15">
        <v>-1.2437</v>
      </c>
      <c r="C157" s="15">
        <v>1.2999999999999999E-3</v>
      </c>
    </row>
    <row r="158" spans="1:3" x14ac:dyDescent="0.2">
      <c r="A158" s="15" t="s">
        <v>3476</v>
      </c>
      <c r="B158" s="15">
        <v>-1.2552000000000001</v>
      </c>
      <c r="C158" s="15">
        <v>7.1000000000000004E-3</v>
      </c>
    </row>
    <row r="159" spans="1:3" x14ac:dyDescent="0.2">
      <c r="A159" s="15" t="s">
        <v>1104</v>
      </c>
      <c r="B159" s="15">
        <v>-1.2617</v>
      </c>
      <c r="C159" s="15">
        <v>2.8999999999999998E-3</v>
      </c>
    </row>
    <row r="160" spans="1:3" x14ac:dyDescent="0.2">
      <c r="A160" s="15" t="s">
        <v>8533</v>
      </c>
      <c r="B160" s="15">
        <v>-1.28</v>
      </c>
      <c r="C160" s="15">
        <v>5.0000000000000001E-3</v>
      </c>
    </row>
    <row r="161" spans="1:3" x14ac:dyDescent="0.2">
      <c r="A161" s="15" t="s">
        <v>5127</v>
      </c>
      <c r="B161" s="15">
        <v>-1.2873000000000001</v>
      </c>
      <c r="C161" s="15">
        <v>1.6000000000000001E-3</v>
      </c>
    </row>
    <row r="162" spans="1:3" x14ac:dyDescent="0.2">
      <c r="A162" s="15" t="s">
        <v>7307</v>
      </c>
      <c r="B162" s="15">
        <v>-1.319</v>
      </c>
      <c r="C162" s="15">
        <v>1.6000000000000001E-3</v>
      </c>
    </row>
    <row r="163" spans="1:3" x14ac:dyDescent="0.2">
      <c r="A163" s="15" t="s">
        <v>6197</v>
      </c>
      <c r="B163" s="15">
        <v>-1.3221000000000001</v>
      </c>
      <c r="C163" s="15">
        <v>7.4899999999999994E-2</v>
      </c>
    </row>
    <row r="164" spans="1:3" x14ac:dyDescent="0.2">
      <c r="A164" s="15" t="s">
        <v>8395</v>
      </c>
      <c r="B164" s="15">
        <v>-1.3310999999999999</v>
      </c>
      <c r="C164" s="15">
        <v>0.51390000000000002</v>
      </c>
    </row>
    <row r="165" spans="1:3" x14ac:dyDescent="0.2">
      <c r="A165" s="15" t="s">
        <v>5891</v>
      </c>
      <c r="B165" s="15">
        <v>-1.3394999999999999</v>
      </c>
      <c r="C165" s="15">
        <v>1.2999999999999999E-3</v>
      </c>
    </row>
    <row r="166" spans="1:3" x14ac:dyDescent="0.2">
      <c r="A166" s="15" t="s">
        <v>5683</v>
      </c>
      <c r="B166" s="15">
        <v>-1.3488</v>
      </c>
      <c r="C166" s="15">
        <v>0.34920000000000001</v>
      </c>
    </row>
    <row r="167" spans="1:3" x14ac:dyDescent="0.2">
      <c r="A167" s="15" t="s">
        <v>7672</v>
      </c>
      <c r="B167" s="15">
        <v>-1.3788</v>
      </c>
      <c r="C167" s="15">
        <v>8.9999999999999998E-4</v>
      </c>
    </row>
    <row r="168" spans="1:3" x14ac:dyDescent="0.2">
      <c r="A168" s="15" t="s">
        <v>8699</v>
      </c>
      <c r="B168" s="15">
        <v>-1.4189000000000001</v>
      </c>
      <c r="C168" s="15">
        <v>0.21210000000000001</v>
      </c>
    </row>
    <row r="169" spans="1:3" x14ac:dyDescent="0.2">
      <c r="A169" s="15" t="s">
        <v>235</v>
      </c>
      <c r="B169" s="15">
        <v>-1.4198</v>
      </c>
      <c r="C169" s="15">
        <v>0.1993</v>
      </c>
    </row>
    <row r="170" spans="1:3" x14ac:dyDescent="0.2">
      <c r="A170" s="15" t="s">
        <v>8597</v>
      </c>
      <c r="B170" s="15">
        <v>-1.4406000000000001</v>
      </c>
      <c r="C170" s="15">
        <v>1.2999999999999999E-3</v>
      </c>
    </row>
    <row r="171" spans="1:3" x14ac:dyDescent="0.2">
      <c r="A171" s="15" t="s">
        <v>2528</v>
      </c>
      <c r="B171" s="15">
        <v>-1.4622999999999999</v>
      </c>
      <c r="C171" s="15">
        <v>2.8999999999999998E-3</v>
      </c>
    </row>
    <row r="172" spans="1:3" x14ac:dyDescent="0.2">
      <c r="A172" s="15" t="s">
        <v>4275</v>
      </c>
      <c r="B172" s="15">
        <v>-1.4626999999999999</v>
      </c>
      <c r="C172" s="15">
        <v>1.9699999999999999E-2</v>
      </c>
    </row>
    <row r="173" spans="1:3" x14ac:dyDescent="0.2">
      <c r="A173" s="15" t="s">
        <v>5302</v>
      </c>
      <c r="B173" s="15">
        <v>-1.5026999999999999</v>
      </c>
      <c r="C173" s="15">
        <v>5.1999999999999998E-3</v>
      </c>
    </row>
    <row r="174" spans="1:3" x14ac:dyDescent="0.2">
      <c r="A174" s="15" t="s">
        <v>6029</v>
      </c>
      <c r="B174" s="15">
        <v>-1.5219</v>
      </c>
      <c r="C174" s="15">
        <v>1E-3</v>
      </c>
    </row>
    <row r="175" spans="1:3" x14ac:dyDescent="0.2">
      <c r="A175" s="15" t="s">
        <v>1223</v>
      </c>
      <c r="B175" s="15">
        <v>-1.5353000000000001</v>
      </c>
      <c r="C175" s="15">
        <v>1.2999999999999999E-3</v>
      </c>
    </row>
    <row r="176" spans="1:3" x14ac:dyDescent="0.2">
      <c r="A176" s="15" t="s">
        <v>2927</v>
      </c>
      <c r="B176" s="15">
        <v>-1.5533999999999999</v>
      </c>
      <c r="C176" s="15">
        <v>5.9999999999999995E-4</v>
      </c>
    </row>
    <row r="177" spans="1:3" x14ac:dyDescent="0.2">
      <c r="A177" s="15" t="s">
        <v>8520</v>
      </c>
      <c r="B177" s="15">
        <v>-1.5627</v>
      </c>
      <c r="C177" s="15">
        <v>2.7000000000000001E-3</v>
      </c>
    </row>
    <row r="178" spans="1:3" x14ac:dyDescent="0.2">
      <c r="A178" s="15" t="s">
        <v>8725</v>
      </c>
      <c r="B178" s="15">
        <v>-1.5749</v>
      </c>
      <c r="C178" s="15">
        <v>2.9999999999999997E-4</v>
      </c>
    </row>
    <row r="179" spans="1:3" x14ac:dyDescent="0.2">
      <c r="A179" s="15" t="s">
        <v>8458</v>
      </c>
      <c r="B179" s="15">
        <v>-1.6097999999999999</v>
      </c>
      <c r="C179" s="15">
        <v>3.0999999999999999E-3</v>
      </c>
    </row>
    <row r="180" spans="1:3" x14ac:dyDescent="0.2">
      <c r="A180" s="15" t="s">
        <v>5843</v>
      </c>
      <c r="B180" s="15">
        <v>-1.7423999999999999</v>
      </c>
      <c r="C180" s="15">
        <v>2.1299999999999999E-2</v>
      </c>
    </row>
    <row r="181" spans="1:3" x14ac:dyDescent="0.2">
      <c r="A181" s="15" t="s">
        <v>2163</v>
      </c>
      <c r="B181" s="15">
        <v>-1.7685</v>
      </c>
      <c r="C181" s="15">
        <v>1E-3</v>
      </c>
    </row>
    <row r="182" spans="1:3" x14ac:dyDescent="0.2">
      <c r="A182" s="15" t="s">
        <v>3839</v>
      </c>
      <c r="B182" s="15">
        <v>-1.7859</v>
      </c>
      <c r="C182" s="15">
        <v>1.4E-3</v>
      </c>
    </row>
    <row r="183" spans="1:3" x14ac:dyDescent="0.2">
      <c r="A183" s="15" t="s">
        <v>4353</v>
      </c>
      <c r="B183" s="15">
        <v>-1.8144</v>
      </c>
      <c r="C183" s="15">
        <v>7.6E-3</v>
      </c>
    </row>
    <row r="184" spans="1:3" x14ac:dyDescent="0.2">
      <c r="A184" s="15" t="s">
        <v>8509</v>
      </c>
      <c r="B184" s="15">
        <v>-1.8536999999999999</v>
      </c>
      <c r="C184" s="15">
        <v>2.9999999999999997E-4</v>
      </c>
    </row>
    <row r="185" spans="1:3" x14ac:dyDescent="0.2">
      <c r="A185" s="15" t="s">
        <v>8084</v>
      </c>
      <c r="B185" s="15">
        <v>-1.8667</v>
      </c>
      <c r="C185" s="15">
        <v>2.0000000000000001E-4</v>
      </c>
    </row>
    <row r="186" spans="1:3" x14ac:dyDescent="0.2">
      <c r="A186" s="15" t="s">
        <v>6992</v>
      </c>
      <c r="B186" s="15">
        <v>-1.8681000000000001</v>
      </c>
      <c r="C186" s="15">
        <v>8.9999999999999998E-4</v>
      </c>
    </row>
    <row r="187" spans="1:3" x14ac:dyDescent="0.2">
      <c r="A187" s="15" t="s">
        <v>4397</v>
      </c>
      <c r="B187" s="15">
        <v>-1.893</v>
      </c>
      <c r="C187" s="15">
        <v>2.0000000000000001E-4</v>
      </c>
    </row>
    <row r="188" spans="1:3" x14ac:dyDescent="0.2">
      <c r="A188" s="15" t="s">
        <v>5023</v>
      </c>
      <c r="B188" s="15">
        <v>-1.9235</v>
      </c>
      <c r="C188" s="15">
        <v>3.3E-3</v>
      </c>
    </row>
    <row r="189" spans="1:3" x14ac:dyDescent="0.2">
      <c r="A189" s="15" t="s">
        <v>7137</v>
      </c>
      <c r="B189" s="15">
        <v>-1.9248000000000001</v>
      </c>
      <c r="C189" s="15">
        <v>2.0000000000000001E-4</v>
      </c>
    </row>
    <row r="190" spans="1:3" x14ac:dyDescent="0.2">
      <c r="A190" s="15" t="s">
        <v>3272</v>
      </c>
      <c r="B190" s="15">
        <v>-1.9615</v>
      </c>
      <c r="C190" s="15">
        <v>2.0000000000000001E-4</v>
      </c>
    </row>
    <row r="191" spans="1:3" x14ac:dyDescent="0.2">
      <c r="A191" s="15" t="s">
        <v>8523</v>
      </c>
      <c r="B191" s="15">
        <v>-1.9834000000000001</v>
      </c>
      <c r="C191" s="15">
        <v>2.0000000000000001E-4</v>
      </c>
    </row>
    <row r="192" spans="1:3" x14ac:dyDescent="0.2">
      <c r="A192" s="15" t="s">
        <v>3833</v>
      </c>
      <c r="B192" s="15">
        <v>-2.0171999999999999</v>
      </c>
      <c r="C192" s="15">
        <v>8.0000000000000004E-4</v>
      </c>
    </row>
    <row r="193" spans="1:3" x14ac:dyDescent="0.2">
      <c r="A193" s="15" t="s">
        <v>5632</v>
      </c>
      <c r="B193" s="15">
        <v>-2.0364</v>
      </c>
      <c r="C193" s="15">
        <v>2.9999999999999997E-4</v>
      </c>
    </row>
    <row r="194" spans="1:3" x14ac:dyDescent="0.2">
      <c r="A194" s="15" t="s">
        <v>2760</v>
      </c>
      <c r="B194" s="15">
        <v>-2.0670000000000002</v>
      </c>
      <c r="C194" s="15">
        <v>1.2999999999999999E-3</v>
      </c>
    </row>
    <row r="195" spans="1:3" x14ac:dyDescent="0.2">
      <c r="A195" s="15" t="s">
        <v>6084</v>
      </c>
      <c r="B195" s="15">
        <v>-2.1311</v>
      </c>
      <c r="C195" s="15">
        <v>8.9999999999999998E-4</v>
      </c>
    </row>
    <row r="196" spans="1:3" x14ac:dyDescent="0.2">
      <c r="A196" s="15" t="s">
        <v>5053</v>
      </c>
      <c r="B196" s="15">
        <v>-2.1671999999999998</v>
      </c>
      <c r="C196" s="15">
        <v>1.2999999999999999E-3</v>
      </c>
    </row>
    <row r="197" spans="1:3" x14ac:dyDescent="0.2">
      <c r="A197" s="15" t="s">
        <v>4935</v>
      </c>
      <c r="B197" s="15">
        <v>-2.3361000000000001</v>
      </c>
      <c r="C197" s="15">
        <v>1.6000000000000001E-3</v>
      </c>
    </row>
    <row r="198" spans="1:3" x14ac:dyDescent="0.2">
      <c r="A198" s="15" t="s">
        <v>5974</v>
      </c>
      <c r="B198" s="15">
        <v>-2.3795999999999999</v>
      </c>
      <c r="C198" s="15">
        <v>0.12189999999999999</v>
      </c>
    </row>
    <row r="199" spans="1:3" x14ac:dyDescent="0.2">
      <c r="A199" s="15" t="s">
        <v>5547</v>
      </c>
      <c r="B199" s="15">
        <v>-2.4609000000000001</v>
      </c>
      <c r="C199" s="15">
        <v>1E-4</v>
      </c>
    </row>
    <row r="200" spans="1:3" x14ac:dyDescent="0.2">
      <c r="A200" s="15" t="s">
        <v>8486</v>
      </c>
      <c r="B200" s="15">
        <v>-2.472</v>
      </c>
      <c r="C200" s="15">
        <v>2.0000000000000001E-4</v>
      </c>
    </row>
    <row r="201" spans="1:3" x14ac:dyDescent="0.2">
      <c r="A201" s="15" t="s">
        <v>3902</v>
      </c>
      <c r="B201" s="15">
        <v>-2.4870000000000001</v>
      </c>
      <c r="C201" s="15">
        <v>2.0000000000000001E-4</v>
      </c>
    </row>
    <row r="202" spans="1:3" x14ac:dyDescent="0.2">
      <c r="A202" s="15" t="s">
        <v>8023</v>
      </c>
      <c r="B202" s="15">
        <v>-2.5428999999999999</v>
      </c>
      <c r="C202" s="15">
        <v>0</v>
      </c>
    </row>
    <row r="203" spans="1:3" x14ac:dyDescent="0.2">
      <c r="A203" s="15" t="s">
        <v>8730</v>
      </c>
      <c r="B203" s="15">
        <v>-2.7724000000000002</v>
      </c>
      <c r="C203" s="15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FEA187-ED4E-3545-BECD-B20411430B30}">
  <dimension ref="A1:V289"/>
  <sheetViews>
    <sheetView topLeftCell="I1" zoomScale="99" workbookViewId="0">
      <pane ySplit="1" topLeftCell="A2" activePane="bottomLeft" state="frozen"/>
      <selection pane="bottomLeft" activeCell="P1" sqref="P1"/>
    </sheetView>
  </sheetViews>
  <sheetFormatPr baseColWidth="10" defaultRowHeight="16" x14ac:dyDescent="0.2"/>
  <cols>
    <col min="1" max="1" width="14.6640625" style="19" customWidth="1"/>
    <col min="2" max="2" width="15" style="19" customWidth="1"/>
    <col min="3" max="3" width="42.1640625" style="19" customWidth="1"/>
    <col min="4" max="4" width="10.83203125" style="19"/>
    <col min="5" max="5" width="12.6640625" style="19" customWidth="1"/>
    <col min="6" max="15" width="10.83203125" style="19"/>
    <col min="16" max="16" width="20.1640625" style="19" customWidth="1"/>
    <col min="17" max="18" width="10.83203125" style="19"/>
    <col min="19" max="19" width="30.83203125" style="19" customWidth="1"/>
    <col min="20" max="20" width="10.5" style="19" customWidth="1"/>
    <col min="21" max="21" width="28" style="19" customWidth="1"/>
    <col min="22" max="22" width="72.6640625" style="19" customWidth="1"/>
    <col min="23" max="16384" width="10.83203125" style="19"/>
  </cols>
  <sheetData>
    <row r="1" spans="1:22" s="20" customFormat="1" x14ac:dyDescent="0.2">
      <c r="A1" s="20" t="s">
        <v>8931</v>
      </c>
      <c r="B1" s="1" t="s">
        <v>8947</v>
      </c>
      <c r="C1" s="41" t="s">
        <v>8927</v>
      </c>
      <c r="D1" s="20" t="s">
        <v>8808</v>
      </c>
      <c r="E1" s="20" t="s">
        <v>8337</v>
      </c>
      <c r="F1" s="43" t="s">
        <v>8932</v>
      </c>
      <c r="G1" s="20" t="s">
        <v>14</v>
      </c>
      <c r="H1" s="20" t="s">
        <v>15</v>
      </c>
      <c r="I1" s="20" t="s">
        <v>16</v>
      </c>
      <c r="J1" s="20" t="s">
        <v>8811</v>
      </c>
      <c r="K1" s="20" t="s">
        <v>8933</v>
      </c>
      <c r="L1" s="20" t="s">
        <v>8934</v>
      </c>
      <c r="M1" s="20" t="s">
        <v>8935</v>
      </c>
      <c r="N1" s="20" t="s">
        <v>8873</v>
      </c>
      <c r="O1" s="20" t="s">
        <v>8956</v>
      </c>
      <c r="P1" s="20" t="s">
        <v>8965</v>
      </c>
      <c r="Q1" s="20" t="s">
        <v>8872</v>
      </c>
      <c r="S1" s="20" t="s">
        <v>8958</v>
      </c>
      <c r="T1" s="20" t="s">
        <v>8879</v>
      </c>
      <c r="V1" s="20" t="s">
        <v>8948</v>
      </c>
    </row>
    <row r="2" spans="1:22" x14ac:dyDescent="0.2">
      <c r="A2" s="23" t="s">
        <v>2106</v>
      </c>
      <c r="B2" s="23" t="s">
        <v>2107</v>
      </c>
      <c r="C2" s="23" t="s">
        <v>2108</v>
      </c>
      <c r="D2" s="23" t="s">
        <v>8930</v>
      </c>
      <c r="E2" s="23" t="s">
        <v>8930</v>
      </c>
      <c r="F2" s="23" t="s">
        <v>8930</v>
      </c>
      <c r="G2" s="23" t="s">
        <v>8340</v>
      </c>
      <c r="H2" s="23" t="s">
        <v>8340</v>
      </c>
      <c r="I2" s="23" t="s">
        <v>8340</v>
      </c>
      <c r="J2" s="23" t="s">
        <v>8340</v>
      </c>
      <c r="K2" s="23">
        <v>14.2319</v>
      </c>
      <c r="L2" s="23">
        <v>14.3057</v>
      </c>
      <c r="M2" s="23">
        <v>13.939</v>
      </c>
      <c r="N2" s="23">
        <f t="shared" ref="N2:N33" si="0">(K2+L2+M2)/3</f>
        <v>14.158866666666666</v>
      </c>
      <c r="O2" s="23" t="str">
        <f t="shared" ref="O2:O33" si="1">IFERROR(INDEX(T:T, MATCH(A2, S:S, 0)), "ND")</f>
        <v>ND</v>
      </c>
      <c r="P2" s="23" t="s">
        <v>8930</v>
      </c>
      <c r="S2" s="28" t="s">
        <v>3707</v>
      </c>
      <c r="T2" s="29">
        <v>131.944345</v>
      </c>
      <c r="U2" s="30" t="s">
        <v>8959</v>
      </c>
      <c r="V2" s="19" t="s">
        <v>8949</v>
      </c>
    </row>
    <row r="3" spans="1:22" x14ac:dyDescent="0.2">
      <c r="A3" s="19" t="s">
        <v>294</v>
      </c>
      <c r="B3" s="19" t="s">
        <v>295</v>
      </c>
      <c r="C3" s="19" t="s">
        <v>296</v>
      </c>
      <c r="D3" s="19" t="s">
        <v>8930</v>
      </c>
      <c r="E3" s="19" t="s">
        <v>8930</v>
      </c>
      <c r="F3" s="19" t="s">
        <v>8930</v>
      </c>
      <c r="G3" s="19" t="s">
        <v>8340</v>
      </c>
      <c r="H3" s="19" t="s">
        <v>8340</v>
      </c>
      <c r="I3" s="19" t="s">
        <v>8340</v>
      </c>
      <c r="J3" s="19" t="s">
        <v>8340</v>
      </c>
      <c r="K3" s="19">
        <v>14.0862</v>
      </c>
      <c r="L3" s="19">
        <v>13.1898</v>
      </c>
      <c r="M3" s="19">
        <v>14.084</v>
      </c>
      <c r="N3" s="19">
        <f t="shared" si="0"/>
        <v>13.786666666666667</v>
      </c>
      <c r="O3" s="19" t="str">
        <f t="shared" si="1"/>
        <v>ND</v>
      </c>
      <c r="P3" s="19" t="s">
        <v>8930</v>
      </c>
      <c r="S3" s="28" t="s">
        <v>5111</v>
      </c>
      <c r="T3" s="29">
        <v>58.276928099999999</v>
      </c>
      <c r="U3" s="30" t="s">
        <v>8950</v>
      </c>
      <c r="V3" s="19" t="s">
        <v>8951</v>
      </c>
    </row>
    <row r="4" spans="1:22" x14ac:dyDescent="0.2">
      <c r="A4" s="19" t="s">
        <v>2374</v>
      </c>
      <c r="B4" s="19" t="s">
        <v>2375</v>
      </c>
      <c r="C4" s="19" t="s">
        <v>1926</v>
      </c>
      <c r="D4" s="19" t="s">
        <v>8930</v>
      </c>
      <c r="E4" s="19" t="s">
        <v>8930</v>
      </c>
      <c r="F4" s="19" t="s">
        <v>8930</v>
      </c>
      <c r="G4" s="19" t="s">
        <v>8340</v>
      </c>
      <c r="H4" s="19" t="s">
        <v>8340</v>
      </c>
      <c r="I4" s="19" t="s">
        <v>8340</v>
      </c>
      <c r="J4" s="19" t="s">
        <v>8340</v>
      </c>
      <c r="K4" s="19">
        <v>12.791499999999999</v>
      </c>
      <c r="L4" s="19">
        <v>13.6829</v>
      </c>
      <c r="M4" s="19">
        <v>14.7986</v>
      </c>
      <c r="N4" s="19">
        <f t="shared" si="0"/>
        <v>13.757666666666665</v>
      </c>
      <c r="O4" s="19" t="str">
        <f t="shared" si="1"/>
        <v>ND</v>
      </c>
      <c r="P4" s="19" t="s">
        <v>8930</v>
      </c>
      <c r="S4" s="28" t="s">
        <v>8338</v>
      </c>
      <c r="T4" s="29">
        <v>45.449789099999997</v>
      </c>
      <c r="U4" s="30"/>
    </row>
    <row r="5" spans="1:22" x14ac:dyDescent="0.2">
      <c r="A5" s="24" t="s">
        <v>1386</v>
      </c>
      <c r="B5" s="24" t="s">
        <v>1387</v>
      </c>
      <c r="C5" s="24" t="s">
        <v>1388</v>
      </c>
      <c r="D5" s="24" t="s">
        <v>8930</v>
      </c>
      <c r="E5" s="24" t="s">
        <v>8930</v>
      </c>
      <c r="F5" s="24" t="s">
        <v>8930</v>
      </c>
      <c r="G5" s="24" t="s">
        <v>8340</v>
      </c>
      <c r="H5" s="24" t="s">
        <v>8340</v>
      </c>
      <c r="I5" s="24" t="s">
        <v>8340</v>
      </c>
      <c r="J5" s="24" t="s">
        <v>8340</v>
      </c>
      <c r="K5" s="24">
        <v>13.6045</v>
      </c>
      <c r="L5" s="24">
        <v>14.0421</v>
      </c>
      <c r="M5" s="24">
        <v>13.2872</v>
      </c>
      <c r="N5" s="24">
        <f t="shared" si="0"/>
        <v>13.644599999999999</v>
      </c>
      <c r="O5" s="24">
        <f t="shared" si="1"/>
        <v>2.7583972946551407</v>
      </c>
      <c r="P5" s="24" t="s">
        <v>8930</v>
      </c>
      <c r="S5" s="28" t="s">
        <v>2244</v>
      </c>
      <c r="T5" s="29">
        <v>28.1004726</v>
      </c>
      <c r="U5" s="30"/>
    </row>
    <row r="6" spans="1:22" x14ac:dyDescent="0.2">
      <c r="A6" s="19" t="s">
        <v>6620</v>
      </c>
      <c r="B6" s="19" t="s">
        <v>6621</v>
      </c>
      <c r="C6" s="19" t="s">
        <v>6622</v>
      </c>
      <c r="D6" s="19" t="s">
        <v>8930</v>
      </c>
      <c r="E6" s="19" t="s">
        <v>8930</v>
      </c>
      <c r="F6" s="19" t="s">
        <v>8930</v>
      </c>
      <c r="G6" s="19" t="s">
        <v>8340</v>
      </c>
      <c r="H6" s="19" t="s">
        <v>8340</v>
      </c>
      <c r="I6" s="19" t="s">
        <v>8340</v>
      </c>
      <c r="J6" s="19" t="s">
        <v>8340</v>
      </c>
      <c r="K6" s="19">
        <v>13.6089</v>
      </c>
      <c r="L6" s="19">
        <v>13.602399999999999</v>
      </c>
      <c r="M6" s="19">
        <v>13.5299</v>
      </c>
      <c r="N6" s="19">
        <f t="shared" si="0"/>
        <v>13.580399999999999</v>
      </c>
      <c r="O6" s="19" t="str">
        <f t="shared" si="1"/>
        <v>ND</v>
      </c>
      <c r="P6" s="19" t="s">
        <v>8930</v>
      </c>
      <c r="S6" s="28" t="s">
        <v>3082</v>
      </c>
      <c r="T6" s="29">
        <v>27.4262218</v>
      </c>
      <c r="U6" s="30"/>
    </row>
    <row r="7" spans="1:22" x14ac:dyDescent="0.2">
      <c r="A7" s="19" t="s">
        <v>2436</v>
      </c>
      <c r="B7" s="19" t="s">
        <v>2437</v>
      </c>
      <c r="C7" s="19" t="s">
        <v>1926</v>
      </c>
      <c r="D7" s="19" t="s">
        <v>8930</v>
      </c>
      <c r="E7" s="19" t="s">
        <v>8930</v>
      </c>
      <c r="F7" s="19" t="s">
        <v>8930</v>
      </c>
      <c r="G7" s="19" t="s">
        <v>8340</v>
      </c>
      <c r="H7" s="19" t="s">
        <v>8340</v>
      </c>
      <c r="I7" s="19" t="s">
        <v>8340</v>
      </c>
      <c r="J7" s="19" t="s">
        <v>8340</v>
      </c>
      <c r="K7" s="19">
        <v>12.041499999999999</v>
      </c>
      <c r="L7" s="19">
        <v>12.8643</v>
      </c>
      <c r="M7" s="19">
        <v>14.2506</v>
      </c>
      <c r="N7" s="19">
        <f t="shared" si="0"/>
        <v>13.052133333333332</v>
      </c>
      <c r="O7" s="19" t="str">
        <f t="shared" si="1"/>
        <v>ND</v>
      </c>
      <c r="P7" s="19" t="s">
        <v>8930</v>
      </c>
      <c r="S7" s="28" t="s">
        <v>8451</v>
      </c>
      <c r="T7" s="29">
        <v>25.5388345</v>
      </c>
      <c r="U7" s="30"/>
    </row>
    <row r="8" spans="1:22" x14ac:dyDescent="0.2">
      <c r="A8" s="18" t="s">
        <v>8342</v>
      </c>
      <c r="B8" s="18" t="s">
        <v>8111</v>
      </c>
      <c r="C8" s="18" t="s">
        <v>3959</v>
      </c>
      <c r="D8" s="18" t="s">
        <v>8930</v>
      </c>
      <c r="E8" s="18" t="s">
        <v>8930</v>
      </c>
      <c r="F8" s="18" t="s">
        <v>8930</v>
      </c>
      <c r="G8" s="18" t="s">
        <v>8340</v>
      </c>
      <c r="H8" s="18" t="s">
        <v>8340</v>
      </c>
      <c r="I8" s="18" t="s">
        <v>8340</v>
      </c>
      <c r="J8" s="18" t="s">
        <v>8340</v>
      </c>
      <c r="K8" s="18">
        <v>12.674200000000001</v>
      </c>
      <c r="L8" s="18">
        <v>12.364699999999999</v>
      </c>
      <c r="M8" s="18">
        <v>13.1869</v>
      </c>
      <c r="N8" s="18">
        <f t="shared" si="0"/>
        <v>12.741933333333334</v>
      </c>
      <c r="O8" s="18" t="str">
        <f t="shared" si="1"/>
        <v>ND</v>
      </c>
      <c r="P8" s="18" t="s">
        <v>8930</v>
      </c>
      <c r="S8" s="28" t="s">
        <v>1308</v>
      </c>
      <c r="T8" s="29">
        <v>19.488423999999998</v>
      </c>
      <c r="U8" s="30"/>
    </row>
    <row r="9" spans="1:22" x14ac:dyDescent="0.2">
      <c r="A9" s="23" t="s">
        <v>4711</v>
      </c>
      <c r="B9" s="23" t="s">
        <v>4712</v>
      </c>
      <c r="C9" s="23" t="s">
        <v>334</v>
      </c>
      <c r="D9" s="23">
        <v>4.1505999999999998</v>
      </c>
      <c r="E9" s="23">
        <f t="shared" ref="E9:E52" si="2">2^D9</f>
        <v>17.760496400146366</v>
      </c>
      <c r="F9" s="23">
        <v>0</v>
      </c>
      <c r="G9" s="23">
        <v>0</v>
      </c>
      <c r="H9" s="23">
        <v>12.8988</v>
      </c>
      <c r="I9" s="23">
        <v>12.775499999999999</v>
      </c>
      <c r="J9" s="23">
        <f t="shared" ref="J9:J52" si="3">AVERAGEIF(G9:I9, "&gt;0")</f>
        <v>12.837149999999999</v>
      </c>
      <c r="K9" s="23">
        <v>17.050999999999998</v>
      </c>
      <c r="L9" s="23">
        <v>17.076499999999999</v>
      </c>
      <c r="M9" s="23">
        <v>16.835799999999999</v>
      </c>
      <c r="N9" s="23">
        <f t="shared" si="0"/>
        <v>16.987766666666666</v>
      </c>
      <c r="O9" s="23" t="str">
        <f t="shared" si="1"/>
        <v>ND</v>
      </c>
      <c r="P9" s="23" t="s">
        <v>8930</v>
      </c>
      <c r="S9" s="28" t="s">
        <v>4724</v>
      </c>
      <c r="T9" s="29">
        <v>16.838587100000002</v>
      </c>
      <c r="U9" s="30"/>
    </row>
    <row r="10" spans="1:22" x14ac:dyDescent="0.2">
      <c r="A10" s="22" t="s">
        <v>7925</v>
      </c>
      <c r="B10" s="22" t="s">
        <v>7926</v>
      </c>
      <c r="C10" s="22" t="s">
        <v>7927</v>
      </c>
      <c r="D10" s="22">
        <v>3.5198999999999998</v>
      </c>
      <c r="E10" s="22">
        <f t="shared" si="2"/>
        <v>11.470846858054133</v>
      </c>
      <c r="F10" s="22">
        <v>0</v>
      </c>
      <c r="G10" s="22">
        <v>13.420299999999999</v>
      </c>
      <c r="H10" s="22">
        <v>13.9946</v>
      </c>
      <c r="I10" s="22">
        <v>13.1823</v>
      </c>
      <c r="J10" s="22">
        <f t="shared" si="3"/>
        <v>13.532400000000001</v>
      </c>
      <c r="K10" s="22">
        <v>17.1343</v>
      </c>
      <c r="L10" s="22">
        <v>17.1813</v>
      </c>
      <c r="M10" s="22">
        <v>16.8414</v>
      </c>
      <c r="N10" s="22">
        <f t="shared" si="0"/>
        <v>17.052333333333333</v>
      </c>
      <c r="O10" s="22">
        <f t="shared" si="1"/>
        <v>13.279445000000001</v>
      </c>
      <c r="P10" s="22">
        <f>E10/O10</f>
        <v>0.86380468898015927</v>
      </c>
      <c r="S10" s="28" t="s">
        <v>7894</v>
      </c>
      <c r="T10" s="29">
        <v>15.862799600000001</v>
      </c>
      <c r="U10" s="30"/>
    </row>
    <row r="11" spans="1:22" x14ac:dyDescent="0.2">
      <c r="A11" s="22" t="s">
        <v>355</v>
      </c>
      <c r="B11" s="22" t="s">
        <v>356</v>
      </c>
      <c r="C11" s="22" t="s">
        <v>357</v>
      </c>
      <c r="D11" s="22">
        <v>2.7713000000000001</v>
      </c>
      <c r="E11" s="22">
        <f t="shared" si="2"/>
        <v>6.8272283195176753</v>
      </c>
      <c r="F11" s="22">
        <v>5.0000000000000001E-4</v>
      </c>
      <c r="G11" s="22">
        <v>13.343400000000001</v>
      </c>
      <c r="H11" s="22">
        <v>12.632099999999999</v>
      </c>
      <c r="I11" s="22">
        <v>12.135</v>
      </c>
      <c r="J11" s="22">
        <f t="shared" si="3"/>
        <v>12.7035</v>
      </c>
      <c r="K11" s="22">
        <v>15.526</v>
      </c>
      <c r="L11" s="22">
        <v>15.649699999999999</v>
      </c>
      <c r="M11" s="22">
        <v>15.2486</v>
      </c>
      <c r="N11" s="22">
        <f t="shared" si="0"/>
        <v>15.474766666666667</v>
      </c>
      <c r="O11" s="22">
        <f t="shared" si="1"/>
        <v>12.573299199999999</v>
      </c>
      <c r="P11" s="22">
        <f>E11/O11</f>
        <v>0.54299418242728814</v>
      </c>
      <c r="S11" s="28" t="s">
        <v>291</v>
      </c>
      <c r="T11" s="29">
        <v>15.711251000000001</v>
      </c>
      <c r="U11" s="30"/>
    </row>
    <row r="12" spans="1:22" x14ac:dyDescent="0.2">
      <c r="A12" s="22" t="s">
        <v>8338</v>
      </c>
      <c r="B12" s="22" t="s">
        <v>990</v>
      </c>
      <c r="C12" s="22" t="s">
        <v>8874</v>
      </c>
      <c r="D12" s="22">
        <v>2.2195</v>
      </c>
      <c r="E12" s="22">
        <f t="shared" si="2"/>
        <v>4.6573199620382546</v>
      </c>
      <c r="F12" s="22">
        <v>2.0000000000000001E-4</v>
      </c>
      <c r="G12" s="22">
        <v>15.4483</v>
      </c>
      <c r="H12" s="22">
        <v>15.282299999999999</v>
      </c>
      <c r="I12" s="22">
        <v>15.273099999999999</v>
      </c>
      <c r="J12" s="22">
        <f t="shared" si="3"/>
        <v>15.334566666666666</v>
      </c>
      <c r="K12" s="22">
        <v>17.396100000000001</v>
      </c>
      <c r="L12" s="22">
        <v>17.366499999999998</v>
      </c>
      <c r="M12" s="22">
        <v>17.8994</v>
      </c>
      <c r="N12" s="22">
        <f t="shared" si="0"/>
        <v>17.553999999999998</v>
      </c>
      <c r="O12" s="22">
        <f t="shared" si="1"/>
        <v>45.449789099999997</v>
      </c>
      <c r="P12" s="22">
        <f>E12/O12</f>
        <v>0.1024717617895009</v>
      </c>
      <c r="S12" s="28" t="s">
        <v>2061</v>
      </c>
      <c r="T12" s="29">
        <v>15.4569776</v>
      </c>
      <c r="U12" s="30"/>
    </row>
    <row r="13" spans="1:22" x14ac:dyDescent="0.2">
      <c r="A13" s="19" t="s">
        <v>456</v>
      </c>
      <c r="B13" s="19" t="s">
        <v>457</v>
      </c>
      <c r="C13" s="19" t="s">
        <v>458</v>
      </c>
      <c r="D13" s="19">
        <v>2.0129000000000001</v>
      </c>
      <c r="E13" s="19">
        <f t="shared" si="2"/>
        <v>4.0359267765565239</v>
      </c>
      <c r="F13" s="19">
        <v>5.0000000000000001E-3</v>
      </c>
      <c r="G13" s="19">
        <v>15.1531</v>
      </c>
      <c r="H13" s="19">
        <v>15.9316</v>
      </c>
      <c r="I13" s="19">
        <v>15.614800000000001</v>
      </c>
      <c r="J13" s="19">
        <f t="shared" si="3"/>
        <v>15.5665</v>
      </c>
      <c r="K13" s="19">
        <v>16.8765</v>
      </c>
      <c r="L13" s="19">
        <v>17.615400000000001</v>
      </c>
      <c r="M13" s="19">
        <v>18.246200000000002</v>
      </c>
      <c r="N13" s="19">
        <f t="shared" si="0"/>
        <v>17.579366666666669</v>
      </c>
      <c r="O13" s="19" t="str">
        <f t="shared" si="1"/>
        <v>ND</v>
      </c>
      <c r="P13" s="19" t="s">
        <v>8930</v>
      </c>
      <c r="S13" s="28" t="s">
        <v>8814</v>
      </c>
      <c r="T13" s="29">
        <v>14.660895399999999</v>
      </c>
      <c r="U13" s="30"/>
    </row>
    <row r="14" spans="1:22" x14ac:dyDescent="0.2">
      <c r="A14" s="19" t="s">
        <v>268</v>
      </c>
      <c r="B14" s="19" t="s">
        <v>1916</v>
      </c>
      <c r="C14" s="19" t="s">
        <v>1917</v>
      </c>
      <c r="D14" s="19">
        <v>1.9060999999999999</v>
      </c>
      <c r="E14" s="19">
        <f t="shared" si="2"/>
        <v>3.7479455662765666</v>
      </c>
      <c r="F14" s="19">
        <v>3.5400000000000001E-2</v>
      </c>
      <c r="G14" s="19">
        <v>14.8019</v>
      </c>
      <c r="H14" s="19">
        <v>15.5746</v>
      </c>
      <c r="I14" s="19">
        <v>15.748200000000001</v>
      </c>
      <c r="J14" s="19">
        <f t="shared" si="3"/>
        <v>15.374900000000002</v>
      </c>
      <c r="K14" s="19">
        <v>16.5657</v>
      </c>
      <c r="L14" s="19">
        <v>16.7544</v>
      </c>
      <c r="M14" s="19">
        <v>18.5229</v>
      </c>
      <c r="N14" s="19">
        <f t="shared" si="0"/>
        <v>17.280999999999999</v>
      </c>
      <c r="O14" s="19" t="str">
        <f t="shared" si="1"/>
        <v>ND</v>
      </c>
      <c r="P14" s="19" t="s">
        <v>8930</v>
      </c>
      <c r="S14" s="28" t="s">
        <v>5193</v>
      </c>
      <c r="T14" s="29">
        <v>14.6257997</v>
      </c>
      <c r="U14" s="30"/>
    </row>
    <row r="15" spans="1:22" x14ac:dyDescent="0.2">
      <c r="A15" s="25" t="s">
        <v>6709</v>
      </c>
      <c r="B15" s="25" t="s">
        <v>6710</v>
      </c>
      <c r="C15" s="25" t="s">
        <v>6711</v>
      </c>
      <c r="D15" s="25">
        <v>1.8491</v>
      </c>
      <c r="E15" s="25">
        <f t="shared" si="2"/>
        <v>3.602753634589555</v>
      </c>
      <c r="F15" s="25">
        <v>1.7600000000000001E-2</v>
      </c>
      <c r="G15" s="25">
        <v>0</v>
      </c>
      <c r="H15" s="25">
        <v>12.708</v>
      </c>
      <c r="I15" s="25">
        <v>0</v>
      </c>
      <c r="J15" s="25">
        <f t="shared" si="3"/>
        <v>12.708</v>
      </c>
      <c r="K15" s="25">
        <v>14.622400000000001</v>
      </c>
      <c r="L15" s="25">
        <v>14.6685</v>
      </c>
      <c r="M15" s="25">
        <v>14.3804</v>
      </c>
      <c r="N15" s="25">
        <f t="shared" si="0"/>
        <v>14.5571</v>
      </c>
      <c r="O15" s="25">
        <f t="shared" si="1"/>
        <v>5.4897413400000001</v>
      </c>
      <c r="P15" s="25">
        <f>E15/O15</f>
        <v>0.65627019771200279</v>
      </c>
      <c r="S15" s="28" t="s">
        <v>8815</v>
      </c>
      <c r="T15" s="29">
        <v>13.513067700000001</v>
      </c>
      <c r="U15" s="30"/>
    </row>
    <row r="16" spans="1:22" x14ac:dyDescent="0.2">
      <c r="A16" s="21" t="s">
        <v>965</v>
      </c>
      <c r="B16" s="21" t="s">
        <v>966</v>
      </c>
      <c r="C16" s="21" t="s">
        <v>334</v>
      </c>
      <c r="D16" s="21">
        <v>1.835</v>
      </c>
      <c r="E16" s="21">
        <f t="shared" si="2"/>
        <v>3.5677140776803706</v>
      </c>
      <c r="F16" s="21">
        <v>6.8999999999999999E-3</v>
      </c>
      <c r="G16" s="21">
        <v>12.885199999999999</v>
      </c>
      <c r="H16" s="21">
        <v>13.3819</v>
      </c>
      <c r="I16" s="21">
        <v>14.2578</v>
      </c>
      <c r="J16" s="21">
        <f t="shared" si="3"/>
        <v>13.5083</v>
      </c>
      <c r="K16" s="21">
        <v>15.4527</v>
      </c>
      <c r="L16" s="21">
        <v>15.4488</v>
      </c>
      <c r="M16" s="21">
        <v>15.128399999999999</v>
      </c>
      <c r="N16" s="21">
        <f t="shared" si="0"/>
        <v>15.343299999999999</v>
      </c>
      <c r="O16" s="21" t="str">
        <f t="shared" si="1"/>
        <v>ND</v>
      </c>
      <c r="P16" s="21" t="s">
        <v>8930</v>
      </c>
      <c r="S16" s="28" t="s">
        <v>7925</v>
      </c>
      <c r="T16" s="29">
        <v>13.279445000000001</v>
      </c>
      <c r="U16" s="30"/>
    </row>
    <row r="17" spans="1:21" x14ac:dyDescent="0.2">
      <c r="A17" s="19" t="s">
        <v>8555</v>
      </c>
      <c r="B17" s="19" t="s">
        <v>5237</v>
      </c>
      <c r="C17" s="19" t="s">
        <v>4791</v>
      </c>
      <c r="D17" s="19">
        <v>1.7983</v>
      </c>
      <c r="E17" s="19">
        <f t="shared" si="2"/>
        <v>3.4781014160244705</v>
      </c>
      <c r="F17" s="19">
        <v>1.6000000000000001E-3</v>
      </c>
      <c r="G17" s="19">
        <v>14.161799999999999</v>
      </c>
      <c r="H17" s="19">
        <v>14.789199999999999</v>
      </c>
      <c r="I17" s="19">
        <v>14.6721</v>
      </c>
      <c r="J17" s="19">
        <f t="shared" si="3"/>
        <v>14.541033333333333</v>
      </c>
      <c r="K17" s="19">
        <v>16.344200000000001</v>
      </c>
      <c r="L17" s="19">
        <v>16.741099999999999</v>
      </c>
      <c r="M17" s="19">
        <v>15.932700000000001</v>
      </c>
      <c r="N17" s="19">
        <f t="shared" si="0"/>
        <v>16.339333333333332</v>
      </c>
      <c r="O17" s="19" t="str">
        <f t="shared" si="1"/>
        <v>ND</v>
      </c>
      <c r="P17" s="19" t="s">
        <v>8930</v>
      </c>
      <c r="S17" s="28" t="s">
        <v>6406</v>
      </c>
      <c r="T17" s="29">
        <v>12.7803343</v>
      </c>
      <c r="U17" s="30"/>
    </row>
    <row r="18" spans="1:21" x14ac:dyDescent="0.2">
      <c r="A18" s="22" t="s">
        <v>2806</v>
      </c>
      <c r="B18" s="22" t="s">
        <v>2807</v>
      </c>
      <c r="C18" s="22" t="s">
        <v>2505</v>
      </c>
      <c r="D18" s="22">
        <v>1.7561</v>
      </c>
      <c r="E18" s="22">
        <f t="shared" si="2"/>
        <v>3.3778376754469659</v>
      </c>
      <c r="F18" s="22">
        <v>5.9999999999999995E-4</v>
      </c>
      <c r="G18" s="22">
        <v>15.658300000000001</v>
      </c>
      <c r="H18" s="22">
        <v>15.907</v>
      </c>
      <c r="I18" s="22">
        <v>15.655200000000001</v>
      </c>
      <c r="J18" s="22">
        <f t="shared" si="3"/>
        <v>15.740166666666667</v>
      </c>
      <c r="K18" s="22">
        <v>17.571300000000001</v>
      </c>
      <c r="L18" s="22">
        <v>17.7806</v>
      </c>
      <c r="M18" s="22">
        <v>17.136900000000001</v>
      </c>
      <c r="N18" s="22">
        <f t="shared" si="0"/>
        <v>17.496266666666667</v>
      </c>
      <c r="O18" s="22">
        <f t="shared" si="1"/>
        <v>11.1537191</v>
      </c>
      <c r="P18" s="22">
        <f>E18/O18</f>
        <v>0.30284406888523541</v>
      </c>
      <c r="S18" s="28" t="s">
        <v>6814</v>
      </c>
      <c r="T18" s="29">
        <v>12.709663600000001</v>
      </c>
      <c r="U18" s="30"/>
    </row>
    <row r="19" spans="1:21" x14ac:dyDescent="0.2">
      <c r="A19" s="25" t="s">
        <v>7947</v>
      </c>
      <c r="B19" s="25" t="s">
        <v>7948</v>
      </c>
      <c r="C19" s="25" t="s">
        <v>7949</v>
      </c>
      <c r="D19" s="25">
        <v>1.7000999999999999</v>
      </c>
      <c r="E19" s="25">
        <f t="shared" si="2"/>
        <v>3.2492347974134792</v>
      </c>
      <c r="F19" s="25">
        <v>2.76E-2</v>
      </c>
      <c r="G19" s="25">
        <v>14.542</v>
      </c>
      <c r="H19" s="25">
        <v>15.2712</v>
      </c>
      <c r="I19" s="25">
        <v>14.582000000000001</v>
      </c>
      <c r="J19" s="25">
        <f t="shared" si="3"/>
        <v>14.798400000000001</v>
      </c>
      <c r="K19" s="25">
        <v>16.374099999999999</v>
      </c>
      <c r="L19" s="25">
        <v>16.0943</v>
      </c>
      <c r="M19" s="25">
        <v>17.027100000000001</v>
      </c>
      <c r="N19" s="25">
        <f t="shared" si="0"/>
        <v>16.498500000000003</v>
      </c>
      <c r="O19" s="25">
        <f t="shared" si="1"/>
        <v>8.4615092599999997</v>
      </c>
      <c r="P19" s="25">
        <f>E19/O19</f>
        <v>0.38400180128308214</v>
      </c>
      <c r="S19" s="28" t="s">
        <v>355</v>
      </c>
      <c r="T19" s="29">
        <v>12.573299199999999</v>
      </c>
      <c r="U19" s="30"/>
    </row>
    <row r="20" spans="1:21" x14ac:dyDescent="0.2">
      <c r="A20" s="19" t="s">
        <v>3144</v>
      </c>
      <c r="B20" s="19" t="s">
        <v>3145</v>
      </c>
      <c r="C20" s="19" t="s">
        <v>3146</v>
      </c>
      <c r="D20" s="19">
        <v>1.6626000000000001</v>
      </c>
      <c r="E20" s="19">
        <f t="shared" si="2"/>
        <v>3.1658655774702451</v>
      </c>
      <c r="F20" s="19">
        <v>1.7600000000000001E-2</v>
      </c>
      <c r="G20" s="19">
        <v>19.6889</v>
      </c>
      <c r="H20" s="19">
        <v>19.971599999999999</v>
      </c>
      <c r="I20" s="19">
        <v>19.5763</v>
      </c>
      <c r="J20" s="19">
        <f t="shared" si="3"/>
        <v>19.7456</v>
      </c>
      <c r="K20" s="19">
        <v>21.297499999999999</v>
      </c>
      <c r="L20" s="19">
        <v>21.194700000000001</v>
      </c>
      <c r="M20" s="19">
        <v>21.732500000000002</v>
      </c>
      <c r="N20" s="19">
        <f t="shared" si="0"/>
        <v>21.408233333333332</v>
      </c>
      <c r="O20" s="19" t="str">
        <f t="shared" si="1"/>
        <v>ND</v>
      </c>
      <c r="P20" s="19" t="s">
        <v>8930</v>
      </c>
      <c r="S20" s="28" t="s">
        <v>8816</v>
      </c>
      <c r="T20" s="29">
        <v>11.9608679</v>
      </c>
      <c r="U20" s="30"/>
    </row>
    <row r="21" spans="1:21" x14ac:dyDescent="0.2">
      <c r="A21" s="19" t="s">
        <v>3156</v>
      </c>
      <c r="B21" s="19" t="s">
        <v>3157</v>
      </c>
      <c r="C21" s="19" t="s">
        <v>3158</v>
      </c>
      <c r="D21" s="19">
        <v>1.6607000000000001</v>
      </c>
      <c r="E21" s="19">
        <f t="shared" si="2"/>
        <v>3.1616989412418168</v>
      </c>
      <c r="F21" s="19">
        <v>1.2E-2</v>
      </c>
      <c r="G21" s="19">
        <v>16.2532</v>
      </c>
      <c r="H21" s="19">
        <v>16.473700000000001</v>
      </c>
      <c r="I21" s="19">
        <v>16.371600000000001</v>
      </c>
      <c r="J21" s="19">
        <f t="shared" si="3"/>
        <v>16.366166666666668</v>
      </c>
      <c r="K21" s="19">
        <v>17.5641</v>
      </c>
      <c r="L21" s="19">
        <v>17.795200000000001</v>
      </c>
      <c r="M21" s="19">
        <v>18.721299999999999</v>
      </c>
      <c r="N21" s="19">
        <f t="shared" si="0"/>
        <v>18.026866666666667</v>
      </c>
      <c r="O21" s="19" t="str">
        <f t="shared" si="1"/>
        <v>ND</v>
      </c>
      <c r="P21" s="19" t="s">
        <v>8930</v>
      </c>
      <c r="S21" s="28" t="s">
        <v>509</v>
      </c>
      <c r="T21" s="29">
        <v>11.410588000000001</v>
      </c>
      <c r="U21" s="30"/>
    </row>
    <row r="22" spans="1:21" x14ac:dyDescent="0.2">
      <c r="A22" s="19" t="s">
        <v>288</v>
      </c>
      <c r="B22" s="19" t="s">
        <v>289</v>
      </c>
      <c r="C22" s="19" t="s">
        <v>290</v>
      </c>
      <c r="D22" s="19">
        <v>1.6601999999999999</v>
      </c>
      <c r="E22" s="19">
        <f t="shared" si="2"/>
        <v>3.1606033697474047</v>
      </c>
      <c r="F22" s="19">
        <v>1.2699999999999999E-2</v>
      </c>
      <c r="G22" s="19">
        <v>13.1645</v>
      </c>
      <c r="H22" s="19">
        <v>14.362299999999999</v>
      </c>
      <c r="I22" s="19">
        <v>14.301600000000001</v>
      </c>
      <c r="J22" s="19">
        <f t="shared" si="3"/>
        <v>13.9428</v>
      </c>
      <c r="K22" s="19">
        <v>15.5908</v>
      </c>
      <c r="L22" s="19">
        <v>15.8918</v>
      </c>
      <c r="M22" s="19">
        <v>15.3263</v>
      </c>
      <c r="N22" s="19">
        <f t="shared" si="0"/>
        <v>15.602966666666665</v>
      </c>
      <c r="O22" s="19" t="str">
        <f t="shared" si="1"/>
        <v>ND</v>
      </c>
      <c r="P22" s="19" t="s">
        <v>8930</v>
      </c>
      <c r="S22" s="28" t="s">
        <v>2806</v>
      </c>
      <c r="T22" s="29">
        <v>11.1537191</v>
      </c>
      <c r="U22" s="30"/>
    </row>
    <row r="23" spans="1:21" x14ac:dyDescent="0.2">
      <c r="A23" s="19" t="s">
        <v>8611</v>
      </c>
      <c r="B23" s="19" t="s">
        <v>6013</v>
      </c>
      <c r="C23" s="19" t="s">
        <v>176</v>
      </c>
      <c r="D23" s="19">
        <v>1.6194</v>
      </c>
      <c r="E23" s="19">
        <f t="shared" si="2"/>
        <v>3.0724722915233111</v>
      </c>
      <c r="F23" s="19">
        <v>3.0999999999999999E-3</v>
      </c>
      <c r="G23" s="19">
        <v>12.8955</v>
      </c>
      <c r="H23" s="19">
        <v>12.871600000000001</v>
      </c>
      <c r="I23" s="19">
        <v>12.7615</v>
      </c>
      <c r="J23" s="19">
        <f t="shared" si="3"/>
        <v>12.842866666666666</v>
      </c>
      <c r="K23" s="19">
        <v>14.3325</v>
      </c>
      <c r="L23" s="19">
        <v>14.3104</v>
      </c>
      <c r="M23" s="19">
        <v>14.7441</v>
      </c>
      <c r="N23" s="19">
        <f t="shared" si="0"/>
        <v>14.462333333333333</v>
      </c>
      <c r="O23" s="19" t="str">
        <f t="shared" si="1"/>
        <v>ND</v>
      </c>
      <c r="P23" s="19" t="s">
        <v>8930</v>
      </c>
      <c r="S23" s="28" t="s">
        <v>8732</v>
      </c>
      <c r="T23" s="29">
        <v>11.1474306</v>
      </c>
      <c r="U23" s="30"/>
    </row>
    <row r="24" spans="1:21" x14ac:dyDescent="0.2">
      <c r="A24" s="19" t="s">
        <v>3168</v>
      </c>
      <c r="B24" s="19" t="s">
        <v>3169</v>
      </c>
      <c r="C24" s="19" t="s">
        <v>3170</v>
      </c>
      <c r="D24" s="19">
        <v>1.5568</v>
      </c>
      <c r="E24" s="19">
        <f t="shared" si="2"/>
        <v>2.9420056148608333</v>
      </c>
      <c r="F24" s="19">
        <v>4.53E-2</v>
      </c>
      <c r="G24" s="19">
        <v>17.776599999999998</v>
      </c>
      <c r="H24" s="19">
        <v>17.3735</v>
      </c>
      <c r="I24" s="19">
        <v>17.121600000000001</v>
      </c>
      <c r="J24" s="19">
        <f t="shared" si="3"/>
        <v>17.4239</v>
      </c>
      <c r="K24" s="19">
        <v>18.162800000000001</v>
      </c>
      <c r="L24" s="19">
        <v>18.7958</v>
      </c>
      <c r="M24" s="19">
        <v>19.9833</v>
      </c>
      <c r="N24" s="19">
        <f t="shared" si="0"/>
        <v>18.980633333333333</v>
      </c>
      <c r="O24" s="19" t="str">
        <f t="shared" si="1"/>
        <v>ND</v>
      </c>
      <c r="P24" s="19" t="s">
        <v>8930</v>
      </c>
      <c r="S24" s="22" t="s">
        <v>8860</v>
      </c>
      <c r="T24" s="31">
        <v>10.739022063060709</v>
      </c>
      <c r="U24" s="32"/>
    </row>
    <row r="25" spans="1:21" x14ac:dyDescent="0.2">
      <c r="A25" s="19" t="s">
        <v>3171</v>
      </c>
      <c r="B25" s="19" t="s">
        <v>3172</v>
      </c>
      <c r="C25" s="19" t="s">
        <v>3173</v>
      </c>
      <c r="D25" s="19">
        <v>1.5209999999999999</v>
      </c>
      <c r="E25" s="19">
        <f t="shared" si="2"/>
        <v>2.8698990692134059</v>
      </c>
      <c r="F25" s="19">
        <v>2.6800000000000001E-2</v>
      </c>
      <c r="G25" s="19">
        <v>17.2818</v>
      </c>
      <c r="H25" s="19">
        <v>16.636199999999999</v>
      </c>
      <c r="I25" s="19">
        <v>16.599799999999998</v>
      </c>
      <c r="J25" s="19">
        <f t="shared" si="3"/>
        <v>16.839266666666663</v>
      </c>
      <c r="K25" s="19">
        <v>17.756900000000002</v>
      </c>
      <c r="L25" s="19">
        <v>18.324999999999999</v>
      </c>
      <c r="M25" s="19">
        <v>18.998899999999999</v>
      </c>
      <c r="N25" s="19">
        <f t="shared" si="0"/>
        <v>18.360266666666668</v>
      </c>
      <c r="O25" s="19" t="str">
        <f t="shared" si="1"/>
        <v>ND</v>
      </c>
      <c r="P25" s="19" t="s">
        <v>8930</v>
      </c>
      <c r="S25" s="28" t="s">
        <v>4356</v>
      </c>
      <c r="T25" s="29">
        <v>10.478298199999999</v>
      </c>
      <c r="U25" s="30"/>
    </row>
    <row r="26" spans="1:21" x14ac:dyDescent="0.2">
      <c r="A26" s="24" t="s">
        <v>5178</v>
      </c>
      <c r="B26" s="24" t="s">
        <v>5179</v>
      </c>
      <c r="C26" s="24" t="s">
        <v>5180</v>
      </c>
      <c r="D26" s="24">
        <v>1.5065999999999999</v>
      </c>
      <c r="E26" s="24">
        <f t="shared" si="2"/>
        <v>2.8413961748410586</v>
      </c>
      <c r="F26" s="24">
        <v>2.7000000000000001E-3</v>
      </c>
      <c r="G26" s="24">
        <v>12.78</v>
      </c>
      <c r="H26" s="24">
        <v>13.0176</v>
      </c>
      <c r="I26" s="24">
        <v>13.094900000000001</v>
      </c>
      <c r="J26" s="24">
        <f t="shared" si="3"/>
        <v>12.964166666666666</v>
      </c>
      <c r="K26" s="24">
        <v>14.551</v>
      </c>
      <c r="L26" s="24">
        <v>14.7593</v>
      </c>
      <c r="M26" s="24">
        <v>14.102</v>
      </c>
      <c r="N26" s="24">
        <f t="shared" si="0"/>
        <v>14.470766666666668</v>
      </c>
      <c r="O26" s="24">
        <f t="shared" si="1"/>
        <v>3.2135458099999998</v>
      </c>
      <c r="P26" s="24">
        <f>E26/O26</f>
        <v>0.8841934557145954</v>
      </c>
      <c r="S26" s="28" t="s">
        <v>2743</v>
      </c>
      <c r="T26" s="29">
        <v>10.26802</v>
      </c>
      <c r="U26" s="30"/>
    </row>
    <row r="27" spans="1:21" x14ac:dyDescent="0.2">
      <c r="A27" s="19" t="s">
        <v>5505</v>
      </c>
      <c r="B27" s="19" t="s">
        <v>5506</v>
      </c>
      <c r="C27" s="19" t="s">
        <v>5507</v>
      </c>
      <c r="D27" s="19">
        <v>1.4887999999999999</v>
      </c>
      <c r="E27" s="19">
        <f t="shared" si="2"/>
        <v>2.8065543540610332</v>
      </c>
      <c r="F27" s="19">
        <v>1.0200000000000001E-2</v>
      </c>
      <c r="G27" s="19">
        <v>0</v>
      </c>
      <c r="H27" s="19">
        <v>13.504799999999999</v>
      </c>
      <c r="I27" s="19">
        <v>13.4359</v>
      </c>
      <c r="J27" s="19">
        <f t="shared" si="3"/>
        <v>13.47035</v>
      </c>
      <c r="K27" s="19">
        <v>15.083500000000001</v>
      </c>
      <c r="L27" s="19">
        <v>14.531599999999999</v>
      </c>
      <c r="M27" s="19">
        <v>15.2623</v>
      </c>
      <c r="N27" s="19">
        <f t="shared" si="0"/>
        <v>14.959133333333332</v>
      </c>
      <c r="O27" s="19" t="str">
        <f t="shared" si="1"/>
        <v>ND</v>
      </c>
      <c r="P27" s="19" t="s">
        <v>8930</v>
      </c>
      <c r="S27" s="25" t="s">
        <v>135</v>
      </c>
      <c r="T27" s="33">
        <v>9.9269247280034332</v>
      </c>
      <c r="U27" s="30" t="s">
        <v>8960</v>
      </c>
    </row>
    <row r="28" spans="1:21" x14ac:dyDescent="0.2">
      <c r="A28" s="19" t="s">
        <v>4385</v>
      </c>
      <c r="B28" s="19" t="s">
        <v>4386</v>
      </c>
      <c r="C28" s="19" t="s">
        <v>4387</v>
      </c>
      <c r="D28" s="19">
        <v>1.367</v>
      </c>
      <c r="E28" s="19">
        <f t="shared" si="2"/>
        <v>2.5793365013117717</v>
      </c>
      <c r="F28" s="19">
        <v>2.3699999999999999E-2</v>
      </c>
      <c r="G28" s="19">
        <v>13.0136</v>
      </c>
      <c r="H28" s="19">
        <v>0</v>
      </c>
      <c r="I28" s="19">
        <v>13.299200000000001</v>
      </c>
      <c r="J28" s="19">
        <f t="shared" si="3"/>
        <v>13.156400000000001</v>
      </c>
      <c r="K28" s="19">
        <v>14.3871</v>
      </c>
      <c r="L28" s="19">
        <v>15.0504</v>
      </c>
      <c r="M28" s="19">
        <v>14.1326</v>
      </c>
      <c r="N28" s="19">
        <f t="shared" si="0"/>
        <v>14.523366666666666</v>
      </c>
      <c r="O28" s="19" t="str">
        <f t="shared" si="1"/>
        <v>ND</v>
      </c>
      <c r="P28" s="19" t="s">
        <v>8930</v>
      </c>
      <c r="S28" s="25" t="s">
        <v>8861</v>
      </c>
      <c r="T28" s="33">
        <v>9.8103186667543536</v>
      </c>
      <c r="U28" s="30" t="s">
        <v>8950</v>
      </c>
    </row>
    <row r="29" spans="1:21" x14ac:dyDescent="0.2">
      <c r="A29" s="19" t="s">
        <v>1021</v>
      </c>
      <c r="B29" s="19" t="s">
        <v>1022</v>
      </c>
      <c r="C29" s="19" t="s">
        <v>458</v>
      </c>
      <c r="D29" s="19">
        <v>1.3464</v>
      </c>
      <c r="E29" s="19">
        <f t="shared" si="2"/>
        <v>2.5427682859532004</v>
      </c>
      <c r="F29" s="19">
        <v>7.9000000000000008E-3</v>
      </c>
      <c r="G29" s="19">
        <v>14.253500000000001</v>
      </c>
      <c r="H29" s="19">
        <v>14.6111</v>
      </c>
      <c r="I29" s="19">
        <v>14.3431</v>
      </c>
      <c r="J29" s="19">
        <f t="shared" si="3"/>
        <v>14.402566666666667</v>
      </c>
      <c r="K29" s="19">
        <v>15.2897</v>
      </c>
      <c r="L29" s="19">
        <v>15.741400000000001</v>
      </c>
      <c r="M29" s="19">
        <v>16.215900000000001</v>
      </c>
      <c r="N29" s="19">
        <f t="shared" si="0"/>
        <v>15.749000000000001</v>
      </c>
      <c r="O29" s="19" t="str">
        <f t="shared" si="1"/>
        <v>ND</v>
      </c>
      <c r="P29" s="19" t="s">
        <v>8930</v>
      </c>
      <c r="S29" s="34" t="s">
        <v>3611</v>
      </c>
      <c r="T29" s="35">
        <v>8.9708627199999995</v>
      </c>
      <c r="U29" s="30"/>
    </row>
    <row r="30" spans="1:21" x14ac:dyDescent="0.2">
      <c r="A30" s="24" t="s">
        <v>8408</v>
      </c>
      <c r="B30" s="24" t="s">
        <v>1316</v>
      </c>
      <c r="C30" s="24" t="s">
        <v>1317</v>
      </c>
      <c r="D30" s="24">
        <v>1.3153999999999999</v>
      </c>
      <c r="E30" s="24">
        <f t="shared" si="2"/>
        <v>2.4887132287720939</v>
      </c>
      <c r="F30" s="24">
        <v>8.6999999999999994E-3</v>
      </c>
      <c r="G30" s="24">
        <v>15.6454</v>
      </c>
      <c r="H30" s="24">
        <v>16.476900000000001</v>
      </c>
      <c r="I30" s="24">
        <v>16.068200000000001</v>
      </c>
      <c r="J30" s="24">
        <f t="shared" si="3"/>
        <v>16.063500000000001</v>
      </c>
      <c r="K30" s="24">
        <v>17.362400000000001</v>
      </c>
      <c r="L30" s="24">
        <v>17.404800000000002</v>
      </c>
      <c r="M30" s="24">
        <v>17.369599999999998</v>
      </c>
      <c r="N30" s="24">
        <f t="shared" si="0"/>
        <v>17.378933333333332</v>
      </c>
      <c r="O30" s="24">
        <f t="shared" si="1"/>
        <v>2.2527639000000002</v>
      </c>
      <c r="P30" s="24">
        <f>E30/O30</f>
        <v>1.1047377085419798</v>
      </c>
      <c r="S30" s="25" t="s">
        <v>8862</v>
      </c>
      <c r="T30" s="35">
        <v>8.5325504999825288</v>
      </c>
      <c r="U30" s="30"/>
    </row>
    <row r="31" spans="1:21" x14ac:dyDescent="0.2">
      <c r="A31" s="19" t="s">
        <v>3105</v>
      </c>
      <c r="B31" s="19" t="s">
        <v>3106</v>
      </c>
      <c r="C31" s="19" t="s">
        <v>3107</v>
      </c>
      <c r="D31" s="19">
        <v>1.3079000000000001</v>
      </c>
      <c r="E31" s="19">
        <f t="shared" si="2"/>
        <v>2.4758089657267845</v>
      </c>
      <c r="F31" s="19">
        <v>1.9900000000000001E-2</v>
      </c>
      <c r="G31" s="19">
        <v>19.380600000000001</v>
      </c>
      <c r="H31" s="19">
        <v>19.1388</v>
      </c>
      <c r="I31" s="19">
        <v>18.939800000000002</v>
      </c>
      <c r="J31" s="19">
        <f t="shared" si="3"/>
        <v>19.153066666666671</v>
      </c>
      <c r="K31" s="19">
        <v>20.172699999999999</v>
      </c>
      <c r="L31" s="19">
        <v>20.295400000000001</v>
      </c>
      <c r="M31" s="19">
        <v>20.914899999999999</v>
      </c>
      <c r="N31" s="19">
        <f t="shared" si="0"/>
        <v>20.460999999999999</v>
      </c>
      <c r="O31" s="19" t="str">
        <f t="shared" si="1"/>
        <v>ND</v>
      </c>
      <c r="P31" s="19" t="s">
        <v>8930</v>
      </c>
      <c r="S31" s="34" t="s">
        <v>7947</v>
      </c>
      <c r="T31" s="35">
        <v>8.4615092599999997</v>
      </c>
      <c r="U31" s="30"/>
    </row>
    <row r="32" spans="1:21" x14ac:dyDescent="0.2">
      <c r="A32" s="19" t="s">
        <v>5667</v>
      </c>
      <c r="B32" s="19" t="s">
        <v>5668</v>
      </c>
      <c r="C32" s="19" t="s">
        <v>5669</v>
      </c>
      <c r="D32" s="19">
        <v>1.2919</v>
      </c>
      <c r="E32" s="19">
        <f t="shared" si="2"/>
        <v>2.4485030616189443</v>
      </c>
      <c r="F32" s="19">
        <v>1.54E-2</v>
      </c>
      <c r="G32" s="19">
        <v>14.3264</v>
      </c>
      <c r="H32" s="19">
        <v>14.3925</v>
      </c>
      <c r="I32" s="19">
        <v>14.407999999999999</v>
      </c>
      <c r="J32" s="19">
        <f t="shared" si="3"/>
        <v>14.375633333333333</v>
      </c>
      <c r="K32" s="19">
        <v>15.2773</v>
      </c>
      <c r="L32" s="19">
        <v>15.5039</v>
      </c>
      <c r="M32" s="19">
        <v>16.221399999999999</v>
      </c>
      <c r="N32" s="19">
        <f t="shared" si="0"/>
        <v>15.667533333333333</v>
      </c>
      <c r="O32" s="19" t="str">
        <f t="shared" si="1"/>
        <v>ND</v>
      </c>
      <c r="P32" s="19" t="s">
        <v>8930</v>
      </c>
      <c r="S32" s="25" t="s">
        <v>8863</v>
      </c>
      <c r="T32" s="33">
        <v>8.2716725536539464</v>
      </c>
      <c r="U32" s="32"/>
    </row>
    <row r="33" spans="1:21" x14ac:dyDescent="0.2">
      <c r="A33" s="25" t="s">
        <v>135</v>
      </c>
      <c r="B33" s="25" t="s">
        <v>136</v>
      </c>
      <c r="C33" s="25" t="s">
        <v>137</v>
      </c>
      <c r="D33" s="25">
        <v>1.234</v>
      </c>
      <c r="E33" s="25">
        <f t="shared" si="2"/>
        <v>2.3521825005819297</v>
      </c>
      <c r="F33" s="25">
        <v>1.54E-2</v>
      </c>
      <c r="G33" s="25">
        <v>14.0097</v>
      </c>
      <c r="H33" s="25">
        <v>0</v>
      </c>
      <c r="I33" s="25">
        <v>13.392200000000001</v>
      </c>
      <c r="J33" s="25">
        <f t="shared" si="3"/>
        <v>13.700950000000001</v>
      </c>
      <c r="K33" s="25">
        <v>15.116899999999999</v>
      </c>
      <c r="L33" s="25">
        <v>14.916</v>
      </c>
      <c r="M33" s="25">
        <v>14.772</v>
      </c>
      <c r="N33" s="25">
        <f t="shared" si="0"/>
        <v>14.934966666666666</v>
      </c>
      <c r="O33" s="25">
        <f t="shared" si="1"/>
        <v>9.9269247280034332</v>
      </c>
      <c r="P33" s="25">
        <f>E33/O33</f>
        <v>0.23694976692494935</v>
      </c>
      <c r="S33" s="34" t="s">
        <v>4687</v>
      </c>
      <c r="T33" s="35">
        <v>7.2656431499999998</v>
      </c>
      <c r="U33" s="30"/>
    </row>
    <row r="34" spans="1:21" x14ac:dyDescent="0.2">
      <c r="A34" s="19" t="s">
        <v>7998</v>
      </c>
      <c r="B34" s="19" t="s">
        <v>7999</v>
      </c>
      <c r="C34" s="19" t="s">
        <v>65</v>
      </c>
      <c r="D34" s="19">
        <v>1.2181999999999999</v>
      </c>
      <c r="E34" s="19">
        <f t="shared" si="2"/>
        <v>2.3265625908006964</v>
      </c>
      <c r="F34" s="19">
        <v>4.6800000000000001E-2</v>
      </c>
      <c r="G34" s="19">
        <v>15.601000000000001</v>
      </c>
      <c r="H34" s="19">
        <v>16.069600000000001</v>
      </c>
      <c r="I34" s="19">
        <v>15.9788</v>
      </c>
      <c r="J34" s="19">
        <f t="shared" si="3"/>
        <v>15.883133333333333</v>
      </c>
      <c r="K34" s="19">
        <v>16.6236</v>
      </c>
      <c r="L34" s="19">
        <v>16.810199999999998</v>
      </c>
      <c r="M34" s="19">
        <v>17.8704</v>
      </c>
      <c r="N34" s="19">
        <f t="shared" ref="N34:N52" si="4">(K34+L34+M34)/3</f>
        <v>17.101399999999998</v>
      </c>
      <c r="O34" s="19" t="str">
        <f t="shared" ref="O34:O52" si="5">IFERROR(INDEX(T:T, MATCH(A34, S:S, 0)), "ND")</f>
        <v>ND</v>
      </c>
      <c r="P34" s="19" t="s">
        <v>8930</v>
      </c>
      <c r="S34" s="34" t="s">
        <v>5553</v>
      </c>
      <c r="T34" s="35">
        <v>7.2562335100000004</v>
      </c>
      <c r="U34" s="30"/>
    </row>
    <row r="35" spans="1:21" x14ac:dyDescent="0.2">
      <c r="A35" s="19" t="s">
        <v>5921</v>
      </c>
      <c r="B35" s="19" t="s">
        <v>5922</v>
      </c>
      <c r="C35" s="19" t="s">
        <v>5923</v>
      </c>
      <c r="D35" s="19">
        <v>1.2074</v>
      </c>
      <c r="E35" s="19">
        <f t="shared" si="2"/>
        <v>2.309210995520834</v>
      </c>
      <c r="F35" s="19">
        <v>2.64E-2</v>
      </c>
      <c r="G35" s="19">
        <v>14.0434</v>
      </c>
      <c r="H35" s="19">
        <v>14.126799999999999</v>
      </c>
      <c r="I35" s="19">
        <v>14.027900000000001</v>
      </c>
      <c r="J35" s="19">
        <f t="shared" si="3"/>
        <v>14.066033333333335</v>
      </c>
      <c r="K35" s="19">
        <v>15.170500000000001</v>
      </c>
      <c r="L35" s="19">
        <v>14.7331</v>
      </c>
      <c r="M35" s="19">
        <v>15.916600000000001</v>
      </c>
      <c r="N35" s="19">
        <f t="shared" si="4"/>
        <v>15.273400000000001</v>
      </c>
      <c r="O35" s="19" t="str">
        <f t="shared" si="5"/>
        <v>ND</v>
      </c>
      <c r="P35" s="19" t="s">
        <v>8930</v>
      </c>
      <c r="S35" s="25" t="s">
        <v>2917</v>
      </c>
      <c r="T35" s="35">
        <v>7.0566296503743651</v>
      </c>
      <c r="U35" s="30"/>
    </row>
    <row r="36" spans="1:21" x14ac:dyDescent="0.2">
      <c r="A36" s="19" t="s">
        <v>3596</v>
      </c>
      <c r="B36" s="19" t="s">
        <v>3597</v>
      </c>
      <c r="C36" s="19" t="s">
        <v>3598</v>
      </c>
      <c r="D36" s="19">
        <v>1.2063999999999999</v>
      </c>
      <c r="E36" s="19">
        <f t="shared" si="2"/>
        <v>2.3076109270355132</v>
      </c>
      <c r="F36" s="19">
        <v>4.4400000000000002E-2</v>
      </c>
      <c r="G36" s="19">
        <v>16.7516</v>
      </c>
      <c r="H36" s="19">
        <v>17.672799999999999</v>
      </c>
      <c r="I36" s="19">
        <v>17.111599999999999</v>
      </c>
      <c r="J36" s="19">
        <f t="shared" si="3"/>
        <v>17.178666666666668</v>
      </c>
      <c r="K36" s="19">
        <v>17.882200000000001</v>
      </c>
      <c r="L36" s="19">
        <v>18.263300000000001</v>
      </c>
      <c r="M36" s="19">
        <v>19.009799999999998</v>
      </c>
      <c r="N36" s="19">
        <f t="shared" si="4"/>
        <v>18.385099999999998</v>
      </c>
      <c r="O36" s="19" t="str">
        <f t="shared" si="5"/>
        <v>ND</v>
      </c>
      <c r="P36" s="19" t="s">
        <v>8930</v>
      </c>
      <c r="S36" s="34" t="s">
        <v>8817</v>
      </c>
      <c r="T36" s="35">
        <v>6.7355698300000002</v>
      </c>
      <c r="U36" s="30"/>
    </row>
    <row r="37" spans="1:21" x14ac:dyDescent="0.2">
      <c r="A37" s="24" t="s">
        <v>248</v>
      </c>
      <c r="B37" s="24" t="s">
        <v>1521</v>
      </c>
      <c r="C37" s="24" t="s">
        <v>1522</v>
      </c>
      <c r="D37" s="24">
        <v>1.2050000000000001</v>
      </c>
      <c r="E37" s="24">
        <f t="shared" si="2"/>
        <v>2.3053726935977288</v>
      </c>
      <c r="F37" s="24">
        <v>3.4200000000000001E-2</v>
      </c>
      <c r="G37" s="24">
        <v>15.231</v>
      </c>
      <c r="H37" s="24">
        <v>16.123200000000001</v>
      </c>
      <c r="I37" s="24">
        <v>15.65</v>
      </c>
      <c r="J37" s="24">
        <f t="shared" si="3"/>
        <v>15.668066666666666</v>
      </c>
      <c r="K37" s="24">
        <v>16.624500000000001</v>
      </c>
      <c r="L37" s="24">
        <v>16.640799999999999</v>
      </c>
      <c r="M37" s="24">
        <v>17.3538</v>
      </c>
      <c r="N37" s="24">
        <f t="shared" si="4"/>
        <v>16.873033333333332</v>
      </c>
      <c r="O37" s="24">
        <f t="shared" si="5"/>
        <v>2.1934022799999999</v>
      </c>
      <c r="P37" s="24">
        <f>E37/O37</f>
        <v>1.0510487358469094</v>
      </c>
      <c r="S37" s="25" t="s">
        <v>4951</v>
      </c>
      <c r="T37" s="33">
        <v>6.5615682544325828</v>
      </c>
      <c r="U37" s="32"/>
    </row>
    <row r="38" spans="1:21" x14ac:dyDescent="0.2">
      <c r="A38" s="19" t="s">
        <v>3989</v>
      </c>
      <c r="B38" s="19" t="s">
        <v>3990</v>
      </c>
      <c r="C38" s="19" t="s">
        <v>3991</v>
      </c>
      <c r="D38" s="19">
        <v>1.2004999999999999</v>
      </c>
      <c r="E38" s="19">
        <f t="shared" si="2"/>
        <v>2.2981930650099871</v>
      </c>
      <c r="F38" s="19">
        <v>4.8399999999999999E-2</v>
      </c>
      <c r="G38" s="19">
        <v>14.213800000000001</v>
      </c>
      <c r="H38" s="19">
        <v>13.9825</v>
      </c>
      <c r="I38" s="19">
        <v>13.8893</v>
      </c>
      <c r="J38" s="19">
        <f t="shared" si="3"/>
        <v>14.028533333333334</v>
      </c>
      <c r="K38" s="19">
        <v>14.6013</v>
      </c>
      <c r="L38" s="19">
        <v>15.0838</v>
      </c>
      <c r="M38" s="19">
        <v>16.001999999999999</v>
      </c>
      <c r="N38" s="19">
        <f t="shared" si="4"/>
        <v>15.229033333333334</v>
      </c>
      <c r="O38" s="19" t="str">
        <f t="shared" si="5"/>
        <v>ND</v>
      </c>
      <c r="P38" s="19" t="s">
        <v>8930</v>
      </c>
      <c r="S38" s="34" t="s">
        <v>8818</v>
      </c>
      <c r="T38" s="35">
        <v>6.4278586200000003</v>
      </c>
      <c r="U38" s="30"/>
    </row>
    <row r="39" spans="1:21" x14ac:dyDescent="0.2">
      <c r="A39" s="19" t="s">
        <v>8339</v>
      </c>
      <c r="B39" s="19" t="s">
        <v>6127</v>
      </c>
      <c r="C39" s="19" t="s">
        <v>6128</v>
      </c>
      <c r="D39" s="19">
        <v>1.1886000000000001</v>
      </c>
      <c r="E39" s="19">
        <f t="shared" si="2"/>
        <v>2.2793144976034938</v>
      </c>
      <c r="F39" s="19">
        <v>2.9000000000000001E-2</v>
      </c>
      <c r="G39" s="19">
        <v>13.440899999999999</v>
      </c>
      <c r="H39" s="19">
        <v>0</v>
      </c>
      <c r="I39" s="19">
        <v>13.6365</v>
      </c>
      <c r="J39" s="19">
        <f t="shared" si="3"/>
        <v>13.538699999999999</v>
      </c>
      <c r="K39" s="19">
        <v>14.4618</v>
      </c>
      <c r="L39" s="19">
        <v>14.740600000000001</v>
      </c>
      <c r="M39" s="19">
        <v>14.9796</v>
      </c>
      <c r="N39" s="19">
        <f t="shared" si="4"/>
        <v>14.727333333333334</v>
      </c>
      <c r="O39" s="19" t="str">
        <f t="shared" si="5"/>
        <v>ND</v>
      </c>
      <c r="P39" s="19" t="s">
        <v>8930</v>
      </c>
      <c r="S39" s="34" t="s">
        <v>4015</v>
      </c>
      <c r="T39" s="35">
        <v>6.3154922200000003</v>
      </c>
      <c r="U39" s="30"/>
    </row>
    <row r="40" spans="1:21" x14ac:dyDescent="0.2">
      <c r="A40" s="19" t="s">
        <v>8329</v>
      </c>
      <c r="B40" s="19" t="s">
        <v>8330</v>
      </c>
      <c r="C40" s="19" t="s">
        <v>8331</v>
      </c>
      <c r="D40" s="19">
        <v>1.1568000000000001</v>
      </c>
      <c r="E40" s="19">
        <f t="shared" si="2"/>
        <v>2.2296233246055879</v>
      </c>
      <c r="F40" s="19">
        <v>2.3699999999999999E-2</v>
      </c>
      <c r="G40" s="19">
        <v>16.842700000000001</v>
      </c>
      <c r="H40" s="19">
        <v>17.225300000000001</v>
      </c>
      <c r="I40" s="19">
        <v>17.166799999999999</v>
      </c>
      <c r="J40" s="19">
        <f t="shared" si="3"/>
        <v>17.078266666666664</v>
      </c>
      <c r="K40" s="19">
        <v>17.939699999999998</v>
      </c>
      <c r="L40" s="19">
        <v>17.9953</v>
      </c>
      <c r="M40" s="19">
        <v>18.770099999999999</v>
      </c>
      <c r="N40" s="19">
        <f t="shared" si="4"/>
        <v>18.235033333333334</v>
      </c>
      <c r="O40" s="19" t="str">
        <f t="shared" si="5"/>
        <v>ND</v>
      </c>
      <c r="P40" s="19" t="s">
        <v>8930</v>
      </c>
      <c r="S40" s="34" t="s">
        <v>2230</v>
      </c>
      <c r="T40" s="35">
        <v>6.2592155700000003</v>
      </c>
      <c r="U40" s="30"/>
    </row>
    <row r="41" spans="1:21" x14ac:dyDescent="0.2">
      <c r="A41" s="19" t="s">
        <v>2910</v>
      </c>
      <c r="B41" s="19" t="s">
        <v>2911</v>
      </c>
      <c r="C41" s="19" t="s">
        <v>336</v>
      </c>
      <c r="D41" s="19">
        <v>1.1466000000000001</v>
      </c>
      <c r="E41" s="19">
        <f t="shared" si="2"/>
        <v>2.2139152562189857</v>
      </c>
      <c r="F41" s="19">
        <v>3.4599999999999999E-2</v>
      </c>
      <c r="G41" s="19">
        <v>14.0924</v>
      </c>
      <c r="H41" s="19">
        <v>13.6074</v>
      </c>
      <c r="I41" s="19">
        <v>13.4276</v>
      </c>
      <c r="J41" s="19">
        <f t="shared" si="3"/>
        <v>13.709133333333334</v>
      </c>
      <c r="K41" s="19">
        <v>14.437900000000001</v>
      </c>
      <c r="L41" s="19">
        <v>15.3268</v>
      </c>
      <c r="M41" s="19">
        <v>14.8026</v>
      </c>
      <c r="N41" s="19">
        <f t="shared" si="4"/>
        <v>14.855766666666668</v>
      </c>
      <c r="O41" s="19" t="str">
        <f t="shared" si="5"/>
        <v>ND</v>
      </c>
      <c r="P41" s="19" t="s">
        <v>8930</v>
      </c>
      <c r="S41" s="25" t="s">
        <v>8864</v>
      </c>
      <c r="T41" s="33">
        <v>6.2273672773130739</v>
      </c>
      <c r="U41" s="32"/>
    </row>
    <row r="42" spans="1:21" x14ac:dyDescent="0.2">
      <c r="A42" s="19" t="s">
        <v>8115</v>
      </c>
      <c r="B42" s="19" t="s">
        <v>8116</v>
      </c>
      <c r="C42" s="19" t="s">
        <v>8117</v>
      </c>
      <c r="D42" s="19">
        <v>1.1355</v>
      </c>
      <c r="E42" s="19">
        <f t="shared" si="2"/>
        <v>2.1969468994227079</v>
      </c>
      <c r="F42" s="19">
        <v>2.7699999999999999E-2</v>
      </c>
      <c r="G42" s="19">
        <v>13.291399999999999</v>
      </c>
      <c r="H42" s="19">
        <v>12.834199999999999</v>
      </c>
      <c r="I42" s="19">
        <v>12.2682</v>
      </c>
      <c r="J42" s="19">
        <f t="shared" si="3"/>
        <v>12.797933333333333</v>
      </c>
      <c r="K42" s="19">
        <v>13.877599999999999</v>
      </c>
      <c r="L42" s="19">
        <v>14.1645</v>
      </c>
      <c r="M42" s="19">
        <v>13.7582</v>
      </c>
      <c r="N42" s="19">
        <f t="shared" si="4"/>
        <v>13.933433333333333</v>
      </c>
      <c r="O42" s="19" t="str">
        <f t="shared" si="5"/>
        <v>ND</v>
      </c>
      <c r="P42" s="19" t="s">
        <v>8930</v>
      </c>
      <c r="S42" s="34" t="s">
        <v>8819</v>
      </c>
      <c r="T42" s="35">
        <v>6.1756567000000002</v>
      </c>
      <c r="U42" s="30"/>
    </row>
    <row r="43" spans="1:21" x14ac:dyDescent="0.2">
      <c r="A43" s="22" t="s">
        <v>5111</v>
      </c>
      <c r="B43" s="22" t="s">
        <v>5112</v>
      </c>
      <c r="C43" s="22" t="s">
        <v>5113</v>
      </c>
      <c r="D43" s="22">
        <v>1.1314</v>
      </c>
      <c r="E43" s="22">
        <f t="shared" si="2"/>
        <v>2.190712251800488</v>
      </c>
      <c r="F43" s="22">
        <v>1.83E-2</v>
      </c>
      <c r="G43" s="22">
        <v>14.256500000000001</v>
      </c>
      <c r="H43" s="22">
        <v>14.3712</v>
      </c>
      <c r="I43" s="22">
        <v>14.082700000000001</v>
      </c>
      <c r="J43" s="22">
        <f t="shared" si="3"/>
        <v>14.236800000000001</v>
      </c>
      <c r="K43" s="22">
        <v>15.611800000000001</v>
      </c>
      <c r="L43" s="22">
        <v>15.4413</v>
      </c>
      <c r="M43" s="22">
        <v>15.051500000000001</v>
      </c>
      <c r="N43" s="22">
        <f t="shared" si="4"/>
        <v>15.368200000000002</v>
      </c>
      <c r="O43" s="22">
        <f t="shared" si="5"/>
        <v>58.276928099999999</v>
      </c>
      <c r="P43" s="22">
        <f>E43/O43</f>
        <v>3.7591416075352262E-2</v>
      </c>
      <c r="S43" s="34" t="s">
        <v>6220</v>
      </c>
      <c r="T43" s="35">
        <v>6.1614871899999999</v>
      </c>
      <c r="U43" s="30"/>
    </row>
    <row r="44" spans="1:21" x14ac:dyDescent="0.2">
      <c r="A44" s="22" t="s">
        <v>1308</v>
      </c>
      <c r="B44" s="22" t="s">
        <v>1309</v>
      </c>
      <c r="C44" s="22" t="s">
        <v>1310</v>
      </c>
      <c r="D44" s="22">
        <v>1.1161000000000001</v>
      </c>
      <c r="E44" s="22">
        <f t="shared" si="2"/>
        <v>2.1676021752161585</v>
      </c>
      <c r="F44" s="22">
        <v>1.6799999999999999E-2</v>
      </c>
      <c r="G44" s="22">
        <v>15.7699</v>
      </c>
      <c r="H44" s="22">
        <v>16.277699999999999</v>
      </c>
      <c r="I44" s="22">
        <v>15.6347</v>
      </c>
      <c r="J44" s="22">
        <f t="shared" si="3"/>
        <v>15.894100000000002</v>
      </c>
      <c r="K44" s="22">
        <v>16.934799999999999</v>
      </c>
      <c r="L44" s="22">
        <v>17.295300000000001</v>
      </c>
      <c r="M44" s="22">
        <v>16.8004</v>
      </c>
      <c r="N44" s="22">
        <f t="shared" si="4"/>
        <v>17.010166666666667</v>
      </c>
      <c r="O44" s="22">
        <f t="shared" si="5"/>
        <v>19.488423999999998</v>
      </c>
      <c r="P44" s="22">
        <f>E44/O44</f>
        <v>0.11122511369909432</v>
      </c>
      <c r="S44" s="34" t="s">
        <v>39</v>
      </c>
      <c r="T44" s="35">
        <v>6.0233030899999997</v>
      </c>
      <c r="U44" s="30"/>
    </row>
    <row r="45" spans="1:21" x14ac:dyDescent="0.2">
      <c r="A45" s="19" t="s">
        <v>1157</v>
      </c>
      <c r="B45" s="19" t="s">
        <v>1158</v>
      </c>
      <c r="C45" s="19" t="s">
        <v>1159</v>
      </c>
      <c r="D45" s="19">
        <v>1.1114999999999999</v>
      </c>
      <c r="E45" s="19">
        <f t="shared" si="2"/>
        <v>2.1607018321077689</v>
      </c>
      <c r="F45" s="19">
        <v>2.9399999999999999E-2</v>
      </c>
      <c r="G45" s="19">
        <v>14.095000000000001</v>
      </c>
      <c r="H45" s="19">
        <v>14.1076</v>
      </c>
      <c r="I45" s="19">
        <v>13.9947</v>
      </c>
      <c r="J45" s="19">
        <f t="shared" si="3"/>
        <v>14.065766666666667</v>
      </c>
      <c r="K45" s="19">
        <v>14.968299999999999</v>
      </c>
      <c r="L45" s="19">
        <v>14.9932</v>
      </c>
      <c r="M45" s="19">
        <v>15.5702</v>
      </c>
      <c r="N45" s="19">
        <f t="shared" si="4"/>
        <v>15.177233333333334</v>
      </c>
      <c r="O45" s="19" t="str">
        <f t="shared" si="5"/>
        <v>ND</v>
      </c>
      <c r="P45" s="19" t="s">
        <v>8930</v>
      </c>
      <c r="S45" s="34" t="s">
        <v>8820</v>
      </c>
      <c r="T45" s="35">
        <v>6.0027472199999998</v>
      </c>
      <c r="U45" s="30"/>
    </row>
    <row r="46" spans="1:21" x14ac:dyDescent="0.2">
      <c r="A46" s="19" t="s">
        <v>8137</v>
      </c>
      <c r="B46" s="19" t="s">
        <v>8138</v>
      </c>
      <c r="C46" s="19" t="s">
        <v>8139</v>
      </c>
      <c r="D46" s="19">
        <v>1.1112</v>
      </c>
      <c r="E46" s="19">
        <f t="shared" si="2"/>
        <v>2.160252573504851</v>
      </c>
      <c r="F46" s="19">
        <v>4.3799999999999999E-2</v>
      </c>
      <c r="G46" s="19">
        <v>16.226700000000001</v>
      </c>
      <c r="H46" s="19">
        <v>15.921200000000001</v>
      </c>
      <c r="I46" s="19">
        <v>15.8324</v>
      </c>
      <c r="J46" s="19">
        <f t="shared" si="3"/>
        <v>15.993433333333334</v>
      </c>
      <c r="K46" s="19">
        <v>16.5032</v>
      </c>
      <c r="L46" s="19">
        <v>17.464099999999998</v>
      </c>
      <c r="M46" s="19">
        <v>17.346399999999999</v>
      </c>
      <c r="N46" s="19">
        <f t="shared" si="4"/>
        <v>17.104566666666667</v>
      </c>
      <c r="O46" s="19" t="str">
        <f t="shared" si="5"/>
        <v>ND</v>
      </c>
      <c r="P46" s="19" t="s">
        <v>8930</v>
      </c>
      <c r="S46" s="34" t="s">
        <v>8821</v>
      </c>
      <c r="T46" s="35">
        <v>5.9248670499999996</v>
      </c>
      <c r="U46" s="30"/>
    </row>
    <row r="47" spans="1:21" x14ac:dyDescent="0.2">
      <c r="A47" s="25" t="s">
        <v>7225</v>
      </c>
      <c r="B47" s="25" t="s">
        <v>7226</v>
      </c>
      <c r="C47" s="25" t="s">
        <v>7227</v>
      </c>
      <c r="D47" s="25">
        <v>1.097</v>
      </c>
      <c r="E47" s="25">
        <f t="shared" si="2"/>
        <v>2.1390941757704893</v>
      </c>
      <c r="F47" s="25">
        <v>8.0000000000000002E-3</v>
      </c>
      <c r="G47" s="25">
        <v>13.794</v>
      </c>
      <c r="H47" s="25">
        <v>14.246700000000001</v>
      </c>
      <c r="I47" s="25">
        <v>14.1152</v>
      </c>
      <c r="J47" s="25">
        <f t="shared" si="3"/>
        <v>14.051966666666667</v>
      </c>
      <c r="K47" s="25">
        <v>15.1546</v>
      </c>
      <c r="L47" s="25">
        <v>15.1943</v>
      </c>
      <c r="M47" s="25">
        <v>15.098000000000001</v>
      </c>
      <c r="N47" s="25">
        <f t="shared" si="4"/>
        <v>15.148966666666666</v>
      </c>
      <c r="O47" s="25">
        <f t="shared" si="5"/>
        <v>5.4986622599999997</v>
      </c>
      <c r="P47" s="25">
        <f>E47/O47</f>
        <v>0.38902083354551936</v>
      </c>
      <c r="S47" s="34" t="s">
        <v>123</v>
      </c>
      <c r="T47" s="35">
        <v>5.9086830800000003</v>
      </c>
      <c r="U47" s="30"/>
    </row>
    <row r="48" spans="1:21" x14ac:dyDescent="0.2">
      <c r="A48" s="19" t="s">
        <v>1154</v>
      </c>
      <c r="B48" s="19" t="s">
        <v>1155</v>
      </c>
      <c r="C48" s="19" t="s">
        <v>1156</v>
      </c>
      <c r="D48" s="19">
        <v>1.0888</v>
      </c>
      <c r="E48" s="19">
        <f t="shared" si="2"/>
        <v>2.1269704646310985</v>
      </c>
      <c r="F48" s="19">
        <v>3.9600000000000003E-2</v>
      </c>
      <c r="G48" s="19">
        <v>14.6426</v>
      </c>
      <c r="H48" s="19">
        <v>15.4392</v>
      </c>
      <c r="I48" s="19">
        <v>14.5991</v>
      </c>
      <c r="J48" s="19">
        <f t="shared" si="3"/>
        <v>14.893633333333334</v>
      </c>
      <c r="K48" s="19">
        <v>15.7814</v>
      </c>
      <c r="L48" s="19">
        <v>15.772399999999999</v>
      </c>
      <c r="M48" s="19">
        <v>16.3933</v>
      </c>
      <c r="N48" s="19">
        <f t="shared" si="4"/>
        <v>15.982366666666666</v>
      </c>
      <c r="O48" s="19" t="str">
        <f t="shared" si="5"/>
        <v>ND</v>
      </c>
      <c r="P48" s="19" t="s">
        <v>8930</v>
      </c>
      <c r="S48" s="34" t="s">
        <v>787</v>
      </c>
      <c r="T48" s="35">
        <v>5.8160155800000002</v>
      </c>
      <c r="U48" s="30"/>
    </row>
    <row r="49" spans="1:21" x14ac:dyDescent="0.2">
      <c r="A49" s="19" t="s">
        <v>8582</v>
      </c>
      <c r="B49" s="19" t="s">
        <v>5587</v>
      </c>
      <c r="C49" s="19" t="s">
        <v>5588</v>
      </c>
      <c r="D49" s="19">
        <v>1.0709</v>
      </c>
      <c r="E49" s="19">
        <f t="shared" si="2"/>
        <v>2.1007434705334793</v>
      </c>
      <c r="F49" s="19">
        <v>3.4200000000000001E-2</v>
      </c>
      <c r="G49" s="19">
        <v>14.4194</v>
      </c>
      <c r="H49" s="19">
        <v>13.795999999999999</v>
      </c>
      <c r="I49" s="19">
        <v>13.880100000000001</v>
      </c>
      <c r="J49" s="19">
        <f t="shared" si="3"/>
        <v>14.031833333333333</v>
      </c>
      <c r="K49" s="19">
        <v>14.903700000000001</v>
      </c>
      <c r="L49" s="19">
        <v>14.8657</v>
      </c>
      <c r="M49" s="19">
        <v>15.5389</v>
      </c>
      <c r="N49" s="19">
        <f t="shared" si="4"/>
        <v>15.102766666666668</v>
      </c>
      <c r="O49" s="19" t="str">
        <f t="shared" si="5"/>
        <v>ND</v>
      </c>
      <c r="P49" s="19" t="s">
        <v>8930</v>
      </c>
      <c r="S49" s="34" t="s">
        <v>297</v>
      </c>
      <c r="T49" s="35">
        <v>5.7997844399999998</v>
      </c>
      <c r="U49" s="30"/>
    </row>
    <row r="50" spans="1:21" x14ac:dyDescent="0.2">
      <c r="A50" s="22" t="s">
        <v>5193</v>
      </c>
      <c r="B50" s="22" t="s">
        <v>5194</v>
      </c>
      <c r="C50" s="22" t="s">
        <v>5195</v>
      </c>
      <c r="D50" s="22">
        <v>1.0629</v>
      </c>
      <c r="E50" s="22">
        <f t="shared" si="2"/>
        <v>2.0891267134805829</v>
      </c>
      <c r="F50" s="22">
        <v>3.8699999999999998E-2</v>
      </c>
      <c r="G50" s="22">
        <v>16.214200000000002</v>
      </c>
      <c r="H50" s="22">
        <v>16.488900000000001</v>
      </c>
      <c r="I50" s="22">
        <v>16.2422</v>
      </c>
      <c r="J50" s="22">
        <f t="shared" si="3"/>
        <v>16.315100000000001</v>
      </c>
      <c r="K50" s="22">
        <v>17.209399999999999</v>
      </c>
      <c r="L50" s="22">
        <v>17.110499999999998</v>
      </c>
      <c r="M50" s="22">
        <v>17.8142</v>
      </c>
      <c r="N50" s="22">
        <f t="shared" si="4"/>
        <v>17.378033333333331</v>
      </c>
      <c r="O50" s="22">
        <f t="shared" si="5"/>
        <v>14.6257997</v>
      </c>
      <c r="P50" s="22">
        <f>E50/O50</f>
        <v>0.14283846055136273</v>
      </c>
      <c r="S50" s="34" t="s">
        <v>2754</v>
      </c>
      <c r="T50" s="35">
        <v>5.79721084</v>
      </c>
      <c r="U50" s="30"/>
    </row>
    <row r="51" spans="1:21" x14ac:dyDescent="0.2">
      <c r="A51" s="19" t="s">
        <v>2399</v>
      </c>
      <c r="B51" s="19" t="s">
        <v>2400</v>
      </c>
      <c r="C51" s="19" t="s">
        <v>2401</v>
      </c>
      <c r="D51" s="19">
        <v>1.0446</v>
      </c>
      <c r="E51" s="19">
        <f t="shared" si="2"/>
        <v>2.0627943512738645</v>
      </c>
      <c r="F51" s="19">
        <v>2.46E-2</v>
      </c>
      <c r="G51" s="19">
        <v>14.861499999999999</v>
      </c>
      <c r="H51" s="19">
        <v>14.4323</v>
      </c>
      <c r="I51" s="19">
        <v>14.740399999999999</v>
      </c>
      <c r="J51" s="19">
        <f t="shared" si="3"/>
        <v>14.678066666666666</v>
      </c>
      <c r="K51" s="19">
        <v>15.360799999999999</v>
      </c>
      <c r="L51" s="19">
        <v>16.204699999999999</v>
      </c>
      <c r="M51" s="19">
        <v>15.602499999999999</v>
      </c>
      <c r="N51" s="19">
        <f t="shared" si="4"/>
        <v>15.722666666666667</v>
      </c>
      <c r="O51" s="19" t="str">
        <f t="shared" si="5"/>
        <v>ND</v>
      </c>
      <c r="P51" s="19" t="s">
        <v>8930</v>
      </c>
      <c r="S51" s="34" t="s">
        <v>2923</v>
      </c>
      <c r="T51" s="35">
        <v>5.6978899700000003</v>
      </c>
      <c r="U51" s="30"/>
    </row>
    <row r="52" spans="1:21" x14ac:dyDescent="0.2">
      <c r="A52" s="19" t="s">
        <v>8701</v>
      </c>
      <c r="B52" s="19" t="s">
        <v>7168</v>
      </c>
      <c r="C52" s="19" t="s">
        <v>7169</v>
      </c>
      <c r="D52" s="19">
        <v>1.0334000000000001</v>
      </c>
      <c r="E52" s="19">
        <f t="shared" si="2"/>
        <v>2.0468423660092281</v>
      </c>
      <c r="F52" s="19">
        <v>0.05</v>
      </c>
      <c r="G52" s="19">
        <v>13.2303</v>
      </c>
      <c r="H52" s="19">
        <v>13.6165</v>
      </c>
      <c r="I52" s="19">
        <v>13.674300000000001</v>
      </c>
      <c r="J52" s="19">
        <f t="shared" si="3"/>
        <v>13.507033333333334</v>
      </c>
      <c r="K52" s="19">
        <v>14.036799999999999</v>
      </c>
      <c r="L52" s="19">
        <v>14.4916</v>
      </c>
      <c r="M52" s="19">
        <v>15.092700000000001</v>
      </c>
      <c r="N52" s="19">
        <f t="shared" si="4"/>
        <v>14.540366666666666</v>
      </c>
      <c r="O52" s="19" t="str">
        <f t="shared" si="5"/>
        <v>ND</v>
      </c>
      <c r="P52" s="19" t="s">
        <v>8930</v>
      </c>
      <c r="S52" s="34" t="s">
        <v>6892</v>
      </c>
      <c r="T52" s="35">
        <v>5.5413512200000001</v>
      </c>
      <c r="U52" s="30"/>
    </row>
    <row r="53" spans="1:21" x14ac:dyDescent="0.2">
      <c r="S53" s="34" t="s">
        <v>7225</v>
      </c>
      <c r="T53" s="35">
        <v>5.4986622599999997</v>
      </c>
      <c r="U53" s="30"/>
    </row>
    <row r="54" spans="1:21" x14ac:dyDescent="0.2">
      <c r="S54" s="34" t="s">
        <v>6709</v>
      </c>
      <c r="T54" s="35">
        <v>5.4897413400000001</v>
      </c>
      <c r="U54" s="30"/>
    </row>
    <row r="55" spans="1:21" x14ac:dyDescent="0.2">
      <c r="S55" s="25" t="s">
        <v>8865</v>
      </c>
      <c r="T55" s="35">
        <v>5.4884546661773141</v>
      </c>
      <c r="U55" s="30"/>
    </row>
    <row r="56" spans="1:21" x14ac:dyDescent="0.2">
      <c r="S56" s="25" t="s">
        <v>8866</v>
      </c>
      <c r="T56" s="35">
        <v>5.4147697799611878</v>
      </c>
      <c r="U56" s="30"/>
    </row>
    <row r="57" spans="1:21" x14ac:dyDescent="0.2">
      <c r="S57" s="34" t="s">
        <v>8822</v>
      </c>
      <c r="T57" s="35">
        <v>5.3912494400000002</v>
      </c>
      <c r="U57" s="30"/>
    </row>
    <row r="58" spans="1:21" x14ac:dyDescent="0.2">
      <c r="S58" s="34" t="s">
        <v>8823</v>
      </c>
      <c r="T58" s="35">
        <v>5.35563623</v>
      </c>
      <c r="U58" s="30"/>
    </row>
    <row r="59" spans="1:21" x14ac:dyDescent="0.2">
      <c r="S59" s="34" t="s">
        <v>6144</v>
      </c>
      <c r="T59" s="35">
        <v>5.3329647099999997</v>
      </c>
      <c r="U59" s="30"/>
    </row>
    <row r="60" spans="1:21" x14ac:dyDescent="0.2">
      <c r="S60" s="34" t="s">
        <v>6863</v>
      </c>
      <c r="T60" s="35">
        <v>5.3056272399999997</v>
      </c>
      <c r="U60" s="30"/>
    </row>
    <row r="61" spans="1:21" x14ac:dyDescent="0.2">
      <c r="S61" s="34" t="s">
        <v>2126</v>
      </c>
      <c r="T61" s="35">
        <v>5.3045302100000002</v>
      </c>
      <c r="U61" s="30"/>
    </row>
    <row r="62" spans="1:21" x14ac:dyDescent="0.2">
      <c r="S62" s="34" t="s">
        <v>7699</v>
      </c>
      <c r="T62" s="35">
        <v>5.2960393799999999</v>
      </c>
      <c r="U62" s="30"/>
    </row>
    <row r="63" spans="1:21" x14ac:dyDescent="0.2">
      <c r="S63" s="34" t="s">
        <v>8824</v>
      </c>
      <c r="T63" s="35">
        <v>5.2188431199999998</v>
      </c>
      <c r="U63" s="30"/>
    </row>
    <row r="64" spans="1:21" x14ac:dyDescent="0.2">
      <c r="S64" s="34" t="s">
        <v>2427</v>
      </c>
      <c r="T64" s="35">
        <v>5.1872334499999999</v>
      </c>
      <c r="U64" s="30"/>
    </row>
    <row r="65" spans="1:21" x14ac:dyDescent="0.2">
      <c r="S65" s="34" t="s">
        <v>8825</v>
      </c>
      <c r="T65" s="35">
        <v>5.1493989300000003</v>
      </c>
      <c r="U65" s="30"/>
    </row>
    <row r="66" spans="1:21" x14ac:dyDescent="0.2">
      <c r="S66" s="34" t="s">
        <v>6826</v>
      </c>
      <c r="T66" s="35">
        <v>5.1442231500000002</v>
      </c>
      <c r="U66" s="30"/>
    </row>
    <row r="67" spans="1:21" x14ac:dyDescent="0.2">
      <c r="S67" s="34" t="s">
        <v>2624</v>
      </c>
      <c r="T67" s="35">
        <v>5.0381587100000003</v>
      </c>
      <c r="U67" s="30"/>
    </row>
    <row r="68" spans="1:21" x14ac:dyDescent="0.2">
      <c r="S68" s="34" t="s">
        <v>408</v>
      </c>
      <c r="T68" s="35">
        <v>5.0101333800000001</v>
      </c>
      <c r="U68" s="30"/>
    </row>
    <row r="69" spans="1:21" x14ac:dyDescent="0.2">
      <c r="S69" s="36" t="s">
        <v>3446</v>
      </c>
      <c r="T69" s="37">
        <v>4.9786246800000002</v>
      </c>
      <c r="U69" s="38" t="s">
        <v>8961</v>
      </c>
    </row>
    <row r="70" spans="1:21" x14ac:dyDescent="0.2">
      <c r="S70" s="36" t="s">
        <v>5289</v>
      </c>
      <c r="T70" s="37">
        <v>4.8608899699999997</v>
      </c>
      <c r="U70" s="30" t="s">
        <v>8950</v>
      </c>
    </row>
    <row r="71" spans="1:21" x14ac:dyDescent="0.2">
      <c r="S71" s="36" t="s">
        <v>4176</v>
      </c>
      <c r="T71" s="37">
        <v>4.8303157299999997</v>
      </c>
      <c r="U71" s="30"/>
    </row>
    <row r="72" spans="1:21" x14ac:dyDescent="0.2">
      <c r="S72" s="36" t="s">
        <v>149</v>
      </c>
      <c r="T72" s="37">
        <v>4.8081449999999997</v>
      </c>
      <c r="U72" s="30"/>
    </row>
    <row r="73" spans="1:21" x14ac:dyDescent="0.2">
      <c r="S73" s="36" t="s">
        <v>579</v>
      </c>
      <c r="T73" s="37">
        <v>4.7841150700000004</v>
      </c>
      <c r="U73" s="30"/>
    </row>
    <row r="74" spans="1:21" x14ac:dyDescent="0.2">
      <c r="S74" s="36" t="s">
        <v>950</v>
      </c>
      <c r="T74" s="37">
        <v>4.7641000399999998</v>
      </c>
      <c r="U74" s="30"/>
    </row>
    <row r="75" spans="1:21" x14ac:dyDescent="0.2">
      <c r="S75" s="36" t="s">
        <v>8826</v>
      </c>
      <c r="T75" s="37">
        <v>4.5818628099999996</v>
      </c>
      <c r="U75" s="30"/>
    </row>
    <row r="76" spans="1:21" x14ac:dyDescent="0.2">
      <c r="S76" s="36" t="s">
        <v>8827</v>
      </c>
      <c r="T76" s="37">
        <v>4.5629360500000002</v>
      </c>
      <c r="U76" s="30"/>
    </row>
    <row r="77" spans="1:21" x14ac:dyDescent="0.2">
      <c r="S77" s="36" t="s">
        <v>2701</v>
      </c>
      <c r="T77" s="37">
        <v>4.51665078</v>
      </c>
      <c r="U77" s="30"/>
    </row>
    <row r="78" spans="1:21" x14ac:dyDescent="0.2">
      <c r="S78" s="24" t="s">
        <v>8867</v>
      </c>
      <c r="T78" s="39">
        <v>4.4289296021776599</v>
      </c>
      <c r="U78" s="32"/>
    </row>
    <row r="79" spans="1:21" x14ac:dyDescent="0.2">
      <c r="A79" s="42"/>
      <c r="S79" s="36" t="s">
        <v>2351</v>
      </c>
      <c r="T79" s="37">
        <v>4.4027046299999997</v>
      </c>
      <c r="U79" s="30"/>
    </row>
    <row r="80" spans="1:21" x14ac:dyDescent="0.2">
      <c r="S80" s="36" t="s">
        <v>8828</v>
      </c>
      <c r="T80" s="37">
        <v>4.39401449</v>
      </c>
      <c r="U80" s="30"/>
    </row>
    <row r="81" spans="1:21" x14ac:dyDescent="0.2">
      <c r="A81" s="42"/>
      <c r="S81" s="36" t="s">
        <v>6079</v>
      </c>
      <c r="T81" s="37">
        <v>4.2269197700000003</v>
      </c>
      <c r="U81" s="30"/>
    </row>
    <row r="82" spans="1:21" x14ac:dyDescent="0.2">
      <c r="A82" s="42"/>
      <c r="S82" s="24" t="s">
        <v>5069</v>
      </c>
      <c r="T82" s="37">
        <v>4.1515668901613356</v>
      </c>
      <c r="U82" s="30"/>
    </row>
    <row r="83" spans="1:21" x14ac:dyDescent="0.2">
      <c r="A83" s="42"/>
      <c r="S83" s="36" t="s">
        <v>8829</v>
      </c>
      <c r="T83" s="37">
        <v>4.1223131100000003</v>
      </c>
      <c r="U83" s="30"/>
    </row>
    <row r="84" spans="1:21" x14ac:dyDescent="0.2">
      <c r="A84" s="42"/>
      <c r="S84" s="24" t="s">
        <v>8868</v>
      </c>
      <c r="T84" s="39">
        <v>4.0876309905636603</v>
      </c>
      <c r="U84" s="32"/>
    </row>
    <row r="85" spans="1:21" x14ac:dyDescent="0.2">
      <c r="A85" s="42"/>
      <c r="S85" s="36" t="s">
        <v>555</v>
      </c>
      <c r="T85" s="37">
        <v>4.0803284199999998</v>
      </c>
      <c r="U85" s="30"/>
    </row>
    <row r="86" spans="1:21" x14ac:dyDescent="0.2">
      <c r="A86" s="42"/>
      <c r="S86" s="36" t="s">
        <v>760</v>
      </c>
      <c r="T86" s="37">
        <v>4.0776110599999997</v>
      </c>
      <c r="U86" s="30"/>
    </row>
    <row r="87" spans="1:21" x14ac:dyDescent="0.2">
      <c r="A87" s="42"/>
      <c r="S87" s="36" t="s">
        <v>7615</v>
      </c>
      <c r="T87" s="37">
        <v>4.0673590600000002</v>
      </c>
      <c r="U87" s="30"/>
    </row>
    <row r="88" spans="1:21" x14ac:dyDescent="0.2">
      <c r="A88" s="42"/>
      <c r="S88" s="36" t="s">
        <v>8830</v>
      </c>
      <c r="T88" s="37">
        <v>4.0429665400000001</v>
      </c>
      <c r="U88" s="30"/>
    </row>
    <row r="89" spans="1:21" x14ac:dyDescent="0.2">
      <c r="A89" s="42"/>
      <c r="S89" s="36" t="s">
        <v>4869</v>
      </c>
      <c r="T89" s="37">
        <v>4.0404980300000002</v>
      </c>
      <c r="U89" s="30"/>
    </row>
    <row r="90" spans="1:21" x14ac:dyDescent="0.2">
      <c r="A90" s="42"/>
      <c r="S90" s="36" t="s">
        <v>2680</v>
      </c>
      <c r="T90" s="37">
        <v>4.0345622900000002</v>
      </c>
      <c r="U90" s="30"/>
    </row>
    <row r="91" spans="1:21" x14ac:dyDescent="0.2">
      <c r="A91" s="42"/>
      <c r="S91" s="24" t="s">
        <v>8869</v>
      </c>
      <c r="T91" s="37">
        <v>4.0339140586133171</v>
      </c>
      <c r="U91" s="30"/>
    </row>
    <row r="92" spans="1:21" x14ac:dyDescent="0.2">
      <c r="A92" s="42"/>
      <c r="S92" s="36" t="s">
        <v>4039</v>
      </c>
      <c r="T92" s="37">
        <v>4.02411809</v>
      </c>
      <c r="U92" s="30"/>
    </row>
    <row r="93" spans="1:21" x14ac:dyDescent="0.2">
      <c r="A93" s="42"/>
      <c r="S93" s="24" t="s">
        <v>8870</v>
      </c>
      <c r="T93" s="37">
        <v>4.0086542005910042</v>
      </c>
      <c r="U93" s="30"/>
    </row>
    <row r="94" spans="1:21" x14ac:dyDescent="0.2">
      <c r="A94" s="42"/>
      <c r="S94" s="24" t="s">
        <v>8871</v>
      </c>
      <c r="T94" s="37">
        <v>4.0059125255190766</v>
      </c>
      <c r="U94" s="30"/>
    </row>
    <row r="95" spans="1:21" x14ac:dyDescent="0.2">
      <c r="S95" s="36" t="s">
        <v>698</v>
      </c>
      <c r="T95" s="37">
        <v>4.0005771499999998</v>
      </c>
      <c r="U95" s="30"/>
    </row>
    <row r="96" spans="1:21" x14ac:dyDescent="0.2">
      <c r="S96" s="36" t="s">
        <v>2771</v>
      </c>
      <c r="T96" s="37">
        <v>3.90200031</v>
      </c>
      <c r="U96" s="30"/>
    </row>
    <row r="97" spans="1:21" x14ac:dyDescent="0.2">
      <c r="S97" s="24" t="s">
        <v>8612</v>
      </c>
      <c r="T97" s="39">
        <v>3.7979094356966026</v>
      </c>
      <c r="U97" s="32"/>
    </row>
    <row r="98" spans="1:21" x14ac:dyDescent="0.2">
      <c r="A98" s="42"/>
      <c r="S98" s="36" t="s">
        <v>1113</v>
      </c>
      <c r="T98" s="37">
        <v>3.7943776300000001</v>
      </c>
      <c r="U98" s="30"/>
    </row>
    <row r="99" spans="1:21" x14ac:dyDescent="0.2">
      <c r="S99" s="36" t="s">
        <v>2129</v>
      </c>
      <c r="T99" s="37">
        <v>3.7548965700000001</v>
      </c>
      <c r="U99" s="30"/>
    </row>
    <row r="100" spans="1:21" x14ac:dyDescent="0.2">
      <c r="A100" s="42"/>
      <c r="S100" s="36" t="s">
        <v>7421</v>
      </c>
      <c r="T100" s="37">
        <v>3.7477500199999998</v>
      </c>
      <c r="U100" s="30"/>
    </row>
    <row r="101" spans="1:21" x14ac:dyDescent="0.2">
      <c r="S101" s="36" t="s">
        <v>719</v>
      </c>
      <c r="T101" s="37">
        <v>3.7304220099999998</v>
      </c>
      <c r="U101" s="30"/>
    </row>
    <row r="102" spans="1:21" x14ac:dyDescent="0.2">
      <c r="A102" s="42"/>
      <c r="S102" s="36" t="s">
        <v>8831</v>
      </c>
      <c r="T102" s="37">
        <v>3.69990569</v>
      </c>
      <c r="U102" s="30"/>
    </row>
    <row r="103" spans="1:21" x14ac:dyDescent="0.2">
      <c r="S103" s="36" t="s">
        <v>8832</v>
      </c>
      <c r="T103" s="37">
        <v>3.6879316499999999</v>
      </c>
      <c r="U103" s="30"/>
    </row>
    <row r="104" spans="1:21" x14ac:dyDescent="0.2">
      <c r="A104" s="42"/>
      <c r="S104" s="36" t="s">
        <v>1858</v>
      </c>
      <c r="T104" s="37">
        <v>3.6495920599999998</v>
      </c>
      <c r="U104" s="30"/>
    </row>
    <row r="105" spans="1:21" x14ac:dyDescent="0.2">
      <c r="S105" s="36" t="s">
        <v>8722</v>
      </c>
      <c r="T105" s="37">
        <v>3.6442160499999998</v>
      </c>
      <c r="U105" s="30"/>
    </row>
    <row r="106" spans="1:21" x14ac:dyDescent="0.2">
      <c r="A106" s="42"/>
      <c r="S106" s="36" t="s">
        <v>8833</v>
      </c>
      <c r="T106" s="37">
        <v>3.6120241900000001</v>
      </c>
      <c r="U106" s="30"/>
    </row>
    <row r="107" spans="1:21" x14ac:dyDescent="0.2">
      <c r="A107" s="42"/>
      <c r="S107" s="36" t="s">
        <v>6327</v>
      </c>
      <c r="T107" s="37">
        <v>3.60346374</v>
      </c>
      <c r="U107" s="30"/>
    </row>
    <row r="108" spans="1:21" x14ac:dyDescent="0.2">
      <c r="A108" s="42"/>
      <c r="S108" s="36" t="s">
        <v>8834</v>
      </c>
      <c r="T108" s="37">
        <v>3.5951703799999999</v>
      </c>
      <c r="U108" s="30"/>
    </row>
    <row r="109" spans="1:21" x14ac:dyDescent="0.2">
      <c r="A109" s="42"/>
      <c r="S109" s="36" t="s">
        <v>8396</v>
      </c>
      <c r="T109" s="37">
        <v>3.5934479100000001</v>
      </c>
      <c r="U109" s="30"/>
    </row>
    <row r="110" spans="1:21" x14ac:dyDescent="0.2">
      <c r="A110" s="42"/>
      <c r="S110" s="36" t="s">
        <v>3960</v>
      </c>
      <c r="T110" s="37">
        <v>3.5795412899999999</v>
      </c>
      <c r="U110" s="30"/>
    </row>
    <row r="111" spans="1:21" x14ac:dyDescent="0.2">
      <c r="A111" s="42"/>
      <c r="S111" s="36" t="s">
        <v>2586</v>
      </c>
      <c r="T111" s="37">
        <v>3.5748882000000002</v>
      </c>
      <c r="U111" s="30"/>
    </row>
    <row r="112" spans="1:21" x14ac:dyDescent="0.2">
      <c r="A112" s="42"/>
      <c r="S112" s="24" t="s">
        <v>8880</v>
      </c>
      <c r="T112" s="37">
        <v>3.5724707499043444</v>
      </c>
      <c r="U112" s="30"/>
    </row>
    <row r="113" spans="1:21" x14ac:dyDescent="0.2">
      <c r="A113" s="42"/>
      <c r="S113" s="24" t="s">
        <v>8881</v>
      </c>
      <c r="T113" s="37">
        <v>3.5699404279015292</v>
      </c>
      <c r="U113" s="30"/>
    </row>
    <row r="114" spans="1:21" x14ac:dyDescent="0.2">
      <c r="A114" s="42"/>
      <c r="S114" s="24" t="s">
        <v>8882</v>
      </c>
      <c r="T114" s="37">
        <v>3.5329462735661892</v>
      </c>
      <c r="U114" s="30"/>
    </row>
    <row r="115" spans="1:21" x14ac:dyDescent="0.2">
      <c r="A115" s="42"/>
      <c r="S115" s="36" t="s">
        <v>8743</v>
      </c>
      <c r="T115" s="37">
        <v>3.5275356200000001</v>
      </c>
      <c r="U115" s="30"/>
    </row>
    <row r="116" spans="1:21" x14ac:dyDescent="0.2">
      <c r="A116" s="42"/>
      <c r="S116" s="24" t="s">
        <v>8586</v>
      </c>
      <c r="T116" s="37">
        <v>3.5094892716802968</v>
      </c>
      <c r="U116" s="30"/>
    </row>
    <row r="117" spans="1:21" x14ac:dyDescent="0.2">
      <c r="A117" s="42"/>
      <c r="S117" s="36" t="s">
        <v>1407</v>
      </c>
      <c r="T117" s="37">
        <v>3.4727308099999998</v>
      </c>
      <c r="U117" s="30"/>
    </row>
    <row r="118" spans="1:21" x14ac:dyDescent="0.2">
      <c r="A118" s="42"/>
      <c r="S118" s="24" t="s">
        <v>8883</v>
      </c>
      <c r="T118" s="37">
        <v>3.4624468677270763</v>
      </c>
      <c r="U118" s="30"/>
    </row>
    <row r="119" spans="1:21" x14ac:dyDescent="0.2">
      <c r="A119" s="42"/>
      <c r="S119" s="36" t="s">
        <v>3050</v>
      </c>
      <c r="T119" s="37">
        <v>3.4324472699999999</v>
      </c>
      <c r="U119" s="30"/>
    </row>
    <row r="120" spans="1:21" x14ac:dyDescent="0.2">
      <c r="A120" s="42"/>
      <c r="S120" s="24" t="s">
        <v>8884</v>
      </c>
      <c r="T120" s="37">
        <v>3.4226173322639637</v>
      </c>
      <c r="U120" s="30"/>
    </row>
    <row r="121" spans="1:21" x14ac:dyDescent="0.2">
      <c r="A121" s="42"/>
      <c r="S121" s="36" t="s">
        <v>1404</v>
      </c>
      <c r="T121" s="37">
        <v>3.4104602499999999</v>
      </c>
      <c r="U121" s="30"/>
    </row>
    <row r="122" spans="1:21" x14ac:dyDescent="0.2">
      <c r="A122" s="42"/>
      <c r="S122" s="24" t="s">
        <v>8885</v>
      </c>
      <c r="T122" s="37">
        <v>3.3905045955362612</v>
      </c>
      <c r="U122" s="30"/>
    </row>
    <row r="123" spans="1:21" x14ac:dyDescent="0.2">
      <c r="A123" s="42"/>
      <c r="S123" s="36" t="s">
        <v>8835</v>
      </c>
      <c r="T123" s="37">
        <v>3.3613502799999999</v>
      </c>
      <c r="U123" s="30"/>
    </row>
    <row r="124" spans="1:21" x14ac:dyDescent="0.2">
      <c r="A124" s="42"/>
      <c r="S124" s="36" t="s">
        <v>3491</v>
      </c>
      <c r="T124" s="37">
        <v>3.3128137099999999</v>
      </c>
      <c r="U124" s="30"/>
    </row>
    <row r="125" spans="1:21" x14ac:dyDescent="0.2">
      <c r="A125" s="42"/>
      <c r="S125" s="36" t="s">
        <v>2795</v>
      </c>
      <c r="T125" s="37">
        <v>3.2988511900000002</v>
      </c>
      <c r="U125" s="30"/>
    </row>
    <row r="126" spans="1:21" x14ac:dyDescent="0.2">
      <c r="A126" s="42"/>
      <c r="S126" s="36" t="s">
        <v>8836</v>
      </c>
      <c r="T126" s="37">
        <v>3.26683769</v>
      </c>
      <c r="U126" s="30"/>
    </row>
    <row r="127" spans="1:21" x14ac:dyDescent="0.2">
      <c r="A127" s="42"/>
      <c r="S127" s="36" t="s">
        <v>8837</v>
      </c>
      <c r="T127" s="37">
        <v>3.2404884100000002</v>
      </c>
      <c r="U127" s="30"/>
    </row>
    <row r="128" spans="1:21" x14ac:dyDescent="0.2">
      <c r="A128" s="42"/>
      <c r="S128" s="36" t="s">
        <v>7119</v>
      </c>
      <c r="T128" s="37">
        <v>3.2164031500000001</v>
      </c>
      <c r="U128" s="30"/>
    </row>
    <row r="129" spans="1:21" x14ac:dyDescent="0.2">
      <c r="A129" s="42"/>
      <c r="S129" s="36" t="s">
        <v>5178</v>
      </c>
      <c r="T129" s="37">
        <v>3.2135458099999998</v>
      </c>
      <c r="U129" s="30"/>
    </row>
    <row r="130" spans="1:21" x14ac:dyDescent="0.2">
      <c r="A130" s="42"/>
      <c r="S130" s="36" t="s">
        <v>518</v>
      </c>
      <c r="T130" s="37">
        <v>3.2054233700000001</v>
      </c>
      <c r="U130" s="30"/>
    </row>
    <row r="131" spans="1:21" x14ac:dyDescent="0.2">
      <c r="A131" s="42"/>
      <c r="S131" s="36" t="s">
        <v>8838</v>
      </c>
      <c r="T131" s="37">
        <v>3.1978355700000001</v>
      </c>
      <c r="U131" s="30"/>
    </row>
    <row r="132" spans="1:21" x14ac:dyDescent="0.2">
      <c r="A132" s="42"/>
      <c r="S132" s="36" t="s">
        <v>7379</v>
      </c>
      <c r="T132" s="37">
        <v>3.1719083800000001</v>
      </c>
      <c r="U132" s="30"/>
    </row>
    <row r="133" spans="1:21" x14ac:dyDescent="0.2">
      <c r="A133" s="42"/>
      <c r="S133" s="36" t="s">
        <v>8839</v>
      </c>
      <c r="T133" s="37">
        <v>3.1679403800000001</v>
      </c>
      <c r="U133" s="30"/>
    </row>
    <row r="134" spans="1:21" x14ac:dyDescent="0.2">
      <c r="S134" s="36" t="s">
        <v>1685</v>
      </c>
      <c r="T134" s="37">
        <v>3.1386884199999998</v>
      </c>
      <c r="U134" s="30"/>
    </row>
    <row r="135" spans="1:21" x14ac:dyDescent="0.2">
      <c r="A135" s="42"/>
      <c r="S135" s="36" t="s">
        <v>8840</v>
      </c>
      <c r="T135" s="37">
        <v>3.13809</v>
      </c>
      <c r="U135" s="30"/>
    </row>
    <row r="136" spans="1:21" x14ac:dyDescent="0.2">
      <c r="A136" s="42"/>
      <c r="S136" s="36" t="s">
        <v>973</v>
      </c>
      <c r="T136" s="37">
        <v>3.1329182800000002</v>
      </c>
      <c r="U136" s="30"/>
    </row>
    <row r="137" spans="1:21" x14ac:dyDescent="0.2">
      <c r="A137" s="42"/>
      <c r="S137" s="36" t="s">
        <v>3551</v>
      </c>
      <c r="T137" s="37">
        <v>3.1192659200000001</v>
      </c>
      <c r="U137" s="30"/>
    </row>
    <row r="138" spans="1:21" x14ac:dyDescent="0.2">
      <c r="A138" s="42"/>
      <c r="S138" s="36" t="s">
        <v>63</v>
      </c>
      <c r="T138" s="37">
        <v>3.0909888400000001</v>
      </c>
      <c r="U138" s="30"/>
    </row>
    <row r="139" spans="1:21" x14ac:dyDescent="0.2">
      <c r="A139" s="42"/>
      <c r="S139" s="36" t="s">
        <v>5124</v>
      </c>
      <c r="T139" s="37">
        <v>3.0728087799999999</v>
      </c>
      <c r="U139" s="30"/>
    </row>
    <row r="140" spans="1:21" x14ac:dyDescent="0.2">
      <c r="A140" s="42"/>
      <c r="S140" s="36" t="s">
        <v>8841</v>
      </c>
      <c r="T140" s="37">
        <v>3.04240968</v>
      </c>
      <c r="U140" s="30"/>
    </row>
    <row r="141" spans="1:21" x14ac:dyDescent="0.2">
      <c r="A141" s="42"/>
      <c r="S141" s="36" t="s">
        <v>4690</v>
      </c>
      <c r="T141" s="37">
        <v>3.0399567200000002</v>
      </c>
      <c r="U141" s="30"/>
    </row>
    <row r="142" spans="1:21" x14ac:dyDescent="0.2">
      <c r="A142" s="42"/>
      <c r="S142" s="36" t="s">
        <v>3326</v>
      </c>
      <c r="T142" s="37">
        <v>3.0350834999999998</v>
      </c>
      <c r="U142" s="30"/>
    </row>
    <row r="143" spans="1:21" x14ac:dyDescent="0.2">
      <c r="A143" s="42"/>
      <c r="S143" s="36" t="s">
        <v>4959</v>
      </c>
      <c r="T143" s="37">
        <v>3.0216343399999999</v>
      </c>
      <c r="U143" s="30"/>
    </row>
    <row r="144" spans="1:21" x14ac:dyDescent="0.2">
      <c r="A144" s="42"/>
      <c r="S144" s="36" t="s">
        <v>4784</v>
      </c>
      <c r="T144" s="37">
        <v>2.9844003699999999</v>
      </c>
      <c r="U144" s="30"/>
    </row>
    <row r="145" spans="1:21" x14ac:dyDescent="0.2">
      <c r="S145" s="36" t="s">
        <v>369</v>
      </c>
      <c r="T145" s="37">
        <v>2.9604292000000001</v>
      </c>
      <c r="U145" s="30"/>
    </row>
    <row r="146" spans="1:21" x14ac:dyDescent="0.2">
      <c r="A146" s="42"/>
      <c r="S146" s="36" t="s">
        <v>658</v>
      </c>
      <c r="T146" s="37">
        <v>2.93598567</v>
      </c>
      <c r="U146" s="30"/>
    </row>
    <row r="147" spans="1:21" x14ac:dyDescent="0.2">
      <c r="A147" s="42"/>
      <c r="S147" s="36" t="s">
        <v>8842</v>
      </c>
      <c r="T147" s="37">
        <v>2.9140060499999998</v>
      </c>
      <c r="U147" s="30"/>
    </row>
    <row r="148" spans="1:21" x14ac:dyDescent="0.2">
      <c r="S148" s="36" t="s">
        <v>1255</v>
      </c>
      <c r="T148" s="37">
        <v>2.9108313400000001</v>
      </c>
      <c r="U148" s="30"/>
    </row>
    <row r="149" spans="1:21" x14ac:dyDescent="0.2">
      <c r="A149" s="42"/>
      <c r="S149" s="36" t="s">
        <v>8843</v>
      </c>
      <c r="T149" s="37">
        <v>2.9063408000000002</v>
      </c>
      <c r="U149" s="30"/>
    </row>
    <row r="150" spans="1:21" x14ac:dyDescent="0.2">
      <c r="A150" s="42"/>
      <c r="S150" s="36" t="s">
        <v>3704</v>
      </c>
      <c r="T150" s="37">
        <v>2.8936961499999998</v>
      </c>
      <c r="U150" s="30"/>
    </row>
    <row r="151" spans="1:21" x14ac:dyDescent="0.2">
      <c r="A151" s="42"/>
      <c r="S151" s="36" t="s">
        <v>4430</v>
      </c>
      <c r="T151" s="37">
        <v>2.8920846600000001</v>
      </c>
      <c r="U151" s="30"/>
    </row>
    <row r="152" spans="1:21" x14ac:dyDescent="0.2">
      <c r="A152" s="42"/>
      <c r="S152" s="24" t="s">
        <v>8886</v>
      </c>
      <c r="T152" s="39">
        <v>2.8898607958470506</v>
      </c>
      <c r="U152" s="32"/>
    </row>
    <row r="153" spans="1:21" x14ac:dyDescent="0.2">
      <c r="S153" s="36" t="s">
        <v>6875</v>
      </c>
      <c r="T153" s="37">
        <v>2.8844428600000001</v>
      </c>
      <c r="U153" s="30"/>
    </row>
    <row r="154" spans="1:21" x14ac:dyDescent="0.2">
      <c r="A154" s="42"/>
      <c r="S154" s="36" t="s">
        <v>8844</v>
      </c>
      <c r="T154" s="37">
        <v>2.8723567499999998</v>
      </c>
      <c r="U154" s="30"/>
    </row>
    <row r="155" spans="1:21" x14ac:dyDescent="0.2">
      <c r="S155" s="36" t="s">
        <v>1699</v>
      </c>
      <c r="T155" s="37">
        <v>2.85350839</v>
      </c>
      <c r="U155" s="30"/>
    </row>
    <row r="156" spans="1:21" x14ac:dyDescent="0.2">
      <c r="A156" s="42"/>
      <c r="S156" s="36" t="s">
        <v>3698</v>
      </c>
      <c r="T156" s="37">
        <v>2.8418008499999998</v>
      </c>
      <c r="U156" s="30"/>
    </row>
    <row r="157" spans="1:21" x14ac:dyDescent="0.2">
      <c r="A157" s="42"/>
      <c r="S157" s="36" t="s">
        <v>2985</v>
      </c>
      <c r="T157" s="37">
        <v>2.83839576</v>
      </c>
      <c r="U157" s="30"/>
    </row>
    <row r="158" spans="1:21" x14ac:dyDescent="0.2">
      <c r="A158" s="42"/>
      <c r="S158" s="36" t="s">
        <v>8000</v>
      </c>
      <c r="T158" s="37">
        <v>2.8256087999999999</v>
      </c>
      <c r="U158" s="30"/>
    </row>
    <row r="159" spans="1:21" x14ac:dyDescent="0.2">
      <c r="A159" s="42"/>
      <c r="S159" s="36" t="s">
        <v>8845</v>
      </c>
      <c r="T159" s="37">
        <v>2.8244664199999998</v>
      </c>
      <c r="U159" s="30"/>
    </row>
    <row r="160" spans="1:21" x14ac:dyDescent="0.2">
      <c r="A160" s="42"/>
      <c r="S160" s="36" t="s">
        <v>1076</v>
      </c>
      <c r="T160" s="37">
        <v>2.8244629099999998</v>
      </c>
      <c r="U160" s="30"/>
    </row>
    <row r="161" spans="1:21" x14ac:dyDescent="0.2">
      <c r="A161" s="42"/>
      <c r="S161" s="36" t="s">
        <v>5130</v>
      </c>
      <c r="T161" s="37">
        <v>2.824373</v>
      </c>
      <c r="U161" s="30"/>
    </row>
    <row r="162" spans="1:21" x14ac:dyDescent="0.2">
      <c r="A162" s="42"/>
      <c r="S162" s="36" t="s">
        <v>8361</v>
      </c>
      <c r="T162" s="37">
        <v>2.7984265100000001</v>
      </c>
      <c r="U162" s="30"/>
    </row>
    <row r="163" spans="1:21" x14ac:dyDescent="0.2">
      <c r="A163" s="42"/>
      <c r="S163" s="24" t="s">
        <v>6917</v>
      </c>
      <c r="T163" s="37">
        <v>2.7911792396759152</v>
      </c>
      <c r="U163" s="30"/>
    </row>
    <row r="164" spans="1:21" x14ac:dyDescent="0.2">
      <c r="A164" s="42"/>
      <c r="S164" s="24" t="s">
        <v>1386</v>
      </c>
      <c r="T164" s="37">
        <v>2.7583972946551407</v>
      </c>
      <c r="U164" s="30"/>
    </row>
    <row r="165" spans="1:21" x14ac:dyDescent="0.2">
      <c r="S165" s="36" t="s">
        <v>7353</v>
      </c>
      <c r="T165" s="37">
        <v>2.7508854500000002</v>
      </c>
      <c r="U165" s="30"/>
    </row>
    <row r="166" spans="1:21" x14ac:dyDescent="0.2">
      <c r="A166" s="42"/>
      <c r="S166" s="36" t="s">
        <v>8846</v>
      </c>
      <c r="T166" s="37">
        <v>2.7414156099999998</v>
      </c>
      <c r="U166" s="30"/>
    </row>
    <row r="167" spans="1:21" x14ac:dyDescent="0.2">
      <c r="A167" s="42"/>
      <c r="S167" s="24" t="s">
        <v>8887</v>
      </c>
      <c r="T167" s="39">
        <v>2.7286739180665229</v>
      </c>
      <c r="U167" s="32"/>
    </row>
    <row r="168" spans="1:21" x14ac:dyDescent="0.2">
      <c r="A168" s="42"/>
      <c r="S168" s="36" t="s">
        <v>8594</v>
      </c>
      <c r="T168" s="37">
        <v>2.7277159700000002</v>
      </c>
      <c r="U168" s="30"/>
    </row>
    <row r="169" spans="1:21" x14ac:dyDescent="0.2">
      <c r="A169" s="42"/>
      <c r="S169" s="36" t="s">
        <v>6486</v>
      </c>
      <c r="T169" s="37">
        <v>2.7237521500000001</v>
      </c>
      <c r="U169" s="30"/>
    </row>
    <row r="170" spans="1:21" x14ac:dyDescent="0.2">
      <c r="A170" s="42"/>
      <c r="S170" s="36" t="s">
        <v>5840</v>
      </c>
      <c r="T170" s="37">
        <v>2.7062234200000002</v>
      </c>
      <c r="U170" s="30"/>
    </row>
    <row r="171" spans="1:21" x14ac:dyDescent="0.2">
      <c r="A171" s="42"/>
      <c r="S171" s="36" t="s">
        <v>2442</v>
      </c>
      <c r="T171" s="37">
        <v>2.6950409099999999</v>
      </c>
      <c r="U171" s="30"/>
    </row>
    <row r="172" spans="1:21" x14ac:dyDescent="0.2">
      <c r="S172" s="24" t="s">
        <v>8888</v>
      </c>
      <c r="T172" s="37">
        <v>2.6926505093943405</v>
      </c>
      <c r="U172" s="30"/>
    </row>
    <row r="173" spans="1:21" x14ac:dyDescent="0.2">
      <c r="A173" s="42"/>
      <c r="S173" s="36" t="s">
        <v>6202</v>
      </c>
      <c r="T173" s="37">
        <v>2.6827469499999999</v>
      </c>
      <c r="U173" s="30"/>
    </row>
    <row r="174" spans="1:21" x14ac:dyDescent="0.2">
      <c r="S174" s="24" t="s">
        <v>4770</v>
      </c>
      <c r="T174" s="37">
        <v>2.6806548415707212</v>
      </c>
      <c r="U174" s="30"/>
    </row>
    <row r="175" spans="1:21" x14ac:dyDescent="0.2">
      <c r="A175" s="42"/>
      <c r="S175" s="36" t="s">
        <v>8847</v>
      </c>
      <c r="T175" s="37">
        <v>2.6793032800000001</v>
      </c>
      <c r="U175" s="30"/>
    </row>
    <row r="176" spans="1:21" x14ac:dyDescent="0.2">
      <c r="A176" s="42"/>
      <c r="S176" s="36" t="s">
        <v>5286</v>
      </c>
      <c r="T176" s="37">
        <v>2.6655700100000002</v>
      </c>
      <c r="U176" s="30"/>
    </row>
    <row r="177" spans="1:21" x14ac:dyDescent="0.2">
      <c r="A177" s="42"/>
      <c r="S177" s="36" t="s">
        <v>3548</v>
      </c>
      <c r="T177" s="37">
        <v>2.6556687499999998</v>
      </c>
      <c r="U177" s="30"/>
    </row>
    <row r="178" spans="1:21" x14ac:dyDescent="0.2">
      <c r="A178" s="42"/>
      <c r="S178" s="36" t="s">
        <v>3937</v>
      </c>
      <c r="T178" s="37">
        <v>2.6459550300000001</v>
      </c>
      <c r="U178" s="30"/>
    </row>
    <row r="179" spans="1:21" x14ac:dyDescent="0.2">
      <c r="S179" s="36" t="s">
        <v>8228</v>
      </c>
      <c r="T179" s="37">
        <v>2.63493887</v>
      </c>
      <c r="U179" s="30"/>
    </row>
    <row r="180" spans="1:21" x14ac:dyDescent="0.2">
      <c r="A180" s="42"/>
      <c r="S180" s="36" t="s">
        <v>8848</v>
      </c>
      <c r="T180" s="37">
        <v>2.6260325600000001</v>
      </c>
      <c r="U180" s="30"/>
    </row>
    <row r="181" spans="1:21" x14ac:dyDescent="0.2">
      <c r="S181" s="36" t="s">
        <v>8849</v>
      </c>
      <c r="T181" s="37">
        <v>2.6250738600000001</v>
      </c>
      <c r="U181" s="30"/>
    </row>
    <row r="182" spans="1:21" x14ac:dyDescent="0.2">
      <c r="A182" s="42"/>
      <c r="S182" s="36" t="s">
        <v>4628</v>
      </c>
      <c r="T182" s="37">
        <v>2.6221794300000001</v>
      </c>
      <c r="U182" s="30"/>
    </row>
    <row r="183" spans="1:21" x14ac:dyDescent="0.2">
      <c r="A183" s="42"/>
      <c r="S183" s="36" t="s">
        <v>8850</v>
      </c>
      <c r="T183" s="37">
        <v>2.6156528899999998</v>
      </c>
      <c r="U183" s="30"/>
    </row>
    <row r="184" spans="1:21" x14ac:dyDescent="0.2">
      <c r="A184" s="42"/>
      <c r="S184" s="24" t="s">
        <v>8889</v>
      </c>
      <c r="T184" s="37">
        <v>2.6129819099335019</v>
      </c>
      <c r="U184" s="30"/>
    </row>
    <row r="185" spans="1:21" x14ac:dyDescent="0.2">
      <c r="A185" s="42"/>
      <c r="S185" s="36" t="s">
        <v>5322</v>
      </c>
      <c r="T185" s="37">
        <v>2.60958449</v>
      </c>
      <c r="U185" s="30"/>
    </row>
    <row r="186" spans="1:21" x14ac:dyDescent="0.2">
      <c r="A186" s="42"/>
      <c r="S186" s="36" t="s">
        <v>1815</v>
      </c>
      <c r="T186" s="37">
        <v>2.6003555899999999</v>
      </c>
      <c r="U186" s="30"/>
    </row>
    <row r="187" spans="1:21" x14ac:dyDescent="0.2">
      <c r="A187" s="42"/>
      <c r="S187" s="36" t="s">
        <v>3764</v>
      </c>
      <c r="T187" s="37">
        <v>2.59333298</v>
      </c>
      <c r="U187" s="30"/>
    </row>
    <row r="188" spans="1:21" x14ac:dyDescent="0.2">
      <c r="S188" s="36" t="s">
        <v>8851</v>
      </c>
      <c r="T188" s="37">
        <v>2.5931230799999998</v>
      </c>
      <c r="U188" s="30"/>
    </row>
    <row r="189" spans="1:21" x14ac:dyDescent="0.2">
      <c r="S189" s="36" t="s">
        <v>865</v>
      </c>
      <c r="T189" s="37">
        <v>2.5739457699999999</v>
      </c>
      <c r="U189" s="30"/>
    </row>
    <row r="190" spans="1:21" x14ac:dyDescent="0.2">
      <c r="A190" s="42"/>
      <c r="S190" s="36" t="s">
        <v>8852</v>
      </c>
      <c r="T190" s="37">
        <v>2.57074034</v>
      </c>
      <c r="U190" s="30"/>
    </row>
    <row r="191" spans="1:21" x14ac:dyDescent="0.2">
      <c r="A191" s="42"/>
      <c r="S191" s="24" t="s">
        <v>8890</v>
      </c>
      <c r="T191" s="37">
        <v>2.5360633189098243</v>
      </c>
      <c r="U191" s="30"/>
    </row>
    <row r="192" spans="1:21" x14ac:dyDescent="0.2">
      <c r="A192" s="42"/>
      <c r="S192" s="36" t="s">
        <v>8853</v>
      </c>
      <c r="T192" s="37">
        <v>2.52863543</v>
      </c>
      <c r="U192" s="30"/>
    </row>
    <row r="193" spans="1:21" x14ac:dyDescent="0.2">
      <c r="S193" s="24" t="s">
        <v>8891</v>
      </c>
      <c r="T193" s="37">
        <v>2.5136782550893848</v>
      </c>
      <c r="U193" s="30"/>
    </row>
    <row r="194" spans="1:21" x14ac:dyDescent="0.2">
      <c r="A194" s="42"/>
      <c r="S194" s="36" t="s">
        <v>8617</v>
      </c>
      <c r="T194" s="37">
        <v>2.5135381300000001</v>
      </c>
      <c r="U194" s="30"/>
    </row>
    <row r="195" spans="1:21" x14ac:dyDescent="0.2">
      <c r="A195" s="42"/>
      <c r="S195" s="36" t="s">
        <v>392</v>
      </c>
      <c r="T195" s="37">
        <v>2.5104880199999999</v>
      </c>
      <c r="U195" s="30"/>
    </row>
    <row r="196" spans="1:21" x14ac:dyDescent="0.2">
      <c r="A196" s="42"/>
      <c r="S196" s="36" t="s">
        <v>5808</v>
      </c>
      <c r="T196" s="37">
        <v>2.4946958399999999</v>
      </c>
      <c r="U196" s="30"/>
    </row>
    <row r="197" spans="1:21" x14ac:dyDescent="0.2">
      <c r="A197" s="42"/>
      <c r="S197" s="36" t="s">
        <v>2486</v>
      </c>
      <c r="T197" s="37">
        <v>2.4944524299999999</v>
      </c>
      <c r="U197" s="30"/>
    </row>
    <row r="198" spans="1:21" x14ac:dyDescent="0.2">
      <c r="A198" s="42"/>
      <c r="S198" s="24" t="s">
        <v>8892</v>
      </c>
      <c r="T198" s="39">
        <v>2.4658827188051093</v>
      </c>
      <c r="U198" s="32"/>
    </row>
    <row r="199" spans="1:21" x14ac:dyDescent="0.2">
      <c r="S199" s="36" t="s">
        <v>3893</v>
      </c>
      <c r="T199" s="37">
        <v>2.4633087200000001</v>
      </c>
      <c r="U199" s="30"/>
    </row>
    <row r="200" spans="1:21" x14ac:dyDescent="0.2">
      <c r="S200" s="24" t="s">
        <v>8893</v>
      </c>
      <c r="T200" s="39">
        <v>2.4557334764799923</v>
      </c>
      <c r="U200" s="32"/>
    </row>
    <row r="201" spans="1:21" x14ac:dyDescent="0.2">
      <c r="S201" s="36" t="s">
        <v>8417</v>
      </c>
      <c r="T201" s="37">
        <v>2.44814482</v>
      </c>
      <c r="U201" s="30"/>
    </row>
    <row r="202" spans="1:21" x14ac:dyDescent="0.2">
      <c r="S202" s="36" t="s">
        <v>956</v>
      </c>
      <c r="T202" s="37">
        <v>2.44797508</v>
      </c>
      <c r="U202" s="30"/>
    </row>
    <row r="203" spans="1:21" x14ac:dyDescent="0.2">
      <c r="A203" s="42"/>
      <c r="S203" s="36" t="s">
        <v>8182</v>
      </c>
      <c r="T203" s="37">
        <v>2.4469431199999998</v>
      </c>
      <c r="U203" s="30"/>
    </row>
    <row r="204" spans="1:21" x14ac:dyDescent="0.2">
      <c r="S204" s="36" t="s">
        <v>7200</v>
      </c>
      <c r="T204" s="37">
        <v>2.4374346600000001</v>
      </c>
      <c r="U204" s="30"/>
    </row>
    <row r="205" spans="1:21" x14ac:dyDescent="0.2">
      <c r="S205" s="36" t="s">
        <v>6293</v>
      </c>
      <c r="T205" s="37">
        <v>2.4317500999999999</v>
      </c>
      <c r="U205" s="30"/>
    </row>
    <row r="206" spans="1:21" x14ac:dyDescent="0.2">
      <c r="A206" s="42"/>
      <c r="S206" s="36" t="s">
        <v>4246</v>
      </c>
      <c r="T206" s="37">
        <v>2.42257934</v>
      </c>
      <c r="U206" s="30"/>
    </row>
    <row r="207" spans="1:21" x14ac:dyDescent="0.2">
      <c r="A207" s="42"/>
      <c r="S207" s="24" t="s">
        <v>5339</v>
      </c>
      <c r="T207" s="37">
        <v>2.4043285577118638</v>
      </c>
      <c r="U207" s="30"/>
    </row>
    <row r="208" spans="1:21" x14ac:dyDescent="0.2">
      <c r="A208" s="42"/>
      <c r="S208" s="24" t="s">
        <v>8894</v>
      </c>
      <c r="T208" s="37">
        <v>2.3896511107642122</v>
      </c>
      <c r="U208" s="30"/>
    </row>
    <row r="209" spans="1:21" x14ac:dyDescent="0.2">
      <c r="S209" s="36" t="s">
        <v>3782</v>
      </c>
      <c r="T209" s="37">
        <v>2.3840881299999999</v>
      </c>
      <c r="U209" s="30"/>
    </row>
    <row r="210" spans="1:21" x14ac:dyDescent="0.2">
      <c r="A210" s="42"/>
      <c r="S210" s="36" t="s">
        <v>3716</v>
      </c>
      <c r="T210" s="37">
        <v>2.3740384899999998</v>
      </c>
      <c r="U210" s="30"/>
    </row>
    <row r="211" spans="1:21" x14ac:dyDescent="0.2">
      <c r="A211" s="42"/>
      <c r="S211" s="36" t="s">
        <v>4705</v>
      </c>
      <c r="T211" s="37">
        <v>2.3732021699999999</v>
      </c>
      <c r="U211" s="30"/>
    </row>
    <row r="212" spans="1:21" x14ac:dyDescent="0.2">
      <c r="S212" s="24" t="s">
        <v>8895</v>
      </c>
      <c r="T212" s="37">
        <v>2.3613504247647152</v>
      </c>
      <c r="U212" s="30"/>
    </row>
    <row r="213" spans="1:21" x14ac:dyDescent="0.2">
      <c r="A213" s="42"/>
      <c r="S213" s="36" t="s">
        <v>3916</v>
      </c>
      <c r="T213" s="37">
        <v>2.3589548100000002</v>
      </c>
      <c r="U213" s="30"/>
    </row>
    <row r="214" spans="1:21" x14ac:dyDescent="0.2">
      <c r="S214" s="36" t="s">
        <v>7018</v>
      </c>
      <c r="T214" s="37">
        <v>2.34472418</v>
      </c>
      <c r="U214" s="30"/>
    </row>
    <row r="215" spans="1:21" x14ac:dyDescent="0.2">
      <c r="A215" s="42"/>
      <c r="S215" s="36" t="s">
        <v>3308</v>
      </c>
      <c r="T215" s="37">
        <v>2.3367719299999998</v>
      </c>
      <c r="U215" s="30"/>
    </row>
    <row r="216" spans="1:21" x14ac:dyDescent="0.2">
      <c r="A216" s="42"/>
      <c r="S216" s="36" t="s">
        <v>3398</v>
      </c>
      <c r="T216" s="37">
        <v>2.3200671100000001</v>
      </c>
      <c r="U216" s="30"/>
    </row>
    <row r="217" spans="1:21" x14ac:dyDescent="0.2">
      <c r="A217" s="42"/>
      <c r="S217" s="36" t="s">
        <v>8854</v>
      </c>
      <c r="T217" s="37">
        <v>2.31945413</v>
      </c>
      <c r="U217" s="30"/>
    </row>
    <row r="218" spans="1:21" x14ac:dyDescent="0.2">
      <c r="A218" s="42"/>
      <c r="S218" s="24" t="s">
        <v>8896</v>
      </c>
      <c r="T218" s="37">
        <v>2.3074640686789936</v>
      </c>
      <c r="U218" s="30"/>
    </row>
    <row r="219" spans="1:21" x14ac:dyDescent="0.2">
      <c r="A219" s="42"/>
      <c r="S219" s="24" t="s">
        <v>8897</v>
      </c>
      <c r="T219" s="37">
        <v>2.2942140484523303</v>
      </c>
      <c r="U219" s="30"/>
    </row>
    <row r="220" spans="1:21" x14ac:dyDescent="0.2">
      <c r="A220" s="42"/>
      <c r="S220" s="24" t="s">
        <v>8898</v>
      </c>
      <c r="T220" s="37">
        <v>2.2870691712641826</v>
      </c>
      <c r="U220" s="30"/>
    </row>
    <row r="221" spans="1:21" x14ac:dyDescent="0.2">
      <c r="A221" s="42"/>
      <c r="S221" s="24" t="s">
        <v>8899</v>
      </c>
      <c r="T221" s="37">
        <v>2.2845523517470934</v>
      </c>
      <c r="U221" s="30"/>
    </row>
    <row r="222" spans="1:21" x14ac:dyDescent="0.2">
      <c r="A222" s="42"/>
      <c r="S222" s="36" t="s">
        <v>8855</v>
      </c>
      <c r="T222" s="37">
        <v>2.28333005</v>
      </c>
      <c r="U222" s="30"/>
    </row>
    <row r="223" spans="1:21" x14ac:dyDescent="0.2">
      <c r="A223" s="42"/>
      <c r="S223" s="24" t="s">
        <v>8714</v>
      </c>
      <c r="T223" s="37">
        <v>2.2795263866027669</v>
      </c>
      <c r="U223" s="30"/>
    </row>
    <row r="224" spans="1:21" x14ac:dyDescent="0.2">
      <c r="A224" s="42"/>
      <c r="S224" s="24" t="s">
        <v>4102</v>
      </c>
      <c r="T224" s="37">
        <v>2.2777352857525219</v>
      </c>
      <c r="U224" s="30"/>
    </row>
    <row r="225" spans="1:21" x14ac:dyDescent="0.2">
      <c r="A225" s="42"/>
      <c r="S225" s="36" t="s">
        <v>6974</v>
      </c>
      <c r="T225" s="37">
        <v>2.2734654299999999</v>
      </c>
      <c r="U225" s="30"/>
    </row>
    <row r="226" spans="1:21" x14ac:dyDescent="0.2">
      <c r="A226" s="42"/>
      <c r="S226" s="36" t="s">
        <v>8408</v>
      </c>
      <c r="T226" s="37">
        <v>2.2527639000000002</v>
      </c>
      <c r="U226" s="30"/>
    </row>
    <row r="227" spans="1:21" x14ac:dyDescent="0.2">
      <c r="A227" s="42"/>
      <c r="S227" s="36" t="s">
        <v>4287</v>
      </c>
      <c r="T227" s="37">
        <v>2.2526991999999999</v>
      </c>
      <c r="U227" s="30"/>
    </row>
    <row r="228" spans="1:21" x14ac:dyDescent="0.2">
      <c r="A228" s="42"/>
      <c r="S228" s="36" t="s">
        <v>8856</v>
      </c>
      <c r="T228" s="37">
        <v>2.2416322900000001</v>
      </c>
      <c r="U228" s="30"/>
    </row>
    <row r="229" spans="1:21" x14ac:dyDescent="0.2">
      <c r="A229" s="42"/>
      <c r="S229" s="24" t="s">
        <v>8900</v>
      </c>
      <c r="T229" s="37">
        <v>2.2353488547905687</v>
      </c>
      <c r="U229" s="30"/>
    </row>
    <row r="230" spans="1:21" x14ac:dyDescent="0.2">
      <c r="A230" s="42"/>
      <c r="S230" s="36" t="s">
        <v>8857</v>
      </c>
      <c r="T230" s="37">
        <v>2.2325585999999999</v>
      </c>
      <c r="U230" s="30"/>
    </row>
    <row r="231" spans="1:21" x14ac:dyDescent="0.2">
      <c r="S231" s="36" t="s">
        <v>6817</v>
      </c>
      <c r="T231" s="37">
        <v>2.2288679600000001</v>
      </c>
      <c r="U231" s="30"/>
    </row>
    <row r="232" spans="1:21" x14ac:dyDescent="0.2">
      <c r="A232" s="42"/>
      <c r="S232" s="24" t="s">
        <v>8901</v>
      </c>
      <c r="T232" s="37">
        <v>2.2273063436391891</v>
      </c>
      <c r="U232" s="30"/>
    </row>
    <row r="233" spans="1:21" x14ac:dyDescent="0.2">
      <c r="A233" s="42"/>
      <c r="S233" s="36" t="s">
        <v>4840</v>
      </c>
      <c r="T233" s="37">
        <v>2.2172895499999998</v>
      </c>
      <c r="U233" s="30"/>
    </row>
    <row r="234" spans="1:21" x14ac:dyDescent="0.2">
      <c r="A234" s="42"/>
      <c r="S234" s="24" t="s">
        <v>8902</v>
      </c>
      <c r="T234" s="37">
        <v>2.2010617794804963</v>
      </c>
      <c r="U234" s="30"/>
    </row>
    <row r="235" spans="1:21" x14ac:dyDescent="0.2">
      <c r="A235" s="42"/>
      <c r="S235" s="36" t="s">
        <v>248</v>
      </c>
      <c r="T235" s="37">
        <v>2.1934022799999999</v>
      </c>
      <c r="U235" s="30"/>
    </row>
    <row r="236" spans="1:21" x14ac:dyDescent="0.2">
      <c r="A236" s="42"/>
      <c r="S236" s="36" t="s">
        <v>8418</v>
      </c>
      <c r="T236" s="37">
        <v>2.1915128199999998</v>
      </c>
      <c r="U236" s="30"/>
    </row>
    <row r="237" spans="1:21" x14ac:dyDescent="0.2">
      <c r="A237" s="42"/>
      <c r="S237" s="36" t="s">
        <v>389</v>
      </c>
      <c r="T237" s="37">
        <v>2.1821675200000001</v>
      </c>
      <c r="U237" s="30"/>
    </row>
    <row r="238" spans="1:21" x14ac:dyDescent="0.2">
      <c r="A238" s="42"/>
      <c r="S238" s="36" t="s">
        <v>8453</v>
      </c>
      <c r="T238" s="37">
        <v>2.1758025600000002</v>
      </c>
      <c r="U238" s="30"/>
    </row>
    <row r="239" spans="1:21" x14ac:dyDescent="0.2">
      <c r="A239" s="42"/>
      <c r="S239" s="36" t="s">
        <v>8406</v>
      </c>
      <c r="T239" s="37">
        <v>2.17545952</v>
      </c>
      <c r="U239" s="30"/>
    </row>
    <row r="240" spans="1:21" x14ac:dyDescent="0.2">
      <c r="A240" s="42"/>
      <c r="S240" s="36" t="s">
        <v>3036</v>
      </c>
      <c r="T240" s="37">
        <v>2.1642393700000002</v>
      </c>
      <c r="U240" s="30"/>
    </row>
    <row r="241" spans="19:21" x14ac:dyDescent="0.2">
      <c r="S241" s="36" t="s">
        <v>533</v>
      </c>
      <c r="T241" s="37">
        <v>2.15698086</v>
      </c>
      <c r="U241" s="30"/>
    </row>
    <row r="242" spans="19:21" x14ac:dyDescent="0.2">
      <c r="S242" s="36" t="s">
        <v>1786</v>
      </c>
      <c r="T242" s="37">
        <v>2.1461375500000002</v>
      </c>
      <c r="U242" s="30"/>
    </row>
    <row r="243" spans="19:21" x14ac:dyDescent="0.2">
      <c r="S243" s="36" t="s">
        <v>8858</v>
      </c>
      <c r="T243" s="37">
        <v>2.1460555700000001</v>
      </c>
      <c r="U243" s="30"/>
    </row>
    <row r="244" spans="19:21" x14ac:dyDescent="0.2">
      <c r="S244" s="36" t="s">
        <v>3386</v>
      </c>
      <c r="T244" s="37">
        <v>2.1402167599999999</v>
      </c>
      <c r="U244" s="30"/>
    </row>
    <row r="245" spans="19:21" x14ac:dyDescent="0.2">
      <c r="S245" s="36" t="s">
        <v>623</v>
      </c>
      <c r="T245" s="37">
        <v>2.1308901699999998</v>
      </c>
      <c r="U245" s="30"/>
    </row>
    <row r="246" spans="19:21" x14ac:dyDescent="0.2">
      <c r="S246" s="36" t="s">
        <v>3815</v>
      </c>
      <c r="T246" s="37">
        <v>2.1268589100000002</v>
      </c>
      <c r="U246" s="30"/>
    </row>
    <row r="247" spans="19:21" x14ac:dyDescent="0.2">
      <c r="S247" s="36" t="s">
        <v>8559</v>
      </c>
      <c r="T247" s="37">
        <v>2.11454648</v>
      </c>
      <c r="U247" s="30"/>
    </row>
    <row r="248" spans="19:21" x14ac:dyDescent="0.2">
      <c r="S248" s="36" t="s">
        <v>8385</v>
      </c>
      <c r="T248" s="37">
        <v>2.1104118999999999</v>
      </c>
      <c r="U248" s="30"/>
    </row>
    <row r="249" spans="19:21" x14ac:dyDescent="0.2">
      <c r="S249" s="36" t="s">
        <v>1064</v>
      </c>
      <c r="T249" s="37">
        <v>2.1018122699999999</v>
      </c>
      <c r="U249" s="30"/>
    </row>
    <row r="250" spans="19:21" x14ac:dyDescent="0.2">
      <c r="S250" s="36" t="s">
        <v>1851</v>
      </c>
      <c r="T250" s="37">
        <v>2.0950321299999999</v>
      </c>
      <c r="U250" s="30"/>
    </row>
    <row r="251" spans="19:21" x14ac:dyDescent="0.2">
      <c r="S251" s="36" t="s">
        <v>1173</v>
      </c>
      <c r="T251" s="37">
        <v>2.0911383699999999</v>
      </c>
      <c r="U251" s="30"/>
    </row>
    <row r="252" spans="19:21" x14ac:dyDescent="0.2">
      <c r="S252" s="24" t="s">
        <v>8903</v>
      </c>
      <c r="T252" s="37">
        <v>2.0871557869853428</v>
      </c>
      <c r="U252" s="30"/>
    </row>
    <row r="253" spans="19:21" x14ac:dyDescent="0.2">
      <c r="S253" s="36" t="s">
        <v>8298</v>
      </c>
      <c r="T253" s="37">
        <v>2.07907866</v>
      </c>
      <c r="U253" s="30"/>
    </row>
    <row r="254" spans="19:21" x14ac:dyDescent="0.2">
      <c r="S254" s="36" t="s">
        <v>6628</v>
      </c>
      <c r="T254" s="37">
        <v>2.0747279999999999</v>
      </c>
      <c r="U254" s="30"/>
    </row>
    <row r="255" spans="19:21" x14ac:dyDescent="0.2">
      <c r="S255" s="36" t="s">
        <v>8276</v>
      </c>
      <c r="T255" s="37">
        <v>2.0621125600000001</v>
      </c>
      <c r="U255" s="30"/>
    </row>
    <row r="256" spans="19:21" x14ac:dyDescent="0.2">
      <c r="S256" s="36" t="s">
        <v>7009</v>
      </c>
      <c r="T256" s="37">
        <v>2.054189</v>
      </c>
      <c r="U256" s="30"/>
    </row>
    <row r="257" spans="19:21" x14ac:dyDescent="0.2">
      <c r="S257" s="36" t="s">
        <v>8546</v>
      </c>
      <c r="T257" s="37">
        <v>2.0410746</v>
      </c>
      <c r="U257" s="30"/>
    </row>
    <row r="258" spans="19:21" x14ac:dyDescent="0.2">
      <c r="S258" s="36" t="s">
        <v>3986</v>
      </c>
      <c r="T258" s="37">
        <v>2.0385904099999999</v>
      </c>
      <c r="U258" s="30"/>
    </row>
    <row r="259" spans="19:21" x14ac:dyDescent="0.2">
      <c r="S259" s="36" t="s">
        <v>8859</v>
      </c>
      <c r="T259" s="37">
        <v>2.0302970400000002</v>
      </c>
      <c r="U259" s="30"/>
    </row>
    <row r="260" spans="19:21" x14ac:dyDescent="0.2">
      <c r="S260" s="36" t="s">
        <v>1389</v>
      </c>
      <c r="T260" s="37">
        <v>2.0183022500000001</v>
      </c>
      <c r="U260" s="30"/>
    </row>
    <row r="261" spans="19:21" x14ac:dyDescent="0.2">
      <c r="S261" s="36" t="s">
        <v>7400</v>
      </c>
      <c r="T261" s="37">
        <v>2.0162053499999999</v>
      </c>
      <c r="U261" s="30"/>
    </row>
    <row r="262" spans="19:21" x14ac:dyDescent="0.2">
      <c r="S262" s="24" t="s">
        <v>1659</v>
      </c>
      <c r="T262" s="39">
        <v>2.0051368904255464</v>
      </c>
      <c r="U262" s="32"/>
    </row>
    <row r="263" spans="19:21" x14ac:dyDescent="0.2">
      <c r="S263" s="18" t="s">
        <v>8904</v>
      </c>
      <c r="T263" s="40" t="s">
        <v>8340</v>
      </c>
      <c r="U263" s="30" t="s">
        <v>8962</v>
      </c>
    </row>
    <row r="264" spans="19:21" x14ac:dyDescent="0.2">
      <c r="S264" s="18" t="s">
        <v>4074</v>
      </c>
      <c r="T264" s="40" t="s">
        <v>8340</v>
      </c>
      <c r="U264" s="30" t="s">
        <v>8905</v>
      </c>
    </row>
    <row r="265" spans="19:21" x14ac:dyDescent="0.2">
      <c r="S265" s="18" t="s">
        <v>8906</v>
      </c>
      <c r="T265" s="40" t="s">
        <v>8340</v>
      </c>
      <c r="U265" s="30"/>
    </row>
    <row r="266" spans="19:21" x14ac:dyDescent="0.2">
      <c r="S266" s="18" t="s">
        <v>8907</v>
      </c>
      <c r="T266" s="40" t="s">
        <v>8340</v>
      </c>
      <c r="U266" s="30"/>
    </row>
    <row r="267" spans="19:21" x14ac:dyDescent="0.2">
      <c r="S267" s="18" t="s">
        <v>8908</v>
      </c>
      <c r="T267" s="40" t="s">
        <v>8340</v>
      </c>
      <c r="U267" s="30"/>
    </row>
    <row r="268" spans="19:21" x14ac:dyDescent="0.2">
      <c r="S268" s="18" t="s">
        <v>3515</v>
      </c>
      <c r="T268" s="40" t="s">
        <v>8340</v>
      </c>
      <c r="U268" s="30"/>
    </row>
    <row r="269" spans="19:21" x14ac:dyDescent="0.2">
      <c r="S269" s="18" t="s">
        <v>8909</v>
      </c>
      <c r="T269" s="40" t="s">
        <v>8340</v>
      </c>
      <c r="U269" s="30"/>
    </row>
    <row r="270" spans="19:21" x14ac:dyDescent="0.2">
      <c r="S270" s="18" t="s">
        <v>8910</v>
      </c>
      <c r="T270" s="40" t="s">
        <v>8340</v>
      </c>
      <c r="U270" s="30"/>
    </row>
    <row r="271" spans="19:21" x14ac:dyDescent="0.2">
      <c r="S271" s="18" t="s">
        <v>8603</v>
      </c>
      <c r="T271" s="40" t="s">
        <v>8340</v>
      </c>
      <c r="U271" s="30"/>
    </row>
    <row r="272" spans="19:21" x14ac:dyDescent="0.2">
      <c r="S272" s="18" t="s">
        <v>8911</v>
      </c>
      <c r="T272" s="40" t="s">
        <v>8340</v>
      </c>
      <c r="U272" s="30"/>
    </row>
    <row r="273" spans="19:21" x14ac:dyDescent="0.2">
      <c r="S273" s="18" t="s">
        <v>8912</v>
      </c>
      <c r="T273" s="40" t="s">
        <v>8340</v>
      </c>
      <c r="U273" s="30"/>
    </row>
    <row r="274" spans="19:21" x14ac:dyDescent="0.2">
      <c r="S274" s="18" t="s">
        <v>8913</v>
      </c>
      <c r="T274" s="40" t="s">
        <v>8340</v>
      </c>
      <c r="U274" s="30"/>
    </row>
    <row r="275" spans="19:21" x14ac:dyDescent="0.2">
      <c r="S275" s="18" t="s">
        <v>6663</v>
      </c>
      <c r="T275" s="40" t="s">
        <v>8340</v>
      </c>
      <c r="U275" s="30"/>
    </row>
    <row r="276" spans="19:21" x14ac:dyDescent="0.2">
      <c r="S276" s="18" t="s">
        <v>8914</v>
      </c>
      <c r="T276" s="40" t="s">
        <v>8340</v>
      </c>
      <c r="U276" s="30"/>
    </row>
    <row r="277" spans="19:21" x14ac:dyDescent="0.2">
      <c r="S277" s="18" t="s">
        <v>8915</v>
      </c>
      <c r="T277" s="40" t="s">
        <v>8340</v>
      </c>
      <c r="U277" s="30"/>
    </row>
    <row r="278" spans="19:21" x14ac:dyDescent="0.2">
      <c r="S278" s="18" t="s">
        <v>8916</v>
      </c>
      <c r="T278" s="40" t="s">
        <v>8340</v>
      </c>
      <c r="U278" s="30"/>
    </row>
    <row r="279" spans="19:21" x14ac:dyDescent="0.2">
      <c r="S279" s="18" t="s">
        <v>8342</v>
      </c>
      <c r="T279" s="40" t="s">
        <v>8340</v>
      </c>
      <c r="U279" s="30"/>
    </row>
    <row r="280" spans="19:21" x14ac:dyDescent="0.2">
      <c r="S280" s="18" t="s">
        <v>8917</v>
      </c>
      <c r="T280" s="40" t="s">
        <v>8340</v>
      </c>
      <c r="U280" s="30"/>
    </row>
    <row r="281" spans="19:21" x14ac:dyDescent="0.2">
      <c r="S281" s="18" t="s">
        <v>8918</v>
      </c>
      <c r="T281" s="40" t="s">
        <v>8340</v>
      </c>
      <c r="U281" s="30"/>
    </row>
    <row r="282" spans="19:21" x14ac:dyDescent="0.2">
      <c r="S282" s="18" t="s">
        <v>8919</v>
      </c>
      <c r="T282" s="40" t="s">
        <v>8340</v>
      </c>
      <c r="U282" s="30"/>
    </row>
    <row r="283" spans="19:21" x14ac:dyDescent="0.2">
      <c r="S283" s="18" t="s">
        <v>8920</v>
      </c>
      <c r="T283" s="40" t="s">
        <v>8340</v>
      </c>
      <c r="U283" s="30"/>
    </row>
    <row r="284" spans="19:21" x14ac:dyDescent="0.2">
      <c r="S284" s="18" t="s">
        <v>8921</v>
      </c>
      <c r="T284" s="40" t="s">
        <v>8340</v>
      </c>
      <c r="U284" s="30"/>
    </row>
    <row r="285" spans="19:21" x14ac:dyDescent="0.2">
      <c r="S285" s="18" t="s">
        <v>8922</v>
      </c>
      <c r="T285" s="40" t="s">
        <v>8340</v>
      </c>
      <c r="U285" s="30"/>
    </row>
    <row r="286" spans="19:21" x14ac:dyDescent="0.2">
      <c r="S286" s="18" t="s">
        <v>8923</v>
      </c>
      <c r="T286" s="40" t="s">
        <v>8340</v>
      </c>
      <c r="U286" s="30"/>
    </row>
    <row r="287" spans="19:21" x14ac:dyDescent="0.2">
      <c r="S287" s="18" t="s">
        <v>8924</v>
      </c>
      <c r="T287" s="40" t="s">
        <v>8340</v>
      </c>
      <c r="U287" s="30"/>
    </row>
    <row r="288" spans="19:21" x14ac:dyDescent="0.2">
      <c r="S288" s="18" t="s">
        <v>8925</v>
      </c>
      <c r="T288" s="40" t="s">
        <v>8340</v>
      </c>
      <c r="U288" s="30"/>
    </row>
    <row r="289" spans="19:21" x14ac:dyDescent="0.2">
      <c r="S289" s="18" t="s">
        <v>8926</v>
      </c>
      <c r="T289" s="40" t="s">
        <v>8340</v>
      </c>
      <c r="U289" s="30"/>
    </row>
  </sheetData>
  <autoFilter ref="A1:A234" xr:uid="{A5FEA187-ED4E-3545-BECD-B20411430B30}">
    <sortState xmlns:xlrd2="http://schemas.microsoft.com/office/spreadsheetml/2017/richdata2" ref="A2:Q242">
      <sortCondition sortBy="fontColor" ref="A1:A242" dxfId="114"/>
    </sortState>
  </autoFilter>
  <sortState xmlns:xlrd2="http://schemas.microsoft.com/office/spreadsheetml/2017/richdata2" ref="A2:Q290">
    <sortCondition descending="1" ref="E1:E290"/>
  </sortState>
  <conditionalFormatting sqref="A1:A1048576">
    <cfRule type="duplicateValues" dxfId="75" priority="1"/>
  </conditionalFormatting>
  <conditionalFormatting sqref="A24:A30">
    <cfRule type="duplicateValues" dxfId="74" priority="21"/>
  </conditionalFormatting>
  <conditionalFormatting sqref="A31:A33">
    <cfRule type="duplicateValues" dxfId="73" priority="19"/>
  </conditionalFormatting>
  <conditionalFormatting sqref="A34:A36">
    <cfRule type="duplicateValues" dxfId="72" priority="17"/>
  </conditionalFormatting>
  <conditionalFormatting sqref="A52:A78">
    <cfRule type="duplicateValues" dxfId="71" priority="2"/>
    <cfRule type="duplicateValues" dxfId="70" priority="3"/>
  </conditionalFormatting>
  <conditionalFormatting sqref="A79:A1048576 A1:A51">
    <cfRule type="duplicateValues" dxfId="69" priority="4"/>
  </conditionalFormatting>
  <conditionalFormatting sqref="A207:A241">
    <cfRule type="duplicateValues" dxfId="68" priority="5"/>
    <cfRule type="duplicateValues" dxfId="67" priority="6"/>
  </conditionalFormatting>
  <conditionalFormatting sqref="A242:A1048576 A1:A23">
    <cfRule type="duplicateValues" dxfId="66" priority="28"/>
    <cfRule type="duplicateValues" dxfId="65" priority="29"/>
  </conditionalFormatting>
  <conditionalFormatting sqref="A242:A1048576 A1:A30">
    <cfRule type="duplicateValues" dxfId="64" priority="20"/>
  </conditionalFormatting>
  <conditionalFormatting sqref="A242:A1048576 A1:A33">
    <cfRule type="duplicateValues" dxfId="63" priority="18"/>
  </conditionalFormatting>
  <conditionalFormatting sqref="A242:A1048576 A1:A36">
    <cfRule type="duplicateValues" dxfId="62" priority="16"/>
  </conditionalFormatting>
  <conditionalFormatting sqref="A242:A1048576 A1:A43">
    <cfRule type="duplicateValues" dxfId="61" priority="8"/>
  </conditionalFormatting>
  <conditionalFormatting sqref="A242:A1048576 A1:A47">
    <cfRule type="duplicateValues" dxfId="60" priority="7"/>
  </conditionalFormatting>
  <conditionalFormatting sqref="A242:A1048576">
    <cfRule type="duplicateValues" dxfId="59" priority="13"/>
  </conditionalFormatting>
  <conditionalFormatting sqref="S228:S262">
    <cfRule type="duplicateValues" dxfId="58" priority="11"/>
    <cfRule type="duplicateValues" dxfId="57" priority="12"/>
  </conditionalFormatting>
  <conditionalFormatting sqref="S263:S289">
    <cfRule type="duplicateValues" dxfId="56" priority="9"/>
    <cfRule type="duplicateValues" dxfId="55" priority="10"/>
  </conditionalFormatting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934C7-F6A9-AC45-A011-3E9207AE097B}">
  <dimension ref="A1:V11668"/>
  <sheetViews>
    <sheetView topLeftCell="S1" zoomScale="150" workbookViewId="0">
      <pane ySplit="1" topLeftCell="A2" activePane="bottomLeft" state="frozen"/>
      <selection pane="bottomLeft" activeCell="V14" sqref="V14"/>
    </sheetView>
  </sheetViews>
  <sheetFormatPr baseColWidth="10" defaultRowHeight="16" x14ac:dyDescent="0.2"/>
  <cols>
    <col min="1" max="1" width="14.6640625" style="19" customWidth="1"/>
    <col min="2" max="2" width="15" style="19" customWidth="1"/>
    <col min="3" max="3" width="42.1640625" style="19" customWidth="1"/>
    <col min="4" max="4" width="10.83203125" style="19"/>
    <col min="5" max="5" width="12.6640625" style="19" customWidth="1"/>
    <col min="6" max="15" width="10.83203125" style="19"/>
    <col min="16" max="16" width="23" style="19" customWidth="1"/>
    <col min="17" max="17" width="10.83203125" style="19"/>
    <col min="19" max="19" width="30.83203125" style="19" customWidth="1"/>
    <col min="20" max="20" width="10.5" style="19" customWidth="1"/>
    <col min="21" max="21" width="41.5" style="19" customWidth="1"/>
    <col min="22" max="22" width="88.83203125" style="19" customWidth="1"/>
  </cols>
  <sheetData>
    <row r="1" spans="1:22" x14ac:dyDescent="0.2">
      <c r="A1" s="20" t="s">
        <v>8944</v>
      </c>
      <c r="B1" s="1" t="s">
        <v>8947</v>
      </c>
      <c r="C1" s="41" t="s">
        <v>8927</v>
      </c>
      <c r="D1" s="20" t="s">
        <v>8808</v>
      </c>
      <c r="E1" s="20" t="s">
        <v>8337</v>
      </c>
      <c r="F1" s="43" t="s">
        <v>8932</v>
      </c>
      <c r="G1" s="20" t="s">
        <v>14</v>
      </c>
      <c r="H1" s="20" t="s">
        <v>15</v>
      </c>
      <c r="I1" s="20" t="s">
        <v>16</v>
      </c>
      <c r="J1" s="20" t="s">
        <v>8811</v>
      </c>
      <c r="K1" s="20" t="s">
        <v>8933</v>
      </c>
      <c r="L1" s="20" t="s">
        <v>8934</v>
      </c>
      <c r="M1" s="20" t="s">
        <v>8935</v>
      </c>
      <c r="N1" s="20" t="s">
        <v>8873</v>
      </c>
      <c r="O1" s="20" t="s">
        <v>8956</v>
      </c>
      <c r="P1" s="20" t="s">
        <v>8965</v>
      </c>
      <c r="Q1" s="20" t="s">
        <v>8872</v>
      </c>
      <c r="S1" s="20" t="s">
        <v>8958</v>
      </c>
      <c r="T1" s="20" t="s">
        <v>8879</v>
      </c>
      <c r="U1" s="20"/>
      <c r="V1" s="20" t="s">
        <v>8952</v>
      </c>
    </row>
    <row r="2" spans="1:22" x14ac:dyDescent="0.2">
      <c r="A2" s="23" t="s">
        <v>2106</v>
      </c>
      <c r="B2" s="23" t="s">
        <v>2107</v>
      </c>
      <c r="C2" s="23" t="s">
        <v>2108</v>
      </c>
      <c r="D2" s="23" t="s">
        <v>8930</v>
      </c>
      <c r="E2" s="23" t="s">
        <v>8930</v>
      </c>
      <c r="F2" s="23" t="s">
        <v>8930</v>
      </c>
      <c r="G2" s="23" t="s">
        <v>8340</v>
      </c>
      <c r="H2" s="23" t="s">
        <v>8340</v>
      </c>
      <c r="I2" s="23" t="s">
        <v>8340</v>
      </c>
      <c r="J2" s="23" t="s">
        <v>8340</v>
      </c>
      <c r="K2" s="23">
        <v>14.2319</v>
      </c>
      <c r="L2" s="23">
        <v>14.3057</v>
      </c>
      <c r="M2" s="23">
        <v>13.939</v>
      </c>
      <c r="N2" s="23">
        <f t="shared" ref="N2:N38" si="0">(K2+L2+M2)/3</f>
        <v>14.158866666666666</v>
      </c>
      <c r="O2" s="23" t="str">
        <f t="shared" ref="O2:O38" si="1">IFERROR(INDEX(T:T, MATCH(A2, S:S, 0)), "ND")</f>
        <v>ND</v>
      </c>
      <c r="P2" s="23" t="s">
        <v>8930</v>
      </c>
      <c r="Q2" s="19" t="s">
        <v>8953</v>
      </c>
      <c r="S2" s="28" t="s">
        <v>3707</v>
      </c>
      <c r="T2" s="29">
        <v>131.944345</v>
      </c>
      <c r="U2" s="30" t="s">
        <v>8959</v>
      </c>
      <c r="V2" s="19" t="s">
        <v>8949</v>
      </c>
    </row>
    <row r="3" spans="1:22" x14ac:dyDescent="0.2">
      <c r="A3" s="19" t="s">
        <v>294</v>
      </c>
      <c r="B3" s="19" t="s">
        <v>295</v>
      </c>
      <c r="C3" s="19" t="s">
        <v>296</v>
      </c>
      <c r="D3" s="19" t="s">
        <v>8930</v>
      </c>
      <c r="E3" s="19" t="s">
        <v>8930</v>
      </c>
      <c r="F3" s="19" t="s">
        <v>8930</v>
      </c>
      <c r="G3" s="19" t="s">
        <v>8340</v>
      </c>
      <c r="H3" s="19" t="s">
        <v>8340</v>
      </c>
      <c r="I3" s="19" t="s">
        <v>8340</v>
      </c>
      <c r="J3" s="19" t="s">
        <v>8340</v>
      </c>
      <c r="K3" s="19">
        <v>14.0862</v>
      </c>
      <c r="L3" s="19">
        <v>13.1898</v>
      </c>
      <c r="M3" s="19">
        <v>14.084</v>
      </c>
      <c r="N3" s="19">
        <f t="shared" si="0"/>
        <v>13.786666666666667</v>
      </c>
      <c r="O3" s="19" t="str">
        <f t="shared" si="1"/>
        <v>ND</v>
      </c>
      <c r="P3" s="19" t="s">
        <v>8930</v>
      </c>
      <c r="Q3" s="44" t="s">
        <v>8954</v>
      </c>
      <c r="S3" s="28" t="s">
        <v>5111</v>
      </c>
      <c r="T3" s="29">
        <v>58.276928099999999</v>
      </c>
      <c r="U3" s="30" t="s">
        <v>8950</v>
      </c>
      <c r="V3" s="19" t="s">
        <v>8951</v>
      </c>
    </row>
    <row r="4" spans="1:22" x14ac:dyDescent="0.2">
      <c r="A4" s="19" t="s">
        <v>2374</v>
      </c>
      <c r="B4" s="19" t="s">
        <v>2375</v>
      </c>
      <c r="C4" s="19" t="s">
        <v>1926</v>
      </c>
      <c r="D4" s="19" t="s">
        <v>8930</v>
      </c>
      <c r="E4" s="19" t="s">
        <v>8930</v>
      </c>
      <c r="F4" s="19" t="s">
        <v>8930</v>
      </c>
      <c r="G4" s="19" t="s">
        <v>8340</v>
      </c>
      <c r="H4" s="19" t="s">
        <v>8340</v>
      </c>
      <c r="I4" s="19" t="s">
        <v>8340</v>
      </c>
      <c r="J4" s="19" t="s">
        <v>8340</v>
      </c>
      <c r="K4" s="19">
        <v>12.791499999999999</v>
      </c>
      <c r="L4" s="19">
        <v>13.6829</v>
      </c>
      <c r="M4" s="19">
        <v>14.7986</v>
      </c>
      <c r="N4" s="19">
        <f t="shared" si="0"/>
        <v>13.757666666666665</v>
      </c>
      <c r="O4" s="19" t="str">
        <f t="shared" si="1"/>
        <v>ND</v>
      </c>
      <c r="P4" s="19" t="s">
        <v>8930</v>
      </c>
      <c r="S4" s="28" t="s">
        <v>8338</v>
      </c>
      <c r="T4" s="29">
        <v>45.449789099999997</v>
      </c>
      <c r="U4" s="30"/>
      <c r="V4" s="19" t="s">
        <v>8963</v>
      </c>
    </row>
    <row r="5" spans="1:22" x14ac:dyDescent="0.2">
      <c r="A5" s="24" t="s">
        <v>1386</v>
      </c>
      <c r="B5" s="24" t="s">
        <v>1387</v>
      </c>
      <c r="C5" s="24" t="s">
        <v>1388</v>
      </c>
      <c r="D5" s="24" t="s">
        <v>8930</v>
      </c>
      <c r="E5" s="24" t="s">
        <v>8930</v>
      </c>
      <c r="F5" s="24" t="s">
        <v>8930</v>
      </c>
      <c r="G5" s="24" t="s">
        <v>8340</v>
      </c>
      <c r="H5" s="24" t="s">
        <v>8340</v>
      </c>
      <c r="I5" s="24" t="s">
        <v>8340</v>
      </c>
      <c r="J5" s="24" t="s">
        <v>8340</v>
      </c>
      <c r="K5" s="24">
        <v>13.6045</v>
      </c>
      <c r="L5" s="24">
        <v>14.0421</v>
      </c>
      <c r="M5" s="24">
        <v>13.2872</v>
      </c>
      <c r="N5" s="24">
        <f t="shared" si="0"/>
        <v>13.644599999999999</v>
      </c>
      <c r="O5" s="24">
        <f t="shared" si="1"/>
        <v>2.7583972946551407</v>
      </c>
      <c r="P5" s="24" t="s">
        <v>8930</v>
      </c>
      <c r="S5" s="28" t="s">
        <v>2244</v>
      </c>
      <c r="T5" s="29">
        <v>28.1004726</v>
      </c>
      <c r="U5" s="30"/>
      <c r="V5" s="19" t="s">
        <v>8964</v>
      </c>
    </row>
    <row r="6" spans="1:22" x14ac:dyDescent="0.2">
      <c r="A6" s="19" t="s">
        <v>6620</v>
      </c>
      <c r="B6" s="19" t="s">
        <v>6621</v>
      </c>
      <c r="C6" s="19" t="s">
        <v>6622</v>
      </c>
      <c r="D6" s="19" t="s">
        <v>8930</v>
      </c>
      <c r="E6" s="19" t="s">
        <v>8930</v>
      </c>
      <c r="F6" s="19" t="s">
        <v>8930</v>
      </c>
      <c r="G6" s="19" t="s">
        <v>8340</v>
      </c>
      <c r="H6" s="19" t="s">
        <v>8340</v>
      </c>
      <c r="I6" s="19" t="s">
        <v>8340</v>
      </c>
      <c r="J6" s="19" t="s">
        <v>8340</v>
      </c>
      <c r="K6" s="19">
        <v>13.6089</v>
      </c>
      <c r="L6" s="19">
        <v>13.602399999999999</v>
      </c>
      <c r="M6" s="19">
        <v>13.5299</v>
      </c>
      <c r="N6" s="19">
        <f t="shared" si="0"/>
        <v>13.580399999999999</v>
      </c>
      <c r="O6" s="19" t="str">
        <f t="shared" si="1"/>
        <v>ND</v>
      </c>
      <c r="P6" s="19" t="s">
        <v>8930</v>
      </c>
      <c r="S6" s="28" t="s">
        <v>3082</v>
      </c>
      <c r="T6" s="29">
        <v>27.4262218</v>
      </c>
      <c r="U6" s="30"/>
    </row>
    <row r="7" spans="1:22" x14ac:dyDescent="0.2">
      <c r="A7" s="19" t="s">
        <v>2436</v>
      </c>
      <c r="B7" s="19" t="s">
        <v>2437</v>
      </c>
      <c r="C7" s="19" t="s">
        <v>1926</v>
      </c>
      <c r="D7" s="19" t="s">
        <v>8930</v>
      </c>
      <c r="E7" s="19" t="s">
        <v>8930</v>
      </c>
      <c r="F7" s="19" t="s">
        <v>8930</v>
      </c>
      <c r="G7" s="19" t="s">
        <v>8340</v>
      </c>
      <c r="H7" s="19" t="s">
        <v>8340</v>
      </c>
      <c r="I7" s="19" t="s">
        <v>8340</v>
      </c>
      <c r="J7" s="19" t="s">
        <v>8340</v>
      </c>
      <c r="K7" s="19">
        <v>12.041499999999999</v>
      </c>
      <c r="L7" s="19">
        <v>12.8643</v>
      </c>
      <c r="M7" s="19">
        <v>14.2506</v>
      </c>
      <c r="N7" s="19">
        <f t="shared" si="0"/>
        <v>13.052133333333332</v>
      </c>
      <c r="O7" s="19" t="str">
        <f t="shared" si="1"/>
        <v>ND</v>
      </c>
      <c r="P7" s="19" t="s">
        <v>8930</v>
      </c>
      <c r="S7" s="28" t="s">
        <v>8451</v>
      </c>
      <c r="T7" s="29">
        <v>25.5388345</v>
      </c>
      <c r="U7" s="30"/>
    </row>
    <row r="8" spans="1:22" x14ac:dyDescent="0.2">
      <c r="A8" s="18" t="s">
        <v>8342</v>
      </c>
      <c r="B8" s="18" t="s">
        <v>8111</v>
      </c>
      <c r="C8" s="18" t="s">
        <v>3959</v>
      </c>
      <c r="D8" s="18" t="s">
        <v>8930</v>
      </c>
      <c r="E8" s="18" t="s">
        <v>8930</v>
      </c>
      <c r="F8" s="18" t="s">
        <v>8930</v>
      </c>
      <c r="G8" s="18" t="s">
        <v>8340</v>
      </c>
      <c r="H8" s="18" t="s">
        <v>8340</v>
      </c>
      <c r="I8" s="18" t="s">
        <v>8340</v>
      </c>
      <c r="J8" s="18" t="s">
        <v>8340</v>
      </c>
      <c r="K8" s="18">
        <v>12.674200000000001</v>
      </c>
      <c r="L8" s="18">
        <v>12.364699999999999</v>
      </c>
      <c r="M8" s="18">
        <v>13.1869</v>
      </c>
      <c r="N8" s="18">
        <f t="shared" si="0"/>
        <v>12.741933333333334</v>
      </c>
      <c r="O8" s="18" t="str">
        <f t="shared" si="1"/>
        <v>ND</v>
      </c>
      <c r="P8" s="18" t="s">
        <v>8930</v>
      </c>
      <c r="S8" s="28" t="s">
        <v>1308</v>
      </c>
      <c r="T8" s="29">
        <v>19.488423999999998</v>
      </c>
      <c r="U8" s="30"/>
    </row>
    <row r="9" spans="1:22" x14ac:dyDescent="0.2">
      <c r="A9" s="23" t="s">
        <v>4711</v>
      </c>
      <c r="B9" s="23" t="s">
        <v>4712</v>
      </c>
      <c r="C9" s="23" t="s">
        <v>334</v>
      </c>
      <c r="D9" s="23">
        <v>4.1505999999999998</v>
      </c>
      <c r="E9" s="23">
        <f t="shared" ref="E9:E38" si="2">2^D9</f>
        <v>17.760496400146366</v>
      </c>
      <c r="F9" s="23">
        <v>0</v>
      </c>
      <c r="G9" s="23">
        <v>0</v>
      </c>
      <c r="H9" s="23">
        <v>12.8988</v>
      </c>
      <c r="I9" s="23">
        <v>12.775499999999999</v>
      </c>
      <c r="J9" s="23">
        <f t="shared" ref="J9:J38" si="3">AVERAGEIF(G9:I9, "&gt;0")</f>
        <v>12.837149999999999</v>
      </c>
      <c r="K9" s="23">
        <v>17.050999999999998</v>
      </c>
      <c r="L9" s="23">
        <v>17.076499999999999</v>
      </c>
      <c r="M9" s="23">
        <v>16.835799999999999</v>
      </c>
      <c r="N9" s="23">
        <f t="shared" si="0"/>
        <v>16.987766666666666</v>
      </c>
      <c r="O9" s="23" t="str">
        <f t="shared" si="1"/>
        <v>ND</v>
      </c>
      <c r="P9" s="23" t="s">
        <v>8930</v>
      </c>
      <c r="S9" s="28" t="s">
        <v>4724</v>
      </c>
      <c r="T9" s="29">
        <v>16.838587100000002</v>
      </c>
      <c r="U9" s="30"/>
    </row>
    <row r="10" spans="1:22" x14ac:dyDescent="0.2">
      <c r="A10" s="19" t="s">
        <v>456</v>
      </c>
      <c r="B10" s="19" t="s">
        <v>457</v>
      </c>
      <c r="C10" s="19" t="s">
        <v>458</v>
      </c>
      <c r="D10" s="19">
        <v>2.0129000000000001</v>
      </c>
      <c r="E10" s="19">
        <f t="shared" si="2"/>
        <v>4.0359267765565239</v>
      </c>
      <c r="F10" s="19">
        <v>5.0000000000000001E-3</v>
      </c>
      <c r="G10" s="19">
        <v>15.1531</v>
      </c>
      <c r="H10" s="19">
        <v>15.9316</v>
      </c>
      <c r="I10" s="19">
        <v>15.614800000000001</v>
      </c>
      <c r="J10" s="19">
        <f t="shared" si="3"/>
        <v>15.5665</v>
      </c>
      <c r="K10" s="19">
        <v>16.8765</v>
      </c>
      <c r="L10" s="19">
        <v>17.615400000000001</v>
      </c>
      <c r="M10" s="19">
        <v>18.246200000000002</v>
      </c>
      <c r="N10" s="19">
        <f t="shared" si="0"/>
        <v>17.579366666666669</v>
      </c>
      <c r="O10" s="19" t="str">
        <f t="shared" si="1"/>
        <v>ND</v>
      </c>
      <c r="P10" s="19" t="s">
        <v>8930</v>
      </c>
      <c r="S10" s="28" t="s">
        <v>7894</v>
      </c>
      <c r="T10" s="29">
        <v>15.862799600000001</v>
      </c>
      <c r="U10" s="30"/>
    </row>
    <row r="11" spans="1:22" x14ac:dyDescent="0.2">
      <c r="A11" s="19" t="s">
        <v>268</v>
      </c>
      <c r="B11" s="19" t="s">
        <v>1916</v>
      </c>
      <c r="C11" s="19" t="s">
        <v>1917</v>
      </c>
      <c r="D11" s="19">
        <v>1.9060999999999999</v>
      </c>
      <c r="E11" s="19">
        <f t="shared" si="2"/>
        <v>3.7479455662765666</v>
      </c>
      <c r="F11" s="19">
        <v>3.5400000000000001E-2</v>
      </c>
      <c r="G11" s="19">
        <v>14.8019</v>
      </c>
      <c r="H11" s="19">
        <v>15.5746</v>
      </c>
      <c r="I11" s="19">
        <v>15.748200000000001</v>
      </c>
      <c r="J11" s="19">
        <f t="shared" si="3"/>
        <v>15.374900000000002</v>
      </c>
      <c r="K11" s="19">
        <v>16.5657</v>
      </c>
      <c r="L11" s="19">
        <v>16.7544</v>
      </c>
      <c r="M11" s="19">
        <v>18.5229</v>
      </c>
      <c r="N11" s="19">
        <f t="shared" si="0"/>
        <v>17.280999999999999</v>
      </c>
      <c r="O11" s="19" t="str">
        <f t="shared" si="1"/>
        <v>ND</v>
      </c>
      <c r="P11" s="19" t="s">
        <v>8930</v>
      </c>
      <c r="S11" s="28" t="s">
        <v>291</v>
      </c>
      <c r="T11" s="29">
        <v>15.711251000000001</v>
      </c>
      <c r="U11" s="30"/>
    </row>
    <row r="12" spans="1:22" x14ac:dyDescent="0.2">
      <c r="A12" s="21" t="s">
        <v>965</v>
      </c>
      <c r="B12" s="21" t="s">
        <v>966</v>
      </c>
      <c r="C12" s="21" t="s">
        <v>334</v>
      </c>
      <c r="D12" s="21">
        <v>1.835</v>
      </c>
      <c r="E12" s="21">
        <f t="shared" si="2"/>
        <v>3.5677140776803706</v>
      </c>
      <c r="F12" s="21">
        <v>6.8999999999999999E-3</v>
      </c>
      <c r="G12" s="21">
        <v>12.885199999999999</v>
      </c>
      <c r="H12" s="21">
        <v>13.3819</v>
      </c>
      <c r="I12" s="21">
        <v>14.2578</v>
      </c>
      <c r="J12" s="21">
        <f t="shared" si="3"/>
        <v>13.5083</v>
      </c>
      <c r="K12" s="21">
        <v>15.4527</v>
      </c>
      <c r="L12" s="21">
        <v>15.4488</v>
      </c>
      <c r="M12" s="21">
        <v>15.128399999999999</v>
      </c>
      <c r="N12" s="21">
        <f t="shared" si="0"/>
        <v>15.343299999999999</v>
      </c>
      <c r="O12" s="21" t="str">
        <f t="shared" si="1"/>
        <v>ND</v>
      </c>
      <c r="P12" s="21" t="s">
        <v>8930</v>
      </c>
      <c r="S12" s="28" t="s">
        <v>2061</v>
      </c>
      <c r="T12" s="29">
        <v>15.4569776</v>
      </c>
      <c r="U12" s="30"/>
    </row>
    <row r="13" spans="1:22" x14ac:dyDescent="0.2">
      <c r="A13" s="19" t="s">
        <v>8555</v>
      </c>
      <c r="B13" s="19" t="s">
        <v>5237</v>
      </c>
      <c r="C13" s="19" t="s">
        <v>4791</v>
      </c>
      <c r="D13" s="19">
        <v>1.7983</v>
      </c>
      <c r="E13" s="19">
        <f t="shared" si="2"/>
        <v>3.4781014160244705</v>
      </c>
      <c r="F13" s="19">
        <v>1.6000000000000001E-3</v>
      </c>
      <c r="G13" s="19">
        <v>14.161799999999999</v>
      </c>
      <c r="H13" s="19">
        <v>14.789199999999999</v>
      </c>
      <c r="I13" s="19">
        <v>14.6721</v>
      </c>
      <c r="J13" s="19">
        <f t="shared" si="3"/>
        <v>14.541033333333333</v>
      </c>
      <c r="K13" s="19">
        <v>16.344200000000001</v>
      </c>
      <c r="L13" s="19">
        <v>16.741099999999999</v>
      </c>
      <c r="M13" s="19">
        <v>15.932700000000001</v>
      </c>
      <c r="N13" s="19">
        <f t="shared" si="0"/>
        <v>16.339333333333332</v>
      </c>
      <c r="O13" s="19" t="str">
        <f t="shared" si="1"/>
        <v>ND</v>
      </c>
      <c r="P13" s="19" t="s">
        <v>8930</v>
      </c>
      <c r="S13" s="28" t="s">
        <v>8814</v>
      </c>
      <c r="T13" s="29">
        <v>14.660895399999999</v>
      </c>
      <c r="U13" s="30"/>
    </row>
    <row r="14" spans="1:22" x14ac:dyDescent="0.2">
      <c r="A14" s="19" t="s">
        <v>3144</v>
      </c>
      <c r="B14" s="19" t="s">
        <v>3145</v>
      </c>
      <c r="C14" s="19" t="s">
        <v>3146</v>
      </c>
      <c r="D14" s="19">
        <v>1.6626000000000001</v>
      </c>
      <c r="E14" s="19">
        <f t="shared" si="2"/>
        <v>3.1658655774702451</v>
      </c>
      <c r="F14" s="19">
        <v>1.7600000000000001E-2</v>
      </c>
      <c r="G14" s="19">
        <v>19.6889</v>
      </c>
      <c r="H14" s="19">
        <v>19.971599999999999</v>
      </c>
      <c r="I14" s="19">
        <v>19.5763</v>
      </c>
      <c r="J14" s="19">
        <f t="shared" si="3"/>
        <v>19.7456</v>
      </c>
      <c r="K14" s="19">
        <v>21.297499999999999</v>
      </c>
      <c r="L14" s="19">
        <v>21.194700000000001</v>
      </c>
      <c r="M14" s="19">
        <v>21.732500000000002</v>
      </c>
      <c r="N14" s="19">
        <f t="shared" si="0"/>
        <v>21.408233333333332</v>
      </c>
      <c r="O14" s="19" t="str">
        <f t="shared" si="1"/>
        <v>ND</v>
      </c>
      <c r="P14" s="19" t="s">
        <v>8930</v>
      </c>
      <c r="S14" s="28" t="s">
        <v>5193</v>
      </c>
      <c r="T14" s="29">
        <v>14.6257997</v>
      </c>
      <c r="U14" s="30"/>
    </row>
    <row r="15" spans="1:22" x14ac:dyDescent="0.2">
      <c r="A15" s="19" t="s">
        <v>3156</v>
      </c>
      <c r="B15" s="19" t="s">
        <v>3157</v>
      </c>
      <c r="C15" s="19" t="s">
        <v>3158</v>
      </c>
      <c r="D15" s="19">
        <v>1.6607000000000001</v>
      </c>
      <c r="E15" s="19">
        <f t="shared" si="2"/>
        <v>3.1616989412418168</v>
      </c>
      <c r="F15" s="19">
        <v>1.2E-2</v>
      </c>
      <c r="G15" s="19">
        <v>16.2532</v>
      </c>
      <c r="H15" s="19">
        <v>16.473700000000001</v>
      </c>
      <c r="I15" s="19">
        <v>16.371600000000001</v>
      </c>
      <c r="J15" s="19">
        <f t="shared" si="3"/>
        <v>16.366166666666668</v>
      </c>
      <c r="K15" s="19">
        <v>17.5641</v>
      </c>
      <c r="L15" s="19">
        <v>17.795200000000001</v>
      </c>
      <c r="M15" s="19">
        <v>18.721299999999999</v>
      </c>
      <c r="N15" s="19">
        <f t="shared" si="0"/>
        <v>18.026866666666667</v>
      </c>
      <c r="O15" s="19" t="str">
        <f t="shared" si="1"/>
        <v>ND</v>
      </c>
      <c r="P15" s="19" t="s">
        <v>8930</v>
      </c>
      <c r="S15" s="28" t="s">
        <v>8815</v>
      </c>
      <c r="T15" s="29">
        <v>13.513067700000001</v>
      </c>
      <c r="U15" s="30"/>
    </row>
    <row r="16" spans="1:22" x14ac:dyDescent="0.2">
      <c r="A16" s="19" t="s">
        <v>288</v>
      </c>
      <c r="B16" s="19" t="s">
        <v>289</v>
      </c>
      <c r="C16" s="19" t="s">
        <v>290</v>
      </c>
      <c r="D16" s="19">
        <v>1.6601999999999999</v>
      </c>
      <c r="E16" s="19">
        <f t="shared" si="2"/>
        <v>3.1606033697474047</v>
      </c>
      <c r="F16" s="19">
        <v>1.2699999999999999E-2</v>
      </c>
      <c r="G16" s="19">
        <v>13.1645</v>
      </c>
      <c r="H16" s="19">
        <v>14.362299999999999</v>
      </c>
      <c r="I16" s="19">
        <v>14.301600000000001</v>
      </c>
      <c r="J16" s="19">
        <f t="shared" si="3"/>
        <v>13.9428</v>
      </c>
      <c r="K16" s="19">
        <v>15.5908</v>
      </c>
      <c r="L16" s="19">
        <v>15.8918</v>
      </c>
      <c r="M16" s="19">
        <v>15.3263</v>
      </c>
      <c r="N16" s="19">
        <f t="shared" si="0"/>
        <v>15.602966666666665</v>
      </c>
      <c r="O16" s="19" t="str">
        <f t="shared" si="1"/>
        <v>ND</v>
      </c>
      <c r="P16" s="19" t="s">
        <v>8930</v>
      </c>
      <c r="S16" s="28" t="s">
        <v>7925</v>
      </c>
      <c r="T16" s="29">
        <v>13.279445000000001</v>
      </c>
      <c r="U16" s="30"/>
    </row>
    <row r="17" spans="1:21" x14ac:dyDescent="0.2">
      <c r="A17" s="19" t="s">
        <v>8611</v>
      </c>
      <c r="B17" s="19" t="s">
        <v>6013</v>
      </c>
      <c r="C17" s="19" t="s">
        <v>176</v>
      </c>
      <c r="D17" s="19">
        <v>1.6194</v>
      </c>
      <c r="E17" s="19">
        <f t="shared" si="2"/>
        <v>3.0724722915233111</v>
      </c>
      <c r="F17" s="19">
        <v>3.0999999999999999E-3</v>
      </c>
      <c r="G17" s="19">
        <v>12.8955</v>
      </c>
      <c r="H17" s="19">
        <v>12.871600000000001</v>
      </c>
      <c r="I17" s="19">
        <v>12.7615</v>
      </c>
      <c r="J17" s="19">
        <f t="shared" si="3"/>
        <v>12.842866666666666</v>
      </c>
      <c r="K17" s="19">
        <v>14.3325</v>
      </c>
      <c r="L17" s="19">
        <v>14.3104</v>
      </c>
      <c r="M17" s="19">
        <v>14.7441</v>
      </c>
      <c r="N17" s="19">
        <f t="shared" si="0"/>
        <v>14.462333333333333</v>
      </c>
      <c r="O17" s="19" t="str">
        <f t="shared" si="1"/>
        <v>ND</v>
      </c>
      <c r="P17" s="19" t="s">
        <v>8930</v>
      </c>
      <c r="S17" s="28" t="s">
        <v>6406</v>
      </c>
      <c r="T17" s="29">
        <v>12.7803343</v>
      </c>
      <c r="U17" s="30"/>
    </row>
    <row r="18" spans="1:21" x14ac:dyDescent="0.2">
      <c r="A18" s="19" t="s">
        <v>3168</v>
      </c>
      <c r="B18" s="19" t="s">
        <v>3169</v>
      </c>
      <c r="C18" s="19" t="s">
        <v>3170</v>
      </c>
      <c r="D18" s="19">
        <v>1.5568</v>
      </c>
      <c r="E18" s="19">
        <f t="shared" si="2"/>
        <v>2.9420056148608333</v>
      </c>
      <c r="F18" s="19">
        <v>4.53E-2</v>
      </c>
      <c r="G18" s="19">
        <v>17.776599999999998</v>
      </c>
      <c r="H18" s="19">
        <v>17.3735</v>
      </c>
      <c r="I18" s="19">
        <v>17.121600000000001</v>
      </c>
      <c r="J18" s="19">
        <f t="shared" si="3"/>
        <v>17.4239</v>
      </c>
      <c r="K18" s="19">
        <v>18.162800000000001</v>
      </c>
      <c r="L18" s="19">
        <v>18.7958</v>
      </c>
      <c r="M18" s="19">
        <v>19.9833</v>
      </c>
      <c r="N18" s="19">
        <f t="shared" si="0"/>
        <v>18.980633333333333</v>
      </c>
      <c r="O18" s="19" t="str">
        <f t="shared" si="1"/>
        <v>ND</v>
      </c>
      <c r="P18" s="19" t="s">
        <v>8930</v>
      </c>
      <c r="S18" s="28" t="s">
        <v>6814</v>
      </c>
      <c r="T18" s="29">
        <v>12.709663600000001</v>
      </c>
      <c r="U18" s="30"/>
    </row>
    <row r="19" spans="1:21" x14ac:dyDescent="0.2">
      <c r="A19" s="19" t="s">
        <v>3171</v>
      </c>
      <c r="B19" s="19" t="s">
        <v>3172</v>
      </c>
      <c r="C19" s="19" t="s">
        <v>3173</v>
      </c>
      <c r="D19" s="19">
        <v>1.5209999999999999</v>
      </c>
      <c r="E19" s="19">
        <f t="shared" si="2"/>
        <v>2.8698990692134059</v>
      </c>
      <c r="F19" s="19">
        <v>2.6800000000000001E-2</v>
      </c>
      <c r="G19" s="19">
        <v>17.2818</v>
      </c>
      <c r="H19" s="19">
        <v>16.636199999999999</v>
      </c>
      <c r="I19" s="19">
        <v>16.599799999999998</v>
      </c>
      <c r="J19" s="19">
        <f t="shared" si="3"/>
        <v>16.839266666666663</v>
      </c>
      <c r="K19" s="19">
        <v>17.756900000000002</v>
      </c>
      <c r="L19" s="19">
        <v>18.324999999999999</v>
      </c>
      <c r="M19" s="19">
        <v>18.998899999999999</v>
      </c>
      <c r="N19" s="19">
        <f t="shared" si="0"/>
        <v>18.360266666666668</v>
      </c>
      <c r="O19" s="19" t="str">
        <f t="shared" si="1"/>
        <v>ND</v>
      </c>
      <c r="P19" s="19" t="s">
        <v>8930</v>
      </c>
      <c r="S19" s="28" t="s">
        <v>355</v>
      </c>
      <c r="T19" s="29">
        <v>12.573299199999999</v>
      </c>
      <c r="U19" s="30"/>
    </row>
    <row r="20" spans="1:21" x14ac:dyDescent="0.2">
      <c r="A20" s="19" t="s">
        <v>5505</v>
      </c>
      <c r="B20" s="19" t="s">
        <v>5506</v>
      </c>
      <c r="C20" s="19" t="s">
        <v>5507</v>
      </c>
      <c r="D20" s="19">
        <v>1.4887999999999999</v>
      </c>
      <c r="E20" s="19">
        <f t="shared" si="2"/>
        <v>2.8065543540610332</v>
      </c>
      <c r="F20" s="19">
        <v>1.0200000000000001E-2</v>
      </c>
      <c r="G20" s="19">
        <v>0</v>
      </c>
      <c r="H20" s="19">
        <v>13.504799999999999</v>
      </c>
      <c r="I20" s="19">
        <v>13.4359</v>
      </c>
      <c r="J20" s="19">
        <f t="shared" si="3"/>
        <v>13.47035</v>
      </c>
      <c r="K20" s="19">
        <v>15.083500000000001</v>
      </c>
      <c r="L20" s="19">
        <v>14.531599999999999</v>
      </c>
      <c r="M20" s="19">
        <v>15.2623</v>
      </c>
      <c r="N20" s="19">
        <f t="shared" si="0"/>
        <v>14.959133333333332</v>
      </c>
      <c r="O20" s="19" t="str">
        <f t="shared" si="1"/>
        <v>ND</v>
      </c>
      <c r="P20" s="19" t="s">
        <v>8930</v>
      </c>
      <c r="S20" s="28" t="s">
        <v>8816</v>
      </c>
      <c r="T20" s="29">
        <v>11.9608679</v>
      </c>
      <c r="U20" s="30"/>
    </row>
    <row r="21" spans="1:21" x14ac:dyDescent="0.2">
      <c r="A21" s="19" t="s">
        <v>4385</v>
      </c>
      <c r="B21" s="19" t="s">
        <v>4386</v>
      </c>
      <c r="C21" s="19" t="s">
        <v>4387</v>
      </c>
      <c r="D21" s="19">
        <v>1.367</v>
      </c>
      <c r="E21" s="19">
        <f t="shared" si="2"/>
        <v>2.5793365013117717</v>
      </c>
      <c r="F21" s="19">
        <v>2.3699999999999999E-2</v>
      </c>
      <c r="G21" s="19">
        <v>13.0136</v>
      </c>
      <c r="H21" s="19">
        <v>0</v>
      </c>
      <c r="I21" s="19">
        <v>13.299200000000001</v>
      </c>
      <c r="J21" s="19">
        <f t="shared" si="3"/>
        <v>13.156400000000001</v>
      </c>
      <c r="K21" s="19">
        <v>14.3871</v>
      </c>
      <c r="L21" s="19">
        <v>15.0504</v>
      </c>
      <c r="M21" s="19">
        <v>14.1326</v>
      </c>
      <c r="N21" s="19">
        <f t="shared" si="0"/>
        <v>14.523366666666666</v>
      </c>
      <c r="O21" s="19" t="str">
        <f t="shared" si="1"/>
        <v>ND</v>
      </c>
      <c r="P21" s="19" t="s">
        <v>8930</v>
      </c>
      <c r="S21" s="28" t="s">
        <v>509</v>
      </c>
      <c r="T21" s="29">
        <v>11.410588000000001</v>
      </c>
      <c r="U21" s="30"/>
    </row>
    <row r="22" spans="1:21" x14ac:dyDescent="0.2">
      <c r="A22" s="19" t="s">
        <v>1021</v>
      </c>
      <c r="B22" s="19" t="s">
        <v>1022</v>
      </c>
      <c r="C22" s="19" t="s">
        <v>458</v>
      </c>
      <c r="D22" s="19">
        <v>1.3464</v>
      </c>
      <c r="E22" s="19">
        <f t="shared" si="2"/>
        <v>2.5427682859532004</v>
      </c>
      <c r="F22" s="19">
        <v>7.9000000000000008E-3</v>
      </c>
      <c r="G22" s="19">
        <v>14.253500000000001</v>
      </c>
      <c r="H22" s="19">
        <v>14.6111</v>
      </c>
      <c r="I22" s="19">
        <v>14.3431</v>
      </c>
      <c r="J22" s="19">
        <f t="shared" si="3"/>
        <v>14.402566666666667</v>
      </c>
      <c r="K22" s="19">
        <v>15.2897</v>
      </c>
      <c r="L22" s="19">
        <v>15.741400000000001</v>
      </c>
      <c r="M22" s="19">
        <v>16.215900000000001</v>
      </c>
      <c r="N22" s="19">
        <f t="shared" si="0"/>
        <v>15.749000000000001</v>
      </c>
      <c r="O22" s="19" t="str">
        <f t="shared" si="1"/>
        <v>ND</v>
      </c>
      <c r="P22" s="19" t="s">
        <v>8930</v>
      </c>
      <c r="S22" s="28" t="s">
        <v>2806</v>
      </c>
      <c r="T22" s="29">
        <v>11.1537191</v>
      </c>
      <c r="U22" s="30"/>
    </row>
    <row r="23" spans="1:21" x14ac:dyDescent="0.2">
      <c r="A23" s="19" t="s">
        <v>3105</v>
      </c>
      <c r="B23" s="19" t="s">
        <v>3106</v>
      </c>
      <c r="C23" s="19" t="s">
        <v>3107</v>
      </c>
      <c r="D23" s="19">
        <v>1.3079000000000001</v>
      </c>
      <c r="E23" s="19">
        <f t="shared" si="2"/>
        <v>2.4758089657267845</v>
      </c>
      <c r="F23" s="19">
        <v>1.9900000000000001E-2</v>
      </c>
      <c r="G23" s="19">
        <v>19.380600000000001</v>
      </c>
      <c r="H23" s="19">
        <v>19.1388</v>
      </c>
      <c r="I23" s="19">
        <v>18.939800000000002</v>
      </c>
      <c r="J23" s="19">
        <f t="shared" si="3"/>
        <v>19.153066666666671</v>
      </c>
      <c r="K23" s="19">
        <v>20.172699999999999</v>
      </c>
      <c r="L23" s="19">
        <v>20.295400000000001</v>
      </c>
      <c r="M23" s="19">
        <v>20.914899999999999</v>
      </c>
      <c r="N23" s="19">
        <f t="shared" si="0"/>
        <v>20.460999999999999</v>
      </c>
      <c r="O23" s="19" t="str">
        <f t="shared" si="1"/>
        <v>ND</v>
      </c>
      <c r="P23" s="19" t="s">
        <v>8930</v>
      </c>
      <c r="S23" s="28" t="s">
        <v>8732</v>
      </c>
      <c r="T23" s="29">
        <v>11.1474306</v>
      </c>
      <c r="U23" s="30"/>
    </row>
    <row r="24" spans="1:21" x14ac:dyDescent="0.2">
      <c r="A24" s="19" t="s">
        <v>5667</v>
      </c>
      <c r="B24" s="19" t="s">
        <v>5668</v>
      </c>
      <c r="C24" s="19" t="s">
        <v>5669</v>
      </c>
      <c r="D24" s="19">
        <v>1.2919</v>
      </c>
      <c r="E24" s="19">
        <f t="shared" si="2"/>
        <v>2.4485030616189443</v>
      </c>
      <c r="F24" s="19">
        <v>1.54E-2</v>
      </c>
      <c r="G24" s="19">
        <v>14.3264</v>
      </c>
      <c r="H24" s="19">
        <v>14.3925</v>
      </c>
      <c r="I24" s="19">
        <v>14.407999999999999</v>
      </c>
      <c r="J24" s="19">
        <f t="shared" si="3"/>
        <v>14.375633333333333</v>
      </c>
      <c r="K24" s="19">
        <v>15.2773</v>
      </c>
      <c r="L24" s="19">
        <v>15.5039</v>
      </c>
      <c r="M24" s="19">
        <v>16.221399999999999</v>
      </c>
      <c r="N24" s="19">
        <f t="shared" si="0"/>
        <v>15.667533333333333</v>
      </c>
      <c r="O24" s="19" t="str">
        <f t="shared" si="1"/>
        <v>ND</v>
      </c>
      <c r="P24" s="19" t="s">
        <v>8930</v>
      </c>
      <c r="S24" s="22" t="s">
        <v>8860</v>
      </c>
      <c r="T24" s="31">
        <v>10.739022063060709</v>
      </c>
      <c r="U24" s="32"/>
    </row>
    <row r="25" spans="1:21" x14ac:dyDescent="0.2">
      <c r="A25" s="19" t="s">
        <v>7998</v>
      </c>
      <c r="B25" s="19" t="s">
        <v>7999</v>
      </c>
      <c r="C25" s="19" t="s">
        <v>65</v>
      </c>
      <c r="D25" s="19">
        <v>1.2181999999999999</v>
      </c>
      <c r="E25" s="19">
        <f t="shared" si="2"/>
        <v>2.3265625908006964</v>
      </c>
      <c r="F25" s="19">
        <v>4.6800000000000001E-2</v>
      </c>
      <c r="G25" s="19">
        <v>15.601000000000001</v>
      </c>
      <c r="H25" s="19">
        <v>16.069600000000001</v>
      </c>
      <c r="I25" s="19">
        <v>15.9788</v>
      </c>
      <c r="J25" s="19">
        <f t="shared" si="3"/>
        <v>15.883133333333333</v>
      </c>
      <c r="K25" s="19">
        <v>16.6236</v>
      </c>
      <c r="L25" s="19">
        <v>16.810199999999998</v>
      </c>
      <c r="M25" s="19">
        <v>17.8704</v>
      </c>
      <c r="N25" s="19">
        <f t="shared" si="0"/>
        <v>17.101399999999998</v>
      </c>
      <c r="O25" s="19" t="str">
        <f t="shared" si="1"/>
        <v>ND</v>
      </c>
      <c r="P25" s="19" t="s">
        <v>8930</v>
      </c>
      <c r="S25" s="28" t="s">
        <v>4356</v>
      </c>
      <c r="T25" s="29">
        <v>10.478298199999999</v>
      </c>
      <c r="U25" s="30"/>
    </row>
    <row r="26" spans="1:21" x14ac:dyDescent="0.2">
      <c r="A26" s="44" t="s">
        <v>5921</v>
      </c>
      <c r="B26" s="19" t="s">
        <v>5922</v>
      </c>
      <c r="C26" s="19" t="s">
        <v>5923</v>
      </c>
      <c r="D26" s="19">
        <v>1.2074</v>
      </c>
      <c r="E26" s="19">
        <f t="shared" si="2"/>
        <v>2.309210995520834</v>
      </c>
      <c r="F26" s="19">
        <v>2.64E-2</v>
      </c>
      <c r="G26" s="19">
        <v>14.0434</v>
      </c>
      <c r="H26" s="19">
        <v>14.126799999999999</v>
      </c>
      <c r="I26" s="19">
        <v>14.027900000000001</v>
      </c>
      <c r="J26" s="19">
        <f t="shared" si="3"/>
        <v>14.066033333333335</v>
      </c>
      <c r="K26" s="19">
        <v>15.170500000000001</v>
      </c>
      <c r="L26" s="19">
        <v>14.7331</v>
      </c>
      <c r="M26" s="19">
        <v>15.916600000000001</v>
      </c>
      <c r="N26" s="19">
        <f t="shared" si="0"/>
        <v>15.273400000000001</v>
      </c>
      <c r="O26" s="19" t="str">
        <f t="shared" si="1"/>
        <v>ND</v>
      </c>
      <c r="P26" s="19" t="s">
        <v>8930</v>
      </c>
      <c r="S26" s="28" t="s">
        <v>2743</v>
      </c>
      <c r="T26" s="29">
        <v>10.26802</v>
      </c>
      <c r="U26" s="30"/>
    </row>
    <row r="27" spans="1:21" x14ac:dyDescent="0.2">
      <c r="A27" s="19" t="s">
        <v>3596</v>
      </c>
      <c r="B27" s="19" t="s">
        <v>3597</v>
      </c>
      <c r="C27" s="19" t="s">
        <v>3598</v>
      </c>
      <c r="D27" s="19">
        <v>1.2063999999999999</v>
      </c>
      <c r="E27" s="19">
        <f t="shared" si="2"/>
        <v>2.3076109270355132</v>
      </c>
      <c r="F27" s="19">
        <v>4.4400000000000002E-2</v>
      </c>
      <c r="G27" s="19">
        <v>16.7516</v>
      </c>
      <c r="H27" s="19">
        <v>17.672799999999999</v>
      </c>
      <c r="I27" s="19">
        <v>17.111599999999999</v>
      </c>
      <c r="J27" s="19">
        <f t="shared" si="3"/>
        <v>17.178666666666668</v>
      </c>
      <c r="K27" s="19">
        <v>17.882200000000001</v>
      </c>
      <c r="L27" s="19">
        <v>18.263300000000001</v>
      </c>
      <c r="M27" s="19">
        <v>19.009799999999998</v>
      </c>
      <c r="N27" s="19">
        <f t="shared" si="0"/>
        <v>18.385099999999998</v>
      </c>
      <c r="O27" s="19" t="str">
        <f t="shared" si="1"/>
        <v>ND</v>
      </c>
      <c r="P27" s="19" t="s">
        <v>8930</v>
      </c>
      <c r="S27" s="25" t="s">
        <v>135</v>
      </c>
      <c r="T27" s="33">
        <v>9.9269247280034332</v>
      </c>
      <c r="U27" s="30" t="s">
        <v>8960</v>
      </c>
    </row>
    <row r="28" spans="1:21" x14ac:dyDescent="0.2">
      <c r="A28" s="19" t="s">
        <v>3989</v>
      </c>
      <c r="B28" s="19" t="s">
        <v>3990</v>
      </c>
      <c r="C28" s="19" t="s">
        <v>3991</v>
      </c>
      <c r="D28" s="19">
        <v>1.2004999999999999</v>
      </c>
      <c r="E28" s="19">
        <f t="shared" si="2"/>
        <v>2.2981930650099871</v>
      </c>
      <c r="F28" s="19">
        <v>4.8399999999999999E-2</v>
      </c>
      <c r="G28" s="19">
        <v>14.213800000000001</v>
      </c>
      <c r="H28" s="19">
        <v>13.9825</v>
      </c>
      <c r="I28" s="19">
        <v>13.8893</v>
      </c>
      <c r="J28" s="19">
        <f t="shared" si="3"/>
        <v>14.028533333333334</v>
      </c>
      <c r="K28" s="19">
        <v>14.6013</v>
      </c>
      <c r="L28" s="19">
        <v>15.0838</v>
      </c>
      <c r="M28" s="19">
        <v>16.001999999999999</v>
      </c>
      <c r="N28" s="19">
        <f t="shared" si="0"/>
        <v>15.229033333333334</v>
      </c>
      <c r="O28" s="19" t="str">
        <f t="shared" si="1"/>
        <v>ND</v>
      </c>
      <c r="P28" s="19" t="s">
        <v>8930</v>
      </c>
      <c r="S28" s="25" t="s">
        <v>8861</v>
      </c>
      <c r="T28" s="33">
        <v>9.8103186667543536</v>
      </c>
      <c r="U28" s="30" t="s">
        <v>8950</v>
      </c>
    </row>
    <row r="29" spans="1:21" x14ac:dyDescent="0.2">
      <c r="A29" s="19" t="s">
        <v>8339</v>
      </c>
      <c r="B29" s="19" t="s">
        <v>6127</v>
      </c>
      <c r="C29" s="19" t="s">
        <v>6128</v>
      </c>
      <c r="D29" s="19">
        <v>1.1886000000000001</v>
      </c>
      <c r="E29" s="19">
        <f t="shared" si="2"/>
        <v>2.2793144976034938</v>
      </c>
      <c r="F29" s="19">
        <v>2.9000000000000001E-2</v>
      </c>
      <c r="G29" s="19">
        <v>13.440899999999999</v>
      </c>
      <c r="H29" s="19">
        <v>0</v>
      </c>
      <c r="I29" s="19">
        <v>13.6365</v>
      </c>
      <c r="J29" s="19">
        <f t="shared" si="3"/>
        <v>13.538699999999999</v>
      </c>
      <c r="K29" s="19">
        <v>14.4618</v>
      </c>
      <c r="L29" s="19">
        <v>14.740600000000001</v>
      </c>
      <c r="M29" s="19">
        <v>14.9796</v>
      </c>
      <c r="N29" s="19">
        <f t="shared" si="0"/>
        <v>14.727333333333334</v>
      </c>
      <c r="O29" s="19" t="str">
        <f t="shared" si="1"/>
        <v>ND</v>
      </c>
      <c r="P29" s="19" t="s">
        <v>8930</v>
      </c>
      <c r="S29" s="34" t="s">
        <v>3611</v>
      </c>
      <c r="T29" s="35">
        <v>8.9708627199999995</v>
      </c>
      <c r="U29" s="30"/>
    </row>
    <row r="30" spans="1:21" x14ac:dyDescent="0.2">
      <c r="A30" s="19" t="s">
        <v>8329</v>
      </c>
      <c r="B30" s="19" t="s">
        <v>8330</v>
      </c>
      <c r="C30" s="19" t="s">
        <v>8331</v>
      </c>
      <c r="D30" s="19">
        <v>1.1568000000000001</v>
      </c>
      <c r="E30" s="19">
        <f t="shared" si="2"/>
        <v>2.2296233246055879</v>
      </c>
      <c r="F30" s="19">
        <v>2.3699999999999999E-2</v>
      </c>
      <c r="G30" s="19">
        <v>16.842700000000001</v>
      </c>
      <c r="H30" s="19">
        <v>17.225300000000001</v>
      </c>
      <c r="I30" s="19">
        <v>17.166799999999999</v>
      </c>
      <c r="J30" s="19">
        <f t="shared" si="3"/>
        <v>17.078266666666664</v>
      </c>
      <c r="K30" s="19">
        <v>17.939699999999998</v>
      </c>
      <c r="L30" s="19">
        <v>17.9953</v>
      </c>
      <c r="M30" s="19">
        <v>18.770099999999999</v>
      </c>
      <c r="N30" s="19">
        <f t="shared" si="0"/>
        <v>18.235033333333334</v>
      </c>
      <c r="O30" s="19" t="str">
        <f t="shared" si="1"/>
        <v>ND</v>
      </c>
      <c r="P30" s="19" t="s">
        <v>8930</v>
      </c>
      <c r="S30" s="25" t="s">
        <v>8862</v>
      </c>
      <c r="T30" s="35">
        <v>8.5325504999825288</v>
      </c>
      <c r="U30" s="30"/>
    </row>
    <row r="31" spans="1:21" x14ac:dyDescent="0.2">
      <c r="A31" s="44" t="s">
        <v>2910</v>
      </c>
      <c r="B31" s="19" t="s">
        <v>2911</v>
      </c>
      <c r="C31" s="19" t="s">
        <v>336</v>
      </c>
      <c r="D31" s="19">
        <v>1.1466000000000001</v>
      </c>
      <c r="E31" s="19">
        <f t="shared" si="2"/>
        <v>2.2139152562189857</v>
      </c>
      <c r="F31" s="19">
        <v>3.4599999999999999E-2</v>
      </c>
      <c r="G31" s="19">
        <v>14.0924</v>
      </c>
      <c r="H31" s="19">
        <v>13.6074</v>
      </c>
      <c r="I31" s="19">
        <v>13.4276</v>
      </c>
      <c r="J31" s="19">
        <f t="shared" si="3"/>
        <v>13.709133333333334</v>
      </c>
      <c r="K31" s="19">
        <v>14.437900000000001</v>
      </c>
      <c r="L31" s="19">
        <v>15.3268</v>
      </c>
      <c r="M31" s="19">
        <v>14.8026</v>
      </c>
      <c r="N31" s="19">
        <f t="shared" si="0"/>
        <v>14.855766666666668</v>
      </c>
      <c r="O31" s="19" t="str">
        <f t="shared" si="1"/>
        <v>ND</v>
      </c>
      <c r="P31" s="19" t="s">
        <v>8930</v>
      </c>
      <c r="S31" s="34" t="s">
        <v>7947</v>
      </c>
      <c r="T31" s="35">
        <v>8.4615092599999997</v>
      </c>
      <c r="U31" s="30"/>
    </row>
    <row r="32" spans="1:21" x14ac:dyDescent="0.2">
      <c r="A32" s="19" t="s">
        <v>8115</v>
      </c>
      <c r="B32" s="19" t="s">
        <v>8116</v>
      </c>
      <c r="C32" s="19" t="s">
        <v>8117</v>
      </c>
      <c r="D32" s="19">
        <v>1.1355</v>
      </c>
      <c r="E32" s="19">
        <f t="shared" si="2"/>
        <v>2.1969468994227079</v>
      </c>
      <c r="F32" s="19">
        <v>2.7699999999999999E-2</v>
      </c>
      <c r="G32" s="19">
        <v>13.291399999999999</v>
      </c>
      <c r="H32" s="19">
        <v>12.834199999999999</v>
      </c>
      <c r="I32" s="19">
        <v>12.2682</v>
      </c>
      <c r="J32" s="19">
        <f t="shared" si="3"/>
        <v>12.797933333333333</v>
      </c>
      <c r="K32" s="19">
        <v>13.877599999999999</v>
      </c>
      <c r="L32" s="19">
        <v>14.1645</v>
      </c>
      <c r="M32" s="19">
        <v>13.7582</v>
      </c>
      <c r="N32" s="19">
        <f t="shared" si="0"/>
        <v>13.933433333333333</v>
      </c>
      <c r="O32" s="19" t="str">
        <f t="shared" si="1"/>
        <v>ND</v>
      </c>
      <c r="P32" s="19" t="s">
        <v>8930</v>
      </c>
      <c r="S32" s="25" t="s">
        <v>8863</v>
      </c>
      <c r="T32" s="33">
        <v>8.2716725536539464</v>
      </c>
      <c r="U32" s="32"/>
    </row>
    <row r="33" spans="1:21" x14ac:dyDescent="0.2">
      <c r="A33" s="19" t="s">
        <v>1157</v>
      </c>
      <c r="B33" s="19" t="s">
        <v>1158</v>
      </c>
      <c r="C33" s="19" t="s">
        <v>1159</v>
      </c>
      <c r="D33" s="19">
        <v>1.1114999999999999</v>
      </c>
      <c r="E33" s="19">
        <f t="shared" si="2"/>
        <v>2.1607018321077689</v>
      </c>
      <c r="F33" s="19">
        <v>2.9399999999999999E-2</v>
      </c>
      <c r="G33" s="19">
        <v>14.095000000000001</v>
      </c>
      <c r="H33" s="19">
        <v>14.1076</v>
      </c>
      <c r="I33" s="19">
        <v>13.9947</v>
      </c>
      <c r="J33" s="19">
        <f t="shared" si="3"/>
        <v>14.065766666666667</v>
      </c>
      <c r="K33" s="19">
        <v>14.968299999999999</v>
      </c>
      <c r="L33" s="19">
        <v>14.9932</v>
      </c>
      <c r="M33" s="19">
        <v>15.5702</v>
      </c>
      <c r="N33" s="19">
        <f t="shared" si="0"/>
        <v>15.177233333333334</v>
      </c>
      <c r="O33" s="19" t="str">
        <f t="shared" si="1"/>
        <v>ND</v>
      </c>
      <c r="P33" s="19" t="s">
        <v>8930</v>
      </c>
      <c r="S33" s="34" t="s">
        <v>4687</v>
      </c>
      <c r="T33" s="35">
        <v>7.2656431499999998</v>
      </c>
      <c r="U33" s="30"/>
    </row>
    <row r="34" spans="1:21" x14ac:dyDescent="0.2">
      <c r="A34" s="19" t="s">
        <v>8137</v>
      </c>
      <c r="B34" s="19" t="s">
        <v>8138</v>
      </c>
      <c r="C34" s="19" t="s">
        <v>8139</v>
      </c>
      <c r="D34" s="19">
        <v>1.1112</v>
      </c>
      <c r="E34" s="19">
        <f t="shared" si="2"/>
        <v>2.160252573504851</v>
      </c>
      <c r="F34" s="19">
        <v>4.3799999999999999E-2</v>
      </c>
      <c r="G34" s="19">
        <v>16.226700000000001</v>
      </c>
      <c r="H34" s="19">
        <v>15.921200000000001</v>
      </c>
      <c r="I34" s="19">
        <v>15.8324</v>
      </c>
      <c r="J34" s="19">
        <f t="shared" si="3"/>
        <v>15.993433333333334</v>
      </c>
      <c r="K34" s="19">
        <v>16.5032</v>
      </c>
      <c r="L34" s="19">
        <v>17.464099999999998</v>
      </c>
      <c r="M34" s="19">
        <v>17.346399999999999</v>
      </c>
      <c r="N34" s="19">
        <f t="shared" si="0"/>
        <v>17.104566666666667</v>
      </c>
      <c r="O34" s="19" t="str">
        <f t="shared" si="1"/>
        <v>ND</v>
      </c>
      <c r="P34" s="19" t="s">
        <v>8930</v>
      </c>
      <c r="S34" s="34" t="s">
        <v>5553</v>
      </c>
      <c r="T34" s="35">
        <v>7.2562335100000004</v>
      </c>
      <c r="U34" s="30"/>
    </row>
    <row r="35" spans="1:21" x14ac:dyDescent="0.2">
      <c r="A35" s="19" t="s">
        <v>1154</v>
      </c>
      <c r="B35" s="19" t="s">
        <v>1155</v>
      </c>
      <c r="C35" s="19" t="s">
        <v>1156</v>
      </c>
      <c r="D35" s="19">
        <v>1.0888</v>
      </c>
      <c r="E35" s="19">
        <f t="shared" si="2"/>
        <v>2.1269704646310985</v>
      </c>
      <c r="F35" s="19">
        <v>3.9600000000000003E-2</v>
      </c>
      <c r="G35" s="19">
        <v>14.6426</v>
      </c>
      <c r="H35" s="19">
        <v>15.4392</v>
      </c>
      <c r="I35" s="19">
        <v>14.5991</v>
      </c>
      <c r="J35" s="19">
        <f t="shared" si="3"/>
        <v>14.893633333333334</v>
      </c>
      <c r="K35" s="19">
        <v>15.7814</v>
      </c>
      <c r="L35" s="19">
        <v>15.772399999999999</v>
      </c>
      <c r="M35" s="19">
        <v>16.3933</v>
      </c>
      <c r="N35" s="19">
        <f t="shared" si="0"/>
        <v>15.982366666666666</v>
      </c>
      <c r="O35" s="19" t="str">
        <f t="shared" si="1"/>
        <v>ND</v>
      </c>
      <c r="P35" s="19" t="s">
        <v>8930</v>
      </c>
      <c r="S35" s="25" t="s">
        <v>2917</v>
      </c>
      <c r="T35" s="35">
        <v>7.0566296503743651</v>
      </c>
      <c r="U35" s="30"/>
    </row>
    <row r="36" spans="1:21" x14ac:dyDescent="0.2">
      <c r="A36" s="19" t="s">
        <v>8582</v>
      </c>
      <c r="B36" s="19" t="s">
        <v>5587</v>
      </c>
      <c r="C36" s="19" t="s">
        <v>5588</v>
      </c>
      <c r="D36" s="19">
        <v>1.0709</v>
      </c>
      <c r="E36" s="19">
        <f t="shared" si="2"/>
        <v>2.1007434705334793</v>
      </c>
      <c r="F36" s="19">
        <v>3.4200000000000001E-2</v>
      </c>
      <c r="G36" s="19">
        <v>14.4194</v>
      </c>
      <c r="H36" s="19">
        <v>13.795999999999999</v>
      </c>
      <c r="I36" s="19">
        <v>13.880100000000001</v>
      </c>
      <c r="J36" s="19">
        <f t="shared" si="3"/>
        <v>14.031833333333333</v>
      </c>
      <c r="K36" s="19">
        <v>14.903700000000001</v>
      </c>
      <c r="L36" s="19">
        <v>14.8657</v>
      </c>
      <c r="M36" s="19">
        <v>15.5389</v>
      </c>
      <c r="N36" s="19">
        <f t="shared" si="0"/>
        <v>15.102766666666668</v>
      </c>
      <c r="O36" s="19" t="str">
        <f t="shared" si="1"/>
        <v>ND</v>
      </c>
      <c r="P36" s="19" t="s">
        <v>8930</v>
      </c>
      <c r="S36" s="34" t="s">
        <v>8817</v>
      </c>
      <c r="T36" s="35">
        <v>6.7355698300000002</v>
      </c>
      <c r="U36" s="30"/>
    </row>
    <row r="37" spans="1:21" x14ac:dyDescent="0.2">
      <c r="A37" s="19" t="s">
        <v>2399</v>
      </c>
      <c r="B37" s="19" t="s">
        <v>2400</v>
      </c>
      <c r="C37" s="19" t="s">
        <v>2401</v>
      </c>
      <c r="D37" s="19">
        <v>1.0446</v>
      </c>
      <c r="E37" s="19">
        <f t="shared" si="2"/>
        <v>2.0627943512738645</v>
      </c>
      <c r="F37" s="19">
        <v>2.46E-2</v>
      </c>
      <c r="G37" s="19">
        <v>14.861499999999999</v>
      </c>
      <c r="H37" s="19">
        <v>14.4323</v>
      </c>
      <c r="I37" s="19">
        <v>14.740399999999999</v>
      </c>
      <c r="J37" s="19">
        <f t="shared" si="3"/>
        <v>14.678066666666666</v>
      </c>
      <c r="K37" s="19">
        <v>15.360799999999999</v>
      </c>
      <c r="L37" s="19">
        <v>16.204699999999999</v>
      </c>
      <c r="M37" s="19">
        <v>15.602499999999999</v>
      </c>
      <c r="N37" s="19">
        <f t="shared" si="0"/>
        <v>15.722666666666667</v>
      </c>
      <c r="O37" s="19" t="str">
        <f t="shared" si="1"/>
        <v>ND</v>
      </c>
      <c r="P37" s="19" t="s">
        <v>8930</v>
      </c>
      <c r="S37" s="25" t="s">
        <v>4951</v>
      </c>
      <c r="T37" s="33">
        <v>6.5615682544325828</v>
      </c>
      <c r="U37" s="32"/>
    </row>
    <row r="38" spans="1:21" x14ac:dyDescent="0.2">
      <c r="A38" s="19" t="s">
        <v>8701</v>
      </c>
      <c r="B38" s="19" t="s">
        <v>7168</v>
      </c>
      <c r="C38" s="19" t="s">
        <v>7169</v>
      </c>
      <c r="D38" s="19">
        <v>1.0334000000000001</v>
      </c>
      <c r="E38" s="19">
        <f t="shared" si="2"/>
        <v>2.0468423660092281</v>
      </c>
      <c r="F38" s="19">
        <v>0.05</v>
      </c>
      <c r="G38" s="19">
        <v>13.2303</v>
      </c>
      <c r="H38" s="19">
        <v>13.6165</v>
      </c>
      <c r="I38" s="19">
        <v>13.674300000000001</v>
      </c>
      <c r="J38" s="19">
        <f t="shared" si="3"/>
        <v>13.507033333333334</v>
      </c>
      <c r="K38" s="19">
        <v>14.036799999999999</v>
      </c>
      <c r="L38" s="19">
        <v>14.4916</v>
      </c>
      <c r="M38" s="19">
        <v>15.092700000000001</v>
      </c>
      <c r="N38" s="19">
        <f t="shared" si="0"/>
        <v>14.540366666666666</v>
      </c>
      <c r="O38" s="19" t="str">
        <f t="shared" si="1"/>
        <v>ND</v>
      </c>
      <c r="P38" s="19" t="s">
        <v>8930</v>
      </c>
      <c r="S38" s="34" t="s">
        <v>8818</v>
      </c>
      <c r="T38" s="35">
        <v>6.4278586200000003</v>
      </c>
      <c r="U38" s="30"/>
    </row>
    <row r="39" spans="1:21" x14ac:dyDescent="0.2">
      <c r="A39" s="45"/>
      <c r="S39" s="34" t="s">
        <v>4015</v>
      </c>
      <c r="T39" s="35">
        <v>6.3154922200000003</v>
      </c>
      <c r="U39" s="30"/>
    </row>
    <row r="40" spans="1:21" x14ac:dyDescent="0.2">
      <c r="A40" s="45"/>
      <c r="S40" s="34" t="s">
        <v>2230</v>
      </c>
      <c r="T40" s="35">
        <v>6.2592155700000003</v>
      </c>
      <c r="U40" s="30"/>
    </row>
    <row r="41" spans="1:21" x14ac:dyDescent="0.2">
      <c r="A41" s="45"/>
      <c r="S41" s="25" t="s">
        <v>8864</v>
      </c>
      <c r="T41" s="33">
        <v>6.2273672773130739</v>
      </c>
      <c r="U41" s="32"/>
    </row>
    <row r="42" spans="1:21" x14ac:dyDescent="0.2">
      <c r="A42" s="45"/>
      <c r="S42" s="34" t="s">
        <v>8819</v>
      </c>
      <c r="T42" s="35">
        <v>6.1756567000000002</v>
      </c>
      <c r="U42" s="30"/>
    </row>
    <row r="43" spans="1:21" x14ac:dyDescent="0.2">
      <c r="A43" s="45"/>
      <c r="S43" s="34" t="s">
        <v>6220</v>
      </c>
      <c r="T43" s="35">
        <v>6.1614871899999999</v>
      </c>
      <c r="U43" s="30"/>
    </row>
    <row r="44" spans="1:21" x14ac:dyDescent="0.2">
      <c r="A44" s="45"/>
      <c r="S44" s="34" t="s">
        <v>39</v>
      </c>
      <c r="T44" s="35">
        <v>6.0233030899999997</v>
      </c>
      <c r="U44" s="30"/>
    </row>
    <row r="45" spans="1:21" x14ac:dyDescent="0.2">
      <c r="A45" s="45"/>
      <c r="S45" s="34" t="s">
        <v>8820</v>
      </c>
      <c r="T45" s="35">
        <v>6.0027472199999998</v>
      </c>
      <c r="U45" s="30"/>
    </row>
    <row r="46" spans="1:21" x14ac:dyDescent="0.2">
      <c r="A46" s="45"/>
      <c r="S46" s="34" t="s">
        <v>8821</v>
      </c>
      <c r="T46" s="35">
        <v>5.9248670499999996</v>
      </c>
      <c r="U46" s="30"/>
    </row>
    <row r="47" spans="1:21" x14ac:dyDescent="0.2">
      <c r="A47" s="45"/>
      <c r="S47" s="34" t="s">
        <v>123</v>
      </c>
      <c r="T47" s="35">
        <v>5.9086830800000003</v>
      </c>
      <c r="U47" s="30"/>
    </row>
    <row r="48" spans="1:21" x14ac:dyDescent="0.2">
      <c r="A48" s="45"/>
      <c r="S48" s="34" t="s">
        <v>787</v>
      </c>
      <c r="T48" s="35">
        <v>5.8160155800000002</v>
      </c>
      <c r="U48" s="30"/>
    </row>
    <row r="49" spans="1:21" x14ac:dyDescent="0.2">
      <c r="A49" s="45"/>
      <c r="S49" s="34" t="s">
        <v>297</v>
      </c>
      <c r="T49" s="35">
        <v>5.7997844399999998</v>
      </c>
      <c r="U49" s="30"/>
    </row>
    <row r="50" spans="1:21" x14ac:dyDescent="0.2">
      <c r="A50" s="45"/>
      <c r="S50" s="34" t="s">
        <v>2754</v>
      </c>
      <c r="T50" s="35">
        <v>5.79721084</v>
      </c>
      <c r="U50" s="30"/>
    </row>
    <row r="51" spans="1:21" x14ac:dyDescent="0.2">
      <c r="A51" s="45"/>
      <c r="S51" s="34" t="s">
        <v>2923</v>
      </c>
      <c r="T51" s="35">
        <v>5.6978899700000003</v>
      </c>
      <c r="U51" s="30"/>
    </row>
    <row r="52" spans="1:21" x14ac:dyDescent="0.2">
      <c r="A52" s="45"/>
      <c r="S52" s="34" t="s">
        <v>6892</v>
      </c>
      <c r="T52" s="35">
        <v>5.5413512200000001</v>
      </c>
      <c r="U52" s="30"/>
    </row>
    <row r="53" spans="1:21" x14ac:dyDescent="0.2">
      <c r="A53" s="45"/>
      <c r="S53" s="34" t="s">
        <v>7225</v>
      </c>
      <c r="T53" s="35">
        <v>5.4986622599999997</v>
      </c>
      <c r="U53" s="30"/>
    </row>
    <row r="54" spans="1:21" x14ac:dyDescent="0.2">
      <c r="A54" s="45"/>
      <c r="S54" s="34" t="s">
        <v>6709</v>
      </c>
      <c r="T54" s="35">
        <v>5.4897413400000001</v>
      </c>
      <c r="U54" s="30"/>
    </row>
    <row r="55" spans="1:21" x14ac:dyDescent="0.2">
      <c r="A55" s="45"/>
      <c r="S55" s="25" t="s">
        <v>8865</v>
      </c>
      <c r="T55" s="35">
        <v>5.4884546661773141</v>
      </c>
      <c r="U55" s="30"/>
    </row>
    <row r="56" spans="1:21" x14ac:dyDescent="0.2">
      <c r="A56" s="45"/>
      <c r="S56" s="25" t="s">
        <v>8866</v>
      </c>
      <c r="T56" s="35">
        <v>5.4147697799611878</v>
      </c>
      <c r="U56" s="30"/>
    </row>
    <row r="57" spans="1:21" x14ac:dyDescent="0.2">
      <c r="A57" s="45"/>
      <c r="S57" s="34" t="s">
        <v>8822</v>
      </c>
      <c r="T57" s="35">
        <v>5.3912494400000002</v>
      </c>
      <c r="U57" s="30"/>
    </row>
    <row r="58" spans="1:21" x14ac:dyDescent="0.2">
      <c r="A58" s="45"/>
      <c r="S58" s="34" t="s">
        <v>8823</v>
      </c>
      <c r="T58" s="35">
        <v>5.35563623</v>
      </c>
      <c r="U58" s="30"/>
    </row>
    <row r="59" spans="1:21" x14ac:dyDescent="0.2">
      <c r="A59" s="45"/>
      <c r="S59" s="34" t="s">
        <v>6144</v>
      </c>
      <c r="T59" s="35">
        <v>5.3329647099999997</v>
      </c>
      <c r="U59" s="30"/>
    </row>
    <row r="60" spans="1:21" x14ac:dyDescent="0.2">
      <c r="A60" s="45"/>
      <c r="S60" s="34" t="s">
        <v>6863</v>
      </c>
      <c r="T60" s="35">
        <v>5.3056272399999997</v>
      </c>
      <c r="U60" s="30"/>
    </row>
    <row r="61" spans="1:21" x14ac:dyDescent="0.2">
      <c r="A61" s="45"/>
      <c r="S61" s="34" t="s">
        <v>2126</v>
      </c>
      <c r="T61" s="35">
        <v>5.3045302100000002</v>
      </c>
      <c r="U61" s="30"/>
    </row>
    <row r="62" spans="1:21" x14ac:dyDescent="0.2">
      <c r="A62" s="45"/>
      <c r="S62" s="34" t="s">
        <v>7699</v>
      </c>
      <c r="T62" s="35">
        <v>5.2960393799999999</v>
      </c>
      <c r="U62" s="30"/>
    </row>
    <row r="63" spans="1:21" x14ac:dyDescent="0.2">
      <c r="A63" s="45"/>
      <c r="S63" s="34" t="s">
        <v>8824</v>
      </c>
      <c r="T63" s="35">
        <v>5.2188431199999998</v>
      </c>
      <c r="U63" s="30"/>
    </row>
    <row r="64" spans="1:21" x14ac:dyDescent="0.2">
      <c r="A64" s="46"/>
      <c r="S64" s="34" t="s">
        <v>2427</v>
      </c>
      <c r="T64" s="35">
        <v>5.1872334499999999</v>
      </c>
      <c r="U64" s="30"/>
    </row>
    <row r="65" spans="1:21" x14ac:dyDescent="0.2">
      <c r="A65" s="45"/>
      <c r="S65" s="34" t="s">
        <v>8825</v>
      </c>
      <c r="T65" s="35">
        <v>5.1493989300000003</v>
      </c>
      <c r="U65" s="30"/>
    </row>
    <row r="66" spans="1:21" x14ac:dyDescent="0.2">
      <c r="A66" s="45"/>
      <c r="S66" s="34" t="s">
        <v>6826</v>
      </c>
      <c r="T66" s="35">
        <v>5.1442231500000002</v>
      </c>
      <c r="U66" s="30"/>
    </row>
    <row r="67" spans="1:21" x14ac:dyDescent="0.2">
      <c r="A67" s="45"/>
      <c r="S67" s="34" t="s">
        <v>2624</v>
      </c>
      <c r="T67" s="35">
        <v>5.0381587100000003</v>
      </c>
      <c r="U67" s="30"/>
    </row>
    <row r="68" spans="1:21" x14ac:dyDescent="0.2">
      <c r="A68" s="45"/>
      <c r="S68" s="34" t="s">
        <v>408</v>
      </c>
      <c r="T68" s="35">
        <v>5.0101333800000001</v>
      </c>
      <c r="U68" s="30"/>
    </row>
    <row r="69" spans="1:21" x14ac:dyDescent="0.2">
      <c r="A69" s="45"/>
      <c r="S69" s="36" t="s">
        <v>3446</v>
      </c>
      <c r="T69" s="37">
        <v>4.9786246800000002</v>
      </c>
      <c r="U69" s="38" t="s">
        <v>8961</v>
      </c>
    </row>
    <row r="70" spans="1:21" x14ac:dyDescent="0.2">
      <c r="A70" s="45"/>
      <c r="S70" s="36" t="s">
        <v>5289</v>
      </c>
      <c r="T70" s="37">
        <v>4.8608899699999997</v>
      </c>
      <c r="U70" s="30" t="s">
        <v>8950</v>
      </c>
    </row>
    <row r="71" spans="1:21" x14ac:dyDescent="0.2">
      <c r="A71" s="45"/>
      <c r="S71" s="36" t="s">
        <v>4176</v>
      </c>
      <c r="T71" s="37">
        <v>4.8303157299999997</v>
      </c>
      <c r="U71" s="30"/>
    </row>
    <row r="72" spans="1:21" x14ac:dyDescent="0.2">
      <c r="A72" s="45"/>
      <c r="S72" s="36" t="s">
        <v>149</v>
      </c>
      <c r="T72" s="37">
        <v>4.8081449999999997</v>
      </c>
      <c r="U72" s="30"/>
    </row>
    <row r="73" spans="1:21" x14ac:dyDescent="0.2">
      <c r="A73" s="45"/>
      <c r="S73" s="36" t="s">
        <v>579</v>
      </c>
      <c r="T73" s="37">
        <v>4.7841150700000004</v>
      </c>
      <c r="U73" s="30"/>
    </row>
    <row r="74" spans="1:21" x14ac:dyDescent="0.2">
      <c r="A74" s="45"/>
      <c r="S74" s="36" t="s">
        <v>950</v>
      </c>
      <c r="T74" s="37">
        <v>4.7641000399999998</v>
      </c>
      <c r="U74" s="30"/>
    </row>
    <row r="75" spans="1:21" x14ac:dyDescent="0.2">
      <c r="A75" s="45"/>
      <c r="S75" s="36" t="s">
        <v>8826</v>
      </c>
      <c r="T75" s="37">
        <v>4.5818628099999996</v>
      </c>
      <c r="U75" s="30"/>
    </row>
    <row r="76" spans="1:21" x14ac:dyDescent="0.2">
      <c r="A76" s="45"/>
      <c r="S76" s="36" t="s">
        <v>8827</v>
      </c>
      <c r="T76" s="37">
        <v>4.5629360500000002</v>
      </c>
      <c r="U76" s="30"/>
    </row>
    <row r="77" spans="1:21" x14ac:dyDescent="0.2">
      <c r="A77" s="45"/>
      <c r="S77" s="36" t="s">
        <v>2701</v>
      </c>
      <c r="T77" s="37">
        <v>4.51665078</v>
      </c>
      <c r="U77" s="30"/>
    </row>
    <row r="78" spans="1:21" x14ac:dyDescent="0.2">
      <c r="A78" s="45"/>
      <c r="S78" s="24" t="s">
        <v>8867</v>
      </c>
      <c r="T78" s="39">
        <v>4.4289296021776599</v>
      </c>
      <c r="U78" s="32"/>
    </row>
    <row r="79" spans="1:21" x14ac:dyDescent="0.2">
      <c r="A79" s="45"/>
      <c r="S79" s="36" t="s">
        <v>2351</v>
      </c>
      <c r="T79" s="37">
        <v>4.4027046299999997</v>
      </c>
      <c r="U79" s="30"/>
    </row>
    <row r="80" spans="1:21" x14ac:dyDescent="0.2">
      <c r="A80" s="45"/>
      <c r="S80" s="36" t="s">
        <v>8828</v>
      </c>
      <c r="T80" s="37">
        <v>4.39401449</v>
      </c>
      <c r="U80" s="30"/>
    </row>
    <row r="81" spans="1:21" x14ac:dyDescent="0.2">
      <c r="A81" s="45"/>
      <c r="S81" s="36" t="s">
        <v>6079</v>
      </c>
      <c r="T81" s="37">
        <v>4.2269197700000003</v>
      </c>
      <c r="U81" s="30"/>
    </row>
    <row r="82" spans="1:21" x14ac:dyDescent="0.2">
      <c r="A82" s="45"/>
      <c r="S82" s="24" t="s">
        <v>5069</v>
      </c>
      <c r="T82" s="37">
        <v>4.1515668901613356</v>
      </c>
      <c r="U82" s="30"/>
    </row>
    <row r="83" spans="1:21" x14ac:dyDescent="0.2">
      <c r="A83" s="45"/>
      <c r="S83" s="36" t="s">
        <v>8829</v>
      </c>
      <c r="T83" s="37">
        <v>4.1223131100000003</v>
      </c>
      <c r="U83" s="30"/>
    </row>
    <row r="84" spans="1:21" x14ac:dyDescent="0.2">
      <c r="A84" s="45"/>
      <c r="S84" s="24" t="s">
        <v>8868</v>
      </c>
      <c r="T84" s="39">
        <v>4.0876309905636603</v>
      </c>
      <c r="U84" s="32"/>
    </row>
    <row r="85" spans="1:21" x14ac:dyDescent="0.2">
      <c r="A85" s="45"/>
      <c r="S85" s="36" t="s">
        <v>555</v>
      </c>
      <c r="T85" s="37">
        <v>4.0803284199999998</v>
      </c>
      <c r="U85" s="30"/>
    </row>
    <row r="86" spans="1:21" x14ac:dyDescent="0.2">
      <c r="A86" s="45"/>
      <c r="S86" s="36" t="s">
        <v>760</v>
      </c>
      <c r="T86" s="37">
        <v>4.0776110599999997</v>
      </c>
      <c r="U86" s="30"/>
    </row>
    <row r="87" spans="1:21" x14ac:dyDescent="0.2">
      <c r="A87" s="45"/>
      <c r="S87" s="36" t="s">
        <v>7615</v>
      </c>
      <c r="T87" s="37">
        <v>4.0673590600000002</v>
      </c>
      <c r="U87" s="30"/>
    </row>
    <row r="88" spans="1:21" x14ac:dyDescent="0.2">
      <c r="A88" s="45"/>
      <c r="S88" s="36" t="s">
        <v>8830</v>
      </c>
      <c r="T88" s="37">
        <v>4.0429665400000001</v>
      </c>
      <c r="U88" s="30"/>
    </row>
    <row r="89" spans="1:21" x14ac:dyDescent="0.2">
      <c r="A89" s="45"/>
      <c r="S89" s="36" t="s">
        <v>4869</v>
      </c>
      <c r="T89" s="37">
        <v>4.0404980300000002</v>
      </c>
      <c r="U89" s="30"/>
    </row>
    <row r="90" spans="1:21" x14ac:dyDescent="0.2">
      <c r="A90" s="45"/>
      <c r="S90" s="36" t="s">
        <v>2680</v>
      </c>
      <c r="T90" s="37">
        <v>4.0345622900000002</v>
      </c>
      <c r="U90" s="30"/>
    </row>
    <row r="91" spans="1:21" x14ac:dyDescent="0.2">
      <c r="A91" s="45"/>
      <c r="S91" s="24" t="s">
        <v>8869</v>
      </c>
      <c r="T91" s="37">
        <v>4.0339140586133171</v>
      </c>
      <c r="U91" s="30"/>
    </row>
    <row r="92" spans="1:21" x14ac:dyDescent="0.2">
      <c r="A92" s="45"/>
      <c r="S92" s="36" t="s">
        <v>4039</v>
      </c>
      <c r="T92" s="37">
        <v>4.02411809</v>
      </c>
      <c r="U92" s="30"/>
    </row>
    <row r="93" spans="1:21" x14ac:dyDescent="0.2">
      <c r="A93" s="45"/>
      <c r="S93" s="24" t="s">
        <v>8870</v>
      </c>
      <c r="T93" s="37">
        <v>4.0086542005910042</v>
      </c>
      <c r="U93" s="30"/>
    </row>
    <row r="94" spans="1:21" x14ac:dyDescent="0.2">
      <c r="A94" s="45"/>
      <c r="S94" s="24" t="s">
        <v>8871</v>
      </c>
      <c r="T94" s="37">
        <v>4.0059125255190766</v>
      </c>
      <c r="U94" s="30"/>
    </row>
    <row r="95" spans="1:21" x14ac:dyDescent="0.2">
      <c r="A95" s="45"/>
      <c r="S95" s="36" t="s">
        <v>698</v>
      </c>
      <c r="T95" s="37">
        <v>4.0005771499999998</v>
      </c>
      <c r="U95" s="30"/>
    </row>
    <row r="96" spans="1:21" x14ac:dyDescent="0.2">
      <c r="A96" s="45"/>
      <c r="S96" s="36" t="s">
        <v>2771</v>
      </c>
      <c r="T96" s="37">
        <v>3.90200031</v>
      </c>
      <c r="U96" s="30"/>
    </row>
    <row r="97" spans="1:21" x14ac:dyDescent="0.2">
      <c r="A97" s="45"/>
      <c r="S97" s="24" t="s">
        <v>8612</v>
      </c>
      <c r="T97" s="39">
        <v>3.7979094356966026</v>
      </c>
      <c r="U97" s="32"/>
    </row>
    <row r="98" spans="1:21" x14ac:dyDescent="0.2">
      <c r="A98" s="45"/>
      <c r="S98" s="36" t="s">
        <v>1113</v>
      </c>
      <c r="T98" s="37">
        <v>3.7943776300000001</v>
      </c>
      <c r="U98" s="30"/>
    </row>
    <row r="99" spans="1:21" x14ac:dyDescent="0.2">
      <c r="A99" s="45"/>
      <c r="S99" s="36" t="s">
        <v>2129</v>
      </c>
      <c r="T99" s="37">
        <v>3.7548965700000001</v>
      </c>
      <c r="U99" s="30"/>
    </row>
    <row r="100" spans="1:21" x14ac:dyDescent="0.2">
      <c r="A100" s="45"/>
      <c r="S100" s="36" t="s">
        <v>7421</v>
      </c>
      <c r="T100" s="37">
        <v>3.7477500199999998</v>
      </c>
      <c r="U100" s="30"/>
    </row>
    <row r="101" spans="1:21" x14ac:dyDescent="0.2">
      <c r="A101" s="45"/>
      <c r="S101" s="36" t="s">
        <v>719</v>
      </c>
      <c r="T101" s="37">
        <v>3.7304220099999998</v>
      </c>
      <c r="U101" s="30"/>
    </row>
    <row r="102" spans="1:21" x14ac:dyDescent="0.2">
      <c r="A102" s="45"/>
      <c r="S102" s="36" t="s">
        <v>8831</v>
      </c>
      <c r="T102" s="37">
        <v>3.69990569</v>
      </c>
      <c r="U102" s="30"/>
    </row>
    <row r="103" spans="1:21" x14ac:dyDescent="0.2">
      <c r="A103" s="46"/>
      <c r="S103" s="36" t="s">
        <v>8832</v>
      </c>
      <c r="T103" s="37">
        <v>3.6879316499999999</v>
      </c>
      <c r="U103" s="30"/>
    </row>
    <row r="104" spans="1:21" x14ac:dyDescent="0.2">
      <c r="A104" s="45"/>
      <c r="S104" s="36" t="s">
        <v>1858</v>
      </c>
      <c r="T104" s="37">
        <v>3.6495920599999998</v>
      </c>
      <c r="U104" s="30"/>
    </row>
    <row r="105" spans="1:21" x14ac:dyDescent="0.2">
      <c r="A105" s="45"/>
      <c r="S105" s="36" t="s">
        <v>8722</v>
      </c>
      <c r="T105" s="37">
        <v>3.6442160499999998</v>
      </c>
      <c r="U105" s="30"/>
    </row>
    <row r="106" spans="1:21" x14ac:dyDescent="0.2">
      <c r="A106" s="45"/>
      <c r="S106" s="36" t="s">
        <v>8833</v>
      </c>
      <c r="T106" s="37">
        <v>3.6120241900000001</v>
      </c>
      <c r="U106" s="30"/>
    </row>
    <row r="107" spans="1:21" x14ac:dyDescent="0.2">
      <c r="A107" s="45"/>
      <c r="S107" s="36" t="s">
        <v>6327</v>
      </c>
      <c r="T107" s="37">
        <v>3.60346374</v>
      </c>
      <c r="U107" s="30"/>
    </row>
    <row r="108" spans="1:21" x14ac:dyDescent="0.2">
      <c r="A108" s="45"/>
      <c r="S108" s="36" t="s">
        <v>8834</v>
      </c>
      <c r="T108" s="37">
        <v>3.5951703799999999</v>
      </c>
      <c r="U108" s="30"/>
    </row>
    <row r="109" spans="1:21" x14ac:dyDescent="0.2">
      <c r="A109" s="45"/>
      <c r="S109" s="36" t="s">
        <v>8396</v>
      </c>
      <c r="T109" s="37">
        <v>3.5934479100000001</v>
      </c>
      <c r="U109" s="30"/>
    </row>
    <row r="110" spans="1:21" x14ac:dyDescent="0.2">
      <c r="A110" s="45"/>
      <c r="S110" s="36" t="s">
        <v>3960</v>
      </c>
      <c r="T110" s="37">
        <v>3.5795412899999999</v>
      </c>
      <c r="U110" s="30"/>
    </row>
    <row r="111" spans="1:21" x14ac:dyDescent="0.2">
      <c r="A111" s="45"/>
      <c r="S111" s="36" t="s">
        <v>2586</v>
      </c>
      <c r="T111" s="37">
        <v>3.5748882000000002</v>
      </c>
      <c r="U111" s="30"/>
    </row>
    <row r="112" spans="1:21" x14ac:dyDescent="0.2">
      <c r="A112" s="45"/>
      <c r="S112" s="24" t="s">
        <v>8880</v>
      </c>
      <c r="T112" s="37">
        <v>3.5724707499043444</v>
      </c>
      <c r="U112" s="30"/>
    </row>
    <row r="113" spans="1:21" x14ac:dyDescent="0.2">
      <c r="A113" s="45"/>
      <c r="S113" s="24" t="s">
        <v>8881</v>
      </c>
      <c r="T113" s="37">
        <v>3.5699404279015292</v>
      </c>
      <c r="U113" s="30"/>
    </row>
    <row r="114" spans="1:21" x14ac:dyDescent="0.2">
      <c r="A114" s="45"/>
      <c r="S114" s="24" t="s">
        <v>8882</v>
      </c>
      <c r="T114" s="37">
        <v>3.5329462735661892</v>
      </c>
      <c r="U114" s="30"/>
    </row>
    <row r="115" spans="1:21" x14ac:dyDescent="0.2">
      <c r="A115" s="45"/>
      <c r="S115" s="36" t="s">
        <v>8743</v>
      </c>
      <c r="T115" s="37">
        <v>3.5275356200000001</v>
      </c>
      <c r="U115" s="30"/>
    </row>
    <row r="116" spans="1:21" x14ac:dyDescent="0.2">
      <c r="A116" s="45"/>
      <c r="S116" s="24" t="s">
        <v>8586</v>
      </c>
      <c r="T116" s="37">
        <v>3.5094892716802968</v>
      </c>
      <c r="U116" s="30"/>
    </row>
    <row r="117" spans="1:21" x14ac:dyDescent="0.2">
      <c r="A117" s="45"/>
      <c r="S117" s="36" t="s">
        <v>1407</v>
      </c>
      <c r="T117" s="37">
        <v>3.4727308099999998</v>
      </c>
      <c r="U117" s="30"/>
    </row>
    <row r="118" spans="1:21" x14ac:dyDescent="0.2">
      <c r="A118" s="45"/>
      <c r="S118" s="24" t="s">
        <v>8883</v>
      </c>
      <c r="T118" s="37">
        <v>3.4624468677270763</v>
      </c>
      <c r="U118" s="30"/>
    </row>
    <row r="119" spans="1:21" x14ac:dyDescent="0.2">
      <c r="A119" s="45"/>
      <c r="S119" s="36" t="s">
        <v>3050</v>
      </c>
      <c r="T119" s="37">
        <v>3.4324472699999999</v>
      </c>
      <c r="U119" s="30"/>
    </row>
    <row r="120" spans="1:21" x14ac:dyDescent="0.2">
      <c r="A120" s="45"/>
      <c r="S120" s="24" t="s">
        <v>8884</v>
      </c>
      <c r="T120" s="37">
        <v>3.4226173322639637</v>
      </c>
      <c r="U120" s="30"/>
    </row>
    <row r="121" spans="1:21" x14ac:dyDescent="0.2">
      <c r="A121" s="45"/>
      <c r="S121" s="36" t="s">
        <v>1404</v>
      </c>
      <c r="T121" s="37">
        <v>3.4104602499999999</v>
      </c>
      <c r="U121" s="30"/>
    </row>
    <row r="122" spans="1:21" x14ac:dyDescent="0.2">
      <c r="A122" s="45"/>
      <c r="S122" s="24" t="s">
        <v>8885</v>
      </c>
      <c r="T122" s="37">
        <v>3.3905045955362612</v>
      </c>
      <c r="U122" s="30"/>
    </row>
    <row r="123" spans="1:21" x14ac:dyDescent="0.2">
      <c r="A123" s="45"/>
      <c r="S123" s="36" t="s">
        <v>8835</v>
      </c>
      <c r="T123" s="37">
        <v>3.3613502799999999</v>
      </c>
      <c r="U123" s="30"/>
    </row>
    <row r="124" spans="1:21" x14ac:dyDescent="0.2">
      <c r="A124" s="45"/>
      <c r="S124" s="36" t="s">
        <v>3491</v>
      </c>
      <c r="T124" s="37">
        <v>3.3128137099999999</v>
      </c>
      <c r="U124" s="30"/>
    </row>
    <row r="125" spans="1:21" x14ac:dyDescent="0.2">
      <c r="A125" s="45"/>
      <c r="S125" s="36" t="s">
        <v>2795</v>
      </c>
      <c r="T125" s="37">
        <v>3.2988511900000002</v>
      </c>
      <c r="U125" s="30"/>
    </row>
    <row r="126" spans="1:21" x14ac:dyDescent="0.2">
      <c r="A126" s="45"/>
      <c r="S126" s="36" t="s">
        <v>8836</v>
      </c>
      <c r="T126" s="37">
        <v>3.26683769</v>
      </c>
      <c r="U126" s="30"/>
    </row>
    <row r="127" spans="1:21" x14ac:dyDescent="0.2">
      <c r="A127" s="45"/>
      <c r="S127" s="36" t="s">
        <v>8837</v>
      </c>
      <c r="T127" s="37">
        <v>3.2404884100000002</v>
      </c>
      <c r="U127" s="30"/>
    </row>
    <row r="128" spans="1:21" x14ac:dyDescent="0.2">
      <c r="A128" s="45"/>
      <c r="S128" s="36" t="s">
        <v>7119</v>
      </c>
      <c r="T128" s="37">
        <v>3.2164031500000001</v>
      </c>
      <c r="U128" s="30"/>
    </row>
    <row r="129" spans="1:21" x14ac:dyDescent="0.2">
      <c r="A129" s="45"/>
      <c r="S129" s="36" t="s">
        <v>5178</v>
      </c>
      <c r="T129" s="37">
        <v>3.2135458099999998</v>
      </c>
      <c r="U129" s="30"/>
    </row>
    <row r="130" spans="1:21" x14ac:dyDescent="0.2">
      <c r="A130" s="45"/>
      <c r="S130" s="36" t="s">
        <v>518</v>
      </c>
      <c r="T130" s="37">
        <v>3.2054233700000001</v>
      </c>
      <c r="U130" s="30"/>
    </row>
    <row r="131" spans="1:21" x14ac:dyDescent="0.2">
      <c r="A131" s="45"/>
      <c r="S131" s="36" t="s">
        <v>8838</v>
      </c>
      <c r="T131" s="37">
        <v>3.1978355700000001</v>
      </c>
      <c r="U131" s="30"/>
    </row>
    <row r="132" spans="1:21" x14ac:dyDescent="0.2">
      <c r="A132" s="45"/>
      <c r="S132" s="36" t="s">
        <v>7379</v>
      </c>
      <c r="T132" s="37">
        <v>3.1719083800000001</v>
      </c>
      <c r="U132" s="30"/>
    </row>
    <row r="133" spans="1:21" x14ac:dyDescent="0.2">
      <c r="A133" s="45"/>
      <c r="S133" s="36" t="s">
        <v>8839</v>
      </c>
      <c r="T133" s="37">
        <v>3.1679403800000001</v>
      </c>
      <c r="U133" s="30"/>
    </row>
    <row r="134" spans="1:21" x14ac:dyDescent="0.2">
      <c r="A134" s="45"/>
      <c r="S134" s="36" t="s">
        <v>1685</v>
      </c>
      <c r="T134" s="37">
        <v>3.1386884199999998</v>
      </c>
      <c r="U134" s="30"/>
    </row>
    <row r="135" spans="1:21" x14ac:dyDescent="0.2">
      <c r="A135" s="45"/>
      <c r="S135" s="36" t="s">
        <v>8840</v>
      </c>
      <c r="T135" s="37">
        <v>3.13809</v>
      </c>
      <c r="U135" s="30"/>
    </row>
    <row r="136" spans="1:21" x14ac:dyDescent="0.2">
      <c r="A136" s="45"/>
      <c r="S136" s="36" t="s">
        <v>973</v>
      </c>
      <c r="T136" s="37">
        <v>3.1329182800000002</v>
      </c>
      <c r="U136" s="30"/>
    </row>
    <row r="137" spans="1:21" x14ac:dyDescent="0.2">
      <c r="A137" s="45"/>
      <c r="S137" s="36" t="s">
        <v>3551</v>
      </c>
      <c r="T137" s="37">
        <v>3.1192659200000001</v>
      </c>
      <c r="U137" s="30"/>
    </row>
    <row r="138" spans="1:21" x14ac:dyDescent="0.2">
      <c r="A138" s="45"/>
      <c r="S138" s="36" t="s">
        <v>63</v>
      </c>
      <c r="T138" s="37">
        <v>3.0909888400000001</v>
      </c>
      <c r="U138" s="30"/>
    </row>
    <row r="139" spans="1:21" x14ac:dyDescent="0.2">
      <c r="A139" s="45"/>
      <c r="S139" s="36" t="s">
        <v>5124</v>
      </c>
      <c r="T139" s="37">
        <v>3.0728087799999999</v>
      </c>
      <c r="U139" s="30"/>
    </row>
    <row r="140" spans="1:21" x14ac:dyDescent="0.2">
      <c r="A140" s="45"/>
      <c r="S140" s="36" t="s">
        <v>8841</v>
      </c>
      <c r="T140" s="37">
        <v>3.04240968</v>
      </c>
      <c r="U140" s="30"/>
    </row>
    <row r="141" spans="1:21" x14ac:dyDescent="0.2">
      <c r="A141" s="45"/>
      <c r="S141" s="36" t="s">
        <v>4690</v>
      </c>
      <c r="T141" s="37">
        <v>3.0399567200000002</v>
      </c>
      <c r="U141" s="30"/>
    </row>
    <row r="142" spans="1:21" x14ac:dyDescent="0.2">
      <c r="A142" s="45"/>
      <c r="S142" s="36" t="s">
        <v>3326</v>
      </c>
      <c r="T142" s="37">
        <v>3.0350834999999998</v>
      </c>
      <c r="U142" s="30"/>
    </row>
    <row r="143" spans="1:21" x14ac:dyDescent="0.2">
      <c r="A143" s="45"/>
      <c r="S143" s="36" t="s">
        <v>4959</v>
      </c>
      <c r="T143" s="37">
        <v>3.0216343399999999</v>
      </c>
      <c r="U143" s="30"/>
    </row>
    <row r="144" spans="1:21" x14ac:dyDescent="0.2">
      <c r="A144" s="45"/>
      <c r="S144" s="36" t="s">
        <v>4784</v>
      </c>
      <c r="T144" s="37">
        <v>2.9844003699999999</v>
      </c>
      <c r="U144" s="30"/>
    </row>
    <row r="145" spans="1:21" x14ac:dyDescent="0.2">
      <c r="A145" s="45"/>
      <c r="S145" s="36" t="s">
        <v>369</v>
      </c>
      <c r="T145" s="37">
        <v>2.9604292000000001</v>
      </c>
      <c r="U145" s="30"/>
    </row>
    <row r="146" spans="1:21" x14ac:dyDescent="0.2">
      <c r="A146" s="45"/>
      <c r="S146" s="36" t="s">
        <v>658</v>
      </c>
      <c r="T146" s="37">
        <v>2.93598567</v>
      </c>
      <c r="U146" s="30"/>
    </row>
    <row r="147" spans="1:21" x14ac:dyDescent="0.2">
      <c r="A147" s="45"/>
      <c r="S147" s="36" t="s">
        <v>8842</v>
      </c>
      <c r="T147" s="37">
        <v>2.9140060499999998</v>
      </c>
      <c r="U147" s="30"/>
    </row>
    <row r="148" spans="1:21" x14ac:dyDescent="0.2">
      <c r="A148" s="45"/>
      <c r="S148" s="36" t="s">
        <v>1255</v>
      </c>
      <c r="T148" s="37">
        <v>2.9108313400000001</v>
      </c>
      <c r="U148" s="30"/>
    </row>
    <row r="149" spans="1:21" x14ac:dyDescent="0.2">
      <c r="A149" s="45"/>
      <c r="S149" s="36" t="s">
        <v>8843</v>
      </c>
      <c r="T149" s="37">
        <v>2.9063408000000002</v>
      </c>
      <c r="U149" s="30"/>
    </row>
    <row r="150" spans="1:21" x14ac:dyDescent="0.2">
      <c r="A150" s="45"/>
      <c r="S150" s="36" t="s">
        <v>3704</v>
      </c>
      <c r="T150" s="37">
        <v>2.8936961499999998</v>
      </c>
      <c r="U150" s="30"/>
    </row>
    <row r="151" spans="1:21" x14ac:dyDescent="0.2">
      <c r="A151" s="45"/>
      <c r="S151" s="36" t="s">
        <v>4430</v>
      </c>
      <c r="T151" s="37">
        <v>2.8920846600000001</v>
      </c>
      <c r="U151" s="30"/>
    </row>
    <row r="152" spans="1:21" x14ac:dyDescent="0.2">
      <c r="A152" s="45"/>
      <c r="S152" s="24" t="s">
        <v>8886</v>
      </c>
      <c r="T152" s="39">
        <v>2.8898607958470506</v>
      </c>
      <c r="U152" s="32"/>
    </row>
    <row r="153" spans="1:21" x14ac:dyDescent="0.2">
      <c r="A153" s="46"/>
      <c r="S153" s="36" t="s">
        <v>6875</v>
      </c>
      <c r="T153" s="37">
        <v>2.8844428600000001</v>
      </c>
      <c r="U153" s="30"/>
    </row>
    <row r="154" spans="1:21" x14ac:dyDescent="0.2">
      <c r="A154" s="45"/>
      <c r="S154" s="36" t="s">
        <v>8844</v>
      </c>
      <c r="T154" s="37">
        <v>2.8723567499999998</v>
      </c>
      <c r="U154" s="30"/>
    </row>
    <row r="155" spans="1:21" x14ac:dyDescent="0.2">
      <c r="A155" s="45"/>
      <c r="S155" s="36" t="s">
        <v>1699</v>
      </c>
      <c r="T155" s="37">
        <v>2.85350839</v>
      </c>
      <c r="U155" s="30"/>
    </row>
    <row r="156" spans="1:21" x14ac:dyDescent="0.2">
      <c r="A156" s="45"/>
      <c r="S156" s="36" t="s">
        <v>3698</v>
      </c>
      <c r="T156" s="37">
        <v>2.8418008499999998</v>
      </c>
      <c r="U156" s="30"/>
    </row>
    <row r="157" spans="1:21" x14ac:dyDescent="0.2">
      <c r="A157" s="45"/>
      <c r="S157" s="36" t="s">
        <v>2985</v>
      </c>
      <c r="T157" s="37">
        <v>2.83839576</v>
      </c>
      <c r="U157" s="30"/>
    </row>
    <row r="158" spans="1:21" x14ac:dyDescent="0.2">
      <c r="A158" s="45"/>
      <c r="S158" s="36" t="s">
        <v>8000</v>
      </c>
      <c r="T158" s="37">
        <v>2.8256087999999999</v>
      </c>
      <c r="U158" s="30"/>
    </row>
    <row r="159" spans="1:21" x14ac:dyDescent="0.2">
      <c r="A159" s="45"/>
      <c r="S159" s="36" t="s">
        <v>8845</v>
      </c>
      <c r="T159" s="37">
        <v>2.8244664199999998</v>
      </c>
      <c r="U159" s="30"/>
    </row>
    <row r="160" spans="1:21" x14ac:dyDescent="0.2">
      <c r="A160" s="45"/>
      <c r="S160" s="36" t="s">
        <v>1076</v>
      </c>
      <c r="T160" s="37">
        <v>2.8244629099999998</v>
      </c>
      <c r="U160" s="30"/>
    </row>
    <row r="161" spans="1:21" x14ac:dyDescent="0.2">
      <c r="A161" s="46"/>
      <c r="S161" s="36" t="s">
        <v>5130</v>
      </c>
      <c r="T161" s="37">
        <v>2.824373</v>
      </c>
      <c r="U161" s="30"/>
    </row>
    <row r="162" spans="1:21" x14ac:dyDescent="0.2">
      <c r="A162" s="45"/>
      <c r="S162" s="36" t="s">
        <v>8361</v>
      </c>
      <c r="T162" s="37">
        <v>2.7984265100000001</v>
      </c>
      <c r="U162" s="30"/>
    </row>
    <row r="163" spans="1:21" x14ac:dyDescent="0.2">
      <c r="A163" s="45"/>
      <c r="S163" s="24" t="s">
        <v>6917</v>
      </c>
      <c r="T163" s="37">
        <v>2.7911792396759152</v>
      </c>
      <c r="U163" s="30"/>
    </row>
    <row r="164" spans="1:21" x14ac:dyDescent="0.2">
      <c r="A164" s="45"/>
      <c r="S164" s="24" t="s">
        <v>1386</v>
      </c>
      <c r="T164" s="37">
        <v>2.7583972946551407</v>
      </c>
      <c r="U164" s="30"/>
    </row>
    <row r="165" spans="1:21" x14ac:dyDescent="0.2">
      <c r="A165" s="45"/>
      <c r="S165" s="36" t="s">
        <v>7353</v>
      </c>
      <c r="T165" s="37">
        <v>2.7508854500000002</v>
      </c>
      <c r="U165" s="30"/>
    </row>
    <row r="166" spans="1:21" x14ac:dyDescent="0.2">
      <c r="A166" s="45"/>
      <c r="S166" s="36" t="s">
        <v>8846</v>
      </c>
      <c r="T166" s="37">
        <v>2.7414156099999998</v>
      </c>
      <c r="U166" s="30"/>
    </row>
    <row r="167" spans="1:21" x14ac:dyDescent="0.2">
      <c r="A167" s="45"/>
      <c r="S167" s="24" t="s">
        <v>8887</v>
      </c>
      <c r="T167" s="39">
        <v>2.7286739180665229</v>
      </c>
      <c r="U167" s="32"/>
    </row>
    <row r="168" spans="1:21" x14ac:dyDescent="0.2">
      <c r="A168" s="45"/>
      <c r="S168" s="36" t="s">
        <v>8594</v>
      </c>
      <c r="T168" s="37">
        <v>2.7277159700000002</v>
      </c>
      <c r="U168" s="30"/>
    </row>
    <row r="169" spans="1:21" x14ac:dyDescent="0.2">
      <c r="A169" s="45"/>
      <c r="S169" s="36" t="s">
        <v>6486</v>
      </c>
      <c r="T169" s="37">
        <v>2.7237521500000001</v>
      </c>
      <c r="U169" s="30"/>
    </row>
    <row r="170" spans="1:21" x14ac:dyDescent="0.2">
      <c r="A170" s="45"/>
      <c r="S170" s="36" t="s">
        <v>5840</v>
      </c>
      <c r="T170" s="37">
        <v>2.7062234200000002</v>
      </c>
      <c r="U170" s="30"/>
    </row>
    <row r="171" spans="1:21" x14ac:dyDescent="0.2">
      <c r="A171" s="45"/>
      <c r="S171" s="36" t="s">
        <v>2442</v>
      </c>
      <c r="T171" s="37">
        <v>2.6950409099999999</v>
      </c>
      <c r="U171" s="30"/>
    </row>
    <row r="172" spans="1:21" x14ac:dyDescent="0.2">
      <c r="A172" s="45"/>
      <c r="S172" s="24" t="s">
        <v>8888</v>
      </c>
      <c r="T172" s="37">
        <v>2.6926505093943405</v>
      </c>
      <c r="U172" s="30"/>
    </row>
    <row r="173" spans="1:21" x14ac:dyDescent="0.2">
      <c r="A173" s="45"/>
      <c r="S173" s="36" t="s">
        <v>6202</v>
      </c>
      <c r="T173" s="37">
        <v>2.6827469499999999</v>
      </c>
      <c r="U173" s="30"/>
    </row>
    <row r="174" spans="1:21" x14ac:dyDescent="0.2">
      <c r="A174" s="45"/>
      <c r="S174" s="24" t="s">
        <v>4770</v>
      </c>
      <c r="T174" s="37">
        <v>2.6806548415707212</v>
      </c>
      <c r="U174" s="30"/>
    </row>
    <row r="175" spans="1:21" x14ac:dyDescent="0.2">
      <c r="A175" s="45"/>
      <c r="S175" s="36" t="s">
        <v>8847</v>
      </c>
      <c r="T175" s="37">
        <v>2.6793032800000001</v>
      </c>
      <c r="U175" s="30"/>
    </row>
    <row r="176" spans="1:21" x14ac:dyDescent="0.2">
      <c r="A176" s="45"/>
      <c r="S176" s="36" t="s">
        <v>5286</v>
      </c>
      <c r="T176" s="37">
        <v>2.6655700100000002</v>
      </c>
      <c r="U176" s="30"/>
    </row>
    <row r="177" spans="1:21" x14ac:dyDescent="0.2">
      <c r="A177" s="45"/>
      <c r="S177" s="36" t="s">
        <v>3548</v>
      </c>
      <c r="T177" s="37">
        <v>2.6556687499999998</v>
      </c>
      <c r="U177" s="30"/>
    </row>
    <row r="178" spans="1:21" x14ac:dyDescent="0.2">
      <c r="A178" s="45"/>
      <c r="S178" s="36" t="s">
        <v>3937</v>
      </c>
      <c r="T178" s="37">
        <v>2.6459550300000001</v>
      </c>
      <c r="U178" s="30"/>
    </row>
    <row r="179" spans="1:21" x14ac:dyDescent="0.2">
      <c r="A179" s="45"/>
      <c r="S179" s="36" t="s">
        <v>8228</v>
      </c>
      <c r="T179" s="37">
        <v>2.63493887</v>
      </c>
      <c r="U179" s="30"/>
    </row>
    <row r="180" spans="1:21" x14ac:dyDescent="0.2">
      <c r="A180" s="45"/>
      <c r="S180" s="36" t="s">
        <v>8848</v>
      </c>
      <c r="T180" s="37">
        <v>2.6260325600000001</v>
      </c>
      <c r="U180" s="30"/>
    </row>
    <row r="181" spans="1:21" x14ac:dyDescent="0.2">
      <c r="A181" s="45"/>
      <c r="S181" s="36" t="s">
        <v>8849</v>
      </c>
      <c r="T181" s="37">
        <v>2.6250738600000001</v>
      </c>
      <c r="U181" s="30"/>
    </row>
    <row r="182" spans="1:21" x14ac:dyDescent="0.2">
      <c r="A182" s="45"/>
      <c r="S182" s="36" t="s">
        <v>4628</v>
      </c>
      <c r="T182" s="37">
        <v>2.6221794300000001</v>
      </c>
      <c r="U182" s="30"/>
    </row>
    <row r="183" spans="1:21" x14ac:dyDescent="0.2">
      <c r="A183" s="45"/>
      <c r="S183" s="36" t="s">
        <v>8850</v>
      </c>
      <c r="T183" s="37">
        <v>2.6156528899999998</v>
      </c>
      <c r="U183" s="30"/>
    </row>
    <row r="184" spans="1:21" x14ac:dyDescent="0.2">
      <c r="A184" s="45"/>
      <c r="S184" s="24" t="s">
        <v>8889</v>
      </c>
      <c r="T184" s="37">
        <v>2.6129819099335019</v>
      </c>
      <c r="U184" s="30"/>
    </row>
    <row r="185" spans="1:21" x14ac:dyDescent="0.2">
      <c r="A185" s="45"/>
      <c r="S185" s="36" t="s">
        <v>5322</v>
      </c>
      <c r="T185" s="37">
        <v>2.60958449</v>
      </c>
      <c r="U185" s="30"/>
    </row>
    <row r="186" spans="1:21" x14ac:dyDescent="0.2">
      <c r="A186" s="45"/>
      <c r="S186" s="36" t="s">
        <v>1815</v>
      </c>
      <c r="T186" s="37">
        <v>2.6003555899999999</v>
      </c>
      <c r="U186" s="30"/>
    </row>
    <row r="187" spans="1:21" x14ac:dyDescent="0.2">
      <c r="A187" s="45"/>
      <c r="S187" s="36" t="s">
        <v>3764</v>
      </c>
      <c r="T187" s="37">
        <v>2.59333298</v>
      </c>
      <c r="U187" s="30"/>
    </row>
    <row r="188" spans="1:21" x14ac:dyDescent="0.2">
      <c r="A188" s="45"/>
      <c r="S188" s="36" t="s">
        <v>8851</v>
      </c>
      <c r="T188" s="37">
        <v>2.5931230799999998</v>
      </c>
      <c r="U188" s="30"/>
    </row>
    <row r="189" spans="1:21" x14ac:dyDescent="0.2">
      <c r="A189" s="45"/>
      <c r="S189" s="36" t="s">
        <v>865</v>
      </c>
      <c r="T189" s="37">
        <v>2.5739457699999999</v>
      </c>
      <c r="U189" s="30"/>
    </row>
    <row r="190" spans="1:21" x14ac:dyDescent="0.2">
      <c r="A190" s="45"/>
      <c r="S190" s="36" t="s">
        <v>8852</v>
      </c>
      <c r="T190" s="37">
        <v>2.57074034</v>
      </c>
      <c r="U190" s="30"/>
    </row>
    <row r="191" spans="1:21" x14ac:dyDescent="0.2">
      <c r="A191" s="45"/>
      <c r="S191" s="24" t="s">
        <v>8890</v>
      </c>
      <c r="T191" s="37">
        <v>2.5360633189098243</v>
      </c>
      <c r="U191" s="30"/>
    </row>
    <row r="192" spans="1:21" x14ac:dyDescent="0.2">
      <c r="A192" s="45"/>
      <c r="S192" s="36" t="s">
        <v>8853</v>
      </c>
      <c r="T192" s="37">
        <v>2.52863543</v>
      </c>
      <c r="U192" s="30"/>
    </row>
    <row r="193" spans="1:21" x14ac:dyDescent="0.2">
      <c r="A193" s="45"/>
      <c r="S193" s="24" t="s">
        <v>8891</v>
      </c>
      <c r="T193" s="37">
        <v>2.5136782550893848</v>
      </c>
      <c r="U193" s="30"/>
    </row>
    <row r="194" spans="1:21" x14ac:dyDescent="0.2">
      <c r="A194" s="45"/>
      <c r="S194" s="36" t="s">
        <v>8617</v>
      </c>
      <c r="T194" s="37">
        <v>2.5135381300000001</v>
      </c>
      <c r="U194" s="30"/>
    </row>
    <row r="195" spans="1:21" x14ac:dyDescent="0.2">
      <c r="A195" s="45"/>
      <c r="S195" s="36" t="s">
        <v>392</v>
      </c>
      <c r="T195" s="37">
        <v>2.5104880199999999</v>
      </c>
      <c r="U195" s="30"/>
    </row>
    <row r="196" spans="1:21" x14ac:dyDescent="0.2">
      <c r="A196" s="45"/>
      <c r="S196" s="36" t="s">
        <v>5808</v>
      </c>
      <c r="T196" s="37">
        <v>2.4946958399999999</v>
      </c>
      <c r="U196" s="30"/>
    </row>
    <row r="197" spans="1:21" x14ac:dyDescent="0.2">
      <c r="A197" s="45"/>
      <c r="S197" s="36" t="s">
        <v>2486</v>
      </c>
      <c r="T197" s="37">
        <v>2.4944524299999999</v>
      </c>
      <c r="U197" s="30"/>
    </row>
    <row r="198" spans="1:21" x14ac:dyDescent="0.2">
      <c r="A198" s="45"/>
      <c r="S198" s="24" t="s">
        <v>8892</v>
      </c>
      <c r="T198" s="39">
        <v>2.4658827188051093</v>
      </c>
      <c r="U198" s="32"/>
    </row>
    <row r="199" spans="1:21" x14ac:dyDescent="0.2">
      <c r="A199" s="45"/>
      <c r="S199" s="36" t="s">
        <v>3893</v>
      </c>
      <c r="T199" s="37">
        <v>2.4633087200000001</v>
      </c>
      <c r="U199" s="30"/>
    </row>
    <row r="200" spans="1:21" x14ac:dyDescent="0.2">
      <c r="A200" s="46"/>
      <c r="S200" s="24" t="s">
        <v>8893</v>
      </c>
      <c r="T200" s="39">
        <v>2.4557334764799923</v>
      </c>
      <c r="U200" s="32"/>
    </row>
    <row r="201" spans="1:21" x14ac:dyDescent="0.2">
      <c r="A201" s="46"/>
      <c r="S201" s="36" t="s">
        <v>8417</v>
      </c>
      <c r="T201" s="37">
        <v>2.44814482</v>
      </c>
      <c r="U201" s="30"/>
    </row>
    <row r="202" spans="1:21" x14ac:dyDescent="0.2">
      <c r="A202" s="45"/>
      <c r="S202" s="36" t="s">
        <v>956</v>
      </c>
      <c r="T202" s="37">
        <v>2.44797508</v>
      </c>
      <c r="U202" s="30"/>
    </row>
    <row r="203" spans="1:21" x14ac:dyDescent="0.2">
      <c r="A203" s="45"/>
      <c r="S203" s="36" t="s">
        <v>8182</v>
      </c>
      <c r="T203" s="37">
        <v>2.4469431199999998</v>
      </c>
      <c r="U203" s="30"/>
    </row>
    <row r="204" spans="1:21" x14ac:dyDescent="0.2">
      <c r="A204" s="46"/>
      <c r="S204" s="36" t="s">
        <v>7200</v>
      </c>
      <c r="T204" s="37">
        <v>2.4374346600000001</v>
      </c>
      <c r="U204" s="30"/>
    </row>
    <row r="205" spans="1:21" x14ac:dyDescent="0.2">
      <c r="A205" s="45"/>
      <c r="S205" s="36" t="s">
        <v>6293</v>
      </c>
      <c r="T205" s="37">
        <v>2.4317500999999999</v>
      </c>
      <c r="U205" s="30"/>
    </row>
    <row r="206" spans="1:21" x14ac:dyDescent="0.2">
      <c r="A206" s="45"/>
      <c r="S206" s="36" t="s">
        <v>4246</v>
      </c>
      <c r="T206" s="37">
        <v>2.42257934</v>
      </c>
      <c r="U206" s="30"/>
    </row>
    <row r="207" spans="1:21" x14ac:dyDescent="0.2">
      <c r="A207" s="45"/>
      <c r="S207" s="24" t="s">
        <v>5339</v>
      </c>
      <c r="T207" s="37">
        <v>2.4043285577118638</v>
      </c>
      <c r="U207" s="30"/>
    </row>
    <row r="208" spans="1:21" x14ac:dyDescent="0.2">
      <c r="A208" s="45"/>
      <c r="S208" s="24" t="s">
        <v>8894</v>
      </c>
      <c r="T208" s="37">
        <v>2.3896511107642122</v>
      </c>
      <c r="U208" s="30"/>
    </row>
    <row r="209" spans="1:21" x14ac:dyDescent="0.2">
      <c r="A209" s="45"/>
      <c r="S209" s="36" t="s">
        <v>3782</v>
      </c>
      <c r="T209" s="37">
        <v>2.3840881299999999</v>
      </c>
      <c r="U209" s="30"/>
    </row>
    <row r="210" spans="1:21" x14ac:dyDescent="0.2">
      <c r="A210" s="45"/>
      <c r="S210" s="36" t="s">
        <v>3716</v>
      </c>
      <c r="T210" s="37">
        <v>2.3740384899999998</v>
      </c>
      <c r="U210" s="30"/>
    </row>
    <row r="211" spans="1:21" x14ac:dyDescent="0.2">
      <c r="A211" s="45"/>
      <c r="S211" s="36" t="s">
        <v>4705</v>
      </c>
      <c r="T211" s="37">
        <v>2.3732021699999999</v>
      </c>
      <c r="U211" s="30"/>
    </row>
    <row r="212" spans="1:21" x14ac:dyDescent="0.2">
      <c r="A212" s="45"/>
      <c r="S212" s="24" t="s">
        <v>8895</v>
      </c>
      <c r="T212" s="37">
        <v>2.3613504247647152</v>
      </c>
      <c r="U212" s="30"/>
    </row>
    <row r="213" spans="1:21" x14ac:dyDescent="0.2">
      <c r="A213" s="45"/>
      <c r="S213" s="36" t="s">
        <v>3916</v>
      </c>
      <c r="T213" s="37">
        <v>2.3589548100000002</v>
      </c>
      <c r="U213" s="30"/>
    </row>
    <row r="214" spans="1:21" x14ac:dyDescent="0.2">
      <c r="A214" s="45"/>
      <c r="S214" s="36" t="s">
        <v>7018</v>
      </c>
      <c r="T214" s="37">
        <v>2.34472418</v>
      </c>
      <c r="U214" s="30"/>
    </row>
    <row r="215" spans="1:21" x14ac:dyDescent="0.2">
      <c r="A215" s="45"/>
      <c r="S215" s="36" t="s">
        <v>3308</v>
      </c>
      <c r="T215" s="37">
        <v>2.3367719299999998</v>
      </c>
      <c r="U215" s="30"/>
    </row>
    <row r="216" spans="1:21" x14ac:dyDescent="0.2">
      <c r="A216" s="45"/>
      <c r="S216" s="36" t="s">
        <v>3398</v>
      </c>
      <c r="T216" s="37">
        <v>2.3200671100000001</v>
      </c>
      <c r="U216" s="30"/>
    </row>
    <row r="217" spans="1:21" x14ac:dyDescent="0.2">
      <c r="A217" s="46"/>
      <c r="S217" s="36" t="s">
        <v>8854</v>
      </c>
      <c r="T217" s="37">
        <v>2.31945413</v>
      </c>
      <c r="U217" s="30"/>
    </row>
    <row r="218" spans="1:21" x14ac:dyDescent="0.2">
      <c r="A218" s="45"/>
      <c r="S218" s="24" t="s">
        <v>8896</v>
      </c>
      <c r="T218" s="37">
        <v>2.3074640686789936</v>
      </c>
      <c r="U218" s="30"/>
    </row>
    <row r="219" spans="1:21" x14ac:dyDescent="0.2">
      <c r="A219" s="45"/>
      <c r="S219" s="24" t="s">
        <v>8897</v>
      </c>
      <c r="T219" s="37">
        <v>2.2942140484523303</v>
      </c>
      <c r="U219" s="30"/>
    </row>
    <row r="220" spans="1:21" x14ac:dyDescent="0.2">
      <c r="A220" s="45"/>
      <c r="S220" s="24" t="s">
        <v>8898</v>
      </c>
      <c r="T220" s="37">
        <v>2.2870691712641826</v>
      </c>
      <c r="U220" s="30"/>
    </row>
    <row r="221" spans="1:21" x14ac:dyDescent="0.2">
      <c r="A221" s="46"/>
      <c r="S221" s="24" t="s">
        <v>8899</v>
      </c>
      <c r="T221" s="37">
        <v>2.2845523517470934</v>
      </c>
      <c r="U221" s="30"/>
    </row>
    <row r="222" spans="1:21" x14ac:dyDescent="0.2">
      <c r="A222" s="45"/>
      <c r="S222" s="36" t="s">
        <v>8855</v>
      </c>
      <c r="T222" s="37">
        <v>2.28333005</v>
      </c>
      <c r="U222" s="30"/>
    </row>
    <row r="223" spans="1:21" x14ac:dyDescent="0.2">
      <c r="A223" s="45"/>
      <c r="S223" s="24" t="s">
        <v>8714</v>
      </c>
      <c r="T223" s="37">
        <v>2.2795263866027669</v>
      </c>
      <c r="U223" s="30"/>
    </row>
    <row r="224" spans="1:21" x14ac:dyDescent="0.2">
      <c r="A224" s="45"/>
      <c r="S224" s="24" t="s">
        <v>4102</v>
      </c>
      <c r="T224" s="37">
        <v>2.2777352857525219</v>
      </c>
      <c r="U224" s="30"/>
    </row>
    <row r="225" spans="1:21" x14ac:dyDescent="0.2">
      <c r="A225" s="45"/>
      <c r="S225" s="36" t="s">
        <v>6974</v>
      </c>
      <c r="T225" s="37">
        <v>2.2734654299999999</v>
      </c>
      <c r="U225" s="30"/>
    </row>
    <row r="226" spans="1:21" x14ac:dyDescent="0.2">
      <c r="A226" s="45"/>
      <c r="S226" s="36" t="s">
        <v>8408</v>
      </c>
      <c r="T226" s="37">
        <v>2.2527639000000002</v>
      </c>
      <c r="U226" s="30"/>
    </row>
    <row r="227" spans="1:21" x14ac:dyDescent="0.2">
      <c r="A227" s="45"/>
      <c r="S227" s="36" t="s">
        <v>4287</v>
      </c>
      <c r="T227" s="37">
        <v>2.2526991999999999</v>
      </c>
      <c r="U227" s="30"/>
    </row>
    <row r="228" spans="1:21" x14ac:dyDescent="0.2">
      <c r="A228" s="45"/>
      <c r="S228" s="36" t="s">
        <v>8856</v>
      </c>
      <c r="T228" s="37">
        <v>2.2416322900000001</v>
      </c>
      <c r="U228" s="30"/>
    </row>
    <row r="229" spans="1:21" x14ac:dyDescent="0.2">
      <c r="A229" s="45"/>
      <c r="S229" s="24" t="s">
        <v>8900</v>
      </c>
      <c r="T229" s="37">
        <v>2.2353488547905687</v>
      </c>
      <c r="U229" s="30"/>
    </row>
    <row r="230" spans="1:21" x14ac:dyDescent="0.2">
      <c r="A230" s="45"/>
      <c r="S230" s="36" t="s">
        <v>8857</v>
      </c>
      <c r="T230" s="37">
        <v>2.2325585999999999</v>
      </c>
      <c r="U230" s="30"/>
    </row>
    <row r="231" spans="1:21" x14ac:dyDescent="0.2">
      <c r="A231" s="46"/>
      <c r="S231" s="36" t="s">
        <v>6817</v>
      </c>
      <c r="T231" s="37">
        <v>2.2288679600000001</v>
      </c>
      <c r="U231" s="30"/>
    </row>
    <row r="232" spans="1:21" x14ac:dyDescent="0.2">
      <c r="A232" s="45"/>
      <c r="S232" s="24" t="s">
        <v>8901</v>
      </c>
      <c r="T232" s="37">
        <v>2.2273063436391891</v>
      </c>
      <c r="U232" s="30"/>
    </row>
    <row r="233" spans="1:21" x14ac:dyDescent="0.2">
      <c r="A233" s="45"/>
      <c r="S233" s="36" t="s">
        <v>4840</v>
      </c>
      <c r="T233" s="37">
        <v>2.2172895499999998</v>
      </c>
      <c r="U233" s="30"/>
    </row>
    <row r="234" spans="1:21" x14ac:dyDescent="0.2">
      <c r="A234" s="45"/>
      <c r="S234" s="24" t="s">
        <v>8902</v>
      </c>
      <c r="T234" s="37">
        <v>2.2010617794804963</v>
      </c>
      <c r="U234" s="30"/>
    </row>
    <row r="235" spans="1:21" x14ac:dyDescent="0.2">
      <c r="A235" s="45"/>
      <c r="S235" s="36" t="s">
        <v>248</v>
      </c>
      <c r="T235" s="37">
        <v>2.1934022799999999</v>
      </c>
      <c r="U235" s="30"/>
    </row>
    <row r="236" spans="1:21" x14ac:dyDescent="0.2">
      <c r="A236" s="45"/>
      <c r="S236" s="36" t="s">
        <v>8418</v>
      </c>
      <c r="T236" s="37">
        <v>2.1915128199999998</v>
      </c>
      <c r="U236" s="30"/>
    </row>
    <row r="237" spans="1:21" x14ac:dyDescent="0.2">
      <c r="A237" s="45"/>
      <c r="S237" s="36" t="s">
        <v>389</v>
      </c>
      <c r="T237" s="37">
        <v>2.1821675200000001</v>
      </c>
      <c r="U237" s="30"/>
    </row>
    <row r="238" spans="1:21" x14ac:dyDescent="0.2">
      <c r="A238" s="45"/>
      <c r="S238" s="36" t="s">
        <v>8453</v>
      </c>
      <c r="T238" s="37">
        <v>2.1758025600000002</v>
      </c>
      <c r="U238" s="30"/>
    </row>
    <row r="239" spans="1:21" x14ac:dyDescent="0.2">
      <c r="A239" s="45"/>
      <c r="S239" s="36" t="s">
        <v>8406</v>
      </c>
      <c r="T239" s="37">
        <v>2.17545952</v>
      </c>
      <c r="U239" s="30"/>
    </row>
    <row r="240" spans="1:21" x14ac:dyDescent="0.2">
      <c r="A240" s="45"/>
      <c r="S240" s="36" t="s">
        <v>3036</v>
      </c>
      <c r="T240" s="37">
        <v>2.1642393700000002</v>
      </c>
      <c r="U240" s="30"/>
    </row>
    <row r="241" spans="1:21" x14ac:dyDescent="0.2">
      <c r="A241" s="45"/>
      <c r="S241" s="36" t="s">
        <v>533</v>
      </c>
      <c r="T241" s="37">
        <v>2.15698086</v>
      </c>
      <c r="U241" s="30"/>
    </row>
    <row r="242" spans="1:21" x14ac:dyDescent="0.2">
      <c r="A242" s="45"/>
      <c r="S242" s="36" t="s">
        <v>1786</v>
      </c>
      <c r="T242" s="37">
        <v>2.1461375500000002</v>
      </c>
      <c r="U242" s="30"/>
    </row>
    <row r="243" spans="1:21" x14ac:dyDescent="0.2">
      <c r="A243" s="45"/>
      <c r="S243" s="36" t="s">
        <v>8858</v>
      </c>
      <c r="T243" s="37">
        <v>2.1460555700000001</v>
      </c>
      <c r="U243" s="30"/>
    </row>
    <row r="244" spans="1:21" x14ac:dyDescent="0.2">
      <c r="A244" s="45"/>
      <c r="S244" s="36" t="s">
        <v>3386</v>
      </c>
      <c r="T244" s="37">
        <v>2.1402167599999999</v>
      </c>
      <c r="U244" s="30"/>
    </row>
    <row r="245" spans="1:21" x14ac:dyDescent="0.2">
      <c r="A245" s="45"/>
      <c r="S245" s="36" t="s">
        <v>623</v>
      </c>
      <c r="T245" s="37">
        <v>2.1308901699999998</v>
      </c>
      <c r="U245" s="30"/>
    </row>
    <row r="246" spans="1:21" x14ac:dyDescent="0.2">
      <c r="A246" s="46"/>
      <c r="S246" s="36" t="s">
        <v>3815</v>
      </c>
      <c r="T246" s="37">
        <v>2.1268589100000002</v>
      </c>
      <c r="U246" s="30"/>
    </row>
    <row r="247" spans="1:21" x14ac:dyDescent="0.2">
      <c r="A247" s="45"/>
      <c r="S247" s="36" t="s">
        <v>8559</v>
      </c>
      <c r="T247" s="37">
        <v>2.11454648</v>
      </c>
      <c r="U247" s="30"/>
    </row>
    <row r="248" spans="1:21" x14ac:dyDescent="0.2">
      <c r="A248" s="45"/>
      <c r="S248" s="36" t="s">
        <v>8385</v>
      </c>
      <c r="T248" s="37">
        <v>2.1104118999999999</v>
      </c>
      <c r="U248" s="30"/>
    </row>
    <row r="249" spans="1:21" x14ac:dyDescent="0.2">
      <c r="A249" s="45"/>
      <c r="S249" s="36" t="s">
        <v>1064</v>
      </c>
      <c r="T249" s="37">
        <v>2.1018122699999999</v>
      </c>
      <c r="U249" s="30"/>
    </row>
    <row r="250" spans="1:21" x14ac:dyDescent="0.2">
      <c r="A250" s="45"/>
      <c r="S250" s="36" t="s">
        <v>1851</v>
      </c>
      <c r="T250" s="37">
        <v>2.0950321299999999</v>
      </c>
      <c r="U250" s="30"/>
    </row>
    <row r="251" spans="1:21" x14ac:dyDescent="0.2">
      <c r="A251" s="45"/>
      <c r="S251" s="36" t="s">
        <v>1173</v>
      </c>
      <c r="T251" s="37">
        <v>2.0911383699999999</v>
      </c>
      <c r="U251" s="30"/>
    </row>
    <row r="252" spans="1:21" x14ac:dyDescent="0.2">
      <c r="A252" s="45"/>
      <c r="S252" s="24" t="s">
        <v>8903</v>
      </c>
      <c r="T252" s="37">
        <v>2.0871557869853428</v>
      </c>
      <c r="U252" s="30"/>
    </row>
    <row r="253" spans="1:21" x14ac:dyDescent="0.2">
      <c r="A253" s="45"/>
      <c r="S253" s="36" t="s">
        <v>8298</v>
      </c>
      <c r="T253" s="37">
        <v>2.07907866</v>
      </c>
      <c r="U253" s="30"/>
    </row>
    <row r="254" spans="1:21" x14ac:dyDescent="0.2">
      <c r="A254" s="45"/>
      <c r="S254" s="36" t="s">
        <v>6628</v>
      </c>
      <c r="T254" s="37">
        <v>2.0747279999999999</v>
      </c>
      <c r="U254" s="30"/>
    </row>
    <row r="255" spans="1:21" x14ac:dyDescent="0.2">
      <c r="A255" s="45"/>
      <c r="S255" s="36" t="s">
        <v>8276</v>
      </c>
      <c r="T255" s="37">
        <v>2.0621125600000001</v>
      </c>
      <c r="U255" s="30"/>
    </row>
    <row r="256" spans="1:21" x14ac:dyDescent="0.2">
      <c r="A256" s="45"/>
      <c r="S256" s="36" t="s">
        <v>7009</v>
      </c>
      <c r="T256" s="37">
        <v>2.054189</v>
      </c>
      <c r="U256" s="30"/>
    </row>
    <row r="257" spans="1:21" x14ac:dyDescent="0.2">
      <c r="A257" s="45"/>
      <c r="S257" s="36" t="s">
        <v>8546</v>
      </c>
      <c r="T257" s="37">
        <v>2.0410746</v>
      </c>
      <c r="U257" s="30"/>
    </row>
    <row r="258" spans="1:21" x14ac:dyDescent="0.2">
      <c r="A258" s="45"/>
      <c r="S258" s="36" t="s">
        <v>3986</v>
      </c>
      <c r="T258" s="37">
        <v>2.0385904099999999</v>
      </c>
      <c r="U258" s="30"/>
    </row>
    <row r="259" spans="1:21" x14ac:dyDescent="0.2">
      <c r="A259" s="45"/>
      <c r="S259" s="36" t="s">
        <v>8859</v>
      </c>
      <c r="T259" s="37">
        <v>2.0302970400000002</v>
      </c>
      <c r="U259" s="30"/>
    </row>
    <row r="260" spans="1:21" x14ac:dyDescent="0.2">
      <c r="A260" s="45"/>
      <c r="S260" s="36" t="s">
        <v>1389</v>
      </c>
      <c r="T260" s="37">
        <v>2.0183022500000001</v>
      </c>
      <c r="U260" s="30"/>
    </row>
    <row r="261" spans="1:21" x14ac:dyDescent="0.2">
      <c r="A261" s="45"/>
      <c r="S261" s="36" t="s">
        <v>7400</v>
      </c>
      <c r="T261" s="37">
        <v>2.0162053499999999</v>
      </c>
      <c r="U261" s="30"/>
    </row>
    <row r="262" spans="1:21" x14ac:dyDescent="0.2">
      <c r="A262" s="45"/>
      <c r="S262" s="24" t="s">
        <v>1659</v>
      </c>
      <c r="T262" s="39">
        <v>2.0051368904255464</v>
      </c>
      <c r="U262" s="32"/>
    </row>
    <row r="263" spans="1:21" x14ac:dyDescent="0.2">
      <c r="A263" s="45"/>
      <c r="S263" s="18" t="s">
        <v>8904</v>
      </c>
      <c r="T263" s="40" t="s">
        <v>8340</v>
      </c>
      <c r="U263" s="30" t="s">
        <v>8962</v>
      </c>
    </row>
    <row r="264" spans="1:21" x14ac:dyDescent="0.2">
      <c r="A264" s="45"/>
      <c r="S264" s="18" t="s">
        <v>4074</v>
      </c>
      <c r="T264" s="40" t="s">
        <v>8340</v>
      </c>
      <c r="U264" s="30" t="s">
        <v>8905</v>
      </c>
    </row>
    <row r="265" spans="1:21" x14ac:dyDescent="0.2">
      <c r="A265" s="45"/>
      <c r="S265" s="18" t="s">
        <v>8906</v>
      </c>
      <c r="T265" s="40" t="s">
        <v>8340</v>
      </c>
      <c r="U265" s="30"/>
    </row>
    <row r="266" spans="1:21" x14ac:dyDescent="0.2">
      <c r="A266" s="45"/>
      <c r="S266" s="18" t="s">
        <v>8907</v>
      </c>
      <c r="T266" s="40" t="s">
        <v>8340</v>
      </c>
      <c r="U266" s="30"/>
    </row>
    <row r="267" spans="1:21" x14ac:dyDescent="0.2">
      <c r="A267" s="45"/>
      <c r="S267" s="18" t="s">
        <v>8908</v>
      </c>
      <c r="T267" s="40" t="s">
        <v>8340</v>
      </c>
      <c r="U267" s="30"/>
    </row>
    <row r="268" spans="1:21" x14ac:dyDescent="0.2">
      <c r="A268" s="45"/>
      <c r="S268" s="18" t="s">
        <v>3515</v>
      </c>
      <c r="T268" s="40" t="s">
        <v>8340</v>
      </c>
      <c r="U268" s="30"/>
    </row>
    <row r="269" spans="1:21" x14ac:dyDescent="0.2">
      <c r="A269" s="46"/>
      <c r="S269" s="18" t="s">
        <v>8909</v>
      </c>
      <c r="T269" s="40" t="s">
        <v>8340</v>
      </c>
      <c r="U269" s="30"/>
    </row>
    <row r="270" spans="1:21" x14ac:dyDescent="0.2">
      <c r="A270" s="45"/>
      <c r="S270" s="18" t="s">
        <v>8910</v>
      </c>
      <c r="T270" s="40" t="s">
        <v>8340</v>
      </c>
      <c r="U270" s="30"/>
    </row>
    <row r="271" spans="1:21" x14ac:dyDescent="0.2">
      <c r="A271" s="45"/>
      <c r="S271" s="18" t="s">
        <v>8603</v>
      </c>
      <c r="T271" s="40" t="s">
        <v>8340</v>
      </c>
      <c r="U271" s="30"/>
    </row>
    <row r="272" spans="1:21" x14ac:dyDescent="0.2">
      <c r="A272" s="45"/>
      <c r="S272" s="18" t="s">
        <v>8911</v>
      </c>
      <c r="T272" s="40" t="s">
        <v>8340</v>
      </c>
      <c r="U272" s="30"/>
    </row>
    <row r="273" spans="1:21" x14ac:dyDescent="0.2">
      <c r="A273" s="45"/>
      <c r="S273" s="18" t="s">
        <v>8912</v>
      </c>
      <c r="T273" s="40" t="s">
        <v>8340</v>
      </c>
      <c r="U273" s="30"/>
    </row>
    <row r="274" spans="1:21" x14ac:dyDescent="0.2">
      <c r="A274" s="45"/>
      <c r="S274" s="18" t="s">
        <v>8913</v>
      </c>
      <c r="T274" s="40" t="s">
        <v>8340</v>
      </c>
      <c r="U274" s="30"/>
    </row>
    <row r="275" spans="1:21" x14ac:dyDescent="0.2">
      <c r="A275" s="45"/>
      <c r="S275" s="18" t="s">
        <v>6663</v>
      </c>
      <c r="T275" s="40" t="s">
        <v>8340</v>
      </c>
      <c r="U275" s="30"/>
    </row>
    <row r="276" spans="1:21" x14ac:dyDescent="0.2">
      <c r="A276" s="45"/>
      <c r="S276" s="18" t="s">
        <v>8914</v>
      </c>
      <c r="T276" s="40" t="s">
        <v>8340</v>
      </c>
      <c r="U276" s="30"/>
    </row>
    <row r="277" spans="1:21" x14ac:dyDescent="0.2">
      <c r="A277" s="45"/>
      <c r="S277" s="18" t="s">
        <v>8915</v>
      </c>
      <c r="T277" s="40" t="s">
        <v>8340</v>
      </c>
      <c r="U277" s="30"/>
    </row>
    <row r="278" spans="1:21" x14ac:dyDescent="0.2">
      <c r="A278" s="45"/>
      <c r="S278" s="18" t="s">
        <v>8916</v>
      </c>
      <c r="T278" s="40" t="s">
        <v>8340</v>
      </c>
      <c r="U278" s="30"/>
    </row>
    <row r="279" spans="1:21" x14ac:dyDescent="0.2">
      <c r="A279" s="45"/>
      <c r="S279" s="18" t="s">
        <v>8342</v>
      </c>
      <c r="T279" s="40" t="s">
        <v>8340</v>
      </c>
      <c r="U279" s="30"/>
    </row>
    <row r="280" spans="1:21" x14ac:dyDescent="0.2">
      <c r="A280" s="45"/>
      <c r="S280" s="18" t="s">
        <v>8917</v>
      </c>
      <c r="T280" s="40" t="s">
        <v>8340</v>
      </c>
      <c r="U280" s="30"/>
    </row>
    <row r="281" spans="1:21" x14ac:dyDescent="0.2">
      <c r="A281" s="45"/>
      <c r="S281" s="18" t="s">
        <v>8918</v>
      </c>
      <c r="T281" s="40" t="s">
        <v>8340</v>
      </c>
      <c r="U281" s="30"/>
    </row>
    <row r="282" spans="1:21" x14ac:dyDescent="0.2">
      <c r="A282" s="45"/>
      <c r="S282" s="18" t="s">
        <v>8919</v>
      </c>
      <c r="T282" s="40" t="s">
        <v>8340</v>
      </c>
      <c r="U282" s="30"/>
    </row>
    <row r="283" spans="1:21" x14ac:dyDescent="0.2">
      <c r="A283" s="45"/>
      <c r="S283" s="18" t="s">
        <v>8920</v>
      </c>
      <c r="T283" s="40" t="s">
        <v>8340</v>
      </c>
      <c r="U283" s="30"/>
    </row>
    <row r="284" spans="1:21" x14ac:dyDescent="0.2">
      <c r="A284" s="45"/>
      <c r="S284" s="18" t="s">
        <v>8921</v>
      </c>
      <c r="T284" s="40" t="s">
        <v>8340</v>
      </c>
      <c r="U284" s="30"/>
    </row>
    <row r="285" spans="1:21" x14ac:dyDescent="0.2">
      <c r="A285" s="45"/>
      <c r="S285" s="18" t="s">
        <v>8922</v>
      </c>
      <c r="T285" s="40" t="s">
        <v>8340</v>
      </c>
      <c r="U285" s="30"/>
    </row>
    <row r="286" spans="1:21" x14ac:dyDescent="0.2">
      <c r="A286" s="45"/>
      <c r="S286" s="18" t="s">
        <v>8923</v>
      </c>
      <c r="T286" s="40" t="s">
        <v>8340</v>
      </c>
      <c r="U286" s="30"/>
    </row>
    <row r="287" spans="1:21" x14ac:dyDescent="0.2">
      <c r="A287" s="45"/>
      <c r="S287" s="18" t="s">
        <v>8924</v>
      </c>
      <c r="T287" s="40" t="s">
        <v>8340</v>
      </c>
      <c r="U287" s="30"/>
    </row>
    <row r="288" spans="1:21" x14ac:dyDescent="0.2">
      <c r="A288" s="45"/>
      <c r="S288" s="18" t="s">
        <v>8925</v>
      </c>
      <c r="T288" s="40" t="s">
        <v>8340</v>
      </c>
      <c r="U288" s="30"/>
    </row>
    <row r="289" spans="1:21" x14ac:dyDescent="0.2">
      <c r="A289" s="45"/>
      <c r="S289" s="18" t="s">
        <v>8926</v>
      </c>
      <c r="T289" s="40" t="s">
        <v>8340</v>
      </c>
      <c r="U289" s="30"/>
    </row>
    <row r="290" spans="1:21" x14ac:dyDescent="0.2">
      <c r="A290" s="45"/>
    </row>
    <row r="291" spans="1:21" x14ac:dyDescent="0.2">
      <c r="A291" s="45"/>
    </row>
    <row r="292" spans="1:21" x14ac:dyDescent="0.2">
      <c r="A292" s="45"/>
    </row>
    <row r="293" spans="1:21" x14ac:dyDescent="0.2">
      <c r="A293" s="45"/>
    </row>
    <row r="294" spans="1:21" x14ac:dyDescent="0.2">
      <c r="A294" s="45"/>
    </row>
    <row r="295" spans="1:21" x14ac:dyDescent="0.2">
      <c r="A295" s="45"/>
    </row>
    <row r="296" spans="1:21" x14ac:dyDescent="0.2">
      <c r="A296" s="46"/>
    </row>
    <row r="297" spans="1:21" x14ac:dyDescent="0.2">
      <c r="A297" s="46"/>
    </row>
    <row r="298" spans="1:21" x14ac:dyDescent="0.2">
      <c r="A298" s="45"/>
    </row>
    <row r="299" spans="1:21" x14ac:dyDescent="0.2">
      <c r="A299" s="45"/>
    </row>
    <row r="300" spans="1:21" x14ac:dyDescent="0.2">
      <c r="A300" s="45"/>
    </row>
    <row r="301" spans="1:21" x14ac:dyDescent="0.2">
      <c r="A301" s="46"/>
    </row>
    <row r="302" spans="1:21" x14ac:dyDescent="0.2">
      <c r="A302" s="45"/>
    </row>
    <row r="303" spans="1:21" x14ac:dyDescent="0.2">
      <c r="A303" s="45"/>
    </row>
    <row r="304" spans="1:21" x14ac:dyDescent="0.2">
      <c r="A304" s="45"/>
    </row>
    <row r="305" spans="1:1" x14ac:dyDescent="0.2">
      <c r="A305" s="45"/>
    </row>
    <row r="306" spans="1:1" x14ac:dyDescent="0.2">
      <c r="A306" s="45"/>
    </row>
    <row r="307" spans="1:1" x14ac:dyDescent="0.2">
      <c r="A307" s="45"/>
    </row>
    <row r="308" spans="1:1" x14ac:dyDescent="0.2">
      <c r="A308" s="45"/>
    </row>
    <row r="309" spans="1:1" x14ac:dyDescent="0.2">
      <c r="A309" s="45"/>
    </row>
    <row r="310" spans="1:1" x14ac:dyDescent="0.2">
      <c r="A310" s="45"/>
    </row>
    <row r="311" spans="1:1" x14ac:dyDescent="0.2">
      <c r="A311" s="45"/>
    </row>
    <row r="312" spans="1:1" x14ac:dyDescent="0.2">
      <c r="A312" s="46"/>
    </row>
    <row r="313" spans="1:1" x14ac:dyDescent="0.2">
      <c r="A313" s="45"/>
    </row>
    <row r="314" spans="1:1" x14ac:dyDescent="0.2">
      <c r="A314" s="45"/>
    </row>
    <row r="315" spans="1:1" x14ac:dyDescent="0.2">
      <c r="A315" s="45"/>
    </row>
    <row r="316" spans="1:1" x14ac:dyDescent="0.2">
      <c r="A316" s="45"/>
    </row>
    <row r="317" spans="1:1" x14ac:dyDescent="0.2">
      <c r="A317" s="45"/>
    </row>
    <row r="318" spans="1:1" x14ac:dyDescent="0.2">
      <c r="A318" s="45"/>
    </row>
    <row r="319" spans="1:1" x14ac:dyDescent="0.2">
      <c r="A319" s="45"/>
    </row>
    <row r="320" spans="1:1" x14ac:dyDescent="0.2">
      <c r="A320" s="45"/>
    </row>
    <row r="321" spans="1:1" x14ac:dyDescent="0.2">
      <c r="A321" s="45"/>
    </row>
    <row r="322" spans="1:1" x14ac:dyDescent="0.2">
      <c r="A322" s="45"/>
    </row>
    <row r="323" spans="1:1" x14ac:dyDescent="0.2">
      <c r="A323" s="45"/>
    </row>
    <row r="324" spans="1:1" x14ac:dyDescent="0.2">
      <c r="A324" s="45"/>
    </row>
    <row r="325" spans="1:1" x14ac:dyDescent="0.2">
      <c r="A325" s="45"/>
    </row>
    <row r="326" spans="1:1" x14ac:dyDescent="0.2">
      <c r="A326" s="45"/>
    </row>
    <row r="327" spans="1:1" x14ac:dyDescent="0.2">
      <c r="A327" s="45"/>
    </row>
    <row r="328" spans="1:1" x14ac:dyDescent="0.2">
      <c r="A328" s="45"/>
    </row>
    <row r="329" spans="1:1" x14ac:dyDescent="0.2">
      <c r="A329" s="45"/>
    </row>
    <row r="330" spans="1:1" x14ac:dyDescent="0.2">
      <c r="A330" s="45"/>
    </row>
    <row r="331" spans="1:1" x14ac:dyDescent="0.2">
      <c r="A331" s="45"/>
    </row>
    <row r="332" spans="1:1" x14ac:dyDescent="0.2">
      <c r="A332" s="46"/>
    </row>
    <row r="333" spans="1:1" x14ac:dyDescent="0.2">
      <c r="A333" s="45"/>
    </row>
    <row r="334" spans="1:1" x14ac:dyDescent="0.2">
      <c r="A334" s="45"/>
    </row>
    <row r="335" spans="1:1" x14ac:dyDescent="0.2">
      <c r="A335" s="45"/>
    </row>
    <row r="336" spans="1:1" x14ac:dyDescent="0.2">
      <c r="A336" s="45"/>
    </row>
    <row r="337" spans="1:1" x14ac:dyDescent="0.2">
      <c r="A337" s="45"/>
    </row>
    <row r="338" spans="1:1" x14ac:dyDescent="0.2">
      <c r="A338" s="45"/>
    </row>
    <row r="339" spans="1:1" x14ac:dyDescent="0.2">
      <c r="A339" s="45"/>
    </row>
    <row r="340" spans="1:1" x14ac:dyDescent="0.2">
      <c r="A340" s="45"/>
    </row>
    <row r="341" spans="1:1" x14ac:dyDescent="0.2">
      <c r="A341" s="45"/>
    </row>
    <row r="342" spans="1:1" x14ac:dyDescent="0.2">
      <c r="A342" s="45"/>
    </row>
    <row r="343" spans="1:1" x14ac:dyDescent="0.2">
      <c r="A343" s="45"/>
    </row>
    <row r="344" spans="1:1" x14ac:dyDescent="0.2">
      <c r="A344" s="45"/>
    </row>
    <row r="345" spans="1:1" x14ac:dyDescent="0.2">
      <c r="A345" s="45"/>
    </row>
    <row r="346" spans="1:1" x14ac:dyDescent="0.2">
      <c r="A346" s="45"/>
    </row>
    <row r="347" spans="1:1" x14ac:dyDescent="0.2">
      <c r="A347" s="45"/>
    </row>
    <row r="348" spans="1:1" x14ac:dyDescent="0.2">
      <c r="A348" s="45"/>
    </row>
    <row r="349" spans="1:1" x14ac:dyDescent="0.2">
      <c r="A349" s="45"/>
    </row>
    <row r="350" spans="1:1" x14ac:dyDescent="0.2">
      <c r="A350" s="45"/>
    </row>
    <row r="351" spans="1:1" x14ac:dyDescent="0.2">
      <c r="A351" s="45"/>
    </row>
    <row r="352" spans="1:1" x14ac:dyDescent="0.2">
      <c r="A352" s="45"/>
    </row>
    <row r="353" spans="1:1" x14ac:dyDescent="0.2">
      <c r="A353" s="45"/>
    </row>
    <row r="354" spans="1:1" x14ac:dyDescent="0.2">
      <c r="A354" s="45"/>
    </row>
    <row r="355" spans="1:1" x14ac:dyDescent="0.2">
      <c r="A355" s="45"/>
    </row>
    <row r="356" spans="1:1" x14ac:dyDescent="0.2">
      <c r="A356" s="45"/>
    </row>
    <row r="357" spans="1:1" x14ac:dyDescent="0.2">
      <c r="A357" s="45"/>
    </row>
    <row r="358" spans="1:1" x14ac:dyDescent="0.2">
      <c r="A358" s="45"/>
    </row>
    <row r="359" spans="1:1" x14ac:dyDescent="0.2">
      <c r="A359" s="45"/>
    </row>
    <row r="360" spans="1:1" x14ac:dyDescent="0.2">
      <c r="A360" s="45"/>
    </row>
    <row r="361" spans="1:1" x14ac:dyDescent="0.2">
      <c r="A361" s="45"/>
    </row>
    <row r="362" spans="1:1" x14ac:dyDescent="0.2">
      <c r="A362" s="45"/>
    </row>
    <row r="363" spans="1:1" x14ac:dyDescent="0.2">
      <c r="A363" s="45"/>
    </row>
    <row r="364" spans="1:1" x14ac:dyDescent="0.2">
      <c r="A364" s="45"/>
    </row>
    <row r="365" spans="1:1" x14ac:dyDescent="0.2">
      <c r="A365" s="45"/>
    </row>
    <row r="366" spans="1:1" x14ac:dyDescent="0.2">
      <c r="A366" s="45"/>
    </row>
    <row r="367" spans="1:1" x14ac:dyDescent="0.2">
      <c r="A367" s="45"/>
    </row>
    <row r="368" spans="1:1" x14ac:dyDescent="0.2">
      <c r="A368" s="45"/>
    </row>
    <row r="369" spans="1:1" x14ac:dyDescent="0.2">
      <c r="A369" s="45"/>
    </row>
    <row r="370" spans="1:1" x14ac:dyDescent="0.2">
      <c r="A370" s="45"/>
    </row>
    <row r="371" spans="1:1" x14ac:dyDescent="0.2">
      <c r="A371" s="45"/>
    </row>
    <row r="372" spans="1:1" x14ac:dyDescent="0.2">
      <c r="A372" s="45"/>
    </row>
    <row r="373" spans="1:1" x14ac:dyDescent="0.2">
      <c r="A373" s="45"/>
    </row>
    <row r="374" spans="1:1" x14ac:dyDescent="0.2">
      <c r="A374" s="45"/>
    </row>
    <row r="375" spans="1:1" x14ac:dyDescent="0.2">
      <c r="A375" s="45"/>
    </row>
    <row r="376" spans="1:1" x14ac:dyDescent="0.2">
      <c r="A376" s="46"/>
    </row>
    <row r="377" spans="1:1" x14ac:dyDescent="0.2">
      <c r="A377" s="45"/>
    </row>
    <row r="378" spans="1:1" x14ac:dyDescent="0.2">
      <c r="A378" s="45"/>
    </row>
    <row r="379" spans="1:1" x14ac:dyDescent="0.2">
      <c r="A379" s="45"/>
    </row>
    <row r="380" spans="1:1" x14ac:dyDescent="0.2">
      <c r="A380" s="45"/>
    </row>
    <row r="381" spans="1:1" x14ac:dyDescent="0.2">
      <c r="A381" s="45"/>
    </row>
    <row r="382" spans="1:1" x14ac:dyDescent="0.2">
      <c r="A382" s="45"/>
    </row>
    <row r="383" spans="1:1" x14ac:dyDescent="0.2">
      <c r="A383" s="46"/>
    </row>
    <row r="384" spans="1:1" x14ac:dyDescent="0.2">
      <c r="A384" s="46"/>
    </row>
    <row r="385" spans="1:1" x14ac:dyDescent="0.2">
      <c r="A385" s="45"/>
    </row>
    <row r="386" spans="1:1" x14ac:dyDescent="0.2">
      <c r="A386" s="45"/>
    </row>
    <row r="387" spans="1:1" x14ac:dyDescent="0.2">
      <c r="A387" s="45"/>
    </row>
    <row r="388" spans="1:1" x14ac:dyDescent="0.2">
      <c r="A388" s="45"/>
    </row>
    <row r="389" spans="1:1" x14ac:dyDescent="0.2">
      <c r="A389" s="45"/>
    </row>
    <row r="390" spans="1:1" x14ac:dyDescent="0.2">
      <c r="A390" s="45"/>
    </row>
    <row r="391" spans="1:1" x14ac:dyDescent="0.2">
      <c r="A391" s="45"/>
    </row>
    <row r="392" spans="1:1" x14ac:dyDescent="0.2">
      <c r="A392" s="45"/>
    </row>
    <row r="393" spans="1:1" x14ac:dyDescent="0.2">
      <c r="A393" s="45"/>
    </row>
    <row r="394" spans="1:1" x14ac:dyDescent="0.2">
      <c r="A394" s="46"/>
    </row>
    <row r="395" spans="1:1" x14ac:dyDescent="0.2">
      <c r="A395" s="45"/>
    </row>
    <row r="396" spans="1:1" x14ac:dyDescent="0.2">
      <c r="A396" s="45"/>
    </row>
    <row r="397" spans="1:1" x14ac:dyDescent="0.2">
      <c r="A397" s="45"/>
    </row>
    <row r="398" spans="1:1" x14ac:dyDescent="0.2">
      <c r="A398" s="45"/>
    </row>
    <row r="399" spans="1:1" x14ac:dyDescent="0.2">
      <c r="A399" s="45"/>
    </row>
    <row r="400" spans="1:1" x14ac:dyDescent="0.2">
      <c r="A400" s="45"/>
    </row>
    <row r="401" spans="1:1" x14ac:dyDescent="0.2">
      <c r="A401" s="45"/>
    </row>
    <row r="402" spans="1:1" x14ac:dyDescent="0.2">
      <c r="A402" s="45"/>
    </row>
    <row r="403" spans="1:1" x14ac:dyDescent="0.2">
      <c r="A403" s="45"/>
    </row>
    <row r="404" spans="1:1" x14ac:dyDescent="0.2">
      <c r="A404" s="45"/>
    </row>
    <row r="405" spans="1:1" x14ac:dyDescent="0.2">
      <c r="A405" s="45"/>
    </row>
    <row r="406" spans="1:1" x14ac:dyDescent="0.2">
      <c r="A406" s="45"/>
    </row>
    <row r="407" spans="1:1" x14ac:dyDescent="0.2">
      <c r="A407" s="45"/>
    </row>
    <row r="408" spans="1:1" x14ac:dyDescent="0.2">
      <c r="A408" s="45"/>
    </row>
    <row r="409" spans="1:1" x14ac:dyDescent="0.2">
      <c r="A409" s="45"/>
    </row>
    <row r="410" spans="1:1" x14ac:dyDescent="0.2">
      <c r="A410" s="45"/>
    </row>
    <row r="411" spans="1:1" x14ac:dyDescent="0.2">
      <c r="A411" s="45"/>
    </row>
    <row r="412" spans="1:1" x14ac:dyDescent="0.2">
      <c r="A412" s="45"/>
    </row>
    <row r="413" spans="1:1" x14ac:dyDescent="0.2">
      <c r="A413" s="45"/>
    </row>
    <row r="414" spans="1:1" x14ac:dyDescent="0.2">
      <c r="A414" s="45"/>
    </row>
    <row r="415" spans="1:1" x14ac:dyDescent="0.2">
      <c r="A415" s="45"/>
    </row>
    <row r="416" spans="1:1" x14ac:dyDescent="0.2">
      <c r="A416" s="45"/>
    </row>
    <row r="417" spans="1:1" x14ac:dyDescent="0.2">
      <c r="A417" s="45"/>
    </row>
    <row r="418" spans="1:1" x14ac:dyDescent="0.2">
      <c r="A418" s="45"/>
    </row>
    <row r="419" spans="1:1" x14ac:dyDescent="0.2">
      <c r="A419" s="45"/>
    </row>
    <row r="420" spans="1:1" x14ac:dyDescent="0.2">
      <c r="A420" s="45"/>
    </row>
    <row r="421" spans="1:1" x14ac:dyDescent="0.2">
      <c r="A421" s="45"/>
    </row>
    <row r="422" spans="1:1" x14ac:dyDescent="0.2">
      <c r="A422" s="45"/>
    </row>
    <row r="423" spans="1:1" x14ac:dyDescent="0.2">
      <c r="A423" s="45"/>
    </row>
    <row r="424" spans="1:1" x14ac:dyDescent="0.2">
      <c r="A424" s="45"/>
    </row>
    <row r="425" spans="1:1" x14ac:dyDescent="0.2">
      <c r="A425" s="45"/>
    </row>
    <row r="426" spans="1:1" x14ac:dyDescent="0.2">
      <c r="A426" s="45"/>
    </row>
    <row r="427" spans="1:1" x14ac:dyDescent="0.2">
      <c r="A427" s="45"/>
    </row>
    <row r="428" spans="1:1" x14ac:dyDescent="0.2">
      <c r="A428" s="45"/>
    </row>
    <row r="429" spans="1:1" x14ac:dyDescent="0.2">
      <c r="A429" s="45"/>
    </row>
    <row r="430" spans="1:1" x14ac:dyDescent="0.2">
      <c r="A430" s="46"/>
    </row>
    <row r="431" spans="1:1" x14ac:dyDescent="0.2">
      <c r="A431" s="45"/>
    </row>
    <row r="432" spans="1:1" x14ac:dyDescent="0.2">
      <c r="A432" s="45"/>
    </row>
    <row r="433" spans="1:1" x14ac:dyDescent="0.2">
      <c r="A433" s="45"/>
    </row>
    <row r="434" spans="1:1" x14ac:dyDescent="0.2">
      <c r="A434" s="45"/>
    </row>
    <row r="435" spans="1:1" x14ac:dyDescent="0.2">
      <c r="A435" s="45"/>
    </row>
    <row r="436" spans="1:1" x14ac:dyDescent="0.2">
      <c r="A436" s="45"/>
    </row>
    <row r="437" spans="1:1" x14ac:dyDescent="0.2">
      <c r="A437" s="45"/>
    </row>
    <row r="438" spans="1:1" x14ac:dyDescent="0.2">
      <c r="A438" s="45"/>
    </row>
    <row r="439" spans="1:1" x14ac:dyDescent="0.2">
      <c r="A439" s="45"/>
    </row>
    <row r="440" spans="1:1" x14ac:dyDescent="0.2">
      <c r="A440" s="45"/>
    </row>
    <row r="441" spans="1:1" x14ac:dyDescent="0.2">
      <c r="A441" s="45"/>
    </row>
    <row r="442" spans="1:1" x14ac:dyDescent="0.2">
      <c r="A442" s="45"/>
    </row>
    <row r="443" spans="1:1" x14ac:dyDescent="0.2">
      <c r="A443" s="46"/>
    </row>
    <row r="444" spans="1:1" x14ac:dyDescent="0.2">
      <c r="A444" s="45"/>
    </row>
    <row r="445" spans="1:1" x14ac:dyDescent="0.2">
      <c r="A445" s="45"/>
    </row>
    <row r="446" spans="1:1" x14ac:dyDescent="0.2">
      <c r="A446" s="45"/>
    </row>
    <row r="447" spans="1:1" x14ac:dyDescent="0.2">
      <c r="A447" s="45"/>
    </row>
    <row r="448" spans="1:1" x14ac:dyDescent="0.2">
      <c r="A448" s="45"/>
    </row>
    <row r="449" spans="1:1" x14ac:dyDescent="0.2">
      <c r="A449" s="46"/>
    </row>
    <row r="450" spans="1:1" x14ac:dyDescent="0.2">
      <c r="A450" s="45"/>
    </row>
    <row r="451" spans="1:1" x14ac:dyDescent="0.2">
      <c r="A451" s="45"/>
    </row>
    <row r="452" spans="1:1" x14ac:dyDescent="0.2">
      <c r="A452" s="45"/>
    </row>
    <row r="453" spans="1:1" x14ac:dyDescent="0.2">
      <c r="A453" s="45"/>
    </row>
    <row r="454" spans="1:1" x14ac:dyDescent="0.2">
      <c r="A454" s="45"/>
    </row>
    <row r="455" spans="1:1" x14ac:dyDescent="0.2">
      <c r="A455" s="45"/>
    </row>
    <row r="456" spans="1:1" x14ac:dyDescent="0.2">
      <c r="A456" s="45"/>
    </row>
    <row r="457" spans="1:1" x14ac:dyDescent="0.2">
      <c r="A457" s="45"/>
    </row>
    <row r="458" spans="1:1" x14ac:dyDescent="0.2">
      <c r="A458" s="46"/>
    </row>
    <row r="459" spans="1:1" x14ac:dyDescent="0.2">
      <c r="A459" s="45"/>
    </row>
    <row r="460" spans="1:1" x14ac:dyDescent="0.2">
      <c r="A460" s="45"/>
    </row>
    <row r="461" spans="1:1" x14ac:dyDescent="0.2">
      <c r="A461" s="45"/>
    </row>
    <row r="462" spans="1:1" x14ac:dyDescent="0.2">
      <c r="A462" s="45"/>
    </row>
    <row r="463" spans="1:1" x14ac:dyDescent="0.2">
      <c r="A463" s="45"/>
    </row>
    <row r="464" spans="1:1" x14ac:dyDescent="0.2">
      <c r="A464" s="45"/>
    </row>
    <row r="465" spans="1:1" x14ac:dyDescent="0.2">
      <c r="A465" s="45"/>
    </row>
    <row r="466" spans="1:1" x14ac:dyDescent="0.2">
      <c r="A466" s="45"/>
    </row>
    <row r="467" spans="1:1" x14ac:dyDescent="0.2">
      <c r="A467" s="45"/>
    </row>
    <row r="468" spans="1:1" x14ac:dyDescent="0.2">
      <c r="A468" s="45"/>
    </row>
    <row r="469" spans="1:1" x14ac:dyDescent="0.2">
      <c r="A469" s="45"/>
    </row>
    <row r="470" spans="1:1" x14ac:dyDescent="0.2">
      <c r="A470" s="45"/>
    </row>
    <row r="471" spans="1:1" x14ac:dyDescent="0.2">
      <c r="A471" s="45"/>
    </row>
    <row r="472" spans="1:1" x14ac:dyDescent="0.2">
      <c r="A472" s="45"/>
    </row>
    <row r="473" spans="1:1" x14ac:dyDescent="0.2">
      <c r="A473" s="45"/>
    </row>
    <row r="474" spans="1:1" x14ac:dyDescent="0.2">
      <c r="A474" s="45"/>
    </row>
    <row r="475" spans="1:1" x14ac:dyDescent="0.2">
      <c r="A475" s="45"/>
    </row>
    <row r="476" spans="1:1" x14ac:dyDescent="0.2">
      <c r="A476" s="45"/>
    </row>
    <row r="477" spans="1:1" x14ac:dyDescent="0.2">
      <c r="A477" s="45"/>
    </row>
    <row r="478" spans="1:1" x14ac:dyDescent="0.2">
      <c r="A478" s="46"/>
    </row>
    <row r="479" spans="1:1" x14ac:dyDescent="0.2">
      <c r="A479" s="45"/>
    </row>
    <row r="480" spans="1:1" x14ac:dyDescent="0.2">
      <c r="A480" s="45"/>
    </row>
    <row r="481" spans="1:1" x14ac:dyDescent="0.2">
      <c r="A481" s="45"/>
    </row>
    <row r="482" spans="1:1" x14ac:dyDescent="0.2">
      <c r="A482" s="45"/>
    </row>
    <row r="483" spans="1:1" x14ac:dyDescent="0.2">
      <c r="A483" s="45"/>
    </row>
    <row r="484" spans="1:1" x14ac:dyDescent="0.2">
      <c r="A484" s="45"/>
    </row>
    <row r="485" spans="1:1" x14ac:dyDescent="0.2">
      <c r="A485" s="45"/>
    </row>
    <row r="486" spans="1:1" x14ac:dyDescent="0.2">
      <c r="A486" s="45"/>
    </row>
    <row r="487" spans="1:1" x14ac:dyDescent="0.2">
      <c r="A487" s="45"/>
    </row>
    <row r="488" spans="1:1" x14ac:dyDescent="0.2">
      <c r="A488" s="46"/>
    </row>
    <row r="489" spans="1:1" x14ac:dyDescent="0.2">
      <c r="A489" s="45"/>
    </row>
    <row r="490" spans="1:1" x14ac:dyDescent="0.2">
      <c r="A490" s="45"/>
    </row>
    <row r="491" spans="1:1" x14ac:dyDescent="0.2">
      <c r="A491" s="45"/>
    </row>
    <row r="492" spans="1:1" x14ac:dyDescent="0.2">
      <c r="A492" s="46"/>
    </row>
    <row r="493" spans="1:1" x14ac:dyDescent="0.2">
      <c r="A493" s="45"/>
    </row>
    <row r="494" spans="1:1" x14ac:dyDescent="0.2">
      <c r="A494" s="45"/>
    </row>
    <row r="495" spans="1:1" x14ac:dyDescent="0.2">
      <c r="A495" s="45"/>
    </row>
    <row r="496" spans="1:1" x14ac:dyDescent="0.2">
      <c r="A496" s="45"/>
    </row>
    <row r="497" spans="1:1" x14ac:dyDescent="0.2">
      <c r="A497" s="45"/>
    </row>
    <row r="498" spans="1:1" x14ac:dyDescent="0.2">
      <c r="A498" s="45"/>
    </row>
    <row r="499" spans="1:1" x14ac:dyDescent="0.2">
      <c r="A499" s="45"/>
    </row>
    <row r="500" spans="1:1" x14ac:dyDescent="0.2">
      <c r="A500" s="45"/>
    </row>
    <row r="501" spans="1:1" x14ac:dyDescent="0.2">
      <c r="A501" s="45"/>
    </row>
    <row r="502" spans="1:1" x14ac:dyDescent="0.2">
      <c r="A502" s="45"/>
    </row>
    <row r="503" spans="1:1" x14ac:dyDescent="0.2">
      <c r="A503" s="45"/>
    </row>
    <row r="504" spans="1:1" x14ac:dyDescent="0.2">
      <c r="A504" s="45"/>
    </row>
    <row r="505" spans="1:1" x14ac:dyDescent="0.2">
      <c r="A505" s="45"/>
    </row>
    <row r="506" spans="1:1" x14ac:dyDescent="0.2">
      <c r="A506" s="45"/>
    </row>
    <row r="507" spans="1:1" x14ac:dyDescent="0.2">
      <c r="A507" s="45"/>
    </row>
    <row r="508" spans="1:1" x14ac:dyDescent="0.2">
      <c r="A508" s="45"/>
    </row>
    <row r="509" spans="1:1" x14ac:dyDescent="0.2">
      <c r="A509" s="45"/>
    </row>
    <row r="510" spans="1:1" x14ac:dyDescent="0.2">
      <c r="A510" s="45"/>
    </row>
    <row r="511" spans="1:1" x14ac:dyDescent="0.2">
      <c r="A511" s="45"/>
    </row>
    <row r="512" spans="1:1" x14ac:dyDescent="0.2">
      <c r="A512" s="45"/>
    </row>
    <row r="513" spans="1:1" x14ac:dyDescent="0.2">
      <c r="A513" s="45"/>
    </row>
    <row r="514" spans="1:1" x14ac:dyDescent="0.2">
      <c r="A514" s="45"/>
    </row>
    <row r="515" spans="1:1" x14ac:dyDescent="0.2">
      <c r="A515" s="45"/>
    </row>
    <row r="516" spans="1:1" x14ac:dyDescent="0.2">
      <c r="A516" s="46"/>
    </row>
    <row r="517" spans="1:1" x14ac:dyDescent="0.2">
      <c r="A517" s="45"/>
    </row>
    <row r="518" spans="1:1" x14ac:dyDescent="0.2">
      <c r="A518" s="45"/>
    </row>
    <row r="519" spans="1:1" x14ac:dyDescent="0.2">
      <c r="A519" s="45"/>
    </row>
    <row r="520" spans="1:1" x14ac:dyDescent="0.2">
      <c r="A520" s="45"/>
    </row>
    <row r="521" spans="1:1" x14ac:dyDescent="0.2">
      <c r="A521" s="45"/>
    </row>
    <row r="522" spans="1:1" x14ac:dyDescent="0.2">
      <c r="A522" s="45"/>
    </row>
    <row r="523" spans="1:1" x14ac:dyDescent="0.2">
      <c r="A523" s="45"/>
    </row>
    <row r="524" spans="1:1" x14ac:dyDescent="0.2">
      <c r="A524" s="45"/>
    </row>
    <row r="525" spans="1:1" x14ac:dyDescent="0.2">
      <c r="A525" s="45"/>
    </row>
    <row r="526" spans="1:1" x14ac:dyDescent="0.2">
      <c r="A526" s="45"/>
    </row>
    <row r="527" spans="1:1" x14ac:dyDescent="0.2">
      <c r="A527" s="45"/>
    </row>
    <row r="528" spans="1:1" x14ac:dyDescent="0.2">
      <c r="A528" s="45"/>
    </row>
    <row r="529" spans="1:1" x14ac:dyDescent="0.2">
      <c r="A529" s="45"/>
    </row>
    <row r="530" spans="1:1" x14ac:dyDescent="0.2">
      <c r="A530" s="45"/>
    </row>
    <row r="531" spans="1:1" x14ac:dyDescent="0.2">
      <c r="A531" s="45"/>
    </row>
    <row r="532" spans="1:1" x14ac:dyDescent="0.2">
      <c r="A532" s="45"/>
    </row>
    <row r="533" spans="1:1" x14ac:dyDescent="0.2">
      <c r="A533" s="45"/>
    </row>
    <row r="534" spans="1:1" x14ac:dyDescent="0.2">
      <c r="A534" s="45"/>
    </row>
    <row r="535" spans="1:1" x14ac:dyDescent="0.2">
      <c r="A535" s="45"/>
    </row>
    <row r="536" spans="1:1" x14ac:dyDescent="0.2">
      <c r="A536" s="45"/>
    </row>
    <row r="537" spans="1:1" x14ac:dyDescent="0.2">
      <c r="A537" s="45"/>
    </row>
    <row r="538" spans="1:1" x14ac:dyDescent="0.2">
      <c r="A538" s="45"/>
    </row>
    <row r="539" spans="1:1" x14ac:dyDescent="0.2">
      <c r="A539" s="45"/>
    </row>
    <row r="540" spans="1:1" x14ac:dyDescent="0.2">
      <c r="A540" s="45"/>
    </row>
    <row r="541" spans="1:1" x14ac:dyDescent="0.2">
      <c r="A541" s="45"/>
    </row>
    <row r="542" spans="1:1" x14ac:dyDescent="0.2">
      <c r="A542" s="46"/>
    </row>
    <row r="543" spans="1:1" x14ac:dyDescent="0.2">
      <c r="A543" s="45"/>
    </row>
    <row r="544" spans="1:1" x14ac:dyDescent="0.2">
      <c r="A544" s="46"/>
    </row>
    <row r="545" spans="1:1" x14ac:dyDescent="0.2">
      <c r="A545" s="45"/>
    </row>
    <row r="546" spans="1:1" x14ac:dyDescent="0.2">
      <c r="A546" s="45"/>
    </row>
    <row r="547" spans="1:1" x14ac:dyDescent="0.2">
      <c r="A547" s="45"/>
    </row>
    <row r="548" spans="1:1" x14ac:dyDescent="0.2">
      <c r="A548" s="45"/>
    </row>
    <row r="549" spans="1:1" x14ac:dyDescent="0.2">
      <c r="A549" s="45"/>
    </row>
    <row r="550" spans="1:1" x14ac:dyDescent="0.2">
      <c r="A550" s="46"/>
    </row>
    <row r="551" spans="1:1" x14ac:dyDescent="0.2">
      <c r="A551" s="45"/>
    </row>
    <row r="552" spans="1:1" x14ac:dyDescent="0.2">
      <c r="A552" s="45"/>
    </row>
    <row r="553" spans="1:1" x14ac:dyDescent="0.2">
      <c r="A553" s="45"/>
    </row>
    <row r="554" spans="1:1" x14ac:dyDescent="0.2">
      <c r="A554" s="45"/>
    </row>
    <row r="555" spans="1:1" x14ac:dyDescent="0.2">
      <c r="A555" s="45"/>
    </row>
    <row r="556" spans="1:1" x14ac:dyDescent="0.2">
      <c r="A556" s="45"/>
    </row>
    <row r="557" spans="1:1" x14ac:dyDescent="0.2">
      <c r="A557" s="45"/>
    </row>
    <row r="558" spans="1:1" x14ac:dyDescent="0.2">
      <c r="A558" s="45"/>
    </row>
    <row r="559" spans="1:1" x14ac:dyDescent="0.2">
      <c r="A559" s="45"/>
    </row>
    <row r="560" spans="1:1" x14ac:dyDescent="0.2">
      <c r="A560" s="45"/>
    </row>
    <row r="561" spans="1:1" x14ac:dyDescent="0.2">
      <c r="A561" s="45"/>
    </row>
    <row r="562" spans="1:1" x14ac:dyDescent="0.2">
      <c r="A562" s="46"/>
    </row>
    <row r="563" spans="1:1" x14ac:dyDescent="0.2">
      <c r="A563" s="45"/>
    </row>
    <row r="564" spans="1:1" x14ac:dyDescent="0.2">
      <c r="A564" s="45"/>
    </row>
    <row r="565" spans="1:1" x14ac:dyDescent="0.2">
      <c r="A565" s="46"/>
    </row>
    <row r="566" spans="1:1" x14ac:dyDescent="0.2">
      <c r="A566" s="45"/>
    </row>
    <row r="567" spans="1:1" x14ac:dyDescent="0.2">
      <c r="A567" s="45"/>
    </row>
    <row r="568" spans="1:1" x14ac:dyDescent="0.2">
      <c r="A568" s="45"/>
    </row>
    <row r="569" spans="1:1" x14ac:dyDescent="0.2">
      <c r="A569" s="45"/>
    </row>
    <row r="570" spans="1:1" x14ac:dyDescent="0.2">
      <c r="A570" s="45"/>
    </row>
    <row r="571" spans="1:1" x14ac:dyDescent="0.2">
      <c r="A571" s="45"/>
    </row>
    <row r="572" spans="1:1" x14ac:dyDescent="0.2">
      <c r="A572" s="45"/>
    </row>
    <row r="573" spans="1:1" x14ac:dyDescent="0.2">
      <c r="A573" s="45"/>
    </row>
    <row r="574" spans="1:1" x14ac:dyDescent="0.2">
      <c r="A574" s="45"/>
    </row>
    <row r="575" spans="1:1" x14ac:dyDescent="0.2">
      <c r="A575" s="45"/>
    </row>
    <row r="576" spans="1:1" x14ac:dyDescent="0.2">
      <c r="A576" s="45"/>
    </row>
    <row r="577" spans="1:1" x14ac:dyDescent="0.2">
      <c r="A577" s="45"/>
    </row>
    <row r="578" spans="1:1" x14ac:dyDescent="0.2">
      <c r="A578" s="45"/>
    </row>
    <row r="579" spans="1:1" x14ac:dyDescent="0.2">
      <c r="A579" s="45"/>
    </row>
    <row r="580" spans="1:1" x14ac:dyDescent="0.2">
      <c r="A580" s="45"/>
    </row>
    <row r="581" spans="1:1" x14ac:dyDescent="0.2">
      <c r="A581" s="45"/>
    </row>
    <row r="582" spans="1:1" x14ac:dyDescent="0.2">
      <c r="A582" s="45"/>
    </row>
    <row r="583" spans="1:1" x14ac:dyDescent="0.2">
      <c r="A583" s="45"/>
    </row>
    <row r="584" spans="1:1" x14ac:dyDescent="0.2">
      <c r="A584" s="45"/>
    </row>
    <row r="585" spans="1:1" x14ac:dyDescent="0.2">
      <c r="A585" s="45"/>
    </row>
    <row r="586" spans="1:1" x14ac:dyDescent="0.2">
      <c r="A586" s="45"/>
    </row>
    <row r="587" spans="1:1" x14ac:dyDescent="0.2">
      <c r="A587" s="45"/>
    </row>
    <row r="588" spans="1:1" x14ac:dyDescent="0.2">
      <c r="A588" s="45"/>
    </row>
    <row r="589" spans="1:1" x14ac:dyDescent="0.2">
      <c r="A589" s="46"/>
    </row>
    <row r="590" spans="1:1" x14ac:dyDescent="0.2">
      <c r="A590" s="45"/>
    </row>
    <row r="591" spans="1:1" x14ac:dyDescent="0.2">
      <c r="A591" s="45"/>
    </row>
    <row r="592" spans="1:1" x14ac:dyDescent="0.2">
      <c r="A592" s="45"/>
    </row>
    <row r="593" spans="1:1" x14ac:dyDescent="0.2">
      <c r="A593" s="45"/>
    </row>
    <row r="594" spans="1:1" x14ac:dyDescent="0.2">
      <c r="A594" s="45"/>
    </row>
    <row r="595" spans="1:1" x14ac:dyDescent="0.2">
      <c r="A595" s="45"/>
    </row>
    <row r="596" spans="1:1" x14ac:dyDescent="0.2">
      <c r="A596" s="45"/>
    </row>
    <row r="597" spans="1:1" x14ac:dyDescent="0.2">
      <c r="A597" s="45"/>
    </row>
    <row r="598" spans="1:1" x14ac:dyDescent="0.2">
      <c r="A598" s="45"/>
    </row>
    <row r="599" spans="1:1" x14ac:dyDescent="0.2">
      <c r="A599" s="45"/>
    </row>
    <row r="600" spans="1:1" x14ac:dyDescent="0.2">
      <c r="A600" s="45"/>
    </row>
    <row r="601" spans="1:1" x14ac:dyDescent="0.2">
      <c r="A601" s="45"/>
    </row>
    <row r="602" spans="1:1" x14ac:dyDescent="0.2">
      <c r="A602" s="45"/>
    </row>
    <row r="603" spans="1:1" x14ac:dyDescent="0.2">
      <c r="A603" s="45"/>
    </row>
    <row r="604" spans="1:1" x14ac:dyDescent="0.2">
      <c r="A604" s="45"/>
    </row>
    <row r="605" spans="1:1" x14ac:dyDescent="0.2">
      <c r="A605" s="46"/>
    </row>
    <row r="606" spans="1:1" x14ac:dyDescent="0.2">
      <c r="A606" s="45"/>
    </row>
    <row r="607" spans="1:1" x14ac:dyDescent="0.2">
      <c r="A607" s="45"/>
    </row>
    <row r="608" spans="1:1" x14ac:dyDescent="0.2">
      <c r="A608" s="45"/>
    </row>
    <row r="609" spans="1:1" x14ac:dyDescent="0.2">
      <c r="A609" s="45"/>
    </row>
    <row r="610" spans="1:1" x14ac:dyDescent="0.2">
      <c r="A610" s="45"/>
    </row>
    <row r="611" spans="1:1" x14ac:dyDescent="0.2">
      <c r="A611" s="45"/>
    </row>
    <row r="612" spans="1:1" x14ac:dyDescent="0.2">
      <c r="A612" s="45"/>
    </row>
    <row r="613" spans="1:1" x14ac:dyDescent="0.2">
      <c r="A613" s="45"/>
    </row>
    <row r="614" spans="1:1" x14ac:dyDescent="0.2">
      <c r="A614" s="45"/>
    </row>
    <row r="615" spans="1:1" x14ac:dyDescent="0.2">
      <c r="A615" s="45"/>
    </row>
    <row r="616" spans="1:1" x14ac:dyDescent="0.2">
      <c r="A616" s="46"/>
    </row>
    <row r="617" spans="1:1" x14ac:dyDescent="0.2">
      <c r="A617" s="45"/>
    </row>
    <row r="618" spans="1:1" x14ac:dyDescent="0.2">
      <c r="A618" s="45"/>
    </row>
    <row r="619" spans="1:1" x14ac:dyDescent="0.2">
      <c r="A619" s="45"/>
    </row>
    <row r="620" spans="1:1" x14ac:dyDescent="0.2">
      <c r="A620" s="45"/>
    </row>
    <row r="621" spans="1:1" x14ac:dyDescent="0.2">
      <c r="A621" s="45"/>
    </row>
    <row r="622" spans="1:1" x14ac:dyDescent="0.2">
      <c r="A622" s="45"/>
    </row>
    <row r="623" spans="1:1" x14ac:dyDescent="0.2">
      <c r="A623" s="45"/>
    </row>
    <row r="624" spans="1:1" x14ac:dyDescent="0.2">
      <c r="A624" s="45"/>
    </row>
    <row r="625" spans="1:1" x14ac:dyDescent="0.2">
      <c r="A625" s="45"/>
    </row>
    <row r="626" spans="1:1" x14ac:dyDescent="0.2">
      <c r="A626" s="45"/>
    </row>
    <row r="627" spans="1:1" x14ac:dyDescent="0.2">
      <c r="A627" s="45"/>
    </row>
    <row r="628" spans="1:1" x14ac:dyDescent="0.2">
      <c r="A628" s="45"/>
    </row>
    <row r="629" spans="1:1" x14ac:dyDescent="0.2">
      <c r="A629" s="46"/>
    </row>
    <row r="630" spans="1:1" x14ac:dyDescent="0.2">
      <c r="A630" s="45"/>
    </row>
    <row r="631" spans="1:1" x14ac:dyDescent="0.2">
      <c r="A631" s="45"/>
    </row>
    <row r="632" spans="1:1" x14ac:dyDescent="0.2">
      <c r="A632" s="46"/>
    </row>
    <row r="633" spans="1:1" x14ac:dyDescent="0.2">
      <c r="A633" s="45"/>
    </row>
    <row r="634" spans="1:1" x14ac:dyDescent="0.2">
      <c r="A634" s="45"/>
    </row>
    <row r="635" spans="1:1" x14ac:dyDescent="0.2">
      <c r="A635" s="45"/>
    </row>
    <row r="636" spans="1:1" x14ac:dyDescent="0.2">
      <c r="A636" s="45"/>
    </row>
    <row r="637" spans="1:1" x14ac:dyDescent="0.2">
      <c r="A637" s="45"/>
    </row>
    <row r="638" spans="1:1" x14ac:dyDescent="0.2">
      <c r="A638" s="45"/>
    </row>
    <row r="639" spans="1:1" x14ac:dyDescent="0.2">
      <c r="A639" s="45"/>
    </row>
    <row r="640" spans="1:1" x14ac:dyDescent="0.2">
      <c r="A640" s="45"/>
    </row>
    <row r="641" spans="1:1" x14ac:dyDescent="0.2">
      <c r="A641" s="45"/>
    </row>
    <row r="642" spans="1:1" x14ac:dyDescent="0.2">
      <c r="A642" s="45"/>
    </row>
    <row r="643" spans="1:1" x14ac:dyDescent="0.2">
      <c r="A643" s="45"/>
    </row>
    <row r="644" spans="1:1" x14ac:dyDescent="0.2">
      <c r="A644" s="45"/>
    </row>
    <row r="645" spans="1:1" x14ac:dyDescent="0.2">
      <c r="A645" s="45"/>
    </row>
    <row r="646" spans="1:1" x14ac:dyDescent="0.2">
      <c r="A646" s="45"/>
    </row>
    <row r="647" spans="1:1" x14ac:dyDescent="0.2">
      <c r="A647" s="45"/>
    </row>
    <row r="648" spans="1:1" x14ac:dyDescent="0.2">
      <c r="A648" s="45"/>
    </row>
    <row r="649" spans="1:1" x14ac:dyDescent="0.2">
      <c r="A649" s="45"/>
    </row>
    <row r="650" spans="1:1" x14ac:dyDescent="0.2">
      <c r="A650" s="45"/>
    </row>
    <row r="651" spans="1:1" x14ac:dyDescent="0.2">
      <c r="A651" s="45"/>
    </row>
    <row r="652" spans="1:1" x14ac:dyDescent="0.2">
      <c r="A652" s="45"/>
    </row>
    <row r="653" spans="1:1" x14ac:dyDescent="0.2">
      <c r="A653" s="45"/>
    </row>
    <row r="654" spans="1:1" x14ac:dyDescent="0.2">
      <c r="A654" s="45"/>
    </row>
    <row r="655" spans="1:1" x14ac:dyDescent="0.2">
      <c r="A655" s="45"/>
    </row>
    <row r="656" spans="1:1" x14ac:dyDescent="0.2">
      <c r="A656" s="45"/>
    </row>
    <row r="657" spans="1:1" x14ac:dyDescent="0.2">
      <c r="A657" s="45"/>
    </row>
    <row r="658" spans="1:1" x14ac:dyDescent="0.2">
      <c r="A658" s="45"/>
    </row>
    <row r="659" spans="1:1" x14ac:dyDescent="0.2">
      <c r="A659" s="45"/>
    </row>
    <row r="660" spans="1:1" x14ac:dyDescent="0.2">
      <c r="A660" s="45"/>
    </row>
    <row r="661" spans="1:1" x14ac:dyDescent="0.2">
      <c r="A661" s="45"/>
    </row>
    <row r="662" spans="1:1" x14ac:dyDescent="0.2">
      <c r="A662" s="45"/>
    </row>
    <row r="663" spans="1:1" x14ac:dyDescent="0.2">
      <c r="A663" s="45"/>
    </row>
    <row r="664" spans="1:1" x14ac:dyDescent="0.2">
      <c r="A664" s="45"/>
    </row>
    <row r="665" spans="1:1" x14ac:dyDescent="0.2">
      <c r="A665" s="45"/>
    </row>
    <row r="666" spans="1:1" x14ac:dyDescent="0.2">
      <c r="A666" s="45"/>
    </row>
    <row r="667" spans="1:1" x14ac:dyDescent="0.2">
      <c r="A667" s="45"/>
    </row>
    <row r="668" spans="1:1" x14ac:dyDescent="0.2">
      <c r="A668" s="45"/>
    </row>
    <row r="669" spans="1:1" x14ac:dyDescent="0.2">
      <c r="A669" s="45"/>
    </row>
    <row r="670" spans="1:1" x14ac:dyDescent="0.2">
      <c r="A670" s="45"/>
    </row>
    <row r="671" spans="1:1" x14ac:dyDescent="0.2">
      <c r="A671" s="45"/>
    </row>
    <row r="672" spans="1:1" x14ac:dyDescent="0.2">
      <c r="A672" s="45"/>
    </row>
    <row r="673" spans="1:1" x14ac:dyDescent="0.2">
      <c r="A673" s="45"/>
    </row>
    <row r="674" spans="1:1" x14ac:dyDescent="0.2">
      <c r="A674" s="45"/>
    </row>
    <row r="675" spans="1:1" x14ac:dyDescent="0.2">
      <c r="A675" s="45"/>
    </row>
    <row r="676" spans="1:1" x14ac:dyDescent="0.2">
      <c r="A676" s="45"/>
    </row>
    <row r="677" spans="1:1" x14ac:dyDescent="0.2">
      <c r="A677" s="45"/>
    </row>
    <row r="678" spans="1:1" x14ac:dyDescent="0.2">
      <c r="A678" s="45"/>
    </row>
    <row r="679" spans="1:1" x14ac:dyDescent="0.2">
      <c r="A679" s="45"/>
    </row>
    <row r="680" spans="1:1" x14ac:dyDescent="0.2">
      <c r="A680" s="45"/>
    </row>
    <row r="681" spans="1:1" x14ac:dyDescent="0.2">
      <c r="A681" s="45"/>
    </row>
    <row r="682" spans="1:1" x14ac:dyDescent="0.2">
      <c r="A682" s="46"/>
    </row>
    <row r="683" spans="1:1" x14ac:dyDescent="0.2">
      <c r="A683" s="45"/>
    </row>
    <row r="684" spans="1:1" x14ac:dyDescent="0.2">
      <c r="A684" s="46"/>
    </row>
    <row r="685" spans="1:1" x14ac:dyDescent="0.2">
      <c r="A685" s="45"/>
    </row>
    <row r="686" spans="1:1" x14ac:dyDescent="0.2">
      <c r="A686" s="45"/>
    </row>
    <row r="687" spans="1:1" x14ac:dyDescent="0.2">
      <c r="A687" s="45"/>
    </row>
    <row r="688" spans="1:1" x14ac:dyDescent="0.2">
      <c r="A688" s="45"/>
    </row>
    <row r="689" spans="1:1" x14ac:dyDescent="0.2">
      <c r="A689" s="45"/>
    </row>
    <row r="690" spans="1:1" x14ac:dyDescent="0.2">
      <c r="A690" s="45"/>
    </row>
    <row r="691" spans="1:1" x14ac:dyDescent="0.2">
      <c r="A691" s="46"/>
    </row>
    <row r="692" spans="1:1" x14ac:dyDescent="0.2">
      <c r="A692" s="45"/>
    </row>
    <row r="693" spans="1:1" x14ac:dyDescent="0.2">
      <c r="A693" s="45"/>
    </row>
    <row r="694" spans="1:1" x14ac:dyDescent="0.2">
      <c r="A694" s="45"/>
    </row>
    <row r="695" spans="1:1" x14ac:dyDescent="0.2">
      <c r="A695" s="45"/>
    </row>
    <row r="696" spans="1:1" x14ac:dyDescent="0.2">
      <c r="A696" s="45"/>
    </row>
    <row r="697" spans="1:1" x14ac:dyDescent="0.2">
      <c r="A697" s="45"/>
    </row>
    <row r="698" spans="1:1" x14ac:dyDescent="0.2">
      <c r="A698" s="45"/>
    </row>
    <row r="699" spans="1:1" x14ac:dyDescent="0.2">
      <c r="A699" s="45"/>
    </row>
    <row r="700" spans="1:1" x14ac:dyDescent="0.2">
      <c r="A700" s="45"/>
    </row>
    <row r="701" spans="1:1" x14ac:dyDescent="0.2">
      <c r="A701" s="45"/>
    </row>
    <row r="702" spans="1:1" x14ac:dyDescent="0.2">
      <c r="A702" s="45"/>
    </row>
    <row r="703" spans="1:1" x14ac:dyDescent="0.2">
      <c r="A703" s="45"/>
    </row>
    <row r="704" spans="1:1" x14ac:dyDescent="0.2">
      <c r="A704" s="45"/>
    </row>
    <row r="705" spans="1:1" x14ac:dyDescent="0.2">
      <c r="A705" s="45"/>
    </row>
    <row r="706" spans="1:1" x14ac:dyDescent="0.2">
      <c r="A706" s="45"/>
    </row>
    <row r="707" spans="1:1" x14ac:dyDescent="0.2">
      <c r="A707" s="45"/>
    </row>
    <row r="708" spans="1:1" x14ac:dyDescent="0.2">
      <c r="A708" s="45"/>
    </row>
    <row r="709" spans="1:1" x14ac:dyDescent="0.2">
      <c r="A709" s="45"/>
    </row>
    <row r="710" spans="1:1" x14ac:dyDescent="0.2">
      <c r="A710" s="45"/>
    </row>
    <row r="711" spans="1:1" x14ac:dyDescent="0.2">
      <c r="A711" s="45"/>
    </row>
    <row r="712" spans="1:1" x14ac:dyDescent="0.2">
      <c r="A712" s="45"/>
    </row>
    <row r="713" spans="1:1" x14ac:dyDescent="0.2">
      <c r="A713" s="46"/>
    </row>
    <row r="714" spans="1:1" x14ac:dyDescent="0.2">
      <c r="A714" s="45"/>
    </row>
    <row r="715" spans="1:1" x14ac:dyDescent="0.2">
      <c r="A715" s="45"/>
    </row>
    <row r="716" spans="1:1" x14ac:dyDescent="0.2">
      <c r="A716" s="45"/>
    </row>
    <row r="717" spans="1:1" x14ac:dyDescent="0.2">
      <c r="A717" s="45"/>
    </row>
    <row r="718" spans="1:1" x14ac:dyDescent="0.2">
      <c r="A718" s="45"/>
    </row>
    <row r="719" spans="1:1" x14ac:dyDescent="0.2">
      <c r="A719" s="45"/>
    </row>
    <row r="720" spans="1:1" x14ac:dyDescent="0.2">
      <c r="A720" s="45"/>
    </row>
    <row r="721" spans="1:1" x14ac:dyDescent="0.2">
      <c r="A721" s="45"/>
    </row>
    <row r="722" spans="1:1" x14ac:dyDescent="0.2">
      <c r="A722" s="45"/>
    </row>
    <row r="723" spans="1:1" x14ac:dyDescent="0.2">
      <c r="A723" s="45"/>
    </row>
    <row r="724" spans="1:1" x14ac:dyDescent="0.2">
      <c r="A724" s="45"/>
    </row>
    <row r="725" spans="1:1" x14ac:dyDescent="0.2">
      <c r="A725" s="45"/>
    </row>
    <row r="726" spans="1:1" x14ac:dyDescent="0.2">
      <c r="A726" s="45"/>
    </row>
    <row r="727" spans="1:1" x14ac:dyDescent="0.2">
      <c r="A727" s="45"/>
    </row>
    <row r="728" spans="1:1" x14ac:dyDescent="0.2">
      <c r="A728" s="45"/>
    </row>
    <row r="729" spans="1:1" x14ac:dyDescent="0.2">
      <c r="A729" s="45"/>
    </row>
    <row r="730" spans="1:1" x14ac:dyDescent="0.2">
      <c r="A730" s="45"/>
    </row>
    <row r="731" spans="1:1" x14ac:dyDescent="0.2">
      <c r="A731" s="45"/>
    </row>
    <row r="732" spans="1:1" x14ac:dyDescent="0.2">
      <c r="A732" s="45"/>
    </row>
    <row r="733" spans="1:1" x14ac:dyDescent="0.2">
      <c r="A733" s="46"/>
    </row>
    <row r="734" spans="1:1" x14ac:dyDescent="0.2">
      <c r="A734" s="45"/>
    </row>
    <row r="735" spans="1:1" x14ac:dyDescent="0.2">
      <c r="A735" s="45"/>
    </row>
    <row r="736" spans="1:1" x14ac:dyDescent="0.2">
      <c r="A736" s="45"/>
    </row>
    <row r="737" spans="1:1" x14ac:dyDescent="0.2">
      <c r="A737" s="46"/>
    </row>
    <row r="738" spans="1:1" x14ac:dyDescent="0.2">
      <c r="A738" s="46"/>
    </row>
    <row r="739" spans="1:1" x14ac:dyDescent="0.2">
      <c r="A739" s="45"/>
    </row>
    <row r="740" spans="1:1" x14ac:dyDescent="0.2">
      <c r="A740" s="46"/>
    </row>
    <row r="741" spans="1:1" x14ac:dyDescent="0.2">
      <c r="A741" s="45"/>
    </row>
    <row r="742" spans="1:1" x14ac:dyDescent="0.2">
      <c r="A742" s="45"/>
    </row>
    <row r="743" spans="1:1" x14ac:dyDescent="0.2">
      <c r="A743" s="46"/>
    </row>
    <row r="744" spans="1:1" x14ac:dyDescent="0.2">
      <c r="A744" s="45"/>
    </row>
    <row r="745" spans="1:1" x14ac:dyDescent="0.2">
      <c r="A745" s="45"/>
    </row>
    <row r="746" spans="1:1" x14ac:dyDescent="0.2">
      <c r="A746" s="45"/>
    </row>
    <row r="747" spans="1:1" x14ac:dyDescent="0.2">
      <c r="A747" s="45"/>
    </row>
    <row r="748" spans="1:1" x14ac:dyDescent="0.2">
      <c r="A748" s="45"/>
    </row>
    <row r="749" spans="1:1" x14ac:dyDescent="0.2">
      <c r="A749" s="45"/>
    </row>
    <row r="750" spans="1:1" x14ac:dyDescent="0.2">
      <c r="A750" s="45"/>
    </row>
    <row r="751" spans="1:1" x14ac:dyDescent="0.2">
      <c r="A751" s="45"/>
    </row>
    <row r="752" spans="1:1" x14ac:dyDescent="0.2">
      <c r="A752" s="45"/>
    </row>
    <row r="753" spans="1:1" x14ac:dyDescent="0.2">
      <c r="A753" s="46"/>
    </row>
    <row r="754" spans="1:1" x14ac:dyDescent="0.2">
      <c r="A754" s="45"/>
    </row>
    <row r="755" spans="1:1" x14ac:dyDescent="0.2">
      <c r="A755" s="45"/>
    </row>
    <row r="756" spans="1:1" x14ac:dyDescent="0.2">
      <c r="A756" s="45"/>
    </row>
    <row r="757" spans="1:1" x14ac:dyDescent="0.2">
      <c r="A757" s="45"/>
    </row>
    <row r="758" spans="1:1" x14ac:dyDescent="0.2">
      <c r="A758" s="45"/>
    </row>
    <row r="759" spans="1:1" x14ac:dyDescent="0.2">
      <c r="A759" s="46"/>
    </row>
    <row r="760" spans="1:1" x14ac:dyDescent="0.2">
      <c r="A760" s="45"/>
    </row>
    <row r="761" spans="1:1" x14ac:dyDescent="0.2">
      <c r="A761" s="45"/>
    </row>
    <row r="762" spans="1:1" x14ac:dyDescent="0.2">
      <c r="A762" s="45"/>
    </row>
    <row r="763" spans="1:1" x14ac:dyDescent="0.2">
      <c r="A763" s="46"/>
    </row>
    <row r="764" spans="1:1" x14ac:dyDescent="0.2">
      <c r="A764" s="45"/>
    </row>
    <row r="765" spans="1:1" x14ac:dyDescent="0.2">
      <c r="A765" s="45"/>
    </row>
    <row r="766" spans="1:1" x14ac:dyDescent="0.2">
      <c r="A766" s="45"/>
    </row>
    <row r="767" spans="1:1" x14ac:dyDescent="0.2">
      <c r="A767" s="45"/>
    </row>
    <row r="768" spans="1:1" x14ac:dyDescent="0.2">
      <c r="A768" s="45"/>
    </row>
    <row r="769" spans="1:1" x14ac:dyDescent="0.2">
      <c r="A769" s="45"/>
    </row>
    <row r="770" spans="1:1" x14ac:dyDescent="0.2">
      <c r="A770" s="45"/>
    </row>
    <row r="771" spans="1:1" x14ac:dyDescent="0.2">
      <c r="A771" s="45"/>
    </row>
    <row r="772" spans="1:1" x14ac:dyDescent="0.2">
      <c r="A772" s="45"/>
    </row>
    <row r="773" spans="1:1" x14ac:dyDescent="0.2">
      <c r="A773" s="45"/>
    </row>
    <row r="774" spans="1:1" x14ac:dyDescent="0.2">
      <c r="A774" s="45"/>
    </row>
    <row r="775" spans="1:1" x14ac:dyDescent="0.2">
      <c r="A775" s="45"/>
    </row>
    <row r="776" spans="1:1" x14ac:dyDescent="0.2">
      <c r="A776" s="45"/>
    </row>
    <row r="777" spans="1:1" x14ac:dyDescent="0.2">
      <c r="A777" s="45"/>
    </row>
    <row r="778" spans="1:1" x14ac:dyDescent="0.2">
      <c r="A778" s="45"/>
    </row>
    <row r="779" spans="1:1" x14ac:dyDescent="0.2">
      <c r="A779" s="45"/>
    </row>
    <row r="780" spans="1:1" x14ac:dyDescent="0.2">
      <c r="A780" s="45"/>
    </row>
    <row r="781" spans="1:1" x14ac:dyDescent="0.2">
      <c r="A781" s="45"/>
    </row>
    <row r="782" spans="1:1" x14ac:dyDescent="0.2">
      <c r="A782" s="45"/>
    </row>
    <row r="783" spans="1:1" x14ac:dyDescent="0.2">
      <c r="A783" s="45"/>
    </row>
    <row r="784" spans="1:1" x14ac:dyDescent="0.2">
      <c r="A784" s="45"/>
    </row>
    <row r="785" spans="1:1" x14ac:dyDescent="0.2">
      <c r="A785" s="45"/>
    </row>
    <row r="786" spans="1:1" x14ac:dyDescent="0.2">
      <c r="A786" s="45"/>
    </row>
    <row r="787" spans="1:1" x14ac:dyDescent="0.2">
      <c r="A787" s="46"/>
    </row>
    <row r="788" spans="1:1" x14ac:dyDescent="0.2">
      <c r="A788" s="45"/>
    </row>
    <row r="789" spans="1:1" x14ac:dyDescent="0.2">
      <c r="A789" s="45"/>
    </row>
    <row r="790" spans="1:1" x14ac:dyDescent="0.2">
      <c r="A790" s="45"/>
    </row>
    <row r="791" spans="1:1" x14ac:dyDescent="0.2">
      <c r="A791" s="45"/>
    </row>
    <row r="792" spans="1:1" x14ac:dyDescent="0.2">
      <c r="A792" s="45"/>
    </row>
    <row r="793" spans="1:1" x14ac:dyDescent="0.2">
      <c r="A793" s="45"/>
    </row>
    <row r="794" spans="1:1" x14ac:dyDescent="0.2">
      <c r="A794" s="46"/>
    </row>
    <row r="795" spans="1:1" x14ac:dyDescent="0.2">
      <c r="A795" s="45"/>
    </row>
    <row r="796" spans="1:1" x14ac:dyDescent="0.2">
      <c r="A796" s="45"/>
    </row>
    <row r="797" spans="1:1" x14ac:dyDescent="0.2">
      <c r="A797" s="45"/>
    </row>
    <row r="798" spans="1:1" x14ac:dyDescent="0.2">
      <c r="A798" s="45"/>
    </row>
    <row r="799" spans="1:1" x14ac:dyDescent="0.2">
      <c r="A799" s="45"/>
    </row>
    <row r="800" spans="1:1" x14ac:dyDescent="0.2">
      <c r="A800" s="46"/>
    </row>
    <row r="801" spans="1:1" x14ac:dyDescent="0.2">
      <c r="A801" s="46"/>
    </row>
    <row r="802" spans="1:1" x14ac:dyDescent="0.2">
      <c r="A802" s="45"/>
    </row>
    <row r="803" spans="1:1" x14ac:dyDescent="0.2">
      <c r="A803" s="45"/>
    </row>
    <row r="804" spans="1:1" x14ac:dyDescent="0.2">
      <c r="A804" s="45"/>
    </row>
    <row r="805" spans="1:1" x14ac:dyDescent="0.2">
      <c r="A805" s="45"/>
    </row>
    <row r="806" spans="1:1" x14ac:dyDescent="0.2">
      <c r="A806" s="45"/>
    </row>
    <row r="807" spans="1:1" x14ac:dyDescent="0.2">
      <c r="A807" s="45"/>
    </row>
    <row r="808" spans="1:1" x14ac:dyDescent="0.2">
      <c r="A808" s="45"/>
    </row>
    <row r="809" spans="1:1" x14ac:dyDescent="0.2">
      <c r="A809" s="46"/>
    </row>
    <row r="810" spans="1:1" x14ac:dyDescent="0.2">
      <c r="A810" s="45"/>
    </row>
    <row r="811" spans="1:1" x14ac:dyDescent="0.2">
      <c r="A811" s="45"/>
    </row>
    <row r="812" spans="1:1" x14ac:dyDescent="0.2">
      <c r="A812" s="45"/>
    </row>
    <row r="813" spans="1:1" x14ac:dyDescent="0.2">
      <c r="A813" s="46"/>
    </row>
    <row r="814" spans="1:1" x14ac:dyDescent="0.2">
      <c r="A814" s="45"/>
    </row>
    <row r="815" spans="1:1" x14ac:dyDescent="0.2">
      <c r="A815" s="45"/>
    </row>
    <row r="816" spans="1:1" x14ac:dyDescent="0.2">
      <c r="A816" s="46"/>
    </row>
    <row r="817" spans="1:1" x14ac:dyDescent="0.2">
      <c r="A817" s="45"/>
    </row>
    <row r="818" spans="1:1" x14ac:dyDescent="0.2">
      <c r="A818" s="45"/>
    </row>
    <row r="819" spans="1:1" x14ac:dyDescent="0.2">
      <c r="A819" s="45"/>
    </row>
    <row r="820" spans="1:1" x14ac:dyDescent="0.2">
      <c r="A820" s="45"/>
    </row>
    <row r="821" spans="1:1" x14ac:dyDescent="0.2">
      <c r="A821" s="45"/>
    </row>
    <row r="822" spans="1:1" x14ac:dyDescent="0.2">
      <c r="A822" s="45"/>
    </row>
    <row r="823" spans="1:1" x14ac:dyDescent="0.2">
      <c r="A823" s="45"/>
    </row>
    <row r="824" spans="1:1" x14ac:dyDescent="0.2">
      <c r="A824" s="45"/>
    </row>
    <row r="825" spans="1:1" x14ac:dyDescent="0.2">
      <c r="A825" s="45"/>
    </row>
    <row r="826" spans="1:1" x14ac:dyDescent="0.2">
      <c r="A826" s="45"/>
    </row>
    <row r="827" spans="1:1" x14ac:dyDescent="0.2">
      <c r="A827" s="45"/>
    </row>
    <row r="828" spans="1:1" x14ac:dyDescent="0.2">
      <c r="A828" s="45"/>
    </row>
    <row r="829" spans="1:1" x14ac:dyDescent="0.2">
      <c r="A829" s="46"/>
    </row>
    <row r="830" spans="1:1" x14ac:dyDescent="0.2">
      <c r="A830" s="45"/>
    </row>
    <row r="831" spans="1:1" x14ac:dyDescent="0.2">
      <c r="A831" s="45"/>
    </row>
    <row r="832" spans="1:1" x14ac:dyDescent="0.2">
      <c r="A832" s="45"/>
    </row>
    <row r="833" spans="1:1" x14ac:dyDescent="0.2">
      <c r="A833" s="45"/>
    </row>
    <row r="834" spans="1:1" x14ac:dyDescent="0.2">
      <c r="A834" s="45"/>
    </row>
    <row r="835" spans="1:1" x14ac:dyDescent="0.2">
      <c r="A835" s="46"/>
    </row>
    <row r="836" spans="1:1" x14ac:dyDescent="0.2">
      <c r="A836" s="45"/>
    </row>
    <row r="837" spans="1:1" x14ac:dyDescent="0.2">
      <c r="A837" s="45"/>
    </row>
    <row r="838" spans="1:1" x14ac:dyDescent="0.2">
      <c r="A838" s="45"/>
    </row>
    <row r="839" spans="1:1" x14ac:dyDescent="0.2">
      <c r="A839" s="45"/>
    </row>
    <row r="840" spans="1:1" x14ac:dyDescent="0.2">
      <c r="A840" s="45"/>
    </row>
    <row r="841" spans="1:1" x14ac:dyDescent="0.2">
      <c r="A841" s="45"/>
    </row>
    <row r="842" spans="1:1" x14ac:dyDescent="0.2">
      <c r="A842" s="45"/>
    </row>
    <row r="843" spans="1:1" x14ac:dyDescent="0.2">
      <c r="A843" s="46"/>
    </row>
    <row r="844" spans="1:1" x14ac:dyDescent="0.2">
      <c r="A844" s="45"/>
    </row>
    <row r="845" spans="1:1" x14ac:dyDescent="0.2">
      <c r="A845" s="45"/>
    </row>
    <row r="846" spans="1:1" x14ac:dyDescent="0.2">
      <c r="A846" s="45"/>
    </row>
    <row r="847" spans="1:1" x14ac:dyDescent="0.2">
      <c r="A847" s="45"/>
    </row>
    <row r="848" spans="1:1" x14ac:dyDescent="0.2">
      <c r="A848" s="45"/>
    </row>
    <row r="849" spans="1:1" x14ac:dyDescent="0.2">
      <c r="A849" s="45"/>
    </row>
    <row r="850" spans="1:1" x14ac:dyDescent="0.2">
      <c r="A850" s="45"/>
    </row>
    <row r="851" spans="1:1" x14ac:dyDescent="0.2">
      <c r="A851" s="45"/>
    </row>
    <row r="852" spans="1:1" x14ac:dyDescent="0.2">
      <c r="A852" s="45"/>
    </row>
    <row r="853" spans="1:1" x14ac:dyDescent="0.2">
      <c r="A853" s="45"/>
    </row>
    <row r="854" spans="1:1" x14ac:dyDescent="0.2">
      <c r="A854" s="45"/>
    </row>
    <row r="855" spans="1:1" x14ac:dyDescent="0.2">
      <c r="A855" s="45"/>
    </row>
    <row r="856" spans="1:1" x14ac:dyDescent="0.2">
      <c r="A856" s="45"/>
    </row>
    <row r="857" spans="1:1" x14ac:dyDescent="0.2">
      <c r="A857" s="45"/>
    </row>
    <row r="858" spans="1:1" x14ac:dyDescent="0.2">
      <c r="A858" s="45"/>
    </row>
    <row r="859" spans="1:1" x14ac:dyDescent="0.2">
      <c r="A859" s="45"/>
    </row>
    <row r="860" spans="1:1" x14ac:dyDescent="0.2">
      <c r="A860" s="45"/>
    </row>
    <row r="861" spans="1:1" x14ac:dyDescent="0.2">
      <c r="A861" s="45"/>
    </row>
    <row r="862" spans="1:1" x14ac:dyDescent="0.2">
      <c r="A862" s="45"/>
    </row>
    <row r="863" spans="1:1" x14ac:dyDescent="0.2">
      <c r="A863" s="45"/>
    </row>
    <row r="864" spans="1:1" x14ac:dyDescent="0.2">
      <c r="A864" s="45"/>
    </row>
    <row r="865" spans="1:1" x14ac:dyDescent="0.2">
      <c r="A865" s="45"/>
    </row>
    <row r="866" spans="1:1" x14ac:dyDescent="0.2">
      <c r="A866" s="45"/>
    </row>
    <row r="867" spans="1:1" x14ac:dyDescent="0.2">
      <c r="A867" s="45"/>
    </row>
    <row r="868" spans="1:1" x14ac:dyDescent="0.2">
      <c r="A868" s="45"/>
    </row>
    <row r="869" spans="1:1" x14ac:dyDescent="0.2">
      <c r="A869" s="45"/>
    </row>
    <row r="870" spans="1:1" x14ac:dyDescent="0.2">
      <c r="A870" s="45"/>
    </row>
    <row r="871" spans="1:1" x14ac:dyDescent="0.2">
      <c r="A871" s="45"/>
    </row>
    <row r="872" spans="1:1" x14ac:dyDescent="0.2">
      <c r="A872" s="45"/>
    </row>
    <row r="873" spans="1:1" x14ac:dyDescent="0.2">
      <c r="A873" s="45"/>
    </row>
    <row r="874" spans="1:1" x14ac:dyDescent="0.2">
      <c r="A874" s="45"/>
    </row>
    <row r="875" spans="1:1" x14ac:dyDescent="0.2">
      <c r="A875" s="45"/>
    </row>
    <row r="876" spans="1:1" x14ac:dyDescent="0.2">
      <c r="A876" s="45"/>
    </row>
    <row r="877" spans="1:1" x14ac:dyDescent="0.2">
      <c r="A877" s="45"/>
    </row>
    <row r="878" spans="1:1" x14ac:dyDescent="0.2">
      <c r="A878" s="45"/>
    </row>
    <row r="879" spans="1:1" x14ac:dyDescent="0.2">
      <c r="A879" s="45"/>
    </row>
    <row r="880" spans="1:1" x14ac:dyDescent="0.2">
      <c r="A880" s="45"/>
    </row>
    <row r="881" spans="1:1" x14ac:dyDescent="0.2">
      <c r="A881" s="45"/>
    </row>
    <row r="882" spans="1:1" x14ac:dyDescent="0.2">
      <c r="A882" s="45"/>
    </row>
    <row r="883" spans="1:1" x14ac:dyDescent="0.2">
      <c r="A883" s="45"/>
    </row>
    <row r="884" spans="1:1" x14ac:dyDescent="0.2">
      <c r="A884" s="45"/>
    </row>
    <row r="885" spans="1:1" x14ac:dyDescent="0.2">
      <c r="A885" s="45"/>
    </row>
    <row r="886" spans="1:1" x14ac:dyDescent="0.2">
      <c r="A886" s="45"/>
    </row>
    <row r="887" spans="1:1" x14ac:dyDescent="0.2">
      <c r="A887" s="45"/>
    </row>
    <row r="888" spans="1:1" x14ac:dyDescent="0.2">
      <c r="A888" s="46"/>
    </row>
    <row r="889" spans="1:1" x14ac:dyDescent="0.2">
      <c r="A889" s="45"/>
    </row>
    <row r="890" spans="1:1" x14ac:dyDescent="0.2">
      <c r="A890" s="45"/>
    </row>
    <row r="891" spans="1:1" x14ac:dyDescent="0.2">
      <c r="A891" s="45"/>
    </row>
    <row r="892" spans="1:1" x14ac:dyDescent="0.2">
      <c r="A892" s="45"/>
    </row>
    <row r="893" spans="1:1" x14ac:dyDescent="0.2">
      <c r="A893" s="46"/>
    </row>
    <row r="894" spans="1:1" x14ac:dyDescent="0.2">
      <c r="A894" s="45"/>
    </row>
    <row r="895" spans="1:1" x14ac:dyDescent="0.2">
      <c r="A895" s="45"/>
    </row>
    <row r="896" spans="1:1" x14ac:dyDescent="0.2">
      <c r="A896" s="45"/>
    </row>
    <row r="897" spans="1:1" x14ac:dyDescent="0.2">
      <c r="A897" s="45"/>
    </row>
    <row r="898" spans="1:1" x14ac:dyDescent="0.2">
      <c r="A898" s="45"/>
    </row>
    <row r="899" spans="1:1" x14ac:dyDescent="0.2">
      <c r="A899" s="45"/>
    </row>
    <row r="900" spans="1:1" x14ac:dyDescent="0.2">
      <c r="A900" s="45"/>
    </row>
    <row r="901" spans="1:1" x14ac:dyDescent="0.2">
      <c r="A901" s="45"/>
    </row>
    <row r="902" spans="1:1" x14ac:dyDescent="0.2">
      <c r="A902" s="45"/>
    </row>
    <row r="903" spans="1:1" x14ac:dyDescent="0.2">
      <c r="A903" s="45"/>
    </row>
    <row r="904" spans="1:1" x14ac:dyDescent="0.2">
      <c r="A904" s="45"/>
    </row>
    <row r="905" spans="1:1" x14ac:dyDescent="0.2">
      <c r="A905" s="45"/>
    </row>
    <row r="906" spans="1:1" x14ac:dyDescent="0.2">
      <c r="A906" s="45"/>
    </row>
    <row r="907" spans="1:1" x14ac:dyDescent="0.2">
      <c r="A907" s="45"/>
    </row>
    <row r="908" spans="1:1" x14ac:dyDescent="0.2">
      <c r="A908" s="45"/>
    </row>
    <row r="909" spans="1:1" x14ac:dyDescent="0.2">
      <c r="A909" s="45"/>
    </row>
    <row r="910" spans="1:1" x14ac:dyDescent="0.2">
      <c r="A910" s="45"/>
    </row>
    <row r="911" spans="1:1" x14ac:dyDescent="0.2">
      <c r="A911" s="45"/>
    </row>
    <row r="912" spans="1:1" x14ac:dyDescent="0.2">
      <c r="A912" s="45"/>
    </row>
    <row r="913" spans="1:1" x14ac:dyDescent="0.2">
      <c r="A913" s="45"/>
    </row>
    <row r="914" spans="1:1" x14ac:dyDescent="0.2">
      <c r="A914" s="45"/>
    </row>
    <row r="915" spans="1:1" x14ac:dyDescent="0.2">
      <c r="A915" s="46"/>
    </row>
    <row r="916" spans="1:1" x14ac:dyDescent="0.2">
      <c r="A916" s="45"/>
    </row>
    <row r="917" spans="1:1" x14ac:dyDescent="0.2">
      <c r="A917" s="45"/>
    </row>
    <row r="918" spans="1:1" x14ac:dyDescent="0.2">
      <c r="A918" s="45"/>
    </row>
    <row r="919" spans="1:1" x14ac:dyDescent="0.2">
      <c r="A919" s="45"/>
    </row>
    <row r="920" spans="1:1" x14ac:dyDescent="0.2">
      <c r="A920" s="46"/>
    </row>
    <row r="921" spans="1:1" x14ac:dyDescent="0.2">
      <c r="A921" s="45"/>
    </row>
    <row r="922" spans="1:1" x14ac:dyDescent="0.2">
      <c r="A922" s="45"/>
    </row>
    <row r="923" spans="1:1" x14ac:dyDescent="0.2">
      <c r="A923" s="45"/>
    </row>
    <row r="924" spans="1:1" x14ac:dyDescent="0.2">
      <c r="A924" s="45"/>
    </row>
    <row r="925" spans="1:1" x14ac:dyDescent="0.2">
      <c r="A925" s="46"/>
    </row>
    <row r="926" spans="1:1" x14ac:dyDescent="0.2">
      <c r="A926" s="45"/>
    </row>
    <row r="927" spans="1:1" x14ac:dyDescent="0.2">
      <c r="A927" s="45"/>
    </row>
    <row r="928" spans="1:1" x14ac:dyDescent="0.2">
      <c r="A928" s="45"/>
    </row>
    <row r="929" spans="1:1" x14ac:dyDescent="0.2">
      <c r="A929" s="45"/>
    </row>
    <row r="930" spans="1:1" x14ac:dyDescent="0.2">
      <c r="A930" s="45"/>
    </row>
    <row r="931" spans="1:1" x14ac:dyDescent="0.2">
      <c r="A931" s="45"/>
    </row>
    <row r="932" spans="1:1" x14ac:dyDescent="0.2">
      <c r="A932" s="46"/>
    </row>
    <row r="933" spans="1:1" x14ac:dyDescent="0.2">
      <c r="A933" s="45"/>
    </row>
    <row r="934" spans="1:1" x14ac:dyDescent="0.2">
      <c r="A934" s="45"/>
    </row>
    <row r="935" spans="1:1" x14ac:dyDescent="0.2">
      <c r="A935" s="45"/>
    </row>
    <row r="936" spans="1:1" x14ac:dyDescent="0.2">
      <c r="A936" s="45"/>
    </row>
    <row r="937" spans="1:1" x14ac:dyDescent="0.2">
      <c r="A937" s="45"/>
    </row>
    <row r="938" spans="1:1" x14ac:dyDescent="0.2">
      <c r="A938" s="45"/>
    </row>
    <row r="939" spans="1:1" x14ac:dyDescent="0.2">
      <c r="A939" s="46"/>
    </row>
    <row r="940" spans="1:1" x14ac:dyDescent="0.2">
      <c r="A940" s="45"/>
    </row>
    <row r="941" spans="1:1" x14ac:dyDescent="0.2">
      <c r="A941" s="45"/>
    </row>
    <row r="942" spans="1:1" x14ac:dyDescent="0.2">
      <c r="A942" s="45"/>
    </row>
    <row r="943" spans="1:1" x14ac:dyDescent="0.2">
      <c r="A943" s="45"/>
    </row>
    <row r="944" spans="1:1" x14ac:dyDescent="0.2">
      <c r="A944" s="45"/>
    </row>
    <row r="945" spans="1:1" x14ac:dyDescent="0.2">
      <c r="A945" s="45"/>
    </row>
    <row r="946" spans="1:1" x14ac:dyDescent="0.2">
      <c r="A946" s="46"/>
    </row>
    <row r="947" spans="1:1" x14ac:dyDescent="0.2">
      <c r="A947" s="45"/>
    </row>
    <row r="948" spans="1:1" x14ac:dyDescent="0.2">
      <c r="A948" s="45"/>
    </row>
    <row r="949" spans="1:1" x14ac:dyDescent="0.2">
      <c r="A949" s="45"/>
    </row>
    <row r="950" spans="1:1" x14ac:dyDescent="0.2">
      <c r="A950" s="45"/>
    </row>
    <row r="951" spans="1:1" x14ac:dyDescent="0.2">
      <c r="A951" s="45"/>
    </row>
    <row r="952" spans="1:1" x14ac:dyDescent="0.2">
      <c r="A952" s="45"/>
    </row>
    <row r="953" spans="1:1" x14ac:dyDescent="0.2">
      <c r="A953" s="45"/>
    </row>
    <row r="954" spans="1:1" x14ac:dyDescent="0.2">
      <c r="A954" s="45"/>
    </row>
    <row r="955" spans="1:1" x14ac:dyDescent="0.2">
      <c r="A955" s="46"/>
    </row>
    <row r="956" spans="1:1" x14ac:dyDescent="0.2">
      <c r="A956" s="46"/>
    </row>
    <row r="957" spans="1:1" x14ac:dyDescent="0.2">
      <c r="A957" s="46"/>
    </row>
    <row r="958" spans="1:1" x14ac:dyDescent="0.2">
      <c r="A958" s="45"/>
    </row>
    <row r="959" spans="1:1" x14ac:dyDescent="0.2">
      <c r="A959" s="46"/>
    </row>
    <row r="960" spans="1:1" x14ac:dyDescent="0.2">
      <c r="A960" s="45"/>
    </row>
    <row r="961" spans="1:1" x14ac:dyDescent="0.2">
      <c r="A961" s="45"/>
    </row>
    <row r="962" spans="1:1" x14ac:dyDescent="0.2">
      <c r="A962" s="45"/>
    </row>
    <row r="963" spans="1:1" x14ac:dyDescent="0.2">
      <c r="A963" s="45"/>
    </row>
    <row r="964" spans="1:1" x14ac:dyDescent="0.2">
      <c r="A964" s="45"/>
    </row>
    <row r="965" spans="1:1" x14ac:dyDescent="0.2">
      <c r="A965" s="45"/>
    </row>
    <row r="966" spans="1:1" x14ac:dyDescent="0.2">
      <c r="A966" s="45"/>
    </row>
    <row r="967" spans="1:1" x14ac:dyDescent="0.2">
      <c r="A967" s="45"/>
    </row>
    <row r="968" spans="1:1" x14ac:dyDescent="0.2">
      <c r="A968" s="45"/>
    </row>
    <row r="969" spans="1:1" x14ac:dyDescent="0.2">
      <c r="A969" s="45"/>
    </row>
    <row r="970" spans="1:1" x14ac:dyDescent="0.2">
      <c r="A970" s="45"/>
    </row>
    <row r="971" spans="1:1" x14ac:dyDescent="0.2">
      <c r="A971" s="45"/>
    </row>
    <row r="972" spans="1:1" x14ac:dyDescent="0.2">
      <c r="A972" s="45"/>
    </row>
    <row r="973" spans="1:1" x14ac:dyDescent="0.2">
      <c r="A973" s="46"/>
    </row>
    <row r="974" spans="1:1" x14ac:dyDescent="0.2">
      <c r="A974" s="45"/>
    </row>
    <row r="975" spans="1:1" x14ac:dyDescent="0.2">
      <c r="A975" s="45"/>
    </row>
    <row r="976" spans="1:1" x14ac:dyDescent="0.2">
      <c r="A976" s="45"/>
    </row>
    <row r="977" spans="1:1" x14ac:dyDescent="0.2">
      <c r="A977" s="45"/>
    </row>
    <row r="978" spans="1:1" x14ac:dyDescent="0.2">
      <c r="A978" s="45"/>
    </row>
    <row r="979" spans="1:1" x14ac:dyDescent="0.2">
      <c r="A979" s="45"/>
    </row>
    <row r="980" spans="1:1" x14ac:dyDescent="0.2">
      <c r="A980" s="45"/>
    </row>
    <row r="981" spans="1:1" x14ac:dyDescent="0.2">
      <c r="A981" s="45"/>
    </row>
    <row r="982" spans="1:1" x14ac:dyDescent="0.2">
      <c r="A982" s="45"/>
    </row>
    <row r="983" spans="1:1" x14ac:dyDescent="0.2">
      <c r="A983" s="45"/>
    </row>
    <row r="984" spans="1:1" x14ac:dyDescent="0.2">
      <c r="A984" s="45"/>
    </row>
    <row r="985" spans="1:1" x14ac:dyDescent="0.2">
      <c r="A985" s="45"/>
    </row>
    <row r="986" spans="1:1" x14ac:dyDescent="0.2">
      <c r="A986" s="45"/>
    </row>
    <row r="987" spans="1:1" x14ac:dyDescent="0.2">
      <c r="A987" s="45"/>
    </row>
    <row r="988" spans="1:1" x14ac:dyDescent="0.2">
      <c r="A988" s="45"/>
    </row>
    <row r="989" spans="1:1" x14ac:dyDescent="0.2">
      <c r="A989" s="45"/>
    </row>
    <row r="990" spans="1:1" x14ac:dyDescent="0.2">
      <c r="A990" s="45"/>
    </row>
    <row r="991" spans="1:1" x14ac:dyDescent="0.2">
      <c r="A991" s="45"/>
    </row>
    <row r="992" spans="1:1" x14ac:dyDescent="0.2">
      <c r="A992" s="45"/>
    </row>
    <row r="993" spans="1:1" x14ac:dyDescent="0.2">
      <c r="A993" s="45"/>
    </row>
    <row r="994" spans="1:1" x14ac:dyDescent="0.2">
      <c r="A994" s="45"/>
    </row>
    <row r="995" spans="1:1" x14ac:dyDescent="0.2">
      <c r="A995" s="45"/>
    </row>
    <row r="996" spans="1:1" x14ac:dyDescent="0.2">
      <c r="A996" s="45"/>
    </row>
    <row r="997" spans="1:1" x14ac:dyDescent="0.2">
      <c r="A997" s="45"/>
    </row>
    <row r="998" spans="1:1" x14ac:dyDescent="0.2">
      <c r="A998" s="45"/>
    </row>
    <row r="999" spans="1:1" x14ac:dyDescent="0.2">
      <c r="A999" s="46"/>
    </row>
    <row r="1000" spans="1:1" x14ac:dyDescent="0.2">
      <c r="A1000" s="45"/>
    </row>
    <row r="1001" spans="1:1" x14ac:dyDescent="0.2">
      <c r="A1001" s="45"/>
    </row>
    <row r="1002" spans="1:1" x14ac:dyDescent="0.2">
      <c r="A1002" s="45"/>
    </row>
    <row r="1003" spans="1:1" x14ac:dyDescent="0.2">
      <c r="A1003" s="45"/>
    </row>
    <row r="1004" spans="1:1" x14ac:dyDescent="0.2">
      <c r="A1004" s="45"/>
    </row>
    <row r="1005" spans="1:1" x14ac:dyDescent="0.2">
      <c r="A1005" s="46"/>
    </row>
    <row r="1006" spans="1:1" x14ac:dyDescent="0.2">
      <c r="A1006" s="45"/>
    </row>
    <row r="1007" spans="1:1" x14ac:dyDescent="0.2">
      <c r="A1007" s="45"/>
    </row>
    <row r="1008" spans="1:1" x14ac:dyDescent="0.2">
      <c r="A1008" s="45"/>
    </row>
    <row r="1009" spans="1:1" x14ac:dyDescent="0.2">
      <c r="A1009" s="45"/>
    </row>
    <row r="1010" spans="1:1" x14ac:dyDescent="0.2">
      <c r="A1010" s="45"/>
    </row>
    <row r="1011" spans="1:1" x14ac:dyDescent="0.2">
      <c r="A1011" s="45"/>
    </row>
    <row r="1012" spans="1:1" x14ac:dyDescent="0.2">
      <c r="A1012" s="45"/>
    </row>
    <row r="1013" spans="1:1" x14ac:dyDescent="0.2">
      <c r="A1013" s="45"/>
    </row>
    <row r="1014" spans="1:1" x14ac:dyDescent="0.2">
      <c r="A1014" s="45"/>
    </row>
    <row r="1015" spans="1:1" x14ac:dyDescent="0.2">
      <c r="A1015" s="45"/>
    </row>
    <row r="1016" spans="1:1" x14ac:dyDescent="0.2">
      <c r="A1016" s="45"/>
    </row>
    <row r="1017" spans="1:1" x14ac:dyDescent="0.2">
      <c r="A1017" s="45"/>
    </row>
    <row r="1018" spans="1:1" x14ac:dyDescent="0.2">
      <c r="A1018" s="45"/>
    </row>
    <row r="1019" spans="1:1" x14ac:dyDescent="0.2">
      <c r="A1019" s="45"/>
    </row>
    <row r="1020" spans="1:1" x14ac:dyDescent="0.2">
      <c r="A1020" s="45"/>
    </row>
    <row r="1021" spans="1:1" x14ac:dyDescent="0.2">
      <c r="A1021" s="45"/>
    </row>
    <row r="1022" spans="1:1" x14ac:dyDescent="0.2">
      <c r="A1022" s="45"/>
    </row>
    <row r="1023" spans="1:1" x14ac:dyDescent="0.2">
      <c r="A1023" s="45"/>
    </row>
    <row r="1024" spans="1:1" x14ac:dyDescent="0.2">
      <c r="A1024" s="45"/>
    </row>
    <row r="1025" spans="1:1" x14ac:dyDescent="0.2">
      <c r="A1025" s="45"/>
    </row>
    <row r="1026" spans="1:1" x14ac:dyDescent="0.2">
      <c r="A1026" s="45"/>
    </row>
    <row r="1027" spans="1:1" x14ac:dyDescent="0.2">
      <c r="A1027" s="45"/>
    </row>
    <row r="1028" spans="1:1" x14ac:dyDescent="0.2">
      <c r="A1028" s="46"/>
    </row>
    <row r="1029" spans="1:1" x14ac:dyDescent="0.2">
      <c r="A1029" s="45"/>
    </row>
    <row r="1030" spans="1:1" x14ac:dyDescent="0.2">
      <c r="A1030" s="46"/>
    </row>
    <row r="1031" spans="1:1" x14ac:dyDescent="0.2">
      <c r="A1031" s="46"/>
    </row>
    <row r="1032" spans="1:1" x14ac:dyDescent="0.2">
      <c r="A1032" s="45"/>
    </row>
    <row r="1033" spans="1:1" x14ac:dyDescent="0.2">
      <c r="A1033" s="45"/>
    </row>
    <row r="1034" spans="1:1" x14ac:dyDescent="0.2">
      <c r="A1034" s="45"/>
    </row>
    <row r="1035" spans="1:1" x14ac:dyDescent="0.2">
      <c r="A1035" s="45"/>
    </row>
    <row r="1036" spans="1:1" x14ac:dyDescent="0.2">
      <c r="A1036" s="45"/>
    </row>
    <row r="1037" spans="1:1" x14ac:dyDescent="0.2">
      <c r="A1037" s="45"/>
    </row>
    <row r="1038" spans="1:1" x14ac:dyDescent="0.2">
      <c r="A1038" s="45"/>
    </row>
    <row r="1039" spans="1:1" x14ac:dyDescent="0.2">
      <c r="A1039" s="45"/>
    </row>
    <row r="1040" spans="1:1" x14ac:dyDescent="0.2">
      <c r="A1040" s="45"/>
    </row>
    <row r="1041" spans="1:1" x14ac:dyDescent="0.2">
      <c r="A1041" s="45"/>
    </row>
    <row r="1042" spans="1:1" x14ac:dyDescent="0.2">
      <c r="A1042" s="45"/>
    </row>
    <row r="1043" spans="1:1" x14ac:dyDescent="0.2">
      <c r="A1043" s="45"/>
    </row>
    <row r="1044" spans="1:1" x14ac:dyDescent="0.2">
      <c r="A1044" s="45"/>
    </row>
    <row r="1045" spans="1:1" x14ac:dyDescent="0.2">
      <c r="A1045" s="45"/>
    </row>
    <row r="1046" spans="1:1" x14ac:dyDescent="0.2">
      <c r="A1046" s="45"/>
    </row>
    <row r="1047" spans="1:1" x14ac:dyDescent="0.2">
      <c r="A1047" s="45"/>
    </row>
    <row r="1048" spans="1:1" x14ac:dyDescent="0.2">
      <c r="A1048" s="45"/>
    </row>
    <row r="1049" spans="1:1" x14ac:dyDescent="0.2">
      <c r="A1049" s="45"/>
    </row>
    <row r="1050" spans="1:1" x14ac:dyDescent="0.2">
      <c r="A1050" s="45"/>
    </row>
    <row r="1051" spans="1:1" x14ac:dyDescent="0.2">
      <c r="A1051" s="45"/>
    </row>
    <row r="1052" spans="1:1" x14ac:dyDescent="0.2">
      <c r="A1052" s="45"/>
    </row>
    <row r="1053" spans="1:1" x14ac:dyDescent="0.2">
      <c r="A1053" s="45"/>
    </row>
    <row r="1054" spans="1:1" x14ac:dyDescent="0.2">
      <c r="A1054" s="45"/>
    </row>
    <row r="1055" spans="1:1" x14ac:dyDescent="0.2">
      <c r="A1055" s="45"/>
    </row>
    <row r="1056" spans="1:1" x14ac:dyDescent="0.2">
      <c r="A1056" s="45"/>
    </row>
    <row r="1057" spans="1:1" x14ac:dyDescent="0.2">
      <c r="A1057" s="45"/>
    </row>
    <row r="1058" spans="1:1" x14ac:dyDescent="0.2">
      <c r="A1058" s="45"/>
    </row>
    <row r="1059" spans="1:1" x14ac:dyDescent="0.2">
      <c r="A1059" s="45"/>
    </row>
    <row r="1060" spans="1:1" x14ac:dyDescent="0.2">
      <c r="A1060" s="45"/>
    </row>
    <row r="1061" spans="1:1" x14ac:dyDescent="0.2">
      <c r="A1061" s="45"/>
    </row>
    <row r="1062" spans="1:1" x14ac:dyDescent="0.2">
      <c r="A1062" s="45"/>
    </row>
    <row r="1063" spans="1:1" x14ac:dyDescent="0.2">
      <c r="A1063" s="45"/>
    </row>
    <row r="1064" spans="1:1" x14ac:dyDescent="0.2">
      <c r="A1064" s="45"/>
    </row>
    <row r="1065" spans="1:1" x14ac:dyDescent="0.2">
      <c r="A1065" s="45"/>
    </row>
    <row r="1066" spans="1:1" x14ac:dyDescent="0.2">
      <c r="A1066" s="45"/>
    </row>
    <row r="1067" spans="1:1" x14ac:dyDescent="0.2">
      <c r="A1067" s="45"/>
    </row>
    <row r="1068" spans="1:1" x14ac:dyDescent="0.2">
      <c r="A1068" s="45"/>
    </row>
    <row r="1069" spans="1:1" x14ac:dyDescent="0.2">
      <c r="A1069" s="45"/>
    </row>
    <row r="1070" spans="1:1" x14ac:dyDescent="0.2">
      <c r="A1070" s="45"/>
    </row>
    <row r="1071" spans="1:1" x14ac:dyDescent="0.2">
      <c r="A1071" s="45"/>
    </row>
    <row r="1072" spans="1:1" x14ac:dyDescent="0.2">
      <c r="A1072" s="45"/>
    </row>
    <row r="1073" spans="1:1" x14ac:dyDescent="0.2">
      <c r="A1073" s="45"/>
    </row>
    <row r="1074" spans="1:1" x14ac:dyDescent="0.2">
      <c r="A1074" s="45"/>
    </row>
    <row r="1075" spans="1:1" x14ac:dyDescent="0.2">
      <c r="A1075" s="45"/>
    </row>
    <row r="1076" spans="1:1" x14ac:dyDescent="0.2">
      <c r="A1076" s="45"/>
    </row>
    <row r="1077" spans="1:1" x14ac:dyDescent="0.2">
      <c r="A1077" s="45"/>
    </row>
    <row r="1078" spans="1:1" x14ac:dyDescent="0.2">
      <c r="A1078" s="46"/>
    </row>
    <row r="1079" spans="1:1" x14ac:dyDescent="0.2">
      <c r="A1079" s="45"/>
    </row>
    <row r="1080" spans="1:1" x14ac:dyDescent="0.2">
      <c r="A1080" s="45"/>
    </row>
    <row r="1081" spans="1:1" x14ac:dyDescent="0.2">
      <c r="A1081" s="45"/>
    </row>
    <row r="1082" spans="1:1" x14ac:dyDescent="0.2">
      <c r="A1082" s="45"/>
    </row>
    <row r="1083" spans="1:1" x14ac:dyDescent="0.2">
      <c r="A1083" s="45"/>
    </row>
    <row r="1084" spans="1:1" x14ac:dyDescent="0.2">
      <c r="A1084" s="45"/>
    </row>
    <row r="1085" spans="1:1" x14ac:dyDescent="0.2">
      <c r="A1085" s="45"/>
    </row>
    <row r="1086" spans="1:1" x14ac:dyDescent="0.2">
      <c r="A1086" s="46"/>
    </row>
    <row r="1087" spans="1:1" x14ac:dyDescent="0.2">
      <c r="A1087" s="45"/>
    </row>
    <row r="1088" spans="1:1" x14ac:dyDescent="0.2">
      <c r="A1088" s="45"/>
    </row>
    <row r="1089" spans="1:1" x14ac:dyDescent="0.2">
      <c r="A1089" s="45"/>
    </row>
    <row r="1090" spans="1:1" x14ac:dyDescent="0.2">
      <c r="A1090" s="45"/>
    </row>
    <row r="1091" spans="1:1" x14ac:dyDescent="0.2">
      <c r="A1091" s="45"/>
    </row>
    <row r="1092" spans="1:1" x14ac:dyDescent="0.2">
      <c r="A1092" s="45"/>
    </row>
    <row r="1093" spans="1:1" x14ac:dyDescent="0.2">
      <c r="A1093" s="45"/>
    </row>
    <row r="1094" spans="1:1" x14ac:dyDescent="0.2">
      <c r="A1094" s="45"/>
    </row>
    <row r="1095" spans="1:1" x14ac:dyDescent="0.2">
      <c r="A1095" s="45"/>
    </row>
    <row r="1096" spans="1:1" x14ac:dyDescent="0.2">
      <c r="A1096" s="45"/>
    </row>
    <row r="1097" spans="1:1" x14ac:dyDescent="0.2">
      <c r="A1097" s="45"/>
    </row>
    <row r="1098" spans="1:1" x14ac:dyDescent="0.2">
      <c r="A1098" s="45"/>
    </row>
    <row r="1099" spans="1:1" x14ac:dyDescent="0.2">
      <c r="A1099" s="45"/>
    </row>
    <row r="1100" spans="1:1" x14ac:dyDescent="0.2">
      <c r="A1100" s="45"/>
    </row>
    <row r="1101" spans="1:1" x14ac:dyDescent="0.2">
      <c r="A1101" s="45"/>
    </row>
    <row r="1102" spans="1:1" x14ac:dyDescent="0.2">
      <c r="A1102" s="45"/>
    </row>
    <row r="1103" spans="1:1" x14ac:dyDescent="0.2">
      <c r="A1103" s="45"/>
    </row>
    <row r="1104" spans="1:1" x14ac:dyDescent="0.2">
      <c r="A1104" s="45"/>
    </row>
    <row r="1105" spans="1:1" x14ac:dyDescent="0.2">
      <c r="A1105" s="46"/>
    </row>
    <row r="1106" spans="1:1" x14ac:dyDescent="0.2">
      <c r="A1106" s="45"/>
    </row>
    <row r="1107" spans="1:1" x14ac:dyDescent="0.2">
      <c r="A1107" s="45"/>
    </row>
    <row r="1108" spans="1:1" x14ac:dyDescent="0.2">
      <c r="A1108" s="45"/>
    </row>
    <row r="1109" spans="1:1" x14ac:dyDescent="0.2">
      <c r="A1109" s="45"/>
    </row>
    <row r="1110" spans="1:1" x14ac:dyDescent="0.2">
      <c r="A1110" s="46"/>
    </row>
    <row r="1111" spans="1:1" x14ac:dyDescent="0.2">
      <c r="A1111" s="45"/>
    </row>
    <row r="1112" spans="1:1" x14ac:dyDescent="0.2">
      <c r="A1112" s="45"/>
    </row>
    <row r="1113" spans="1:1" x14ac:dyDescent="0.2">
      <c r="A1113" s="45"/>
    </row>
    <row r="1114" spans="1:1" x14ac:dyDescent="0.2">
      <c r="A1114" s="45"/>
    </row>
    <row r="1115" spans="1:1" x14ac:dyDescent="0.2">
      <c r="A1115" s="45"/>
    </row>
    <row r="1116" spans="1:1" x14ac:dyDescent="0.2">
      <c r="A1116" s="45"/>
    </row>
    <row r="1117" spans="1:1" x14ac:dyDescent="0.2">
      <c r="A1117" s="45"/>
    </row>
    <row r="1118" spans="1:1" x14ac:dyDescent="0.2">
      <c r="A1118" s="45"/>
    </row>
    <row r="1119" spans="1:1" x14ac:dyDescent="0.2">
      <c r="A1119" s="45"/>
    </row>
    <row r="1120" spans="1:1" x14ac:dyDescent="0.2">
      <c r="A1120" s="45"/>
    </row>
    <row r="1121" spans="1:1" x14ac:dyDescent="0.2">
      <c r="A1121" s="45"/>
    </row>
    <row r="1122" spans="1:1" x14ac:dyDescent="0.2">
      <c r="A1122" s="45"/>
    </row>
    <row r="1123" spans="1:1" x14ac:dyDescent="0.2">
      <c r="A1123" s="45"/>
    </row>
    <row r="1124" spans="1:1" x14ac:dyDescent="0.2">
      <c r="A1124" s="45"/>
    </row>
    <row r="1125" spans="1:1" x14ac:dyDescent="0.2">
      <c r="A1125" s="45"/>
    </row>
    <row r="1126" spans="1:1" x14ac:dyDescent="0.2">
      <c r="A1126" s="45"/>
    </row>
    <row r="1127" spans="1:1" x14ac:dyDescent="0.2">
      <c r="A1127" s="45"/>
    </row>
    <row r="1128" spans="1:1" x14ac:dyDescent="0.2">
      <c r="A1128" s="45"/>
    </row>
    <row r="1129" spans="1:1" x14ac:dyDescent="0.2">
      <c r="A1129" s="45"/>
    </row>
    <row r="1130" spans="1:1" x14ac:dyDescent="0.2">
      <c r="A1130" s="45"/>
    </row>
    <row r="1131" spans="1:1" x14ac:dyDescent="0.2">
      <c r="A1131" s="45"/>
    </row>
    <row r="1132" spans="1:1" x14ac:dyDescent="0.2">
      <c r="A1132" s="45"/>
    </row>
    <row r="1133" spans="1:1" x14ac:dyDescent="0.2">
      <c r="A1133" s="45"/>
    </row>
    <row r="1134" spans="1:1" x14ac:dyDescent="0.2">
      <c r="A1134" s="45"/>
    </row>
    <row r="1135" spans="1:1" x14ac:dyDescent="0.2">
      <c r="A1135" s="45"/>
    </row>
    <row r="1136" spans="1:1" x14ac:dyDescent="0.2">
      <c r="A1136" s="45"/>
    </row>
    <row r="1137" spans="1:1" x14ac:dyDescent="0.2">
      <c r="A1137" s="45"/>
    </row>
    <row r="1138" spans="1:1" x14ac:dyDescent="0.2">
      <c r="A1138" s="45"/>
    </row>
    <row r="1139" spans="1:1" x14ac:dyDescent="0.2">
      <c r="A1139" s="45"/>
    </row>
    <row r="1140" spans="1:1" x14ac:dyDescent="0.2">
      <c r="A1140" s="45"/>
    </row>
    <row r="1141" spans="1:1" x14ac:dyDescent="0.2">
      <c r="A1141" s="45"/>
    </row>
    <row r="1142" spans="1:1" x14ac:dyDescent="0.2">
      <c r="A1142" s="45"/>
    </row>
    <row r="1143" spans="1:1" x14ac:dyDescent="0.2">
      <c r="A1143" s="45"/>
    </row>
    <row r="1144" spans="1:1" x14ac:dyDescent="0.2">
      <c r="A1144" s="45"/>
    </row>
    <row r="1145" spans="1:1" x14ac:dyDescent="0.2">
      <c r="A1145" s="46"/>
    </row>
    <row r="1146" spans="1:1" x14ac:dyDescent="0.2">
      <c r="A1146" s="45"/>
    </row>
    <row r="1147" spans="1:1" x14ac:dyDescent="0.2">
      <c r="A1147" s="45"/>
    </row>
    <row r="1148" spans="1:1" x14ac:dyDescent="0.2">
      <c r="A1148" s="45"/>
    </row>
    <row r="1149" spans="1:1" x14ac:dyDescent="0.2">
      <c r="A1149" s="45"/>
    </row>
    <row r="1150" spans="1:1" x14ac:dyDescent="0.2">
      <c r="A1150" s="45"/>
    </row>
    <row r="1151" spans="1:1" x14ac:dyDescent="0.2">
      <c r="A1151" s="45"/>
    </row>
    <row r="1152" spans="1:1" x14ac:dyDescent="0.2">
      <c r="A1152" s="45"/>
    </row>
    <row r="1153" spans="1:1" x14ac:dyDescent="0.2">
      <c r="A1153" s="45"/>
    </row>
    <row r="1154" spans="1:1" x14ac:dyDescent="0.2">
      <c r="A1154" s="45"/>
    </row>
    <row r="1155" spans="1:1" x14ac:dyDescent="0.2">
      <c r="A1155" s="45"/>
    </row>
    <row r="1156" spans="1:1" x14ac:dyDescent="0.2">
      <c r="A1156" s="45"/>
    </row>
    <row r="1157" spans="1:1" x14ac:dyDescent="0.2">
      <c r="A1157" s="45"/>
    </row>
    <row r="1158" spans="1:1" x14ac:dyDescent="0.2">
      <c r="A1158" s="45"/>
    </row>
    <row r="1159" spans="1:1" x14ac:dyDescent="0.2">
      <c r="A1159" s="45"/>
    </row>
    <row r="1160" spans="1:1" x14ac:dyDescent="0.2">
      <c r="A1160" s="45"/>
    </row>
    <row r="1161" spans="1:1" x14ac:dyDescent="0.2">
      <c r="A1161" s="45"/>
    </row>
    <row r="1162" spans="1:1" x14ac:dyDescent="0.2">
      <c r="A1162" s="45"/>
    </row>
    <row r="1163" spans="1:1" x14ac:dyDescent="0.2">
      <c r="A1163" s="45"/>
    </row>
    <row r="1164" spans="1:1" x14ac:dyDescent="0.2">
      <c r="A1164" s="45"/>
    </row>
    <row r="1165" spans="1:1" x14ac:dyDescent="0.2">
      <c r="A1165" s="45"/>
    </row>
    <row r="1166" spans="1:1" x14ac:dyDescent="0.2">
      <c r="A1166" s="45"/>
    </row>
    <row r="1167" spans="1:1" x14ac:dyDescent="0.2">
      <c r="A1167" s="45"/>
    </row>
    <row r="1168" spans="1:1" x14ac:dyDescent="0.2">
      <c r="A1168" s="45"/>
    </row>
    <row r="1169" spans="1:1" x14ac:dyDescent="0.2">
      <c r="A1169" s="45"/>
    </row>
    <row r="1170" spans="1:1" x14ac:dyDescent="0.2">
      <c r="A1170" s="45"/>
    </row>
    <row r="1171" spans="1:1" x14ac:dyDescent="0.2">
      <c r="A1171" s="45"/>
    </row>
    <row r="1172" spans="1:1" x14ac:dyDescent="0.2">
      <c r="A1172" s="45"/>
    </row>
    <row r="1173" spans="1:1" x14ac:dyDescent="0.2">
      <c r="A1173" s="45"/>
    </row>
    <row r="1174" spans="1:1" x14ac:dyDescent="0.2">
      <c r="A1174" s="45"/>
    </row>
    <row r="1175" spans="1:1" x14ac:dyDescent="0.2">
      <c r="A1175" s="45"/>
    </row>
    <row r="1176" spans="1:1" x14ac:dyDescent="0.2">
      <c r="A1176" s="45"/>
    </row>
    <row r="1177" spans="1:1" x14ac:dyDescent="0.2">
      <c r="A1177" s="45"/>
    </row>
    <row r="1178" spans="1:1" x14ac:dyDescent="0.2">
      <c r="A1178" s="45"/>
    </row>
    <row r="1179" spans="1:1" x14ac:dyDescent="0.2">
      <c r="A1179" s="45"/>
    </row>
    <row r="1180" spans="1:1" x14ac:dyDescent="0.2">
      <c r="A1180" s="45"/>
    </row>
    <row r="1181" spans="1:1" x14ac:dyDescent="0.2">
      <c r="A1181" s="45"/>
    </row>
    <row r="1182" spans="1:1" x14ac:dyDescent="0.2">
      <c r="A1182" s="45"/>
    </row>
    <row r="1183" spans="1:1" x14ac:dyDescent="0.2">
      <c r="A1183" s="45"/>
    </row>
    <row r="1184" spans="1:1" x14ac:dyDescent="0.2">
      <c r="A1184" s="45"/>
    </row>
    <row r="1185" spans="1:1" x14ac:dyDescent="0.2">
      <c r="A1185" s="45"/>
    </row>
    <row r="1186" spans="1:1" x14ac:dyDescent="0.2">
      <c r="A1186" s="45"/>
    </row>
    <row r="1187" spans="1:1" x14ac:dyDescent="0.2">
      <c r="A1187" s="45"/>
    </row>
    <row r="1188" spans="1:1" x14ac:dyDescent="0.2">
      <c r="A1188" s="45"/>
    </row>
    <row r="1189" spans="1:1" x14ac:dyDescent="0.2">
      <c r="A1189" s="45"/>
    </row>
    <row r="1190" spans="1:1" x14ac:dyDescent="0.2">
      <c r="A1190" s="45"/>
    </row>
    <row r="1191" spans="1:1" x14ac:dyDescent="0.2">
      <c r="A1191" s="45"/>
    </row>
    <row r="1192" spans="1:1" x14ac:dyDescent="0.2">
      <c r="A1192" s="45"/>
    </row>
    <row r="1193" spans="1:1" x14ac:dyDescent="0.2">
      <c r="A1193" s="45"/>
    </row>
    <row r="1194" spans="1:1" x14ac:dyDescent="0.2">
      <c r="A1194" s="45"/>
    </row>
    <row r="1195" spans="1:1" x14ac:dyDescent="0.2">
      <c r="A1195" s="45"/>
    </row>
    <row r="1196" spans="1:1" x14ac:dyDescent="0.2">
      <c r="A1196" s="45"/>
    </row>
    <row r="1197" spans="1:1" x14ac:dyDescent="0.2">
      <c r="A1197" s="45"/>
    </row>
    <row r="1198" spans="1:1" x14ac:dyDescent="0.2">
      <c r="A1198" s="45"/>
    </row>
    <row r="1199" spans="1:1" x14ac:dyDescent="0.2">
      <c r="A1199" s="45"/>
    </row>
    <row r="1200" spans="1:1" x14ac:dyDescent="0.2">
      <c r="A1200" s="45"/>
    </row>
    <row r="1201" spans="1:1" x14ac:dyDescent="0.2">
      <c r="A1201" s="45"/>
    </row>
    <row r="1202" spans="1:1" x14ac:dyDescent="0.2">
      <c r="A1202" s="45"/>
    </row>
    <row r="1203" spans="1:1" x14ac:dyDescent="0.2">
      <c r="A1203" s="45"/>
    </row>
    <row r="1204" spans="1:1" x14ac:dyDescent="0.2">
      <c r="A1204" s="45"/>
    </row>
    <row r="1205" spans="1:1" x14ac:dyDescent="0.2">
      <c r="A1205" s="45"/>
    </row>
    <row r="1206" spans="1:1" x14ac:dyDescent="0.2">
      <c r="A1206" s="45"/>
    </row>
    <row r="1207" spans="1:1" x14ac:dyDescent="0.2">
      <c r="A1207" s="45"/>
    </row>
    <row r="1208" spans="1:1" x14ac:dyDescent="0.2">
      <c r="A1208" s="45"/>
    </row>
    <row r="1209" spans="1:1" x14ac:dyDescent="0.2">
      <c r="A1209" s="45"/>
    </row>
    <row r="1210" spans="1:1" x14ac:dyDescent="0.2">
      <c r="A1210" s="45"/>
    </row>
    <row r="1211" spans="1:1" x14ac:dyDescent="0.2">
      <c r="A1211" s="45"/>
    </row>
    <row r="1212" spans="1:1" x14ac:dyDescent="0.2">
      <c r="A1212" s="45"/>
    </row>
    <row r="1213" spans="1:1" x14ac:dyDescent="0.2">
      <c r="A1213" s="45"/>
    </row>
    <row r="1214" spans="1:1" x14ac:dyDescent="0.2">
      <c r="A1214" s="45"/>
    </row>
    <row r="1215" spans="1:1" x14ac:dyDescent="0.2">
      <c r="A1215" s="45"/>
    </row>
    <row r="1216" spans="1:1" x14ac:dyDescent="0.2">
      <c r="A1216" s="45"/>
    </row>
    <row r="1217" spans="1:1" x14ac:dyDescent="0.2">
      <c r="A1217" s="45"/>
    </row>
    <row r="1218" spans="1:1" x14ac:dyDescent="0.2">
      <c r="A1218" s="45"/>
    </row>
    <row r="1219" spans="1:1" x14ac:dyDescent="0.2">
      <c r="A1219" s="45"/>
    </row>
    <row r="1220" spans="1:1" x14ac:dyDescent="0.2">
      <c r="A1220" s="45"/>
    </row>
    <row r="1221" spans="1:1" x14ac:dyDescent="0.2">
      <c r="A1221" s="45"/>
    </row>
    <row r="1222" spans="1:1" x14ac:dyDescent="0.2">
      <c r="A1222" s="45"/>
    </row>
    <row r="1223" spans="1:1" x14ac:dyDescent="0.2">
      <c r="A1223" s="45"/>
    </row>
    <row r="1224" spans="1:1" x14ac:dyDescent="0.2">
      <c r="A1224" s="45"/>
    </row>
    <row r="1225" spans="1:1" x14ac:dyDescent="0.2">
      <c r="A1225" s="45"/>
    </row>
    <row r="1226" spans="1:1" x14ac:dyDescent="0.2">
      <c r="A1226" s="45"/>
    </row>
    <row r="1227" spans="1:1" x14ac:dyDescent="0.2">
      <c r="A1227" s="45"/>
    </row>
    <row r="1228" spans="1:1" x14ac:dyDescent="0.2">
      <c r="A1228" s="45"/>
    </row>
    <row r="1229" spans="1:1" x14ac:dyDescent="0.2">
      <c r="A1229" s="45"/>
    </row>
    <row r="1230" spans="1:1" x14ac:dyDescent="0.2">
      <c r="A1230" s="45"/>
    </row>
    <row r="1231" spans="1:1" x14ac:dyDescent="0.2">
      <c r="A1231" s="45"/>
    </row>
    <row r="1232" spans="1:1" x14ac:dyDescent="0.2">
      <c r="A1232" s="45"/>
    </row>
    <row r="1233" spans="1:1" x14ac:dyDescent="0.2">
      <c r="A1233" s="45"/>
    </row>
    <row r="1234" spans="1:1" x14ac:dyDescent="0.2">
      <c r="A1234" s="45"/>
    </row>
    <row r="1235" spans="1:1" x14ac:dyDescent="0.2">
      <c r="A1235" s="45"/>
    </row>
    <row r="1236" spans="1:1" x14ac:dyDescent="0.2">
      <c r="A1236" s="45"/>
    </row>
    <row r="1237" spans="1:1" x14ac:dyDescent="0.2">
      <c r="A1237" s="45"/>
    </row>
    <row r="1238" spans="1:1" x14ac:dyDescent="0.2">
      <c r="A1238" s="45"/>
    </row>
    <row r="1239" spans="1:1" x14ac:dyDescent="0.2">
      <c r="A1239" s="45"/>
    </row>
    <row r="1240" spans="1:1" x14ac:dyDescent="0.2">
      <c r="A1240" s="45"/>
    </row>
    <row r="1241" spans="1:1" x14ac:dyDescent="0.2">
      <c r="A1241" s="45"/>
    </row>
    <row r="1242" spans="1:1" x14ac:dyDescent="0.2">
      <c r="A1242" s="45"/>
    </row>
    <row r="1243" spans="1:1" x14ac:dyDescent="0.2">
      <c r="A1243" s="45"/>
    </row>
    <row r="1244" spans="1:1" x14ac:dyDescent="0.2">
      <c r="A1244" s="45"/>
    </row>
    <row r="1245" spans="1:1" x14ac:dyDescent="0.2">
      <c r="A1245" s="45"/>
    </row>
    <row r="1246" spans="1:1" x14ac:dyDescent="0.2">
      <c r="A1246" s="45"/>
    </row>
    <row r="1247" spans="1:1" x14ac:dyDescent="0.2">
      <c r="A1247" s="45"/>
    </row>
    <row r="1248" spans="1:1" x14ac:dyDescent="0.2">
      <c r="A1248" s="45"/>
    </row>
    <row r="1249" spans="1:1" x14ac:dyDescent="0.2">
      <c r="A1249" s="45"/>
    </row>
    <row r="1250" spans="1:1" x14ac:dyDescent="0.2">
      <c r="A1250" s="45"/>
    </row>
    <row r="1251" spans="1:1" x14ac:dyDescent="0.2">
      <c r="A1251" s="45"/>
    </row>
    <row r="1252" spans="1:1" x14ac:dyDescent="0.2">
      <c r="A1252" s="45"/>
    </row>
    <row r="1253" spans="1:1" x14ac:dyDescent="0.2">
      <c r="A1253" s="46"/>
    </row>
    <row r="1254" spans="1:1" x14ac:dyDescent="0.2">
      <c r="A1254" s="45"/>
    </row>
    <row r="1255" spans="1:1" x14ac:dyDescent="0.2">
      <c r="A1255" s="45"/>
    </row>
    <row r="1256" spans="1:1" x14ac:dyDescent="0.2">
      <c r="A1256" s="45"/>
    </row>
    <row r="1257" spans="1:1" x14ac:dyDescent="0.2">
      <c r="A1257" s="45"/>
    </row>
    <row r="1258" spans="1:1" x14ac:dyDescent="0.2">
      <c r="A1258" s="45"/>
    </row>
    <row r="1259" spans="1:1" x14ac:dyDescent="0.2">
      <c r="A1259" s="45"/>
    </row>
    <row r="1260" spans="1:1" x14ac:dyDescent="0.2">
      <c r="A1260" s="45"/>
    </row>
    <row r="1261" spans="1:1" x14ac:dyDescent="0.2">
      <c r="A1261" s="45"/>
    </row>
    <row r="1262" spans="1:1" x14ac:dyDescent="0.2">
      <c r="A1262" s="45"/>
    </row>
    <row r="1263" spans="1:1" x14ac:dyDescent="0.2">
      <c r="A1263" s="45"/>
    </row>
    <row r="1264" spans="1:1" x14ac:dyDescent="0.2">
      <c r="A1264" s="45"/>
    </row>
    <row r="1265" spans="1:1" x14ac:dyDescent="0.2">
      <c r="A1265" s="45"/>
    </row>
    <row r="1266" spans="1:1" x14ac:dyDescent="0.2">
      <c r="A1266" s="45"/>
    </row>
    <row r="1267" spans="1:1" x14ac:dyDescent="0.2">
      <c r="A1267" s="45"/>
    </row>
    <row r="1268" spans="1:1" x14ac:dyDescent="0.2">
      <c r="A1268" s="46"/>
    </row>
    <row r="1269" spans="1:1" x14ac:dyDescent="0.2">
      <c r="A1269" s="45"/>
    </row>
    <row r="1270" spans="1:1" x14ac:dyDescent="0.2">
      <c r="A1270" s="45"/>
    </row>
    <row r="1271" spans="1:1" x14ac:dyDescent="0.2">
      <c r="A1271" s="45"/>
    </row>
    <row r="1272" spans="1:1" x14ac:dyDescent="0.2">
      <c r="A1272" s="45"/>
    </row>
    <row r="1273" spans="1:1" x14ac:dyDescent="0.2">
      <c r="A1273" s="45"/>
    </row>
    <row r="1274" spans="1:1" x14ac:dyDescent="0.2">
      <c r="A1274" s="45"/>
    </row>
    <row r="1275" spans="1:1" x14ac:dyDescent="0.2">
      <c r="A1275" s="45"/>
    </row>
    <row r="1276" spans="1:1" x14ac:dyDescent="0.2">
      <c r="A1276" s="45"/>
    </row>
    <row r="1277" spans="1:1" x14ac:dyDescent="0.2">
      <c r="A1277" s="45"/>
    </row>
    <row r="1278" spans="1:1" x14ac:dyDescent="0.2">
      <c r="A1278" s="45"/>
    </row>
    <row r="1279" spans="1:1" x14ac:dyDescent="0.2">
      <c r="A1279" s="45"/>
    </row>
    <row r="1280" spans="1:1" x14ac:dyDescent="0.2">
      <c r="A1280" s="45"/>
    </row>
    <row r="1281" spans="1:1" x14ac:dyDescent="0.2">
      <c r="A1281" s="46"/>
    </row>
    <row r="1282" spans="1:1" x14ac:dyDescent="0.2">
      <c r="A1282" s="45"/>
    </row>
    <row r="1283" spans="1:1" x14ac:dyDescent="0.2">
      <c r="A1283" s="45"/>
    </row>
    <row r="1284" spans="1:1" x14ac:dyDescent="0.2">
      <c r="A1284" s="46"/>
    </row>
    <row r="1285" spans="1:1" x14ac:dyDescent="0.2">
      <c r="A1285" s="45"/>
    </row>
    <row r="1286" spans="1:1" x14ac:dyDescent="0.2">
      <c r="A1286" s="45"/>
    </row>
    <row r="1287" spans="1:1" x14ac:dyDescent="0.2">
      <c r="A1287" s="45"/>
    </row>
    <row r="1288" spans="1:1" x14ac:dyDescent="0.2">
      <c r="A1288" s="45"/>
    </row>
    <row r="1289" spans="1:1" x14ac:dyDescent="0.2">
      <c r="A1289" s="45"/>
    </row>
    <row r="1290" spans="1:1" x14ac:dyDescent="0.2">
      <c r="A1290" s="45"/>
    </row>
    <row r="1291" spans="1:1" x14ac:dyDescent="0.2">
      <c r="A1291" s="45"/>
    </row>
    <row r="1292" spans="1:1" x14ac:dyDescent="0.2">
      <c r="A1292" s="45"/>
    </row>
    <row r="1293" spans="1:1" x14ac:dyDescent="0.2">
      <c r="A1293" s="45"/>
    </row>
    <row r="1294" spans="1:1" x14ac:dyDescent="0.2">
      <c r="A1294" s="45"/>
    </row>
    <row r="1295" spans="1:1" x14ac:dyDescent="0.2">
      <c r="A1295" s="45"/>
    </row>
    <row r="1296" spans="1:1" x14ac:dyDescent="0.2">
      <c r="A1296" s="45"/>
    </row>
    <row r="1297" spans="1:1" x14ac:dyDescent="0.2">
      <c r="A1297" s="45"/>
    </row>
    <row r="1298" spans="1:1" x14ac:dyDescent="0.2">
      <c r="A1298" s="45"/>
    </row>
    <row r="1299" spans="1:1" x14ac:dyDescent="0.2">
      <c r="A1299" s="46"/>
    </row>
    <row r="1300" spans="1:1" x14ac:dyDescent="0.2">
      <c r="A1300" s="45"/>
    </row>
    <row r="1301" spans="1:1" x14ac:dyDescent="0.2">
      <c r="A1301" s="45"/>
    </row>
    <row r="1302" spans="1:1" x14ac:dyDescent="0.2">
      <c r="A1302" s="45"/>
    </row>
    <row r="1303" spans="1:1" x14ac:dyDescent="0.2">
      <c r="A1303" s="45"/>
    </row>
    <row r="1304" spans="1:1" x14ac:dyDescent="0.2">
      <c r="A1304" s="45"/>
    </row>
    <row r="1305" spans="1:1" x14ac:dyDescent="0.2">
      <c r="A1305" s="45"/>
    </row>
    <row r="1306" spans="1:1" x14ac:dyDescent="0.2">
      <c r="A1306" s="45"/>
    </row>
    <row r="1307" spans="1:1" x14ac:dyDescent="0.2">
      <c r="A1307" s="45"/>
    </row>
    <row r="1308" spans="1:1" x14ac:dyDescent="0.2">
      <c r="A1308" s="45"/>
    </row>
    <row r="1309" spans="1:1" x14ac:dyDescent="0.2">
      <c r="A1309" s="45"/>
    </row>
    <row r="1310" spans="1:1" x14ac:dyDescent="0.2">
      <c r="A1310" s="45"/>
    </row>
    <row r="1311" spans="1:1" x14ac:dyDescent="0.2">
      <c r="A1311" s="45"/>
    </row>
    <row r="1312" spans="1:1" x14ac:dyDescent="0.2">
      <c r="A1312" s="45"/>
    </row>
    <row r="1313" spans="1:1" x14ac:dyDescent="0.2">
      <c r="A1313" s="46"/>
    </row>
    <row r="1314" spans="1:1" x14ac:dyDescent="0.2">
      <c r="A1314" s="45"/>
    </row>
    <row r="1315" spans="1:1" x14ac:dyDescent="0.2">
      <c r="A1315" s="45"/>
    </row>
    <row r="1316" spans="1:1" x14ac:dyDescent="0.2">
      <c r="A1316" s="46"/>
    </row>
    <row r="1317" spans="1:1" x14ac:dyDescent="0.2">
      <c r="A1317" s="45"/>
    </row>
    <row r="1318" spans="1:1" x14ac:dyDescent="0.2">
      <c r="A1318" s="45"/>
    </row>
    <row r="1319" spans="1:1" x14ac:dyDescent="0.2">
      <c r="A1319" s="45"/>
    </row>
    <row r="1320" spans="1:1" x14ac:dyDescent="0.2">
      <c r="A1320" s="46"/>
    </row>
    <row r="1321" spans="1:1" x14ac:dyDescent="0.2">
      <c r="A1321" s="46"/>
    </row>
    <row r="1322" spans="1:1" x14ac:dyDescent="0.2">
      <c r="A1322" s="45"/>
    </row>
    <row r="1323" spans="1:1" x14ac:dyDescent="0.2">
      <c r="A1323" s="45"/>
    </row>
    <row r="1324" spans="1:1" x14ac:dyDescent="0.2">
      <c r="A1324" s="45"/>
    </row>
    <row r="1325" spans="1:1" x14ac:dyDescent="0.2">
      <c r="A1325" s="45"/>
    </row>
    <row r="1326" spans="1:1" x14ac:dyDescent="0.2">
      <c r="A1326" s="45"/>
    </row>
    <row r="1327" spans="1:1" x14ac:dyDescent="0.2">
      <c r="A1327" s="45"/>
    </row>
    <row r="1328" spans="1:1" x14ac:dyDescent="0.2">
      <c r="A1328" s="45"/>
    </row>
    <row r="1329" spans="1:1" x14ac:dyDescent="0.2">
      <c r="A1329" s="45"/>
    </row>
    <row r="1330" spans="1:1" x14ac:dyDescent="0.2">
      <c r="A1330" s="45"/>
    </row>
    <row r="1331" spans="1:1" x14ac:dyDescent="0.2">
      <c r="A1331" s="45"/>
    </row>
    <row r="1332" spans="1:1" x14ac:dyDescent="0.2">
      <c r="A1332" s="46"/>
    </row>
    <row r="1333" spans="1:1" x14ac:dyDescent="0.2">
      <c r="A1333" s="45"/>
    </row>
    <row r="1334" spans="1:1" x14ac:dyDescent="0.2">
      <c r="A1334" s="45"/>
    </row>
    <row r="1335" spans="1:1" x14ac:dyDescent="0.2">
      <c r="A1335" s="45"/>
    </row>
    <row r="1336" spans="1:1" x14ac:dyDescent="0.2">
      <c r="A1336" s="45"/>
    </row>
    <row r="1337" spans="1:1" x14ac:dyDescent="0.2">
      <c r="A1337" s="45"/>
    </row>
    <row r="1338" spans="1:1" x14ac:dyDescent="0.2">
      <c r="A1338" s="45"/>
    </row>
    <row r="1339" spans="1:1" x14ac:dyDescent="0.2">
      <c r="A1339" s="45"/>
    </row>
    <row r="1340" spans="1:1" x14ac:dyDescent="0.2">
      <c r="A1340" s="45"/>
    </row>
    <row r="1341" spans="1:1" x14ac:dyDescent="0.2">
      <c r="A1341" s="45"/>
    </row>
    <row r="1342" spans="1:1" x14ac:dyDescent="0.2">
      <c r="A1342" s="45"/>
    </row>
    <row r="1343" spans="1:1" x14ac:dyDescent="0.2">
      <c r="A1343" s="45"/>
    </row>
    <row r="1344" spans="1:1" x14ac:dyDescent="0.2">
      <c r="A1344" s="45"/>
    </row>
    <row r="1345" spans="1:1" x14ac:dyDescent="0.2">
      <c r="A1345" s="45"/>
    </row>
    <row r="1346" spans="1:1" x14ac:dyDescent="0.2">
      <c r="A1346" s="45"/>
    </row>
    <row r="1347" spans="1:1" x14ac:dyDescent="0.2">
      <c r="A1347" s="46"/>
    </row>
    <row r="1348" spans="1:1" x14ac:dyDescent="0.2">
      <c r="A1348" s="45"/>
    </row>
    <row r="1349" spans="1:1" x14ac:dyDescent="0.2">
      <c r="A1349" s="45"/>
    </row>
    <row r="1350" spans="1:1" x14ac:dyDescent="0.2">
      <c r="A1350" s="45"/>
    </row>
    <row r="1351" spans="1:1" x14ac:dyDescent="0.2">
      <c r="A1351" s="45"/>
    </row>
    <row r="1352" spans="1:1" x14ac:dyDescent="0.2">
      <c r="A1352" s="45"/>
    </row>
    <row r="1353" spans="1:1" x14ac:dyDescent="0.2">
      <c r="A1353" s="45"/>
    </row>
    <row r="1354" spans="1:1" x14ac:dyDescent="0.2">
      <c r="A1354" s="45"/>
    </row>
    <row r="1355" spans="1:1" x14ac:dyDescent="0.2">
      <c r="A1355" s="45"/>
    </row>
    <row r="1356" spans="1:1" x14ac:dyDescent="0.2">
      <c r="A1356" s="45"/>
    </row>
    <row r="1357" spans="1:1" x14ac:dyDescent="0.2">
      <c r="A1357" s="45"/>
    </row>
    <row r="1358" spans="1:1" x14ac:dyDescent="0.2">
      <c r="A1358" s="45"/>
    </row>
    <row r="1359" spans="1:1" x14ac:dyDescent="0.2">
      <c r="A1359" s="45"/>
    </row>
    <row r="1360" spans="1:1" x14ac:dyDescent="0.2">
      <c r="A1360" s="45"/>
    </row>
    <row r="1361" spans="1:1" x14ac:dyDescent="0.2">
      <c r="A1361" s="45"/>
    </row>
    <row r="1362" spans="1:1" x14ac:dyDescent="0.2">
      <c r="A1362" s="45"/>
    </row>
    <row r="1363" spans="1:1" x14ac:dyDescent="0.2">
      <c r="A1363" s="45"/>
    </row>
    <row r="1364" spans="1:1" x14ac:dyDescent="0.2">
      <c r="A1364" s="45"/>
    </row>
    <row r="1365" spans="1:1" x14ac:dyDescent="0.2">
      <c r="A1365" s="45"/>
    </row>
    <row r="1366" spans="1:1" x14ac:dyDescent="0.2">
      <c r="A1366" s="45"/>
    </row>
    <row r="1367" spans="1:1" x14ac:dyDescent="0.2">
      <c r="A1367" s="45"/>
    </row>
    <row r="1368" spans="1:1" x14ac:dyDescent="0.2">
      <c r="A1368" s="45"/>
    </row>
    <row r="1369" spans="1:1" x14ac:dyDescent="0.2">
      <c r="A1369" s="45"/>
    </row>
    <row r="1370" spans="1:1" x14ac:dyDescent="0.2">
      <c r="A1370" s="45"/>
    </row>
    <row r="1371" spans="1:1" x14ac:dyDescent="0.2">
      <c r="A1371" s="45"/>
    </row>
    <row r="1372" spans="1:1" x14ac:dyDescent="0.2">
      <c r="A1372" s="45"/>
    </row>
    <row r="1373" spans="1:1" x14ac:dyDescent="0.2">
      <c r="A1373" s="45"/>
    </row>
    <row r="1374" spans="1:1" x14ac:dyDescent="0.2">
      <c r="A1374" s="45"/>
    </row>
    <row r="1375" spans="1:1" x14ac:dyDescent="0.2">
      <c r="A1375" s="45"/>
    </row>
    <row r="1376" spans="1:1" x14ac:dyDescent="0.2">
      <c r="A1376" s="45"/>
    </row>
    <row r="1377" spans="1:1" x14ac:dyDescent="0.2">
      <c r="A1377" s="46"/>
    </row>
    <row r="1378" spans="1:1" x14ac:dyDescent="0.2">
      <c r="A1378" s="45"/>
    </row>
    <row r="1379" spans="1:1" x14ac:dyDescent="0.2">
      <c r="A1379" s="45"/>
    </row>
    <row r="1380" spans="1:1" x14ac:dyDescent="0.2">
      <c r="A1380" s="45"/>
    </row>
    <row r="1381" spans="1:1" x14ac:dyDescent="0.2">
      <c r="A1381" s="45"/>
    </row>
    <row r="1382" spans="1:1" x14ac:dyDescent="0.2">
      <c r="A1382" s="45"/>
    </row>
    <row r="1383" spans="1:1" x14ac:dyDescent="0.2">
      <c r="A1383" s="45"/>
    </row>
    <row r="1384" spans="1:1" x14ac:dyDescent="0.2">
      <c r="A1384" s="45"/>
    </row>
    <row r="1385" spans="1:1" x14ac:dyDescent="0.2">
      <c r="A1385" s="45"/>
    </row>
    <row r="1386" spans="1:1" x14ac:dyDescent="0.2">
      <c r="A1386" s="45"/>
    </row>
    <row r="1387" spans="1:1" x14ac:dyDescent="0.2">
      <c r="A1387" s="45"/>
    </row>
    <row r="1388" spans="1:1" x14ac:dyDescent="0.2">
      <c r="A1388" s="45"/>
    </row>
    <row r="1389" spans="1:1" x14ac:dyDescent="0.2">
      <c r="A1389" s="45"/>
    </row>
    <row r="1390" spans="1:1" x14ac:dyDescent="0.2">
      <c r="A1390" s="45"/>
    </row>
    <row r="1391" spans="1:1" x14ac:dyDescent="0.2">
      <c r="A1391" s="45"/>
    </row>
    <row r="1392" spans="1:1" x14ac:dyDescent="0.2">
      <c r="A1392" s="45"/>
    </row>
    <row r="1393" spans="1:1" x14ac:dyDescent="0.2">
      <c r="A1393" s="45"/>
    </row>
    <row r="1394" spans="1:1" x14ac:dyDescent="0.2">
      <c r="A1394" s="46"/>
    </row>
    <row r="1395" spans="1:1" x14ac:dyDescent="0.2">
      <c r="A1395" s="45"/>
    </row>
    <row r="1396" spans="1:1" x14ac:dyDescent="0.2">
      <c r="A1396" s="46"/>
    </row>
    <row r="1397" spans="1:1" x14ac:dyDescent="0.2">
      <c r="A1397" s="45"/>
    </row>
    <row r="1398" spans="1:1" x14ac:dyDescent="0.2">
      <c r="A1398" s="45"/>
    </row>
    <row r="1399" spans="1:1" x14ac:dyDescent="0.2">
      <c r="A1399" s="45"/>
    </row>
    <row r="1400" spans="1:1" x14ac:dyDescent="0.2">
      <c r="A1400" s="45"/>
    </row>
    <row r="1401" spans="1:1" x14ac:dyDescent="0.2">
      <c r="A1401" s="46"/>
    </row>
    <row r="1402" spans="1:1" x14ac:dyDescent="0.2">
      <c r="A1402" s="45"/>
    </row>
    <row r="1403" spans="1:1" x14ac:dyDescent="0.2">
      <c r="A1403" s="45"/>
    </row>
    <row r="1404" spans="1:1" x14ac:dyDescent="0.2">
      <c r="A1404" s="45"/>
    </row>
    <row r="1405" spans="1:1" x14ac:dyDescent="0.2">
      <c r="A1405" s="45"/>
    </row>
    <row r="1406" spans="1:1" x14ac:dyDescent="0.2">
      <c r="A1406" s="45"/>
    </row>
    <row r="1407" spans="1:1" x14ac:dyDescent="0.2">
      <c r="A1407" s="45"/>
    </row>
    <row r="1408" spans="1:1" x14ac:dyDescent="0.2">
      <c r="A1408" s="45"/>
    </row>
    <row r="1409" spans="1:1" x14ac:dyDescent="0.2">
      <c r="A1409" s="46"/>
    </row>
    <row r="1410" spans="1:1" x14ac:dyDescent="0.2">
      <c r="A1410" s="45"/>
    </row>
    <row r="1411" spans="1:1" x14ac:dyDescent="0.2">
      <c r="A1411" s="45"/>
    </row>
    <row r="1412" spans="1:1" x14ac:dyDescent="0.2">
      <c r="A1412" s="45"/>
    </row>
    <row r="1413" spans="1:1" x14ac:dyDescent="0.2">
      <c r="A1413" s="46"/>
    </row>
    <row r="1414" spans="1:1" x14ac:dyDescent="0.2">
      <c r="A1414" s="45"/>
    </row>
    <row r="1415" spans="1:1" x14ac:dyDescent="0.2">
      <c r="A1415" s="45"/>
    </row>
    <row r="1416" spans="1:1" x14ac:dyDescent="0.2">
      <c r="A1416" s="45"/>
    </row>
    <row r="1417" spans="1:1" x14ac:dyDescent="0.2">
      <c r="A1417" s="45"/>
    </row>
    <row r="1418" spans="1:1" x14ac:dyDescent="0.2">
      <c r="A1418" s="45"/>
    </row>
    <row r="1419" spans="1:1" x14ac:dyDescent="0.2">
      <c r="A1419" s="45"/>
    </row>
    <row r="1420" spans="1:1" x14ac:dyDescent="0.2">
      <c r="A1420" s="45"/>
    </row>
    <row r="1421" spans="1:1" x14ac:dyDescent="0.2">
      <c r="A1421" s="45"/>
    </row>
    <row r="1422" spans="1:1" x14ac:dyDescent="0.2">
      <c r="A1422" s="45"/>
    </row>
    <row r="1423" spans="1:1" x14ac:dyDescent="0.2">
      <c r="A1423" s="45"/>
    </row>
    <row r="1424" spans="1:1" x14ac:dyDescent="0.2">
      <c r="A1424" s="45"/>
    </row>
    <row r="1425" spans="1:1" x14ac:dyDescent="0.2">
      <c r="A1425" s="45"/>
    </row>
    <row r="1426" spans="1:1" x14ac:dyDescent="0.2">
      <c r="A1426" s="45"/>
    </row>
    <row r="1427" spans="1:1" x14ac:dyDescent="0.2">
      <c r="A1427" s="45"/>
    </row>
    <row r="1428" spans="1:1" x14ac:dyDescent="0.2">
      <c r="A1428" s="45"/>
    </row>
    <row r="1429" spans="1:1" x14ac:dyDescent="0.2">
      <c r="A1429" s="45"/>
    </row>
    <row r="1430" spans="1:1" x14ac:dyDescent="0.2">
      <c r="A1430" s="45"/>
    </row>
    <row r="1431" spans="1:1" x14ac:dyDescent="0.2">
      <c r="A1431" s="45"/>
    </row>
    <row r="1432" spans="1:1" x14ac:dyDescent="0.2">
      <c r="A1432" s="45"/>
    </row>
    <row r="1433" spans="1:1" x14ac:dyDescent="0.2">
      <c r="A1433" s="46"/>
    </row>
    <row r="1434" spans="1:1" x14ac:dyDescent="0.2">
      <c r="A1434" s="45"/>
    </row>
    <row r="1435" spans="1:1" x14ac:dyDescent="0.2">
      <c r="A1435" s="45"/>
    </row>
    <row r="1436" spans="1:1" x14ac:dyDescent="0.2">
      <c r="A1436" s="45"/>
    </row>
    <row r="1437" spans="1:1" x14ac:dyDescent="0.2">
      <c r="A1437" s="45"/>
    </row>
    <row r="1438" spans="1:1" x14ac:dyDescent="0.2">
      <c r="A1438" s="45"/>
    </row>
    <row r="1439" spans="1:1" x14ac:dyDescent="0.2">
      <c r="A1439" s="45"/>
    </row>
    <row r="1440" spans="1:1" x14ac:dyDescent="0.2">
      <c r="A1440" s="45"/>
    </row>
    <row r="1441" spans="1:1" x14ac:dyDescent="0.2">
      <c r="A1441" s="45"/>
    </row>
    <row r="1442" spans="1:1" x14ac:dyDescent="0.2">
      <c r="A1442" s="45"/>
    </row>
    <row r="1443" spans="1:1" x14ac:dyDescent="0.2">
      <c r="A1443" s="45"/>
    </row>
    <row r="1444" spans="1:1" x14ac:dyDescent="0.2">
      <c r="A1444" s="45"/>
    </row>
    <row r="1445" spans="1:1" x14ac:dyDescent="0.2">
      <c r="A1445" s="46"/>
    </row>
    <row r="1446" spans="1:1" x14ac:dyDescent="0.2">
      <c r="A1446" s="45"/>
    </row>
    <row r="1447" spans="1:1" x14ac:dyDescent="0.2">
      <c r="A1447" s="45"/>
    </row>
    <row r="1448" spans="1:1" x14ac:dyDescent="0.2">
      <c r="A1448" s="45"/>
    </row>
    <row r="1449" spans="1:1" x14ac:dyDescent="0.2">
      <c r="A1449" s="45"/>
    </row>
    <row r="1450" spans="1:1" x14ac:dyDescent="0.2">
      <c r="A1450" s="46"/>
    </row>
    <row r="1451" spans="1:1" x14ac:dyDescent="0.2">
      <c r="A1451" s="45"/>
    </row>
    <row r="1452" spans="1:1" x14ac:dyDescent="0.2">
      <c r="A1452" s="45"/>
    </row>
    <row r="1453" spans="1:1" x14ac:dyDescent="0.2">
      <c r="A1453" s="45"/>
    </row>
    <row r="1454" spans="1:1" x14ac:dyDescent="0.2">
      <c r="A1454" s="45"/>
    </row>
    <row r="1455" spans="1:1" x14ac:dyDescent="0.2">
      <c r="A1455" s="46"/>
    </row>
    <row r="1456" spans="1:1" x14ac:dyDescent="0.2">
      <c r="A1456" s="45"/>
    </row>
    <row r="1457" spans="1:1" x14ac:dyDescent="0.2">
      <c r="A1457" s="45"/>
    </row>
    <row r="1458" spans="1:1" x14ac:dyDescent="0.2">
      <c r="A1458" s="45"/>
    </row>
    <row r="1459" spans="1:1" x14ac:dyDescent="0.2">
      <c r="A1459" s="45"/>
    </row>
    <row r="1460" spans="1:1" x14ac:dyDescent="0.2">
      <c r="A1460" s="45"/>
    </row>
    <row r="1461" spans="1:1" x14ac:dyDescent="0.2">
      <c r="A1461" s="45"/>
    </row>
    <row r="1462" spans="1:1" x14ac:dyDescent="0.2">
      <c r="A1462" s="45"/>
    </row>
    <row r="1463" spans="1:1" x14ac:dyDescent="0.2">
      <c r="A1463" s="45"/>
    </row>
    <row r="1464" spans="1:1" x14ac:dyDescent="0.2">
      <c r="A1464" s="45"/>
    </row>
    <row r="1465" spans="1:1" x14ac:dyDescent="0.2">
      <c r="A1465" s="45"/>
    </row>
    <row r="1466" spans="1:1" x14ac:dyDescent="0.2">
      <c r="A1466" s="45"/>
    </row>
    <row r="1467" spans="1:1" x14ac:dyDescent="0.2">
      <c r="A1467" s="45"/>
    </row>
    <row r="1468" spans="1:1" x14ac:dyDescent="0.2">
      <c r="A1468" s="46"/>
    </row>
    <row r="1469" spans="1:1" x14ac:dyDescent="0.2">
      <c r="A1469" s="45"/>
    </row>
    <row r="1470" spans="1:1" x14ac:dyDescent="0.2">
      <c r="A1470" s="45"/>
    </row>
    <row r="1471" spans="1:1" x14ac:dyDescent="0.2">
      <c r="A1471" s="45"/>
    </row>
    <row r="1472" spans="1:1" x14ac:dyDescent="0.2">
      <c r="A1472" s="45"/>
    </row>
    <row r="1473" spans="1:1" x14ac:dyDescent="0.2">
      <c r="A1473" s="45"/>
    </row>
    <row r="1474" spans="1:1" x14ac:dyDescent="0.2">
      <c r="A1474" s="46"/>
    </row>
    <row r="1475" spans="1:1" x14ac:dyDescent="0.2">
      <c r="A1475" s="45"/>
    </row>
    <row r="1476" spans="1:1" x14ac:dyDescent="0.2">
      <c r="A1476" s="46"/>
    </row>
    <row r="1477" spans="1:1" x14ac:dyDescent="0.2">
      <c r="A1477" s="45"/>
    </row>
    <row r="1478" spans="1:1" x14ac:dyDescent="0.2">
      <c r="A1478" s="45"/>
    </row>
    <row r="1479" spans="1:1" x14ac:dyDescent="0.2">
      <c r="A1479" s="45"/>
    </row>
    <row r="1480" spans="1:1" x14ac:dyDescent="0.2">
      <c r="A1480" s="45"/>
    </row>
    <row r="1481" spans="1:1" x14ac:dyDescent="0.2">
      <c r="A1481" s="45"/>
    </row>
    <row r="1482" spans="1:1" x14ac:dyDescent="0.2">
      <c r="A1482" s="45"/>
    </row>
    <row r="1483" spans="1:1" x14ac:dyDescent="0.2">
      <c r="A1483" s="45"/>
    </row>
    <row r="1484" spans="1:1" x14ac:dyDescent="0.2">
      <c r="A1484" s="45"/>
    </row>
    <row r="1485" spans="1:1" x14ac:dyDescent="0.2">
      <c r="A1485" s="45"/>
    </row>
    <row r="1486" spans="1:1" x14ac:dyDescent="0.2">
      <c r="A1486" s="45"/>
    </row>
    <row r="1487" spans="1:1" x14ac:dyDescent="0.2">
      <c r="A1487" s="46"/>
    </row>
    <row r="1488" spans="1:1" x14ac:dyDescent="0.2">
      <c r="A1488" s="45"/>
    </row>
    <row r="1489" spans="1:1" x14ac:dyDescent="0.2">
      <c r="A1489" s="45"/>
    </row>
    <row r="1490" spans="1:1" x14ac:dyDescent="0.2">
      <c r="A1490" s="45"/>
    </row>
    <row r="1491" spans="1:1" x14ac:dyDescent="0.2">
      <c r="A1491" s="45"/>
    </row>
    <row r="1492" spans="1:1" x14ac:dyDescent="0.2">
      <c r="A1492" s="45"/>
    </row>
    <row r="1493" spans="1:1" x14ac:dyDescent="0.2">
      <c r="A1493" s="45"/>
    </row>
    <row r="1494" spans="1:1" x14ac:dyDescent="0.2">
      <c r="A1494" s="46"/>
    </row>
    <row r="1495" spans="1:1" x14ac:dyDescent="0.2">
      <c r="A1495" s="45"/>
    </row>
    <row r="1496" spans="1:1" x14ac:dyDescent="0.2">
      <c r="A1496" s="45"/>
    </row>
    <row r="1497" spans="1:1" x14ac:dyDescent="0.2">
      <c r="A1497" s="45"/>
    </row>
    <row r="1498" spans="1:1" x14ac:dyDescent="0.2">
      <c r="A1498" s="45"/>
    </row>
    <row r="1499" spans="1:1" x14ac:dyDescent="0.2">
      <c r="A1499" s="46"/>
    </row>
    <row r="1500" spans="1:1" x14ac:dyDescent="0.2">
      <c r="A1500" s="45"/>
    </row>
    <row r="1501" spans="1:1" x14ac:dyDescent="0.2">
      <c r="A1501" s="45"/>
    </row>
    <row r="1502" spans="1:1" x14ac:dyDescent="0.2">
      <c r="A1502" s="45"/>
    </row>
    <row r="1503" spans="1:1" x14ac:dyDescent="0.2">
      <c r="A1503" s="45"/>
    </row>
    <row r="1504" spans="1:1" x14ac:dyDescent="0.2">
      <c r="A1504" s="45"/>
    </row>
    <row r="1505" spans="1:1" x14ac:dyDescent="0.2">
      <c r="A1505" s="45"/>
    </row>
    <row r="1506" spans="1:1" x14ac:dyDescent="0.2">
      <c r="A1506" s="45"/>
    </row>
    <row r="1507" spans="1:1" x14ac:dyDescent="0.2">
      <c r="A1507" s="45"/>
    </row>
    <row r="1508" spans="1:1" x14ac:dyDescent="0.2">
      <c r="A1508" s="45"/>
    </row>
    <row r="1509" spans="1:1" x14ac:dyDescent="0.2">
      <c r="A1509" s="45"/>
    </row>
    <row r="1510" spans="1:1" x14ac:dyDescent="0.2">
      <c r="A1510" s="45"/>
    </row>
    <row r="1511" spans="1:1" x14ac:dyDescent="0.2">
      <c r="A1511" s="45"/>
    </row>
    <row r="1512" spans="1:1" x14ac:dyDescent="0.2">
      <c r="A1512" s="45"/>
    </row>
    <row r="1513" spans="1:1" x14ac:dyDescent="0.2">
      <c r="A1513" s="45"/>
    </row>
    <row r="1514" spans="1:1" x14ac:dyDescent="0.2">
      <c r="A1514" s="45"/>
    </row>
    <row r="1515" spans="1:1" x14ac:dyDescent="0.2">
      <c r="A1515" s="45"/>
    </row>
    <row r="1516" spans="1:1" x14ac:dyDescent="0.2">
      <c r="A1516" s="45"/>
    </row>
    <row r="1517" spans="1:1" x14ac:dyDescent="0.2">
      <c r="A1517" s="45"/>
    </row>
    <row r="1518" spans="1:1" x14ac:dyDescent="0.2">
      <c r="A1518" s="45"/>
    </row>
    <row r="1519" spans="1:1" x14ac:dyDescent="0.2">
      <c r="A1519" s="45"/>
    </row>
    <row r="1520" spans="1:1" x14ac:dyDescent="0.2">
      <c r="A1520" s="45"/>
    </row>
    <row r="1521" spans="1:1" x14ac:dyDescent="0.2">
      <c r="A1521" s="45"/>
    </row>
    <row r="1522" spans="1:1" x14ac:dyDescent="0.2">
      <c r="A1522" s="45"/>
    </row>
    <row r="1523" spans="1:1" x14ac:dyDescent="0.2">
      <c r="A1523" s="45"/>
    </row>
    <row r="1524" spans="1:1" x14ac:dyDescent="0.2">
      <c r="A1524" s="45"/>
    </row>
    <row r="1525" spans="1:1" x14ac:dyDescent="0.2">
      <c r="A1525" s="45"/>
    </row>
    <row r="1526" spans="1:1" x14ac:dyDescent="0.2">
      <c r="A1526" s="45"/>
    </row>
    <row r="1527" spans="1:1" x14ac:dyDescent="0.2">
      <c r="A1527" s="45"/>
    </row>
    <row r="1528" spans="1:1" x14ac:dyDescent="0.2">
      <c r="A1528" s="45"/>
    </row>
    <row r="1529" spans="1:1" x14ac:dyDescent="0.2">
      <c r="A1529" s="45"/>
    </row>
    <row r="1530" spans="1:1" x14ac:dyDescent="0.2">
      <c r="A1530" s="45"/>
    </row>
    <row r="1531" spans="1:1" x14ac:dyDescent="0.2">
      <c r="A1531" s="46"/>
    </row>
    <row r="1532" spans="1:1" x14ac:dyDescent="0.2">
      <c r="A1532" s="45"/>
    </row>
    <row r="1533" spans="1:1" x14ac:dyDescent="0.2">
      <c r="A1533" s="45"/>
    </row>
    <row r="1534" spans="1:1" x14ac:dyDescent="0.2">
      <c r="A1534" s="46"/>
    </row>
    <row r="1535" spans="1:1" x14ac:dyDescent="0.2">
      <c r="A1535" s="46"/>
    </row>
    <row r="1536" spans="1:1" x14ac:dyDescent="0.2">
      <c r="A1536" s="45"/>
    </row>
    <row r="1537" spans="1:1" x14ac:dyDescent="0.2">
      <c r="A1537" s="45"/>
    </row>
    <row r="1538" spans="1:1" x14ac:dyDescent="0.2">
      <c r="A1538" s="45"/>
    </row>
    <row r="1539" spans="1:1" x14ac:dyDescent="0.2">
      <c r="A1539" s="45"/>
    </row>
    <row r="1540" spans="1:1" x14ac:dyDescent="0.2">
      <c r="A1540" s="45"/>
    </row>
    <row r="1541" spans="1:1" x14ac:dyDescent="0.2">
      <c r="A1541" s="45"/>
    </row>
    <row r="1542" spans="1:1" x14ac:dyDescent="0.2">
      <c r="A1542" s="45"/>
    </row>
    <row r="1543" spans="1:1" x14ac:dyDescent="0.2">
      <c r="A1543" s="45"/>
    </row>
    <row r="1544" spans="1:1" x14ac:dyDescent="0.2">
      <c r="A1544" s="45"/>
    </row>
    <row r="1545" spans="1:1" x14ac:dyDescent="0.2">
      <c r="A1545" s="45"/>
    </row>
    <row r="1546" spans="1:1" x14ac:dyDescent="0.2">
      <c r="A1546" s="45"/>
    </row>
    <row r="1547" spans="1:1" x14ac:dyDescent="0.2">
      <c r="A1547" s="45"/>
    </row>
    <row r="1548" spans="1:1" x14ac:dyDescent="0.2">
      <c r="A1548" s="45"/>
    </row>
    <row r="1549" spans="1:1" x14ac:dyDescent="0.2">
      <c r="A1549" s="45"/>
    </row>
    <row r="1550" spans="1:1" x14ac:dyDescent="0.2">
      <c r="A1550" s="46"/>
    </row>
    <row r="1551" spans="1:1" x14ac:dyDescent="0.2">
      <c r="A1551" s="45"/>
    </row>
    <row r="1552" spans="1:1" x14ac:dyDescent="0.2">
      <c r="A1552" s="45"/>
    </row>
    <row r="1553" spans="1:1" x14ac:dyDescent="0.2">
      <c r="A1553" s="45"/>
    </row>
    <row r="1554" spans="1:1" x14ac:dyDescent="0.2">
      <c r="A1554" s="45"/>
    </row>
    <row r="1555" spans="1:1" x14ac:dyDescent="0.2">
      <c r="A1555" s="45"/>
    </row>
    <row r="1556" spans="1:1" x14ac:dyDescent="0.2">
      <c r="A1556" s="45"/>
    </row>
    <row r="1557" spans="1:1" x14ac:dyDescent="0.2">
      <c r="A1557" s="45"/>
    </row>
    <row r="1558" spans="1:1" x14ac:dyDescent="0.2">
      <c r="A1558" s="45"/>
    </row>
    <row r="1559" spans="1:1" x14ac:dyDescent="0.2">
      <c r="A1559" s="45"/>
    </row>
    <row r="1560" spans="1:1" x14ac:dyDescent="0.2">
      <c r="A1560" s="45"/>
    </row>
    <row r="1561" spans="1:1" x14ac:dyDescent="0.2">
      <c r="A1561" s="45"/>
    </row>
    <row r="1562" spans="1:1" x14ac:dyDescent="0.2">
      <c r="A1562" s="45"/>
    </row>
    <row r="1563" spans="1:1" x14ac:dyDescent="0.2">
      <c r="A1563" s="45"/>
    </row>
    <row r="1564" spans="1:1" x14ac:dyDescent="0.2">
      <c r="A1564" s="45"/>
    </row>
    <row r="1565" spans="1:1" x14ac:dyDescent="0.2">
      <c r="A1565" s="45"/>
    </row>
    <row r="1566" spans="1:1" x14ac:dyDescent="0.2">
      <c r="A1566" s="45"/>
    </row>
    <row r="1567" spans="1:1" x14ac:dyDescent="0.2">
      <c r="A1567" s="45"/>
    </row>
    <row r="1568" spans="1:1" x14ac:dyDescent="0.2">
      <c r="A1568" s="45"/>
    </row>
    <row r="1569" spans="1:1" x14ac:dyDescent="0.2">
      <c r="A1569" s="45"/>
    </row>
    <row r="1570" spans="1:1" x14ac:dyDescent="0.2">
      <c r="A1570" s="45"/>
    </row>
    <row r="1571" spans="1:1" x14ac:dyDescent="0.2">
      <c r="A1571" s="45"/>
    </row>
    <row r="1572" spans="1:1" x14ac:dyDescent="0.2">
      <c r="A1572" s="45"/>
    </row>
    <row r="1573" spans="1:1" x14ac:dyDescent="0.2">
      <c r="A1573" s="45"/>
    </row>
    <row r="1574" spans="1:1" x14ac:dyDescent="0.2">
      <c r="A1574" s="45"/>
    </row>
    <row r="1575" spans="1:1" x14ac:dyDescent="0.2">
      <c r="A1575" s="45"/>
    </row>
    <row r="1576" spans="1:1" x14ac:dyDescent="0.2">
      <c r="A1576" s="45"/>
    </row>
    <row r="1577" spans="1:1" x14ac:dyDescent="0.2">
      <c r="A1577" s="45"/>
    </row>
    <row r="1578" spans="1:1" x14ac:dyDescent="0.2">
      <c r="A1578" s="45"/>
    </row>
    <row r="1579" spans="1:1" x14ac:dyDescent="0.2">
      <c r="A1579" s="45"/>
    </row>
    <row r="1580" spans="1:1" x14ac:dyDescent="0.2">
      <c r="A1580" s="45"/>
    </row>
    <row r="1581" spans="1:1" x14ac:dyDescent="0.2">
      <c r="A1581" s="45"/>
    </row>
    <row r="1582" spans="1:1" x14ac:dyDescent="0.2">
      <c r="A1582" s="45"/>
    </row>
    <row r="1583" spans="1:1" x14ac:dyDescent="0.2">
      <c r="A1583" s="45"/>
    </row>
    <row r="1584" spans="1:1" x14ac:dyDescent="0.2">
      <c r="A1584" s="45"/>
    </row>
    <row r="1585" spans="1:1" x14ac:dyDescent="0.2">
      <c r="A1585" s="45"/>
    </row>
    <row r="1586" spans="1:1" x14ac:dyDescent="0.2">
      <c r="A1586" s="45"/>
    </row>
    <row r="1587" spans="1:1" x14ac:dyDescent="0.2">
      <c r="A1587" s="45"/>
    </row>
    <row r="1588" spans="1:1" x14ac:dyDescent="0.2">
      <c r="A1588" s="45"/>
    </row>
    <row r="1589" spans="1:1" x14ac:dyDescent="0.2">
      <c r="A1589" s="45"/>
    </row>
    <row r="1590" spans="1:1" x14ac:dyDescent="0.2">
      <c r="A1590" s="45"/>
    </row>
    <row r="1591" spans="1:1" x14ac:dyDescent="0.2">
      <c r="A1591" s="45"/>
    </row>
    <row r="1592" spans="1:1" x14ac:dyDescent="0.2">
      <c r="A1592" s="45"/>
    </row>
    <row r="1593" spans="1:1" x14ac:dyDescent="0.2">
      <c r="A1593" s="45"/>
    </row>
    <row r="1594" spans="1:1" x14ac:dyDescent="0.2">
      <c r="A1594" s="45"/>
    </row>
    <row r="1595" spans="1:1" x14ac:dyDescent="0.2">
      <c r="A1595" s="45"/>
    </row>
    <row r="1596" spans="1:1" x14ac:dyDescent="0.2">
      <c r="A1596" s="45"/>
    </row>
    <row r="1597" spans="1:1" x14ac:dyDescent="0.2">
      <c r="A1597" s="45"/>
    </row>
    <row r="1598" spans="1:1" x14ac:dyDescent="0.2">
      <c r="A1598" s="45"/>
    </row>
    <row r="1599" spans="1:1" x14ac:dyDescent="0.2">
      <c r="A1599" s="45"/>
    </row>
    <row r="1600" spans="1:1" x14ac:dyDescent="0.2">
      <c r="A1600" s="45"/>
    </row>
    <row r="1601" spans="1:1" x14ac:dyDescent="0.2">
      <c r="A1601" s="45"/>
    </row>
    <row r="1602" spans="1:1" x14ac:dyDescent="0.2">
      <c r="A1602" s="45"/>
    </row>
    <row r="1603" spans="1:1" x14ac:dyDescent="0.2">
      <c r="A1603" s="45"/>
    </row>
    <row r="1604" spans="1:1" x14ac:dyDescent="0.2">
      <c r="A1604" s="45"/>
    </row>
    <row r="1605" spans="1:1" x14ac:dyDescent="0.2">
      <c r="A1605" s="45"/>
    </row>
    <row r="1606" spans="1:1" x14ac:dyDescent="0.2">
      <c r="A1606" s="45"/>
    </row>
    <row r="1607" spans="1:1" x14ac:dyDescent="0.2">
      <c r="A1607" s="45"/>
    </row>
    <row r="1608" spans="1:1" x14ac:dyDescent="0.2">
      <c r="A1608" s="45"/>
    </row>
    <row r="1609" spans="1:1" x14ac:dyDescent="0.2">
      <c r="A1609" s="45"/>
    </row>
    <row r="1610" spans="1:1" x14ac:dyDescent="0.2">
      <c r="A1610" s="45"/>
    </row>
    <row r="1611" spans="1:1" x14ac:dyDescent="0.2">
      <c r="A1611" s="45"/>
    </row>
    <row r="1612" spans="1:1" x14ac:dyDescent="0.2">
      <c r="A1612" s="45"/>
    </row>
    <row r="1613" spans="1:1" x14ac:dyDescent="0.2">
      <c r="A1613" s="45"/>
    </row>
    <row r="1614" spans="1:1" x14ac:dyDescent="0.2">
      <c r="A1614" s="45"/>
    </row>
    <row r="1615" spans="1:1" x14ac:dyDescent="0.2">
      <c r="A1615" s="45"/>
    </row>
    <row r="1616" spans="1:1" x14ac:dyDescent="0.2">
      <c r="A1616" s="45"/>
    </row>
    <row r="1617" spans="1:1" x14ac:dyDescent="0.2">
      <c r="A1617" s="45"/>
    </row>
    <row r="1618" spans="1:1" x14ac:dyDescent="0.2">
      <c r="A1618" s="45"/>
    </row>
    <row r="1619" spans="1:1" x14ac:dyDescent="0.2">
      <c r="A1619" s="45"/>
    </row>
    <row r="1620" spans="1:1" x14ac:dyDescent="0.2">
      <c r="A1620" s="45"/>
    </row>
    <row r="1621" spans="1:1" x14ac:dyDescent="0.2">
      <c r="A1621" s="45"/>
    </row>
    <row r="1622" spans="1:1" x14ac:dyDescent="0.2">
      <c r="A1622" s="45"/>
    </row>
    <row r="1623" spans="1:1" x14ac:dyDescent="0.2">
      <c r="A1623" s="45"/>
    </row>
    <row r="1624" spans="1:1" x14ac:dyDescent="0.2">
      <c r="A1624" s="45"/>
    </row>
    <row r="1625" spans="1:1" x14ac:dyDescent="0.2">
      <c r="A1625" s="45"/>
    </row>
    <row r="1626" spans="1:1" x14ac:dyDescent="0.2">
      <c r="A1626" s="45"/>
    </row>
    <row r="1627" spans="1:1" x14ac:dyDescent="0.2">
      <c r="A1627" s="45"/>
    </row>
    <row r="1628" spans="1:1" x14ac:dyDescent="0.2">
      <c r="A1628" s="45"/>
    </row>
    <row r="1629" spans="1:1" x14ac:dyDescent="0.2">
      <c r="A1629" s="45"/>
    </row>
    <row r="1630" spans="1:1" x14ac:dyDescent="0.2">
      <c r="A1630" s="45"/>
    </row>
    <row r="1631" spans="1:1" x14ac:dyDescent="0.2">
      <c r="A1631" s="45"/>
    </row>
    <row r="1632" spans="1:1" x14ac:dyDescent="0.2">
      <c r="A1632" s="45"/>
    </row>
    <row r="1633" spans="1:1" x14ac:dyDescent="0.2">
      <c r="A1633" s="45"/>
    </row>
    <row r="1634" spans="1:1" x14ac:dyDescent="0.2">
      <c r="A1634" s="45"/>
    </row>
    <row r="1635" spans="1:1" x14ac:dyDescent="0.2">
      <c r="A1635" s="46"/>
    </row>
    <row r="1636" spans="1:1" x14ac:dyDescent="0.2">
      <c r="A1636" s="45"/>
    </row>
    <row r="1637" spans="1:1" x14ac:dyDescent="0.2">
      <c r="A1637" s="45"/>
    </row>
    <row r="1638" spans="1:1" x14ac:dyDescent="0.2">
      <c r="A1638" s="45"/>
    </row>
    <row r="1639" spans="1:1" x14ac:dyDescent="0.2">
      <c r="A1639" s="45"/>
    </row>
    <row r="1640" spans="1:1" x14ac:dyDescent="0.2">
      <c r="A1640" s="45"/>
    </row>
    <row r="1641" spans="1:1" x14ac:dyDescent="0.2">
      <c r="A1641" s="45"/>
    </row>
    <row r="1642" spans="1:1" x14ac:dyDescent="0.2">
      <c r="A1642" s="46"/>
    </row>
    <row r="1643" spans="1:1" x14ac:dyDescent="0.2">
      <c r="A1643" s="45"/>
    </row>
    <row r="1644" spans="1:1" x14ac:dyDescent="0.2">
      <c r="A1644" s="45"/>
    </row>
    <row r="1645" spans="1:1" x14ac:dyDescent="0.2">
      <c r="A1645" s="45"/>
    </row>
    <row r="1646" spans="1:1" x14ac:dyDescent="0.2">
      <c r="A1646" s="45"/>
    </row>
    <row r="1647" spans="1:1" x14ac:dyDescent="0.2">
      <c r="A1647" s="45"/>
    </row>
    <row r="1648" spans="1:1" x14ac:dyDescent="0.2">
      <c r="A1648" s="45"/>
    </row>
    <row r="1649" spans="1:1" x14ac:dyDescent="0.2">
      <c r="A1649" s="45"/>
    </row>
    <row r="1650" spans="1:1" x14ac:dyDescent="0.2">
      <c r="A1650" s="45"/>
    </row>
    <row r="1651" spans="1:1" x14ac:dyDescent="0.2">
      <c r="A1651" s="45"/>
    </row>
    <row r="1652" spans="1:1" x14ac:dyDescent="0.2">
      <c r="A1652" s="45"/>
    </row>
    <row r="1653" spans="1:1" x14ac:dyDescent="0.2">
      <c r="A1653" s="45"/>
    </row>
    <row r="1654" spans="1:1" x14ac:dyDescent="0.2">
      <c r="A1654" s="45"/>
    </row>
    <row r="1655" spans="1:1" x14ac:dyDescent="0.2">
      <c r="A1655" s="45"/>
    </row>
    <row r="1656" spans="1:1" x14ac:dyDescent="0.2">
      <c r="A1656" s="45"/>
    </row>
    <row r="1657" spans="1:1" x14ac:dyDescent="0.2">
      <c r="A1657" s="46"/>
    </row>
    <row r="1658" spans="1:1" x14ac:dyDescent="0.2">
      <c r="A1658" s="45"/>
    </row>
    <row r="1659" spans="1:1" x14ac:dyDescent="0.2">
      <c r="A1659" s="45"/>
    </row>
    <row r="1660" spans="1:1" x14ac:dyDescent="0.2">
      <c r="A1660" s="45"/>
    </row>
    <row r="1661" spans="1:1" x14ac:dyDescent="0.2">
      <c r="A1661" s="45"/>
    </row>
    <row r="1662" spans="1:1" x14ac:dyDescent="0.2">
      <c r="A1662" s="45"/>
    </row>
    <row r="1663" spans="1:1" x14ac:dyDescent="0.2">
      <c r="A1663" s="45"/>
    </row>
    <row r="1664" spans="1:1" x14ac:dyDescent="0.2">
      <c r="A1664" s="45"/>
    </row>
    <row r="1665" spans="1:1" x14ac:dyDescent="0.2">
      <c r="A1665" s="45"/>
    </row>
    <row r="1666" spans="1:1" x14ac:dyDescent="0.2">
      <c r="A1666" s="45"/>
    </row>
    <row r="1667" spans="1:1" x14ac:dyDescent="0.2">
      <c r="A1667" s="45"/>
    </row>
    <row r="1668" spans="1:1" x14ac:dyDescent="0.2">
      <c r="A1668" s="45"/>
    </row>
    <row r="1669" spans="1:1" x14ac:dyDescent="0.2">
      <c r="A1669" s="45"/>
    </row>
    <row r="1670" spans="1:1" x14ac:dyDescent="0.2">
      <c r="A1670" s="45"/>
    </row>
    <row r="1671" spans="1:1" x14ac:dyDescent="0.2">
      <c r="A1671" s="45"/>
    </row>
    <row r="1672" spans="1:1" x14ac:dyDescent="0.2">
      <c r="A1672" s="45"/>
    </row>
    <row r="1673" spans="1:1" x14ac:dyDescent="0.2">
      <c r="A1673" s="45"/>
    </row>
    <row r="1674" spans="1:1" x14ac:dyDescent="0.2">
      <c r="A1674" s="45"/>
    </row>
    <row r="1675" spans="1:1" x14ac:dyDescent="0.2">
      <c r="A1675" s="45"/>
    </row>
    <row r="1676" spans="1:1" x14ac:dyDescent="0.2">
      <c r="A1676" s="45"/>
    </row>
    <row r="1677" spans="1:1" x14ac:dyDescent="0.2">
      <c r="A1677" s="45"/>
    </row>
    <row r="1678" spans="1:1" x14ac:dyDescent="0.2">
      <c r="A1678" s="45"/>
    </row>
    <row r="1679" spans="1:1" x14ac:dyDescent="0.2">
      <c r="A1679" s="45"/>
    </row>
    <row r="1680" spans="1:1" x14ac:dyDescent="0.2">
      <c r="A1680" s="45"/>
    </row>
    <row r="1681" spans="1:1" x14ac:dyDescent="0.2">
      <c r="A1681" s="46"/>
    </row>
    <row r="1682" spans="1:1" x14ac:dyDescent="0.2">
      <c r="A1682" s="45"/>
    </row>
    <row r="1683" spans="1:1" x14ac:dyDescent="0.2">
      <c r="A1683" s="45"/>
    </row>
    <row r="1684" spans="1:1" x14ac:dyDescent="0.2">
      <c r="A1684" s="45"/>
    </row>
    <row r="1685" spans="1:1" x14ac:dyDescent="0.2">
      <c r="A1685" s="45"/>
    </row>
    <row r="1686" spans="1:1" x14ac:dyDescent="0.2">
      <c r="A1686" s="45"/>
    </row>
    <row r="1687" spans="1:1" x14ac:dyDescent="0.2">
      <c r="A1687" s="45"/>
    </row>
    <row r="1688" spans="1:1" x14ac:dyDescent="0.2">
      <c r="A1688" s="45"/>
    </row>
    <row r="1689" spans="1:1" x14ac:dyDescent="0.2">
      <c r="A1689" s="45"/>
    </row>
    <row r="1690" spans="1:1" x14ac:dyDescent="0.2">
      <c r="A1690" s="45"/>
    </row>
    <row r="1691" spans="1:1" x14ac:dyDescent="0.2">
      <c r="A1691" s="45"/>
    </row>
    <row r="1692" spans="1:1" x14ac:dyDescent="0.2">
      <c r="A1692" s="45"/>
    </row>
    <row r="1693" spans="1:1" x14ac:dyDescent="0.2">
      <c r="A1693" s="45"/>
    </row>
    <row r="1694" spans="1:1" x14ac:dyDescent="0.2">
      <c r="A1694" s="45"/>
    </row>
    <row r="1695" spans="1:1" x14ac:dyDescent="0.2">
      <c r="A1695" s="45"/>
    </row>
    <row r="1696" spans="1:1" x14ac:dyDescent="0.2">
      <c r="A1696" s="45"/>
    </row>
    <row r="1697" spans="1:1" x14ac:dyDescent="0.2">
      <c r="A1697" s="46"/>
    </row>
    <row r="1698" spans="1:1" x14ac:dyDescent="0.2">
      <c r="A1698" s="45"/>
    </row>
    <row r="1699" spans="1:1" x14ac:dyDescent="0.2">
      <c r="A1699" s="45"/>
    </row>
    <row r="1700" spans="1:1" x14ac:dyDescent="0.2">
      <c r="A1700" s="45"/>
    </row>
    <row r="1701" spans="1:1" x14ac:dyDescent="0.2">
      <c r="A1701" s="45"/>
    </row>
    <row r="1702" spans="1:1" x14ac:dyDescent="0.2">
      <c r="A1702" s="45"/>
    </row>
    <row r="1703" spans="1:1" x14ac:dyDescent="0.2">
      <c r="A1703" s="45"/>
    </row>
    <row r="1704" spans="1:1" x14ac:dyDescent="0.2">
      <c r="A1704" s="45"/>
    </row>
    <row r="1705" spans="1:1" x14ac:dyDescent="0.2">
      <c r="A1705" s="45"/>
    </row>
    <row r="1706" spans="1:1" x14ac:dyDescent="0.2">
      <c r="A1706" s="45"/>
    </row>
    <row r="1707" spans="1:1" x14ac:dyDescent="0.2">
      <c r="A1707" s="45"/>
    </row>
    <row r="1708" spans="1:1" x14ac:dyDescent="0.2">
      <c r="A1708" s="45"/>
    </row>
    <row r="1709" spans="1:1" x14ac:dyDescent="0.2">
      <c r="A1709" s="45"/>
    </row>
    <row r="1710" spans="1:1" x14ac:dyDescent="0.2">
      <c r="A1710" s="45"/>
    </row>
    <row r="1711" spans="1:1" x14ac:dyDescent="0.2">
      <c r="A1711" s="45"/>
    </row>
    <row r="1712" spans="1:1" x14ac:dyDescent="0.2">
      <c r="A1712" s="45"/>
    </row>
    <row r="1713" spans="1:1" x14ac:dyDescent="0.2">
      <c r="A1713" s="45"/>
    </row>
    <row r="1714" spans="1:1" x14ac:dyDescent="0.2">
      <c r="A1714" s="45"/>
    </row>
    <row r="1715" spans="1:1" x14ac:dyDescent="0.2">
      <c r="A1715" s="45"/>
    </row>
    <row r="1716" spans="1:1" x14ac:dyDescent="0.2">
      <c r="A1716" s="45"/>
    </row>
    <row r="1717" spans="1:1" x14ac:dyDescent="0.2">
      <c r="A1717" s="45"/>
    </row>
    <row r="1718" spans="1:1" x14ac:dyDescent="0.2">
      <c r="A1718" s="45"/>
    </row>
    <row r="1719" spans="1:1" x14ac:dyDescent="0.2">
      <c r="A1719" s="45"/>
    </row>
    <row r="1720" spans="1:1" x14ac:dyDescent="0.2">
      <c r="A1720" s="45"/>
    </row>
    <row r="1721" spans="1:1" x14ac:dyDescent="0.2">
      <c r="A1721" s="45"/>
    </row>
    <row r="1722" spans="1:1" x14ac:dyDescent="0.2">
      <c r="A1722" s="45"/>
    </row>
    <row r="1723" spans="1:1" x14ac:dyDescent="0.2">
      <c r="A1723" s="45"/>
    </row>
    <row r="1724" spans="1:1" x14ac:dyDescent="0.2">
      <c r="A1724" s="45"/>
    </row>
    <row r="1725" spans="1:1" x14ac:dyDescent="0.2">
      <c r="A1725" s="45"/>
    </row>
    <row r="1726" spans="1:1" x14ac:dyDescent="0.2">
      <c r="A1726" s="45"/>
    </row>
    <row r="1727" spans="1:1" x14ac:dyDescent="0.2">
      <c r="A1727" s="45"/>
    </row>
    <row r="1728" spans="1:1" x14ac:dyDescent="0.2">
      <c r="A1728" s="45"/>
    </row>
    <row r="1729" spans="1:1" x14ac:dyDescent="0.2">
      <c r="A1729" s="45"/>
    </row>
    <row r="1730" spans="1:1" x14ac:dyDescent="0.2">
      <c r="A1730" s="45"/>
    </row>
    <row r="1731" spans="1:1" x14ac:dyDescent="0.2">
      <c r="A1731" s="45"/>
    </row>
    <row r="1732" spans="1:1" x14ac:dyDescent="0.2">
      <c r="A1732" s="45"/>
    </row>
    <row r="1733" spans="1:1" x14ac:dyDescent="0.2">
      <c r="A1733" s="45"/>
    </row>
    <row r="1734" spans="1:1" x14ac:dyDescent="0.2">
      <c r="A1734" s="45"/>
    </row>
    <row r="1735" spans="1:1" x14ac:dyDescent="0.2">
      <c r="A1735" s="45"/>
    </row>
    <row r="1736" spans="1:1" x14ac:dyDescent="0.2">
      <c r="A1736" s="45"/>
    </row>
    <row r="1737" spans="1:1" x14ac:dyDescent="0.2">
      <c r="A1737" s="45"/>
    </row>
    <row r="1738" spans="1:1" x14ac:dyDescent="0.2">
      <c r="A1738" s="45"/>
    </row>
    <row r="1739" spans="1:1" x14ac:dyDescent="0.2">
      <c r="A1739" s="45"/>
    </row>
    <row r="1740" spans="1:1" x14ac:dyDescent="0.2">
      <c r="A1740" s="45"/>
    </row>
    <row r="1741" spans="1:1" x14ac:dyDescent="0.2">
      <c r="A1741" s="46"/>
    </row>
    <row r="1742" spans="1:1" x14ac:dyDescent="0.2">
      <c r="A1742" s="45"/>
    </row>
    <row r="1743" spans="1:1" x14ac:dyDescent="0.2">
      <c r="A1743" s="45"/>
    </row>
    <row r="1744" spans="1:1" x14ac:dyDescent="0.2">
      <c r="A1744" s="45"/>
    </row>
    <row r="1745" spans="1:1" x14ac:dyDescent="0.2">
      <c r="A1745" s="46"/>
    </row>
    <row r="1746" spans="1:1" x14ac:dyDescent="0.2">
      <c r="A1746" s="45"/>
    </row>
    <row r="1747" spans="1:1" x14ac:dyDescent="0.2">
      <c r="A1747" s="45"/>
    </row>
    <row r="1748" spans="1:1" x14ac:dyDescent="0.2">
      <c r="A1748" s="45"/>
    </row>
    <row r="1749" spans="1:1" x14ac:dyDescent="0.2">
      <c r="A1749" s="45"/>
    </row>
    <row r="1750" spans="1:1" x14ac:dyDescent="0.2">
      <c r="A1750" s="45"/>
    </row>
    <row r="1751" spans="1:1" x14ac:dyDescent="0.2">
      <c r="A1751" s="45"/>
    </row>
    <row r="1752" spans="1:1" x14ac:dyDescent="0.2">
      <c r="A1752" s="45"/>
    </row>
    <row r="1753" spans="1:1" x14ac:dyDescent="0.2">
      <c r="A1753" s="45"/>
    </row>
    <row r="1754" spans="1:1" x14ac:dyDescent="0.2">
      <c r="A1754" s="45"/>
    </row>
    <row r="1755" spans="1:1" x14ac:dyDescent="0.2">
      <c r="A1755" s="45"/>
    </row>
    <row r="1756" spans="1:1" x14ac:dyDescent="0.2">
      <c r="A1756" s="45"/>
    </row>
    <row r="1757" spans="1:1" x14ac:dyDescent="0.2">
      <c r="A1757" s="45"/>
    </row>
    <row r="1758" spans="1:1" x14ac:dyDescent="0.2">
      <c r="A1758" s="45"/>
    </row>
    <row r="1759" spans="1:1" x14ac:dyDescent="0.2">
      <c r="A1759" s="45"/>
    </row>
    <row r="1760" spans="1:1" x14ac:dyDescent="0.2">
      <c r="A1760" s="45"/>
    </row>
    <row r="1761" spans="1:1" x14ac:dyDescent="0.2">
      <c r="A1761" s="45"/>
    </row>
    <row r="1762" spans="1:1" x14ac:dyDescent="0.2">
      <c r="A1762" s="45"/>
    </row>
    <row r="1763" spans="1:1" x14ac:dyDescent="0.2">
      <c r="A1763" s="46"/>
    </row>
    <row r="1764" spans="1:1" x14ac:dyDescent="0.2">
      <c r="A1764" s="45"/>
    </row>
    <row r="1765" spans="1:1" x14ac:dyDescent="0.2">
      <c r="A1765" s="45"/>
    </row>
    <row r="1766" spans="1:1" x14ac:dyDescent="0.2">
      <c r="A1766" s="45"/>
    </row>
    <row r="1767" spans="1:1" x14ac:dyDescent="0.2">
      <c r="A1767" s="45"/>
    </row>
    <row r="1768" spans="1:1" x14ac:dyDescent="0.2">
      <c r="A1768" s="45"/>
    </row>
    <row r="1769" spans="1:1" x14ac:dyDescent="0.2">
      <c r="A1769" s="46"/>
    </row>
    <row r="1770" spans="1:1" x14ac:dyDescent="0.2">
      <c r="A1770" s="45"/>
    </row>
    <row r="1771" spans="1:1" x14ac:dyDescent="0.2">
      <c r="A1771" s="45"/>
    </row>
    <row r="1772" spans="1:1" x14ac:dyDescent="0.2">
      <c r="A1772" s="45"/>
    </row>
    <row r="1773" spans="1:1" x14ac:dyDescent="0.2">
      <c r="A1773" s="45"/>
    </row>
    <row r="1774" spans="1:1" x14ac:dyDescent="0.2">
      <c r="A1774" s="46"/>
    </row>
    <row r="1775" spans="1:1" x14ac:dyDescent="0.2">
      <c r="A1775" s="46"/>
    </row>
    <row r="1776" spans="1:1" x14ac:dyDescent="0.2">
      <c r="A1776" s="45"/>
    </row>
    <row r="1777" spans="1:1" x14ac:dyDescent="0.2">
      <c r="A1777" s="45"/>
    </row>
    <row r="1778" spans="1:1" x14ac:dyDescent="0.2">
      <c r="A1778" s="46"/>
    </row>
    <row r="1779" spans="1:1" x14ac:dyDescent="0.2">
      <c r="A1779" s="45"/>
    </row>
    <row r="1780" spans="1:1" x14ac:dyDescent="0.2">
      <c r="A1780" s="45"/>
    </row>
    <row r="1781" spans="1:1" x14ac:dyDescent="0.2">
      <c r="A1781" s="45"/>
    </row>
    <row r="1782" spans="1:1" x14ac:dyDescent="0.2">
      <c r="A1782" s="45"/>
    </row>
    <row r="1783" spans="1:1" x14ac:dyDescent="0.2">
      <c r="A1783" s="45"/>
    </row>
    <row r="1784" spans="1:1" x14ac:dyDescent="0.2">
      <c r="A1784" s="45"/>
    </row>
    <row r="1785" spans="1:1" x14ac:dyDescent="0.2">
      <c r="A1785" s="45"/>
    </row>
    <row r="1786" spans="1:1" x14ac:dyDescent="0.2">
      <c r="A1786" s="45"/>
    </row>
    <row r="1787" spans="1:1" x14ac:dyDescent="0.2">
      <c r="A1787" s="45"/>
    </row>
    <row r="1788" spans="1:1" x14ac:dyDescent="0.2">
      <c r="A1788" s="45"/>
    </row>
    <row r="1789" spans="1:1" x14ac:dyDescent="0.2">
      <c r="A1789" s="45"/>
    </row>
    <row r="1790" spans="1:1" x14ac:dyDescent="0.2">
      <c r="A1790" s="45"/>
    </row>
    <row r="1791" spans="1:1" x14ac:dyDescent="0.2">
      <c r="A1791" s="45"/>
    </row>
    <row r="1792" spans="1:1" x14ac:dyDescent="0.2">
      <c r="A1792" s="45"/>
    </row>
    <row r="1793" spans="1:1" x14ac:dyDescent="0.2">
      <c r="A1793" s="45"/>
    </row>
    <row r="1794" spans="1:1" x14ac:dyDescent="0.2">
      <c r="A1794" s="46"/>
    </row>
    <row r="1795" spans="1:1" x14ac:dyDescent="0.2">
      <c r="A1795" s="45"/>
    </row>
    <row r="1796" spans="1:1" x14ac:dyDescent="0.2">
      <c r="A1796" s="45"/>
    </row>
    <row r="1797" spans="1:1" x14ac:dyDescent="0.2">
      <c r="A1797" s="45"/>
    </row>
    <row r="1798" spans="1:1" x14ac:dyDescent="0.2">
      <c r="A1798" s="45"/>
    </row>
    <row r="1799" spans="1:1" x14ac:dyDescent="0.2">
      <c r="A1799" s="45"/>
    </row>
    <row r="1800" spans="1:1" x14ac:dyDescent="0.2">
      <c r="A1800" s="45"/>
    </row>
    <row r="1801" spans="1:1" x14ac:dyDescent="0.2">
      <c r="A1801" s="45"/>
    </row>
    <row r="1802" spans="1:1" x14ac:dyDescent="0.2">
      <c r="A1802" s="45"/>
    </row>
    <row r="1803" spans="1:1" x14ac:dyDescent="0.2">
      <c r="A1803" s="46"/>
    </row>
    <row r="1804" spans="1:1" x14ac:dyDescent="0.2">
      <c r="A1804" s="45"/>
    </row>
    <row r="1805" spans="1:1" x14ac:dyDescent="0.2">
      <c r="A1805" s="45"/>
    </row>
    <row r="1806" spans="1:1" x14ac:dyDescent="0.2">
      <c r="A1806" s="45"/>
    </row>
    <row r="1807" spans="1:1" x14ac:dyDescent="0.2">
      <c r="A1807" s="46"/>
    </row>
    <row r="1808" spans="1:1" x14ac:dyDescent="0.2">
      <c r="A1808" s="45"/>
    </row>
    <row r="1809" spans="1:1" x14ac:dyDescent="0.2">
      <c r="A1809" s="45"/>
    </row>
    <row r="1810" spans="1:1" x14ac:dyDescent="0.2">
      <c r="A1810" s="45"/>
    </row>
    <row r="1811" spans="1:1" x14ac:dyDescent="0.2">
      <c r="A1811" s="45"/>
    </row>
    <row r="1812" spans="1:1" x14ac:dyDescent="0.2">
      <c r="A1812" s="45"/>
    </row>
    <row r="1813" spans="1:1" x14ac:dyDescent="0.2">
      <c r="A1813" s="45"/>
    </row>
    <row r="1814" spans="1:1" x14ac:dyDescent="0.2">
      <c r="A1814" s="45"/>
    </row>
    <row r="1815" spans="1:1" x14ac:dyDescent="0.2">
      <c r="A1815" s="45"/>
    </row>
    <row r="1816" spans="1:1" x14ac:dyDescent="0.2">
      <c r="A1816" s="45"/>
    </row>
    <row r="1817" spans="1:1" x14ac:dyDescent="0.2">
      <c r="A1817" s="45"/>
    </row>
    <row r="1818" spans="1:1" x14ac:dyDescent="0.2">
      <c r="A1818" s="45"/>
    </row>
    <row r="1819" spans="1:1" x14ac:dyDescent="0.2">
      <c r="A1819" s="45"/>
    </row>
    <row r="1820" spans="1:1" x14ac:dyDescent="0.2">
      <c r="A1820" s="45"/>
    </row>
    <row r="1821" spans="1:1" x14ac:dyDescent="0.2">
      <c r="A1821" s="45"/>
    </row>
    <row r="1822" spans="1:1" x14ac:dyDescent="0.2">
      <c r="A1822" s="45"/>
    </row>
    <row r="1823" spans="1:1" x14ac:dyDescent="0.2">
      <c r="A1823" s="45"/>
    </row>
    <row r="1824" spans="1:1" x14ac:dyDescent="0.2">
      <c r="A1824" s="45"/>
    </row>
    <row r="1825" spans="1:1" x14ac:dyDescent="0.2">
      <c r="A1825" s="45"/>
    </row>
    <row r="1826" spans="1:1" x14ac:dyDescent="0.2">
      <c r="A1826" s="45"/>
    </row>
    <row r="1827" spans="1:1" x14ac:dyDescent="0.2">
      <c r="A1827" s="45"/>
    </row>
    <row r="1828" spans="1:1" x14ac:dyDescent="0.2">
      <c r="A1828" s="46"/>
    </row>
    <row r="1829" spans="1:1" x14ac:dyDescent="0.2">
      <c r="A1829" s="45"/>
    </row>
    <row r="1830" spans="1:1" x14ac:dyDescent="0.2">
      <c r="A1830" s="45"/>
    </row>
    <row r="1831" spans="1:1" x14ac:dyDescent="0.2">
      <c r="A1831" s="45"/>
    </row>
    <row r="1832" spans="1:1" x14ac:dyDescent="0.2">
      <c r="A1832" s="45"/>
    </row>
    <row r="1833" spans="1:1" x14ac:dyDescent="0.2">
      <c r="A1833" s="46"/>
    </row>
    <row r="1834" spans="1:1" x14ac:dyDescent="0.2">
      <c r="A1834" s="45"/>
    </row>
    <row r="1835" spans="1:1" x14ac:dyDescent="0.2">
      <c r="A1835" s="45"/>
    </row>
    <row r="1836" spans="1:1" x14ac:dyDescent="0.2">
      <c r="A1836" s="45"/>
    </row>
    <row r="1837" spans="1:1" x14ac:dyDescent="0.2">
      <c r="A1837" s="45"/>
    </row>
    <row r="1838" spans="1:1" x14ac:dyDescent="0.2">
      <c r="A1838" s="46"/>
    </row>
    <row r="1839" spans="1:1" x14ac:dyDescent="0.2">
      <c r="A1839" s="45"/>
    </row>
    <row r="1840" spans="1:1" x14ac:dyDescent="0.2">
      <c r="A1840" s="46"/>
    </row>
    <row r="1841" spans="1:1" x14ac:dyDescent="0.2">
      <c r="A1841" s="46"/>
    </row>
    <row r="1842" spans="1:1" x14ac:dyDescent="0.2">
      <c r="A1842" s="45"/>
    </row>
    <row r="1843" spans="1:1" x14ac:dyDescent="0.2">
      <c r="A1843" s="45"/>
    </row>
    <row r="1844" spans="1:1" x14ac:dyDescent="0.2">
      <c r="A1844" s="45"/>
    </row>
    <row r="1845" spans="1:1" x14ac:dyDescent="0.2">
      <c r="A1845" s="45"/>
    </row>
    <row r="1846" spans="1:1" x14ac:dyDescent="0.2">
      <c r="A1846" s="45"/>
    </row>
    <row r="1847" spans="1:1" x14ac:dyDescent="0.2">
      <c r="A1847" s="45"/>
    </row>
    <row r="1848" spans="1:1" x14ac:dyDescent="0.2">
      <c r="A1848" s="46"/>
    </row>
    <row r="1849" spans="1:1" x14ac:dyDescent="0.2">
      <c r="A1849" s="46"/>
    </row>
    <row r="1850" spans="1:1" x14ac:dyDescent="0.2">
      <c r="A1850" s="46"/>
    </row>
    <row r="1851" spans="1:1" x14ac:dyDescent="0.2">
      <c r="A1851" s="45"/>
    </row>
    <row r="1852" spans="1:1" x14ac:dyDescent="0.2">
      <c r="A1852" s="45"/>
    </row>
    <row r="1853" spans="1:1" x14ac:dyDescent="0.2">
      <c r="A1853" s="45"/>
    </row>
    <row r="1854" spans="1:1" x14ac:dyDescent="0.2">
      <c r="A1854" s="45"/>
    </row>
    <row r="1855" spans="1:1" x14ac:dyDescent="0.2">
      <c r="A1855" s="45"/>
    </row>
    <row r="1856" spans="1:1" x14ac:dyDescent="0.2">
      <c r="A1856" s="45"/>
    </row>
    <row r="1857" spans="1:1" x14ac:dyDescent="0.2">
      <c r="A1857" s="45"/>
    </row>
    <row r="1858" spans="1:1" x14ac:dyDescent="0.2">
      <c r="A1858" s="45"/>
    </row>
    <row r="1859" spans="1:1" x14ac:dyDescent="0.2">
      <c r="A1859" s="46"/>
    </row>
    <row r="1860" spans="1:1" x14ac:dyDescent="0.2">
      <c r="A1860" s="45"/>
    </row>
    <row r="1861" spans="1:1" x14ac:dyDescent="0.2">
      <c r="A1861" s="45"/>
    </row>
    <row r="1862" spans="1:1" x14ac:dyDescent="0.2">
      <c r="A1862" s="45"/>
    </row>
    <row r="1863" spans="1:1" x14ac:dyDescent="0.2">
      <c r="A1863" s="45"/>
    </row>
    <row r="1864" spans="1:1" x14ac:dyDescent="0.2">
      <c r="A1864" s="45"/>
    </row>
    <row r="1865" spans="1:1" x14ac:dyDescent="0.2">
      <c r="A1865" s="46"/>
    </row>
    <row r="1866" spans="1:1" x14ac:dyDescent="0.2">
      <c r="A1866" s="45"/>
    </row>
    <row r="1867" spans="1:1" x14ac:dyDescent="0.2">
      <c r="A1867" s="45"/>
    </row>
    <row r="1868" spans="1:1" x14ac:dyDescent="0.2">
      <c r="A1868" s="45"/>
    </row>
    <row r="1869" spans="1:1" x14ac:dyDescent="0.2">
      <c r="A1869" s="45"/>
    </row>
    <row r="1870" spans="1:1" x14ac:dyDescent="0.2">
      <c r="A1870" s="45"/>
    </row>
    <row r="1871" spans="1:1" x14ac:dyDescent="0.2">
      <c r="A1871" s="45"/>
    </row>
    <row r="1872" spans="1:1" x14ac:dyDescent="0.2">
      <c r="A1872" s="45"/>
    </row>
    <row r="1873" spans="1:1" x14ac:dyDescent="0.2">
      <c r="A1873" s="45"/>
    </row>
    <row r="1874" spans="1:1" x14ac:dyDescent="0.2">
      <c r="A1874" s="45"/>
    </row>
    <row r="1875" spans="1:1" x14ac:dyDescent="0.2">
      <c r="A1875" s="45"/>
    </row>
    <row r="1876" spans="1:1" x14ac:dyDescent="0.2">
      <c r="A1876" s="45"/>
    </row>
    <row r="1877" spans="1:1" x14ac:dyDescent="0.2">
      <c r="A1877" s="45"/>
    </row>
    <row r="1878" spans="1:1" x14ac:dyDescent="0.2">
      <c r="A1878" s="45"/>
    </row>
    <row r="1879" spans="1:1" x14ac:dyDescent="0.2">
      <c r="A1879" s="45"/>
    </row>
    <row r="1880" spans="1:1" x14ac:dyDescent="0.2">
      <c r="A1880" s="45"/>
    </row>
    <row r="1881" spans="1:1" x14ac:dyDescent="0.2">
      <c r="A1881" s="45"/>
    </row>
    <row r="1882" spans="1:1" x14ac:dyDescent="0.2">
      <c r="A1882" s="45"/>
    </row>
    <row r="1883" spans="1:1" x14ac:dyDescent="0.2">
      <c r="A1883" s="45"/>
    </row>
    <row r="1884" spans="1:1" x14ac:dyDescent="0.2">
      <c r="A1884" s="45"/>
    </row>
    <row r="1885" spans="1:1" x14ac:dyDescent="0.2">
      <c r="A1885" s="45"/>
    </row>
    <row r="1886" spans="1:1" x14ac:dyDescent="0.2">
      <c r="A1886" s="45"/>
    </row>
    <row r="1887" spans="1:1" x14ac:dyDescent="0.2">
      <c r="A1887" s="45"/>
    </row>
    <row r="1888" spans="1:1" x14ac:dyDescent="0.2">
      <c r="A1888" s="45"/>
    </row>
    <row r="1889" spans="1:1" x14ac:dyDescent="0.2">
      <c r="A1889" s="45"/>
    </row>
    <row r="1890" spans="1:1" x14ac:dyDescent="0.2">
      <c r="A1890" s="45"/>
    </row>
    <row r="1891" spans="1:1" x14ac:dyDescent="0.2">
      <c r="A1891" s="45"/>
    </row>
    <row r="1892" spans="1:1" x14ac:dyDescent="0.2">
      <c r="A1892" s="46"/>
    </row>
    <row r="1893" spans="1:1" x14ac:dyDescent="0.2">
      <c r="A1893" s="45"/>
    </row>
    <row r="1894" spans="1:1" x14ac:dyDescent="0.2">
      <c r="A1894" s="45"/>
    </row>
    <row r="1895" spans="1:1" x14ac:dyDescent="0.2">
      <c r="A1895" s="45"/>
    </row>
    <row r="1896" spans="1:1" x14ac:dyDescent="0.2">
      <c r="A1896" s="45"/>
    </row>
    <row r="1897" spans="1:1" x14ac:dyDescent="0.2">
      <c r="A1897" s="45"/>
    </row>
    <row r="1898" spans="1:1" x14ac:dyDescent="0.2">
      <c r="A1898" s="45"/>
    </row>
    <row r="1899" spans="1:1" x14ac:dyDescent="0.2">
      <c r="A1899" s="45"/>
    </row>
    <row r="1900" spans="1:1" x14ac:dyDescent="0.2">
      <c r="A1900" s="45"/>
    </row>
    <row r="1901" spans="1:1" x14ac:dyDescent="0.2">
      <c r="A1901" s="45"/>
    </row>
    <row r="1902" spans="1:1" x14ac:dyDescent="0.2">
      <c r="A1902" s="45"/>
    </row>
    <row r="1903" spans="1:1" x14ac:dyDescent="0.2">
      <c r="A1903" s="45"/>
    </row>
    <row r="1904" spans="1:1" x14ac:dyDescent="0.2">
      <c r="A1904" s="45"/>
    </row>
    <row r="1905" spans="1:1" x14ac:dyDescent="0.2">
      <c r="A1905" s="45"/>
    </row>
    <row r="1906" spans="1:1" x14ac:dyDescent="0.2">
      <c r="A1906" s="45"/>
    </row>
    <row r="1907" spans="1:1" x14ac:dyDescent="0.2">
      <c r="A1907" s="45"/>
    </row>
    <row r="1908" spans="1:1" x14ac:dyDescent="0.2">
      <c r="A1908" s="45"/>
    </row>
    <row r="1909" spans="1:1" x14ac:dyDescent="0.2">
      <c r="A1909" s="45"/>
    </row>
    <row r="1910" spans="1:1" x14ac:dyDescent="0.2">
      <c r="A1910" s="46"/>
    </row>
    <row r="1911" spans="1:1" x14ac:dyDescent="0.2">
      <c r="A1911" s="45"/>
    </row>
    <row r="1912" spans="1:1" x14ac:dyDescent="0.2">
      <c r="A1912" s="45"/>
    </row>
    <row r="1913" spans="1:1" x14ac:dyDescent="0.2">
      <c r="A1913" s="45"/>
    </row>
    <row r="1914" spans="1:1" x14ac:dyDescent="0.2">
      <c r="A1914" s="45"/>
    </row>
    <row r="1915" spans="1:1" x14ac:dyDescent="0.2">
      <c r="A1915" s="45"/>
    </row>
    <row r="1916" spans="1:1" x14ac:dyDescent="0.2">
      <c r="A1916" s="45"/>
    </row>
    <row r="1917" spans="1:1" x14ac:dyDescent="0.2">
      <c r="A1917" s="45"/>
    </row>
    <row r="1918" spans="1:1" x14ac:dyDescent="0.2">
      <c r="A1918" s="45"/>
    </row>
    <row r="1919" spans="1:1" x14ac:dyDescent="0.2">
      <c r="A1919" s="46"/>
    </row>
    <row r="1920" spans="1:1" x14ac:dyDescent="0.2">
      <c r="A1920" s="45"/>
    </row>
    <row r="1921" spans="1:1" x14ac:dyDescent="0.2">
      <c r="A1921" s="45"/>
    </row>
    <row r="1922" spans="1:1" x14ac:dyDescent="0.2">
      <c r="A1922" s="45"/>
    </row>
    <row r="1923" spans="1:1" x14ac:dyDescent="0.2">
      <c r="A1923" s="45"/>
    </row>
    <row r="1924" spans="1:1" x14ac:dyDescent="0.2">
      <c r="A1924" s="45"/>
    </row>
    <row r="1925" spans="1:1" x14ac:dyDescent="0.2">
      <c r="A1925" s="45"/>
    </row>
    <row r="1926" spans="1:1" x14ac:dyDescent="0.2">
      <c r="A1926" s="45"/>
    </row>
    <row r="1927" spans="1:1" x14ac:dyDescent="0.2">
      <c r="A1927" s="45"/>
    </row>
    <row r="1928" spans="1:1" x14ac:dyDescent="0.2">
      <c r="A1928" s="46"/>
    </row>
    <row r="1929" spans="1:1" x14ac:dyDescent="0.2">
      <c r="A1929" s="46"/>
    </row>
    <row r="1930" spans="1:1" x14ac:dyDescent="0.2">
      <c r="A1930" s="45"/>
    </row>
    <row r="1931" spans="1:1" x14ac:dyDescent="0.2">
      <c r="A1931" s="45"/>
    </row>
    <row r="1932" spans="1:1" x14ac:dyDescent="0.2">
      <c r="A1932" s="45"/>
    </row>
    <row r="1933" spans="1:1" x14ac:dyDescent="0.2">
      <c r="A1933" s="45"/>
    </row>
    <row r="1934" spans="1:1" x14ac:dyDescent="0.2">
      <c r="A1934" s="45"/>
    </row>
    <row r="1935" spans="1:1" x14ac:dyDescent="0.2">
      <c r="A1935" s="45"/>
    </row>
    <row r="1936" spans="1:1" x14ac:dyDescent="0.2">
      <c r="A1936" s="45"/>
    </row>
    <row r="1937" spans="1:1" x14ac:dyDescent="0.2">
      <c r="A1937" s="45"/>
    </row>
    <row r="1938" spans="1:1" x14ac:dyDescent="0.2">
      <c r="A1938" s="45"/>
    </row>
    <row r="1939" spans="1:1" x14ac:dyDescent="0.2">
      <c r="A1939" s="45"/>
    </row>
    <row r="1940" spans="1:1" x14ac:dyDescent="0.2">
      <c r="A1940" s="45"/>
    </row>
    <row r="1941" spans="1:1" x14ac:dyDescent="0.2">
      <c r="A1941" s="45"/>
    </row>
    <row r="1942" spans="1:1" x14ac:dyDescent="0.2">
      <c r="A1942" s="45"/>
    </row>
    <row r="1943" spans="1:1" x14ac:dyDescent="0.2">
      <c r="A1943" s="45"/>
    </row>
    <row r="1944" spans="1:1" x14ac:dyDescent="0.2">
      <c r="A1944" s="45"/>
    </row>
    <row r="1945" spans="1:1" x14ac:dyDescent="0.2">
      <c r="A1945" s="45"/>
    </row>
    <row r="1946" spans="1:1" x14ac:dyDescent="0.2">
      <c r="A1946" s="45"/>
    </row>
    <row r="1947" spans="1:1" x14ac:dyDescent="0.2">
      <c r="A1947" s="45"/>
    </row>
    <row r="1948" spans="1:1" x14ac:dyDescent="0.2">
      <c r="A1948" s="45"/>
    </row>
    <row r="1949" spans="1:1" x14ac:dyDescent="0.2">
      <c r="A1949" s="45"/>
    </row>
    <row r="1950" spans="1:1" x14ac:dyDescent="0.2">
      <c r="A1950" s="45"/>
    </row>
    <row r="1951" spans="1:1" x14ac:dyDescent="0.2">
      <c r="A1951" s="45"/>
    </row>
    <row r="1952" spans="1:1" x14ac:dyDescent="0.2">
      <c r="A1952" s="45"/>
    </row>
    <row r="1953" spans="1:1" x14ac:dyDescent="0.2">
      <c r="A1953" s="45"/>
    </row>
    <row r="1954" spans="1:1" x14ac:dyDescent="0.2">
      <c r="A1954" s="45"/>
    </row>
    <row r="1955" spans="1:1" x14ac:dyDescent="0.2">
      <c r="A1955" s="45"/>
    </row>
    <row r="1956" spans="1:1" x14ac:dyDescent="0.2">
      <c r="A1956" s="46"/>
    </row>
    <row r="1957" spans="1:1" x14ac:dyDescent="0.2">
      <c r="A1957" s="45"/>
    </row>
    <row r="1958" spans="1:1" x14ac:dyDescent="0.2">
      <c r="A1958" s="45"/>
    </row>
    <row r="1959" spans="1:1" x14ac:dyDescent="0.2">
      <c r="A1959" s="45"/>
    </row>
    <row r="1960" spans="1:1" x14ac:dyDescent="0.2">
      <c r="A1960" s="45"/>
    </row>
    <row r="1961" spans="1:1" x14ac:dyDescent="0.2">
      <c r="A1961" s="45"/>
    </row>
    <row r="1962" spans="1:1" x14ac:dyDescent="0.2">
      <c r="A1962" s="45"/>
    </row>
    <row r="1963" spans="1:1" x14ac:dyDescent="0.2">
      <c r="A1963" s="45"/>
    </row>
    <row r="1964" spans="1:1" x14ac:dyDescent="0.2">
      <c r="A1964" s="45"/>
    </row>
    <row r="1965" spans="1:1" x14ac:dyDescent="0.2">
      <c r="A1965" s="45"/>
    </row>
    <row r="1966" spans="1:1" x14ac:dyDescent="0.2">
      <c r="A1966" s="45"/>
    </row>
    <row r="1967" spans="1:1" x14ac:dyDescent="0.2">
      <c r="A1967" s="45"/>
    </row>
    <row r="1968" spans="1:1" x14ac:dyDescent="0.2">
      <c r="A1968" s="45"/>
    </row>
    <row r="1969" spans="1:1" x14ac:dyDescent="0.2">
      <c r="A1969" s="45"/>
    </row>
    <row r="1970" spans="1:1" x14ac:dyDescent="0.2">
      <c r="A1970" s="45"/>
    </row>
    <row r="1971" spans="1:1" x14ac:dyDescent="0.2">
      <c r="A1971" s="45"/>
    </row>
    <row r="1972" spans="1:1" x14ac:dyDescent="0.2">
      <c r="A1972" s="45"/>
    </row>
    <row r="1973" spans="1:1" x14ac:dyDescent="0.2">
      <c r="A1973" s="45"/>
    </row>
    <row r="1974" spans="1:1" x14ac:dyDescent="0.2">
      <c r="A1974" s="45"/>
    </row>
    <row r="1975" spans="1:1" x14ac:dyDescent="0.2">
      <c r="A1975" s="46"/>
    </row>
    <row r="1976" spans="1:1" x14ac:dyDescent="0.2">
      <c r="A1976" s="45"/>
    </row>
    <row r="1977" spans="1:1" x14ac:dyDescent="0.2">
      <c r="A1977" s="45"/>
    </row>
    <row r="1978" spans="1:1" x14ac:dyDescent="0.2">
      <c r="A1978" s="45"/>
    </row>
    <row r="1979" spans="1:1" x14ac:dyDescent="0.2">
      <c r="A1979" s="45"/>
    </row>
    <row r="1980" spans="1:1" x14ac:dyDescent="0.2">
      <c r="A1980" s="45"/>
    </row>
    <row r="1981" spans="1:1" x14ac:dyDescent="0.2">
      <c r="A1981" s="46"/>
    </row>
    <row r="1982" spans="1:1" x14ac:dyDescent="0.2">
      <c r="A1982" s="46"/>
    </row>
    <row r="1983" spans="1:1" x14ac:dyDescent="0.2">
      <c r="A1983" s="45"/>
    </row>
    <row r="1984" spans="1:1" x14ac:dyDescent="0.2">
      <c r="A1984" s="45"/>
    </row>
    <row r="1985" spans="1:1" x14ac:dyDescent="0.2">
      <c r="A1985" s="45"/>
    </row>
    <row r="1986" spans="1:1" x14ac:dyDescent="0.2">
      <c r="A1986" s="45"/>
    </row>
    <row r="1987" spans="1:1" x14ac:dyDescent="0.2">
      <c r="A1987" s="45"/>
    </row>
    <row r="1988" spans="1:1" x14ac:dyDescent="0.2">
      <c r="A1988" s="45"/>
    </row>
    <row r="1989" spans="1:1" x14ac:dyDescent="0.2">
      <c r="A1989" s="45"/>
    </row>
    <row r="1990" spans="1:1" x14ac:dyDescent="0.2">
      <c r="A1990" s="45"/>
    </row>
    <row r="1991" spans="1:1" x14ac:dyDescent="0.2">
      <c r="A1991" s="45"/>
    </row>
    <row r="1992" spans="1:1" x14ac:dyDescent="0.2">
      <c r="A1992" s="45"/>
    </row>
    <row r="1993" spans="1:1" x14ac:dyDescent="0.2">
      <c r="A1993" s="45"/>
    </row>
    <row r="1994" spans="1:1" x14ac:dyDescent="0.2">
      <c r="A1994" s="45"/>
    </row>
    <row r="1995" spans="1:1" x14ac:dyDescent="0.2">
      <c r="A1995" s="45"/>
    </row>
    <row r="1996" spans="1:1" x14ac:dyDescent="0.2">
      <c r="A1996" s="45"/>
    </row>
    <row r="1997" spans="1:1" x14ac:dyDescent="0.2">
      <c r="A1997" s="45"/>
    </row>
    <row r="1998" spans="1:1" x14ac:dyDescent="0.2">
      <c r="A1998" s="45"/>
    </row>
    <row r="1999" spans="1:1" x14ac:dyDescent="0.2">
      <c r="A1999" s="45"/>
    </row>
    <row r="2000" spans="1:1" x14ac:dyDescent="0.2">
      <c r="A2000" s="45"/>
    </row>
    <row r="2001" spans="1:1" x14ac:dyDescent="0.2">
      <c r="A2001" s="45"/>
    </row>
    <row r="2002" spans="1:1" x14ac:dyDescent="0.2">
      <c r="A2002" s="45"/>
    </row>
    <row r="2003" spans="1:1" x14ac:dyDescent="0.2">
      <c r="A2003" s="45"/>
    </row>
    <row r="2004" spans="1:1" x14ac:dyDescent="0.2">
      <c r="A2004" s="45"/>
    </row>
    <row r="2005" spans="1:1" x14ac:dyDescent="0.2">
      <c r="A2005" s="45"/>
    </row>
    <row r="2006" spans="1:1" x14ac:dyDescent="0.2">
      <c r="A2006" s="45"/>
    </row>
    <row r="2007" spans="1:1" x14ac:dyDescent="0.2">
      <c r="A2007" s="45"/>
    </row>
    <row r="2008" spans="1:1" x14ac:dyDescent="0.2">
      <c r="A2008" s="45"/>
    </row>
    <row r="2009" spans="1:1" x14ac:dyDescent="0.2">
      <c r="A2009" s="45"/>
    </row>
    <row r="2010" spans="1:1" x14ac:dyDescent="0.2">
      <c r="A2010" s="45"/>
    </row>
    <row r="2011" spans="1:1" x14ac:dyDescent="0.2">
      <c r="A2011" s="45"/>
    </row>
    <row r="2012" spans="1:1" x14ac:dyDescent="0.2">
      <c r="A2012" s="45"/>
    </row>
    <row r="2013" spans="1:1" x14ac:dyDescent="0.2">
      <c r="A2013" s="45"/>
    </row>
    <row r="2014" spans="1:1" x14ac:dyDescent="0.2">
      <c r="A2014" s="45"/>
    </row>
    <row r="2015" spans="1:1" x14ac:dyDescent="0.2">
      <c r="A2015" s="45"/>
    </row>
    <row r="2016" spans="1:1" x14ac:dyDescent="0.2">
      <c r="A2016" s="45"/>
    </row>
    <row r="2017" spans="1:1" x14ac:dyDescent="0.2">
      <c r="A2017" s="45"/>
    </row>
    <row r="2018" spans="1:1" x14ac:dyDescent="0.2">
      <c r="A2018" s="45"/>
    </row>
    <row r="2019" spans="1:1" x14ac:dyDescent="0.2">
      <c r="A2019" s="46"/>
    </row>
    <row r="2020" spans="1:1" x14ac:dyDescent="0.2">
      <c r="A2020" s="45"/>
    </row>
    <row r="2021" spans="1:1" x14ac:dyDescent="0.2">
      <c r="A2021" s="45"/>
    </row>
    <row r="2022" spans="1:1" x14ac:dyDescent="0.2">
      <c r="A2022" s="45"/>
    </row>
    <row r="2023" spans="1:1" x14ac:dyDescent="0.2">
      <c r="A2023" s="45"/>
    </row>
    <row r="2024" spans="1:1" x14ac:dyDescent="0.2">
      <c r="A2024" s="45"/>
    </row>
    <row r="2025" spans="1:1" x14ac:dyDescent="0.2">
      <c r="A2025" s="45"/>
    </row>
    <row r="2026" spans="1:1" x14ac:dyDescent="0.2">
      <c r="A2026" s="45"/>
    </row>
    <row r="2027" spans="1:1" x14ac:dyDescent="0.2">
      <c r="A2027" s="45"/>
    </row>
    <row r="2028" spans="1:1" x14ac:dyDescent="0.2">
      <c r="A2028" s="45"/>
    </row>
    <row r="2029" spans="1:1" x14ac:dyDescent="0.2">
      <c r="A2029" s="45"/>
    </row>
    <row r="2030" spans="1:1" x14ac:dyDescent="0.2">
      <c r="A2030" s="45"/>
    </row>
    <row r="2031" spans="1:1" x14ac:dyDescent="0.2">
      <c r="A2031" s="45"/>
    </row>
    <row r="2032" spans="1:1" x14ac:dyDescent="0.2">
      <c r="A2032" s="45"/>
    </row>
    <row r="2033" spans="1:1" x14ac:dyDescent="0.2">
      <c r="A2033" s="45"/>
    </row>
    <row r="2034" spans="1:1" x14ac:dyDescent="0.2">
      <c r="A2034" s="45"/>
    </row>
    <row r="2035" spans="1:1" x14ac:dyDescent="0.2">
      <c r="A2035" s="45"/>
    </row>
    <row r="2036" spans="1:1" x14ac:dyDescent="0.2">
      <c r="A2036" s="45"/>
    </row>
    <row r="2037" spans="1:1" x14ac:dyDescent="0.2">
      <c r="A2037" s="45"/>
    </row>
    <row r="2038" spans="1:1" x14ac:dyDescent="0.2">
      <c r="A2038" s="45"/>
    </row>
    <row r="2039" spans="1:1" x14ac:dyDescent="0.2">
      <c r="A2039" s="45"/>
    </row>
    <row r="2040" spans="1:1" x14ac:dyDescent="0.2">
      <c r="A2040" s="45"/>
    </row>
    <row r="2041" spans="1:1" x14ac:dyDescent="0.2">
      <c r="A2041" s="45"/>
    </row>
    <row r="2042" spans="1:1" x14ac:dyDescent="0.2">
      <c r="A2042" s="45"/>
    </row>
    <row r="2043" spans="1:1" x14ac:dyDescent="0.2">
      <c r="A2043" s="45"/>
    </row>
    <row r="2044" spans="1:1" x14ac:dyDescent="0.2">
      <c r="A2044" s="45"/>
    </row>
    <row r="2045" spans="1:1" x14ac:dyDescent="0.2">
      <c r="A2045" s="45"/>
    </row>
    <row r="2046" spans="1:1" x14ac:dyDescent="0.2">
      <c r="A2046" s="45"/>
    </row>
    <row r="2047" spans="1:1" x14ac:dyDescent="0.2">
      <c r="A2047" s="45"/>
    </row>
    <row r="2048" spans="1:1" x14ac:dyDescent="0.2">
      <c r="A2048" s="45"/>
    </row>
    <row r="2049" spans="1:1" x14ac:dyDescent="0.2">
      <c r="A2049" s="45"/>
    </row>
    <row r="2050" spans="1:1" x14ac:dyDescent="0.2">
      <c r="A2050" s="45"/>
    </row>
    <row r="2051" spans="1:1" x14ac:dyDescent="0.2">
      <c r="A2051" s="45"/>
    </row>
    <row r="2052" spans="1:1" x14ac:dyDescent="0.2">
      <c r="A2052" s="45"/>
    </row>
    <row r="2053" spans="1:1" x14ac:dyDescent="0.2">
      <c r="A2053" s="45"/>
    </row>
    <row r="2054" spans="1:1" x14ac:dyDescent="0.2">
      <c r="A2054" s="45"/>
    </row>
    <row r="2055" spans="1:1" x14ac:dyDescent="0.2">
      <c r="A2055" s="45"/>
    </row>
    <row r="2056" spans="1:1" x14ac:dyDescent="0.2">
      <c r="A2056" s="45"/>
    </row>
    <row r="2057" spans="1:1" x14ac:dyDescent="0.2">
      <c r="A2057" s="45"/>
    </row>
    <row r="2058" spans="1:1" x14ac:dyDescent="0.2">
      <c r="A2058" s="45"/>
    </row>
    <row r="2059" spans="1:1" x14ac:dyDescent="0.2">
      <c r="A2059" s="45"/>
    </row>
    <row r="2060" spans="1:1" x14ac:dyDescent="0.2">
      <c r="A2060" s="45"/>
    </row>
    <row r="2061" spans="1:1" x14ac:dyDescent="0.2">
      <c r="A2061" s="45"/>
    </row>
    <row r="2062" spans="1:1" x14ac:dyDescent="0.2">
      <c r="A2062" s="45"/>
    </row>
    <row r="2063" spans="1:1" x14ac:dyDescent="0.2">
      <c r="A2063" s="45"/>
    </row>
    <row r="2064" spans="1:1" x14ac:dyDescent="0.2">
      <c r="A2064" s="45"/>
    </row>
    <row r="2065" spans="1:1" x14ac:dyDescent="0.2">
      <c r="A2065" s="45"/>
    </row>
    <row r="2066" spans="1:1" x14ac:dyDescent="0.2">
      <c r="A2066" s="45"/>
    </row>
    <row r="2067" spans="1:1" x14ac:dyDescent="0.2">
      <c r="A2067" s="45"/>
    </row>
    <row r="2068" spans="1:1" x14ac:dyDescent="0.2">
      <c r="A2068" s="45"/>
    </row>
    <row r="2069" spans="1:1" x14ac:dyDescent="0.2">
      <c r="A2069" s="45"/>
    </row>
    <row r="2070" spans="1:1" x14ac:dyDescent="0.2">
      <c r="A2070" s="45"/>
    </row>
    <row r="2071" spans="1:1" x14ac:dyDescent="0.2">
      <c r="A2071" s="45"/>
    </row>
    <row r="2072" spans="1:1" x14ac:dyDescent="0.2">
      <c r="A2072" s="45"/>
    </row>
    <row r="2073" spans="1:1" x14ac:dyDescent="0.2">
      <c r="A2073" s="45"/>
    </row>
    <row r="2074" spans="1:1" x14ac:dyDescent="0.2">
      <c r="A2074" s="45"/>
    </row>
    <row r="2075" spans="1:1" x14ac:dyDescent="0.2">
      <c r="A2075" s="45"/>
    </row>
    <row r="2076" spans="1:1" x14ac:dyDescent="0.2">
      <c r="A2076" s="45"/>
    </row>
    <row r="2077" spans="1:1" x14ac:dyDescent="0.2">
      <c r="A2077" s="45"/>
    </row>
    <row r="2078" spans="1:1" x14ac:dyDescent="0.2">
      <c r="A2078" s="45"/>
    </row>
    <row r="2079" spans="1:1" x14ac:dyDescent="0.2">
      <c r="A2079" s="45"/>
    </row>
    <row r="2080" spans="1:1" x14ac:dyDescent="0.2">
      <c r="A2080" s="45"/>
    </row>
    <row r="2081" spans="1:1" x14ac:dyDescent="0.2">
      <c r="A2081" s="45"/>
    </row>
    <row r="2082" spans="1:1" x14ac:dyDescent="0.2">
      <c r="A2082" s="45"/>
    </row>
    <row r="2083" spans="1:1" x14ac:dyDescent="0.2">
      <c r="A2083" s="45"/>
    </row>
    <row r="2084" spans="1:1" x14ac:dyDescent="0.2">
      <c r="A2084" s="45"/>
    </row>
    <row r="2085" spans="1:1" x14ac:dyDescent="0.2">
      <c r="A2085" s="45"/>
    </row>
    <row r="2086" spans="1:1" x14ac:dyDescent="0.2">
      <c r="A2086" s="45"/>
    </row>
    <row r="2087" spans="1:1" x14ac:dyDescent="0.2">
      <c r="A2087" s="45"/>
    </row>
    <row r="2088" spans="1:1" x14ac:dyDescent="0.2">
      <c r="A2088" s="45"/>
    </row>
    <row r="2089" spans="1:1" x14ac:dyDescent="0.2">
      <c r="A2089" s="45"/>
    </row>
    <row r="2090" spans="1:1" x14ac:dyDescent="0.2">
      <c r="A2090" s="45"/>
    </row>
    <row r="2091" spans="1:1" x14ac:dyDescent="0.2">
      <c r="A2091" s="45"/>
    </row>
    <row r="2092" spans="1:1" x14ac:dyDescent="0.2">
      <c r="A2092" s="45"/>
    </row>
    <row r="2093" spans="1:1" x14ac:dyDescent="0.2">
      <c r="A2093" s="45"/>
    </row>
    <row r="2094" spans="1:1" x14ac:dyDescent="0.2">
      <c r="A2094" s="45"/>
    </row>
    <row r="2095" spans="1:1" x14ac:dyDescent="0.2">
      <c r="A2095" s="45"/>
    </row>
    <row r="2096" spans="1:1" x14ac:dyDescent="0.2">
      <c r="A2096" s="45"/>
    </row>
    <row r="2097" spans="1:1" x14ac:dyDescent="0.2">
      <c r="A2097" s="45"/>
    </row>
    <row r="2098" spans="1:1" x14ac:dyDescent="0.2">
      <c r="A2098" s="45"/>
    </row>
    <row r="2099" spans="1:1" x14ac:dyDescent="0.2">
      <c r="A2099" s="45"/>
    </row>
    <row r="2100" spans="1:1" x14ac:dyDescent="0.2">
      <c r="A2100" s="45"/>
    </row>
    <row r="2101" spans="1:1" x14ac:dyDescent="0.2">
      <c r="A2101" s="45"/>
    </row>
    <row r="2102" spans="1:1" x14ac:dyDescent="0.2">
      <c r="A2102" s="45"/>
    </row>
    <row r="2103" spans="1:1" x14ac:dyDescent="0.2">
      <c r="A2103" s="45"/>
    </row>
    <row r="2104" spans="1:1" x14ac:dyDescent="0.2">
      <c r="A2104" s="45"/>
    </row>
    <row r="2105" spans="1:1" x14ac:dyDescent="0.2">
      <c r="A2105" s="45"/>
    </row>
    <row r="2106" spans="1:1" x14ac:dyDescent="0.2">
      <c r="A2106" s="45"/>
    </row>
    <row r="2107" spans="1:1" x14ac:dyDescent="0.2">
      <c r="A2107" s="45"/>
    </row>
    <row r="2108" spans="1:1" x14ac:dyDescent="0.2">
      <c r="A2108" s="45"/>
    </row>
    <row r="2109" spans="1:1" x14ac:dyDescent="0.2">
      <c r="A2109" s="45"/>
    </row>
    <row r="2110" spans="1:1" x14ac:dyDescent="0.2">
      <c r="A2110" s="46"/>
    </row>
    <row r="2111" spans="1:1" x14ac:dyDescent="0.2">
      <c r="A2111" s="45"/>
    </row>
    <row r="2112" spans="1:1" x14ac:dyDescent="0.2">
      <c r="A2112" s="45"/>
    </row>
    <row r="2113" spans="1:1" x14ac:dyDescent="0.2">
      <c r="A2113" s="45"/>
    </row>
    <row r="2114" spans="1:1" x14ac:dyDescent="0.2">
      <c r="A2114" s="45"/>
    </row>
    <row r="2115" spans="1:1" x14ac:dyDescent="0.2">
      <c r="A2115" s="45"/>
    </row>
    <row r="2116" spans="1:1" x14ac:dyDescent="0.2">
      <c r="A2116" s="45"/>
    </row>
    <row r="2117" spans="1:1" x14ac:dyDescent="0.2">
      <c r="A2117" s="45"/>
    </row>
    <row r="2118" spans="1:1" x14ac:dyDescent="0.2">
      <c r="A2118" s="45"/>
    </row>
    <row r="2119" spans="1:1" x14ac:dyDescent="0.2">
      <c r="A2119" s="45"/>
    </row>
    <row r="2120" spans="1:1" x14ac:dyDescent="0.2">
      <c r="A2120" s="46"/>
    </row>
    <row r="2121" spans="1:1" x14ac:dyDescent="0.2">
      <c r="A2121" s="45"/>
    </row>
    <row r="2122" spans="1:1" x14ac:dyDescent="0.2">
      <c r="A2122" s="45"/>
    </row>
    <row r="2123" spans="1:1" x14ac:dyDescent="0.2">
      <c r="A2123" s="45"/>
    </row>
    <row r="2124" spans="1:1" x14ac:dyDescent="0.2">
      <c r="A2124" s="45"/>
    </row>
    <row r="2125" spans="1:1" x14ac:dyDescent="0.2">
      <c r="A2125" s="45"/>
    </row>
    <row r="2126" spans="1:1" x14ac:dyDescent="0.2">
      <c r="A2126" s="45"/>
    </row>
    <row r="2127" spans="1:1" x14ac:dyDescent="0.2">
      <c r="A2127" s="45"/>
    </row>
    <row r="2128" spans="1:1" x14ac:dyDescent="0.2">
      <c r="A2128" s="45"/>
    </row>
    <row r="2129" spans="1:1" x14ac:dyDescent="0.2">
      <c r="A2129" s="45"/>
    </row>
    <row r="2130" spans="1:1" x14ac:dyDescent="0.2">
      <c r="A2130" s="45"/>
    </row>
    <row r="2131" spans="1:1" x14ac:dyDescent="0.2">
      <c r="A2131" s="45"/>
    </row>
    <row r="2132" spans="1:1" x14ac:dyDescent="0.2">
      <c r="A2132" s="45"/>
    </row>
    <row r="2133" spans="1:1" x14ac:dyDescent="0.2">
      <c r="A2133" s="45"/>
    </row>
    <row r="2134" spans="1:1" x14ac:dyDescent="0.2">
      <c r="A2134" s="45"/>
    </row>
    <row r="2135" spans="1:1" x14ac:dyDescent="0.2">
      <c r="A2135" s="45"/>
    </row>
    <row r="2136" spans="1:1" x14ac:dyDescent="0.2">
      <c r="A2136" s="45"/>
    </row>
    <row r="2137" spans="1:1" x14ac:dyDescent="0.2">
      <c r="A2137" s="45"/>
    </row>
    <row r="2138" spans="1:1" x14ac:dyDescent="0.2">
      <c r="A2138" s="45"/>
    </row>
    <row r="2139" spans="1:1" x14ac:dyDescent="0.2">
      <c r="A2139" s="45"/>
    </row>
    <row r="2140" spans="1:1" x14ac:dyDescent="0.2">
      <c r="A2140" s="45"/>
    </row>
    <row r="2141" spans="1:1" x14ac:dyDescent="0.2">
      <c r="A2141" s="45"/>
    </row>
    <row r="2142" spans="1:1" x14ac:dyDescent="0.2">
      <c r="A2142" s="45"/>
    </row>
    <row r="2143" spans="1:1" x14ac:dyDescent="0.2">
      <c r="A2143" s="45"/>
    </row>
    <row r="2144" spans="1:1" x14ac:dyDescent="0.2">
      <c r="A2144" s="45"/>
    </row>
    <row r="2145" spans="1:1" x14ac:dyDescent="0.2">
      <c r="A2145" s="45"/>
    </row>
    <row r="2146" spans="1:1" x14ac:dyDescent="0.2">
      <c r="A2146" s="45"/>
    </row>
    <row r="2147" spans="1:1" x14ac:dyDescent="0.2">
      <c r="A2147" s="45"/>
    </row>
    <row r="2148" spans="1:1" x14ac:dyDescent="0.2">
      <c r="A2148" s="45"/>
    </row>
    <row r="2149" spans="1:1" x14ac:dyDescent="0.2">
      <c r="A2149" s="45"/>
    </row>
    <row r="2150" spans="1:1" x14ac:dyDescent="0.2">
      <c r="A2150" s="45"/>
    </row>
    <row r="2151" spans="1:1" x14ac:dyDescent="0.2">
      <c r="A2151" s="45"/>
    </row>
    <row r="2152" spans="1:1" x14ac:dyDescent="0.2">
      <c r="A2152" s="45"/>
    </row>
    <row r="2153" spans="1:1" x14ac:dyDescent="0.2">
      <c r="A2153" s="45"/>
    </row>
    <row r="2154" spans="1:1" x14ac:dyDescent="0.2">
      <c r="A2154" s="45"/>
    </row>
    <row r="2155" spans="1:1" x14ac:dyDescent="0.2">
      <c r="A2155" s="45"/>
    </row>
    <row r="2156" spans="1:1" x14ac:dyDescent="0.2">
      <c r="A2156" s="45"/>
    </row>
    <row r="2157" spans="1:1" x14ac:dyDescent="0.2">
      <c r="A2157" s="45"/>
    </row>
    <row r="2158" spans="1:1" x14ac:dyDescent="0.2">
      <c r="A2158" s="45"/>
    </row>
    <row r="2159" spans="1:1" x14ac:dyDescent="0.2">
      <c r="A2159" s="45"/>
    </row>
    <row r="2160" spans="1:1" x14ac:dyDescent="0.2">
      <c r="A2160" s="46"/>
    </row>
    <row r="2161" spans="1:1" x14ac:dyDescent="0.2">
      <c r="A2161" s="45"/>
    </row>
    <row r="2162" spans="1:1" x14ac:dyDescent="0.2">
      <c r="A2162" s="45"/>
    </row>
    <row r="2163" spans="1:1" x14ac:dyDescent="0.2">
      <c r="A2163" s="45"/>
    </row>
    <row r="2164" spans="1:1" x14ac:dyDescent="0.2">
      <c r="A2164" s="45"/>
    </row>
    <row r="2165" spans="1:1" x14ac:dyDescent="0.2">
      <c r="A2165" s="45"/>
    </row>
    <row r="2166" spans="1:1" x14ac:dyDescent="0.2">
      <c r="A2166" s="45"/>
    </row>
    <row r="2167" spans="1:1" x14ac:dyDescent="0.2">
      <c r="A2167" s="46"/>
    </row>
    <row r="2168" spans="1:1" x14ac:dyDescent="0.2">
      <c r="A2168" s="45"/>
    </row>
    <row r="2169" spans="1:1" x14ac:dyDescent="0.2">
      <c r="A2169" s="45"/>
    </row>
    <row r="2170" spans="1:1" x14ac:dyDescent="0.2">
      <c r="A2170" s="45"/>
    </row>
    <row r="2171" spans="1:1" x14ac:dyDescent="0.2">
      <c r="A2171" s="45"/>
    </row>
    <row r="2172" spans="1:1" x14ac:dyDescent="0.2">
      <c r="A2172" s="45"/>
    </row>
    <row r="2173" spans="1:1" x14ac:dyDescent="0.2">
      <c r="A2173" s="45"/>
    </row>
    <row r="2174" spans="1:1" x14ac:dyDescent="0.2">
      <c r="A2174" s="45"/>
    </row>
    <row r="2175" spans="1:1" x14ac:dyDescent="0.2">
      <c r="A2175" s="45"/>
    </row>
    <row r="2176" spans="1:1" x14ac:dyDescent="0.2">
      <c r="A2176" s="45"/>
    </row>
    <row r="2177" spans="1:1" x14ac:dyDescent="0.2">
      <c r="A2177" s="45"/>
    </row>
    <row r="2178" spans="1:1" x14ac:dyDescent="0.2">
      <c r="A2178" s="46"/>
    </row>
    <row r="2179" spans="1:1" x14ac:dyDescent="0.2">
      <c r="A2179" s="45"/>
    </row>
    <row r="2180" spans="1:1" x14ac:dyDescent="0.2">
      <c r="A2180" s="45"/>
    </row>
    <row r="2181" spans="1:1" x14ac:dyDescent="0.2">
      <c r="A2181" s="45"/>
    </row>
    <row r="2182" spans="1:1" x14ac:dyDescent="0.2">
      <c r="A2182" s="46"/>
    </row>
    <row r="2183" spans="1:1" x14ac:dyDescent="0.2">
      <c r="A2183" s="45"/>
    </row>
    <row r="2184" spans="1:1" x14ac:dyDescent="0.2">
      <c r="A2184" s="45"/>
    </row>
    <row r="2185" spans="1:1" x14ac:dyDescent="0.2">
      <c r="A2185" s="46"/>
    </row>
    <row r="2186" spans="1:1" x14ac:dyDescent="0.2">
      <c r="A2186" s="46"/>
    </row>
    <row r="2187" spans="1:1" x14ac:dyDescent="0.2">
      <c r="A2187" s="46"/>
    </row>
    <row r="2188" spans="1:1" x14ac:dyDescent="0.2">
      <c r="A2188" s="45"/>
    </row>
    <row r="2189" spans="1:1" x14ac:dyDescent="0.2">
      <c r="A2189" s="45"/>
    </row>
    <row r="2190" spans="1:1" x14ac:dyDescent="0.2">
      <c r="A2190" s="45"/>
    </row>
    <row r="2191" spans="1:1" x14ac:dyDescent="0.2">
      <c r="A2191" s="45"/>
    </row>
    <row r="2192" spans="1:1" x14ac:dyDescent="0.2">
      <c r="A2192" s="45"/>
    </row>
    <row r="2193" spans="1:1" x14ac:dyDescent="0.2">
      <c r="A2193" s="45"/>
    </row>
    <row r="2194" spans="1:1" x14ac:dyDescent="0.2">
      <c r="A2194" s="45"/>
    </row>
    <row r="2195" spans="1:1" x14ac:dyDescent="0.2">
      <c r="A2195" s="45"/>
    </row>
    <row r="2196" spans="1:1" x14ac:dyDescent="0.2">
      <c r="A2196" s="45"/>
    </row>
    <row r="2197" spans="1:1" x14ac:dyDescent="0.2">
      <c r="A2197" s="45"/>
    </row>
    <row r="2198" spans="1:1" x14ac:dyDescent="0.2">
      <c r="A2198" s="45"/>
    </row>
    <row r="2199" spans="1:1" x14ac:dyDescent="0.2">
      <c r="A2199" s="45"/>
    </row>
    <row r="2200" spans="1:1" x14ac:dyDescent="0.2">
      <c r="A2200" s="45"/>
    </row>
    <row r="2201" spans="1:1" x14ac:dyDescent="0.2">
      <c r="A2201" s="45"/>
    </row>
    <row r="2202" spans="1:1" x14ac:dyDescent="0.2">
      <c r="A2202" s="45"/>
    </row>
    <row r="2203" spans="1:1" x14ac:dyDescent="0.2">
      <c r="A2203" s="45"/>
    </row>
    <row r="2204" spans="1:1" x14ac:dyDescent="0.2">
      <c r="A2204" s="45"/>
    </row>
    <row r="2205" spans="1:1" x14ac:dyDescent="0.2">
      <c r="A2205" s="45"/>
    </row>
    <row r="2206" spans="1:1" x14ac:dyDescent="0.2">
      <c r="A2206" s="45"/>
    </row>
    <row r="2207" spans="1:1" x14ac:dyDescent="0.2">
      <c r="A2207" s="45"/>
    </row>
    <row r="2208" spans="1:1" x14ac:dyDescent="0.2">
      <c r="A2208" s="45"/>
    </row>
    <row r="2209" spans="1:1" x14ac:dyDescent="0.2">
      <c r="A2209" s="45"/>
    </row>
    <row r="2210" spans="1:1" x14ac:dyDescent="0.2">
      <c r="A2210" s="45"/>
    </row>
    <row r="2211" spans="1:1" x14ac:dyDescent="0.2">
      <c r="A2211" s="45"/>
    </row>
    <row r="2212" spans="1:1" x14ac:dyDescent="0.2">
      <c r="A2212" s="45"/>
    </row>
    <row r="2213" spans="1:1" x14ac:dyDescent="0.2">
      <c r="A2213" s="45"/>
    </row>
    <row r="2214" spans="1:1" x14ac:dyDescent="0.2">
      <c r="A2214" s="45"/>
    </row>
    <row r="2215" spans="1:1" x14ac:dyDescent="0.2">
      <c r="A2215" s="45"/>
    </row>
    <row r="2216" spans="1:1" x14ac:dyDescent="0.2">
      <c r="A2216" s="45"/>
    </row>
    <row r="2217" spans="1:1" x14ac:dyDescent="0.2">
      <c r="A2217" s="45"/>
    </row>
    <row r="2218" spans="1:1" x14ac:dyDescent="0.2">
      <c r="A2218" s="45"/>
    </row>
    <row r="2219" spans="1:1" x14ac:dyDescent="0.2">
      <c r="A2219" s="45"/>
    </row>
    <row r="2220" spans="1:1" x14ac:dyDescent="0.2">
      <c r="A2220" s="45"/>
    </row>
    <row r="2221" spans="1:1" x14ac:dyDescent="0.2">
      <c r="A2221" s="45"/>
    </row>
    <row r="2222" spans="1:1" x14ac:dyDescent="0.2">
      <c r="A2222" s="45"/>
    </row>
    <row r="2223" spans="1:1" x14ac:dyDescent="0.2">
      <c r="A2223" s="45"/>
    </row>
    <row r="2224" spans="1:1" x14ac:dyDescent="0.2">
      <c r="A2224" s="45"/>
    </row>
    <row r="2225" spans="1:1" x14ac:dyDescent="0.2">
      <c r="A2225" s="45"/>
    </row>
    <row r="2226" spans="1:1" x14ac:dyDescent="0.2">
      <c r="A2226" s="45"/>
    </row>
    <row r="2227" spans="1:1" x14ac:dyDescent="0.2">
      <c r="A2227" s="45"/>
    </row>
    <row r="2228" spans="1:1" x14ac:dyDescent="0.2">
      <c r="A2228" s="45"/>
    </row>
    <row r="2229" spans="1:1" x14ac:dyDescent="0.2">
      <c r="A2229" s="45"/>
    </row>
    <row r="2230" spans="1:1" x14ac:dyDescent="0.2">
      <c r="A2230" s="45"/>
    </row>
    <row r="2231" spans="1:1" x14ac:dyDescent="0.2">
      <c r="A2231" s="45"/>
    </row>
    <row r="2232" spans="1:1" x14ac:dyDescent="0.2">
      <c r="A2232" s="45"/>
    </row>
    <row r="2233" spans="1:1" x14ac:dyDescent="0.2">
      <c r="A2233" s="45"/>
    </row>
    <row r="2234" spans="1:1" x14ac:dyDescent="0.2">
      <c r="A2234" s="45"/>
    </row>
    <row r="2235" spans="1:1" x14ac:dyDescent="0.2">
      <c r="A2235" s="45"/>
    </row>
    <row r="2236" spans="1:1" x14ac:dyDescent="0.2">
      <c r="A2236" s="45"/>
    </row>
    <row r="2237" spans="1:1" x14ac:dyDescent="0.2">
      <c r="A2237" s="45"/>
    </row>
    <row r="2238" spans="1:1" x14ac:dyDescent="0.2">
      <c r="A2238" s="45"/>
    </row>
    <row r="2239" spans="1:1" x14ac:dyDescent="0.2">
      <c r="A2239" s="45"/>
    </row>
    <row r="2240" spans="1:1" x14ac:dyDescent="0.2">
      <c r="A2240" s="45"/>
    </row>
    <row r="2241" spans="1:1" x14ac:dyDescent="0.2">
      <c r="A2241" s="45"/>
    </row>
    <row r="2242" spans="1:1" x14ac:dyDescent="0.2">
      <c r="A2242" s="45"/>
    </row>
    <row r="2243" spans="1:1" x14ac:dyDescent="0.2">
      <c r="A2243" s="45"/>
    </row>
    <row r="2244" spans="1:1" x14ac:dyDescent="0.2">
      <c r="A2244" s="45"/>
    </row>
    <row r="2245" spans="1:1" x14ac:dyDescent="0.2">
      <c r="A2245" s="45"/>
    </row>
    <row r="2246" spans="1:1" x14ac:dyDescent="0.2">
      <c r="A2246" s="45"/>
    </row>
    <row r="2247" spans="1:1" x14ac:dyDescent="0.2">
      <c r="A2247" s="45"/>
    </row>
    <row r="2248" spans="1:1" x14ac:dyDescent="0.2">
      <c r="A2248" s="45"/>
    </row>
    <row r="2249" spans="1:1" x14ac:dyDescent="0.2">
      <c r="A2249" s="45"/>
    </row>
    <row r="2250" spans="1:1" x14ac:dyDescent="0.2">
      <c r="A2250" s="45"/>
    </row>
    <row r="2251" spans="1:1" x14ac:dyDescent="0.2">
      <c r="A2251" s="45"/>
    </row>
    <row r="2252" spans="1:1" x14ac:dyDescent="0.2">
      <c r="A2252" s="45"/>
    </row>
    <row r="2253" spans="1:1" x14ac:dyDescent="0.2">
      <c r="A2253" s="45"/>
    </row>
    <row r="2254" spans="1:1" x14ac:dyDescent="0.2">
      <c r="A2254" s="45"/>
    </row>
    <row r="2255" spans="1:1" x14ac:dyDescent="0.2">
      <c r="A2255" s="45"/>
    </row>
    <row r="2256" spans="1:1" x14ac:dyDescent="0.2">
      <c r="A2256" s="45"/>
    </row>
    <row r="2257" spans="1:1" x14ac:dyDescent="0.2">
      <c r="A2257" s="45"/>
    </row>
    <row r="2258" spans="1:1" x14ac:dyDescent="0.2">
      <c r="A2258" s="45"/>
    </row>
    <row r="2259" spans="1:1" x14ac:dyDescent="0.2">
      <c r="A2259" s="45"/>
    </row>
    <row r="2260" spans="1:1" x14ac:dyDescent="0.2">
      <c r="A2260" s="45"/>
    </row>
    <row r="2261" spans="1:1" x14ac:dyDescent="0.2">
      <c r="A2261" s="45"/>
    </row>
    <row r="2262" spans="1:1" x14ac:dyDescent="0.2">
      <c r="A2262" s="45"/>
    </row>
    <row r="2263" spans="1:1" x14ac:dyDescent="0.2">
      <c r="A2263" s="45"/>
    </row>
    <row r="2264" spans="1:1" x14ac:dyDescent="0.2">
      <c r="A2264" s="45"/>
    </row>
    <row r="2265" spans="1:1" x14ac:dyDescent="0.2">
      <c r="A2265" s="45"/>
    </row>
    <row r="2266" spans="1:1" x14ac:dyDescent="0.2">
      <c r="A2266" s="45"/>
    </row>
    <row r="2267" spans="1:1" x14ac:dyDescent="0.2">
      <c r="A2267" s="45"/>
    </row>
    <row r="2268" spans="1:1" x14ac:dyDescent="0.2">
      <c r="A2268" s="45"/>
    </row>
    <row r="2269" spans="1:1" x14ac:dyDescent="0.2">
      <c r="A2269" s="45"/>
    </row>
    <row r="2270" spans="1:1" x14ac:dyDescent="0.2">
      <c r="A2270" s="45"/>
    </row>
    <row r="2271" spans="1:1" x14ac:dyDescent="0.2">
      <c r="A2271" s="45"/>
    </row>
    <row r="2272" spans="1:1" x14ac:dyDescent="0.2">
      <c r="A2272" s="45"/>
    </row>
    <row r="2273" spans="1:1" x14ac:dyDescent="0.2">
      <c r="A2273" s="45"/>
    </row>
    <row r="2274" spans="1:1" x14ac:dyDescent="0.2">
      <c r="A2274" s="45"/>
    </row>
    <row r="2275" spans="1:1" x14ac:dyDescent="0.2">
      <c r="A2275" s="45"/>
    </row>
    <row r="2276" spans="1:1" x14ac:dyDescent="0.2">
      <c r="A2276" s="45"/>
    </row>
    <row r="2277" spans="1:1" x14ac:dyDescent="0.2">
      <c r="A2277" s="45"/>
    </row>
    <row r="2278" spans="1:1" x14ac:dyDescent="0.2">
      <c r="A2278" s="45"/>
    </row>
    <row r="2279" spans="1:1" x14ac:dyDescent="0.2">
      <c r="A2279" s="45"/>
    </row>
    <row r="2280" spans="1:1" x14ac:dyDescent="0.2">
      <c r="A2280" s="45"/>
    </row>
    <row r="2281" spans="1:1" x14ac:dyDescent="0.2">
      <c r="A2281" s="45"/>
    </row>
    <row r="2282" spans="1:1" x14ac:dyDescent="0.2">
      <c r="A2282" s="45"/>
    </row>
    <row r="2283" spans="1:1" x14ac:dyDescent="0.2">
      <c r="A2283" s="45"/>
    </row>
    <row r="2284" spans="1:1" x14ac:dyDescent="0.2">
      <c r="A2284" s="45"/>
    </row>
    <row r="2285" spans="1:1" x14ac:dyDescent="0.2">
      <c r="A2285" s="45"/>
    </row>
    <row r="2286" spans="1:1" x14ac:dyDescent="0.2">
      <c r="A2286" s="45"/>
    </row>
    <row r="2287" spans="1:1" x14ac:dyDescent="0.2">
      <c r="A2287" s="45"/>
    </row>
    <row r="2288" spans="1:1" x14ac:dyDescent="0.2">
      <c r="A2288" s="46"/>
    </row>
    <row r="2289" spans="1:1" x14ac:dyDescent="0.2">
      <c r="A2289" s="46"/>
    </row>
    <row r="2290" spans="1:1" x14ac:dyDescent="0.2">
      <c r="A2290" s="45"/>
    </row>
    <row r="2291" spans="1:1" x14ac:dyDescent="0.2">
      <c r="A2291" s="46"/>
    </row>
    <row r="2292" spans="1:1" x14ac:dyDescent="0.2">
      <c r="A2292" s="46"/>
    </row>
    <row r="2293" spans="1:1" x14ac:dyDescent="0.2">
      <c r="A2293" s="45"/>
    </row>
    <row r="2294" spans="1:1" x14ac:dyDescent="0.2">
      <c r="A2294" s="45"/>
    </row>
    <row r="2295" spans="1:1" x14ac:dyDescent="0.2">
      <c r="A2295" s="45"/>
    </row>
    <row r="2296" spans="1:1" x14ac:dyDescent="0.2">
      <c r="A2296" s="45"/>
    </row>
    <row r="2297" spans="1:1" x14ac:dyDescent="0.2">
      <c r="A2297" s="45"/>
    </row>
    <row r="2298" spans="1:1" x14ac:dyDescent="0.2">
      <c r="A2298" s="45"/>
    </row>
    <row r="2299" spans="1:1" x14ac:dyDescent="0.2">
      <c r="A2299" s="45"/>
    </row>
    <row r="2300" spans="1:1" x14ac:dyDescent="0.2">
      <c r="A2300" s="46"/>
    </row>
    <row r="2301" spans="1:1" x14ac:dyDescent="0.2">
      <c r="A2301" s="45"/>
    </row>
    <row r="2302" spans="1:1" x14ac:dyDescent="0.2">
      <c r="A2302" s="45"/>
    </row>
    <row r="2303" spans="1:1" x14ac:dyDescent="0.2">
      <c r="A2303" s="45"/>
    </row>
    <row r="2304" spans="1:1" x14ac:dyDescent="0.2">
      <c r="A2304" s="45"/>
    </row>
    <row r="2305" spans="1:1" x14ac:dyDescent="0.2">
      <c r="A2305" s="46"/>
    </row>
    <row r="2306" spans="1:1" x14ac:dyDescent="0.2">
      <c r="A2306" s="45"/>
    </row>
    <row r="2307" spans="1:1" x14ac:dyDescent="0.2">
      <c r="A2307" s="45"/>
    </row>
    <row r="2308" spans="1:1" x14ac:dyDescent="0.2">
      <c r="A2308" s="45"/>
    </row>
    <row r="2309" spans="1:1" x14ac:dyDescent="0.2">
      <c r="A2309" s="45"/>
    </row>
    <row r="2310" spans="1:1" x14ac:dyDescent="0.2">
      <c r="A2310" s="45"/>
    </row>
    <row r="2311" spans="1:1" x14ac:dyDescent="0.2">
      <c r="A2311" s="46"/>
    </row>
    <row r="2312" spans="1:1" x14ac:dyDescent="0.2">
      <c r="A2312" s="46"/>
    </row>
    <row r="2313" spans="1:1" x14ac:dyDescent="0.2">
      <c r="A2313" s="46"/>
    </row>
    <row r="2314" spans="1:1" x14ac:dyDescent="0.2">
      <c r="A2314" s="45"/>
    </row>
    <row r="2315" spans="1:1" x14ac:dyDescent="0.2">
      <c r="A2315" s="45"/>
    </row>
    <row r="2316" spans="1:1" x14ac:dyDescent="0.2">
      <c r="A2316" s="46"/>
    </row>
    <row r="2317" spans="1:1" x14ac:dyDescent="0.2">
      <c r="A2317" s="45"/>
    </row>
    <row r="2318" spans="1:1" x14ac:dyDescent="0.2">
      <c r="A2318" s="45"/>
    </row>
    <row r="2319" spans="1:1" x14ac:dyDescent="0.2">
      <c r="A2319" s="45"/>
    </row>
    <row r="2320" spans="1:1" x14ac:dyDescent="0.2">
      <c r="A2320" s="45"/>
    </row>
    <row r="2321" spans="1:1" x14ac:dyDescent="0.2">
      <c r="A2321" s="45"/>
    </row>
    <row r="2322" spans="1:1" x14ac:dyDescent="0.2">
      <c r="A2322" s="45"/>
    </row>
    <row r="2323" spans="1:1" x14ac:dyDescent="0.2">
      <c r="A2323" s="45"/>
    </row>
    <row r="2324" spans="1:1" x14ac:dyDescent="0.2">
      <c r="A2324" s="45"/>
    </row>
    <row r="2325" spans="1:1" x14ac:dyDescent="0.2">
      <c r="A2325" s="45"/>
    </row>
    <row r="2326" spans="1:1" x14ac:dyDescent="0.2">
      <c r="A2326" s="46"/>
    </row>
    <row r="2327" spans="1:1" x14ac:dyDescent="0.2">
      <c r="A2327" s="45"/>
    </row>
    <row r="2328" spans="1:1" x14ac:dyDescent="0.2">
      <c r="A2328" s="45"/>
    </row>
    <row r="2329" spans="1:1" x14ac:dyDescent="0.2">
      <c r="A2329" s="45"/>
    </row>
    <row r="2330" spans="1:1" x14ac:dyDescent="0.2">
      <c r="A2330" s="46"/>
    </row>
    <row r="2331" spans="1:1" x14ac:dyDescent="0.2">
      <c r="A2331" s="45"/>
    </row>
    <row r="2332" spans="1:1" x14ac:dyDescent="0.2">
      <c r="A2332" s="45"/>
    </row>
    <row r="2333" spans="1:1" x14ac:dyDescent="0.2">
      <c r="A2333" s="46"/>
    </row>
    <row r="2334" spans="1:1" x14ac:dyDescent="0.2">
      <c r="A2334" s="45"/>
    </row>
    <row r="2335" spans="1:1" x14ac:dyDescent="0.2">
      <c r="A2335" s="46"/>
    </row>
    <row r="2336" spans="1:1" x14ac:dyDescent="0.2">
      <c r="A2336" s="45"/>
    </row>
    <row r="2337" spans="1:1" x14ac:dyDescent="0.2">
      <c r="A2337" s="45"/>
    </row>
    <row r="2338" spans="1:1" x14ac:dyDescent="0.2">
      <c r="A2338" s="45"/>
    </row>
    <row r="2339" spans="1:1" x14ac:dyDescent="0.2">
      <c r="A2339" s="45"/>
    </row>
    <row r="2340" spans="1:1" x14ac:dyDescent="0.2">
      <c r="A2340" s="46"/>
    </row>
    <row r="2341" spans="1:1" x14ac:dyDescent="0.2">
      <c r="A2341" s="45"/>
    </row>
    <row r="2342" spans="1:1" x14ac:dyDescent="0.2">
      <c r="A2342" s="45"/>
    </row>
    <row r="2343" spans="1:1" x14ac:dyDescent="0.2">
      <c r="A2343" s="46"/>
    </row>
    <row r="2344" spans="1:1" x14ac:dyDescent="0.2">
      <c r="A2344" s="45"/>
    </row>
    <row r="2345" spans="1:1" x14ac:dyDescent="0.2">
      <c r="A2345" s="45"/>
    </row>
    <row r="2346" spans="1:1" x14ac:dyDescent="0.2">
      <c r="A2346" s="45"/>
    </row>
    <row r="2347" spans="1:1" x14ac:dyDescent="0.2">
      <c r="A2347" s="45"/>
    </row>
    <row r="2348" spans="1:1" x14ac:dyDescent="0.2">
      <c r="A2348" s="45"/>
    </row>
    <row r="2349" spans="1:1" x14ac:dyDescent="0.2">
      <c r="A2349" s="45"/>
    </row>
    <row r="2350" spans="1:1" x14ac:dyDescent="0.2">
      <c r="A2350" s="45"/>
    </row>
    <row r="2351" spans="1:1" x14ac:dyDescent="0.2">
      <c r="A2351" s="45"/>
    </row>
    <row r="2352" spans="1:1" x14ac:dyDescent="0.2">
      <c r="A2352" s="45"/>
    </row>
    <row r="2353" spans="1:1" x14ac:dyDescent="0.2">
      <c r="A2353" s="45"/>
    </row>
    <row r="2354" spans="1:1" x14ac:dyDescent="0.2">
      <c r="A2354" s="45"/>
    </row>
    <row r="2355" spans="1:1" x14ac:dyDescent="0.2">
      <c r="A2355" s="45"/>
    </row>
    <row r="2356" spans="1:1" x14ac:dyDescent="0.2">
      <c r="A2356" s="45"/>
    </row>
    <row r="2357" spans="1:1" x14ac:dyDescent="0.2">
      <c r="A2357" s="45"/>
    </row>
    <row r="2358" spans="1:1" x14ac:dyDescent="0.2">
      <c r="A2358" s="45"/>
    </row>
    <row r="2359" spans="1:1" x14ac:dyDescent="0.2">
      <c r="A2359" s="45"/>
    </row>
    <row r="2360" spans="1:1" x14ac:dyDescent="0.2">
      <c r="A2360" s="45"/>
    </row>
    <row r="2361" spans="1:1" x14ac:dyDescent="0.2">
      <c r="A2361" s="45"/>
    </row>
    <row r="2362" spans="1:1" x14ac:dyDescent="0.2">
      <c r="A2362" s="45"/>
    </row>
    <row r="2363" spans="1:1" x14ac:dyDescent="0.2">
      <c r="A2363" s="45"/>
    </row>
    <row r="2364" spans="1:1" x14ac:dyDescent="0.2">
      <c r="A2364" s="45"/>
    </row>
    <row r="2365" spans="1:1" x14ac:dyDescent="0.2">
      <c r="A2365" s="45"/>
    </row>
    <row r="2366" spans="1:1" x14ac:dyDescent="0.2">
      <c r="A2366" s="45"/>
    </row>
    <row r="2367" spans="1:1" x14ac:dyDescent="0.2">
      <c r="A2367" s="45"/>
    </row>
    <row r="2368" spans="1:1" x14ac:dyDescent="0.2">
      <c r="A2368" s="45"/>
    </row>
    <row r="2369" spans="1:1" x14ac:dyDescent="0.2">
      <c r="A2369" s="45"/>
    </row>
    <row r="2370" spans="1:1" x14ac:dyDescent="0.2">
      <c r="A2370" s="45"/>
    </row>
    <row r="2371" spans="1:1" x14ac:dyDescent="0.2">
      <c r="A2371" s="45"/>
    </row>
    <row r="2372" spans="1:1" x14ac:dyDescent="0.2">
      <c r="A2372" s="45"/>
    </row>
    <row r="2373" spans="1:1" x14ac:dyDescent="0.2">
      <c r="A2373" s="45"/>
    </row>
    <row r="2374" spans="1:1" x14ac:dyDescent="0.2">
      <c r="A2374" s="45"/>
    </row>
    <row r="2375" spans="1:1" x14ac:dyDescent="0.2">
      <c r="A2375" s="45"/>
    </row>
    <row r="2376" spans="1:1" x14ac:dyDescent="0.2">
      <c r="A2376" s="45"/>
    </row>
    <row r="2377" spans="1:1" x14ac:dyDescent="0.2">
      <c r="A2377" s="45"/>
    </row>
    <row r="2378" spans="1:1" x14ac:dyDescent="0.2">
      <c r="A2378" s="45"/>
    </row>
    <row r="2379" spans="1:1" x14ac:dyDescent="0.2">
      <c r="A2379" s="45"/>
    </row>
    <row r="2380" spans="1:1" x14ac:dyDescent="0.2">
      <c r="A2380" s="46"/>
    </row>
    <row r="2381" spans="1:1" x14ac:dyDescent="0.2">
      <c r="A2381" s="45"/>
    </row>
    <row r="2382" spans="1:1" x14ac:dyDescent="0.2">
      <c r="A2382" s="45"/>
    </row>
    <row r="2383" spans="1:1" x14ac:dyDescent="0.2">
      <c r="A2383" s="45"/>
    </row>
    <row r="2384" spans="1:1" x14ac:dyDescent="0.2">
      <c r="A2384" s="45"/>
    </row>
    <row r="2385" spans="1:1" x14ac:dyDescent="0.2">
      <c r="A2385" s="45"/>
    </row>
    <row r="2386" spans="1:1" x14ac:dyDescent="0.2">
      <c r="A2386" s="45"/>
    </row>
    <row r="2387" spans="1:1" x14ac:dyDescent="0.2">
      <c r="A2387" s="45"/>
    </row>
    <row r="2388" spans="1:1" x14ac:dyDescent="0.2">
      <c r="A2388" s="45"/>
    </row>
    <row r="2389" spans="1:1" x14ac:dyDescent="0.2">
      <c r="A2389" s="45"/>
    </row>
    <row r="2390" spans="1:1" x14ac:dyDescent="0.2">
      <c r="A2390" s="45"/>
    </row>
    <row r="2391" spans="1:1" x14ac:dyDescent="0.2">
      <c r="A2391" s="45"/>
    </row>
    <row r="2392" spans="1:1" x14ac:dyDescent="0.2">
      <c r="A2392" s="45"/>
    </row>
    <row r="2393" spans="1:1" x14ac:dyDescent="0.2">
      <c r="A2393" s="45"/>
    </row>
    <row r="2394" spans="1:1" x14ac:dyDescent="0.2">
      <c r="A2394" s="45"/>
    </row>
    <row r="2395" spans="1:1" x14ac:dyDescent="0.2">
      <c r="A2395" s="45"/>
    </row>
    <row r="2396" spans="1:1" x14ac:dyDescent="0.2">
      <c r="A2396" s="46"/>
    </row>
    <row r="2397" spans="1:1" x14ac:dyDescent="0.2">
      <c r="A2397" s="45"/>
    </row>
    <row r="2398" spans="1:1" x14ac:dyDescent="0.2">
      <c r="A2398" s="45"/>
    </row>
    <row r="2399" spans="1:1" x14ac:dyDescent="0.2">
      <c r="A2399" s="45"/>
    </row>
    <row r="2400" spans="1:1" x14ac:dyDescent="0.2">
      <c r="A2400" s="45"/>
    </row>
    <row r="2401" spans="1:1" x14ac:dyDescent="0.2">
      <c r="A2401" s="45"/>
    </row>
    <row r="2402" spans="1:1" x14ac:dyDescent="0.2">
      <c r="A2402" s="45"/>
    </row>
    <row r="2403" spans="1:1" x14ac:dyDescent="0.2">
      <c r="A2403" s="45"/>
    </row>
    <row r="2404" spans="1:1" x14ac:dyDescent="0.2">
      <c r="A2404" s="45"/>
    </row>
    <row r="2405" spans="1:1" x14ac:dyDescent="0.2">
      <c r="A2405" s="45"/>
    </row>
    <row r="2406" spans="1:1" x14ac:dyDescent="0.2">
      <c r="A2406" s="45"/>
    </row>
    <row r="2407" spans="1:1" x14ac:dyDescent="0.2">
      <c r="A2407" s="45"/>
    </row>
    <row r="2408" spans="1:1" x14ac:dyDescent="0.2">
      <c r="A2408" s="45"/>
    </row>
    <row r="2409" spans="1:1" x14ac:dyDescent="0.2">
      <c r="A2409" s="45"/>
    </row>
    <row r="2410" spans="1:1" x14ac:dyDescent="0.2">
      <c r="A2410" s="45"/>
    </row>
    <row r="2411" spans="1:1" x14ac:dyDescent="0.2">
      <c r="A2411" s="45"/>
    </row>
    <row r="2412" spans="1:1" x14ac:dyDescent="0.2">
      <c r="A2412" s="45"/>
    </row>
    <row r="2413" spans="1:1" x14ac:dyDescent="0.2">
      <c r="A2413" s="45"/>
    </row>
    <row r="2414" spans="1:1" x14ac:dyDescent="0.2">
      <c r="A2414" s="45"/>
    </row>
    <row r="2415" spans="1:1" x14ac:dyDescent="0.2">
      <c r="A2415" s="46"/>
    </row>
    <row r="2416" spans="1:1" x14ac:dyDescent="0.2">
      <c r="A2416" s="45"/>
    </row>
    <row r="2417" spans="1:1" x14ac:dyDescent="0.2">
      <c r="A2417" s="45"/>
    </row>
    <row r="2418" spans="1:1" x14ac:dyDescent="0.2">
      <c r="A2418" s="45"/>
    </row>
    <row r="2419" spans="1:1" x14ac:dyDescent="0.2">
      <c r="A2419" s="45"/>
    </row>
    <row r="2420" spans="1:1" x14ac:dyDescent="0.2">
      <c r="A2420" s="45"/>
    </row>
    <row r="2421" spans="1:1" x14ac:dyDescent="0.2">
      <c r="A2421" s="45"/>
    </row>
    <row r="2422" spans="1:1" x14ac:dyDescent="0.2">
      <c r="A2422" s="45"/>
    </row>
    <row r="2423" spans="1:1" x14ac:dyDescent="0.2">
      <c r="A2423" s="45"/>
    </row>
    <row r="2424" spans="1:1" x14ac:dyDescent="0.2">
      <c r="A2424" s="45"/>
    </row>
    <row r="2425" spans="1:1" x14ac:dyDescent="0.2">
      <c r="A2425" s="45"/>
    </row>
    <row r="2426" spans="1:1" x14ac:dyDescent="0.2">
      <c r="A2426" s="45"/>
    </row>
    <row r="2427" spans="1:1" x14ac:dyDescent="0.2">
      <c r="A2427" s="45"/>
    </row>
    <row r="2428" spans="1:1" x14ac:dyDescent="0.2">
      <c r="A2428" s="45"/>
    </row>
    <row r="2429" spans="1:1" x14ac:dyDescent="0.2">
      <c r="A2429" s="45"/>
    </row>
    <row r="2430" spans="1:1" x14ac:dyDescent="0.2">
      <c r="A2430" s="45"/>
    </row>
    <row r="2431" spans="1:1" x14ac:dyDescent="0.2">
      <c r="A2431" s="45"/>
    </row>
    <row r="2432" spans="1:1" x14ac:dyDescent="0.2">
      <c r="A2432" s="45"/>
    </row>
    <row r="2433" spans="1:1" x14ac:dyDescent="0.2">
      <c r="A2433" s="45"/>
    </row>
    <row r="2434" spans="1:1" x14ac:dyDescent="0.2">
      <c r="A2434" s="45"/>
    </row>
    <row r="2435" spans="1:1" x14ac:dyDescent="0.2">
      <c r="A2435" s="45"/>
    </row>
    <row r="2436" spans="1:1" x14ac:dyDescent="0.2">
      <c r="A2436" s="45"/>
    </row>
    <row r="2437" spans="1:1" x14ac:dyDescent="0.2">
      <c r="A2437" s="45"/>
    </row>
    <row r="2438" spans="1:1" x14ac:dyDescent="0.2">
      <c r="A2438" s="45"/>
    </row>
    <row r="2439" spans="1:1" x14ac:dyDescent="0.2">
      <c r="A2439" s="45"/>
    </row>
    <row r="2440" spans="1:1" x14ac:dyDescent="0.2">
      <c r="A2440" s="45"/>
    </row>
    <row r="2441" spans="1:1" x14ac:dyDescent="0.2">
      <c r="A2441" s="45"/>
    </row>
    <row r="2442" spans="1:1" x14ac:dyDescent="0.2">
      <c r="A2442" s="45"/>
    </row>
    <row r="2443" spans="1:1" x14ac:dyDescent="0.2">
      <c r="A2443" s="46"/>
    </row>
    <row r="2444" spans="1:1" x14ac:dyDescent="0.2">
      <c r="A2444" s="46"/>
    </row>
    <row r="2445" spans="1:1" x14ac:dyDescent="0.2">
      <c r="A2445" s="45"/>
    </row>
    <row r="2446" spans="1:1" x14ac:dyDescent="0.2">
      <c r="A2446" s="45"/>
    </row>
    <row r="2447" spans="1:1" x14ac:dyDescent="0.2">
      <c r="A2447" s="46"/>
    </row>
    <row r="2448" spans="1:1" x14ac:dyDescent="0.2">
      <c r="A2448" s="45"/>
    </row>
    <row r="2449" spans="1:1" x14ac:dyDescent="0.2">
      <c r="A2449" s="45"/>
    </row>
    <row r="2450" spans="1:1" x14ac:dyDescent="0.2">
      <c r="A2450" s="45"/>
    </row>
    <row r="2451" spans="1:1" x14ac:dyDescent="0.2">
      <c r="A2451" s="45"/>
    </row>
    <row r="2452" spans="1:1" x14ac:dyDescent="0.2">
      <c r="A2452" s="45"/>
    </row>
    <row r="2453" spans="1:1" x14ac:dyDescent="0.2">
      <c r="A2453" s="45"/>
    </row>
    <row r="2454" spans="1:1" x14ac:dyDescent="0.2">
      <c r="A2454" s="45"/>
    </row>
    <row r="2455" spans="1:1" x14ac:dyDescent="0.2">
      <c r="A2455" s="45"/>
    </row>
    <row r="2456" spans="1:1" x14ac:dyDescent="0.2">
      <c r="A2456" s="45"/>
    </row>
    <row r="2457" spans="1:1" x14ac:dyDescent="0.2">
      <c r="A2457" s="46"/>
    </row>
    <row r="2458" spans="1:1" x14ac:dyDescent="0.2">
      <c r="A2458" s="45"/>
    </row>
    <row r="2459" spans="1:1" x14ac:dyDescent="0.2">
      <c r="A2459" s="45"/>
    </row>
    <row r="2460" spans="1:1" x14ac:dyDescent="0.2">
      <c r="A2460" s="45"/>
    </row>
    <row r="2461" spans="1:1" x14ac:dyDescent="0.2">
      <c r="A2461" s="45"/>
    </row>
    <row r="2462" spans="1:1" x14ac:dyDescent="0.2">
      <c r="A2462" s="45"/>
    </row>
    <row r="2463" spans="1:1" x14ac:dyDescent="0.2">
      <c r="A2463" s="45"/>
    </row>
    <row r="2464" spans="1:1" x14ac:dyDescent="0.2">
      <c r="A2464" s="45"/>
    </row>
    <row r="2465" spans="1:1" x14ac:dyDescent="0.2">
      <c r="A2465" s="45"/>
    </row>
    <row r="2466" spans="1:1" x14ac:dyDescent="0.2">
      <c r="A2466" s="45"/>
    </row>
    <row r="2467" spans="1:1" x14ac:dyDescent="0.2">
      <c r="A2467" s="45"/>
    </row>
    <row r="2468" spans="1:1" x14ac:dyDescent="0.2">
      <c r="A2468" s="45"/>
    </row>
    <row r="2469" spans="1:1" x14ac:dyDescent="0.2">
      <c r="A2469" s="45"/>
    </row>
    <row r="2470" spans="1:1" x14ac:dyDescent="0.2">
      <c r="A2470" s="45"/>
    </row>
    <row r="2471" spans="1:1" x14ac:dyDescent="0.2">
      <c r="A2471" s="45"/>
    </row>
    <row r="2472" spans="1:1" x14ac:dyDescent="0.2">
      <c r="A2472" s="45"/>
    </row>
    <row r="2473" spans="1:1" x14ac:dyDescent="0.2">
      <c r="A2473" s="45"/>
    </row>
    <row r="2474" spans="1:1" x14ac:dyDescent="0.2">
      <c r="A2474" s="45"/>
    </row>
    <row r="2475" spans="1:1" x14ac:dyDescent="0.2">
      <c r="A2475" s="45"/>
    </row>
    <row r="2476" spans="1:1" x14ac:dyDescent="0.2">
      <c r="A2476" s="45"/>
    </row>
    <row r="2477" spans="1:1" x14ac:dyDescent="0.2">
      <c r="A2477" s="45"/>
    </row>
    <row r="2478" spans="1:1" x14ac:dyDescent="0.2">
      <c r="A2478" s="45"/>
    </row>
    <row r="2479" spans="1:1" x14ac:dyDescent="0.2">
      <c r="A2479" s="45"/>
    </row>
    <row r="2480" spans="1:1" x14ac:dyDescent="0.2">
      <c r="A2480" s="46"/>
    </row>
    <row r="2481" spans="1:1" x14ac:dyDescent="0.2">
      <c r="A2481" s="45"/>
    </row>
    <row r="2482" spans="1:1" x14ac:dyDescent="0.2">
      <c r="A2482" s="45"/>
    </row>
    <row r="2483" spans="1:1" x14ac:dyDescent="0.2">
      <c r="A2483" s="45"/>
    </row>
    <row r="2484" spans="1:1" x14ac:dyDescent="0.2">
      <c r="A2484" s="45"/>
    </row>
    <row r="2485" spans="1:1" x14ac:dyDescent="0.2">
      <c r="A2485" s="45"/>
    </row>
    <row r="2486" spans="1:1" x14ac:dyDescent="0.2">
      <c r="A2486" s="45"/>
    </row>
    <row r="2487" spans="1:1" x14ac:dyDescent="0.2">
      <c r="A2487" s="45"/>
    </row>
    <row r="2488" spans="1:1" x14ac:dyDescent="0.2">
      <c r="A2488" s="45"/>
    </row>
    <row r="2489" spans="1:1" x14ac:dyDescent="0.2">
      <c r="A2489" s="45"/>
    </row>
    <row r="2490" spans="1:1" x14ac:dyDescent="0.2">
      <c r="A2490" s="45"/>
    </row>
    <row r="2491" spans="1:1" x14ac:dyDescent="0.2">
      <c r="A2491" s="45"/>
    </row>
    <row r="2492" spans="1:1" x14ac:dyDescent="0.2">
      <c r="A2492" s="45"/>
    </row>
    <row r="2493" spans="1:1" x14ac:dyDescent="0.2">
      <c r="A2493" s="45"/>
    </row>
    <row r="2494" spans="1:1" x14ac:dyDescent="0.2">
      <c r="A2494" s="45"/>
    </row>
    <row r="2495" spans="1:1" x14ac:dyDescent="0.2">
      <c r="A2495" s="45"/>
    </row>
    <row r="2496" spans="1:1" x14ac:dyDescent="0.2">
      <c r="A2496" s="45"/>
    </row>
    <row r="2497" spans="1:1" x14ac:dyDescent="0.2">
      <c r="A2497" s="45"/>
    </row>
    <row r="2498" spans="1:1" x14ac:dyDescent="0.2">
      <c r="A2498" s="45"/>
    </row>
    <row r="2499" spans="1:1" x14ac:dyDescent="0.2">
      <c r="A2499" s="45"/>
    </row>
    <row r="2500" spans="1:1" x14ac:dyDescent="0.2">
      <c r="A2500" s="45"/>
    </row>
    <row r="2501" spans="1:1" x14ac:dyDescent="0.2">
      <c r="A2501" s="45"/>
    </row>
    <row r="2502" spans="1:1" x14ac:dyDescent="0.2">
      <c r="A2502" s="45"/>
    </row>
    <row r="2503" spans="1:1" x14ac:dyDescent="0.2">
      <c r="A2503" s="45"/>
    </row>
    <row r="2504" spans="1:1" x14ac:dyDescent="0.2">
      <c r="A2504" s="45"/>
    </row>
    <row r="2505" spans="1:1" x14ac:dyDescent="0.2">
      <c r="A2505" s="45"/>
    </row>
    <row r="2506" spans="1:1" x14ac:dyDescent="0.2">
      <c r="A2506" s="45"/>
    </row>
    <row r="2507" spans="1:1" x14ac:dyDescent="0.2">
      <c r="A2507" s="45"/>
    </row>
    <row r="2508" spans="1:1" x14ac:dyDescent="0.2">
      <c r="A2508" s="45"/>
    </row>
    <row r="2509" spans="1:1" x14ac:dyDescent="0.2">
      <c r="A2509" s="45"/>
    </row>
    <row r="2510" spans="1:1" x14ac:dyDescent="0.2">
      <c r="A2510" s="45"/>
    </row>
    <row r="2511" spans="1:1" x14ac:dyDescent="0.2">
      <c r="A2511" s="45"/>
    </row>
    <row r="2512" spans="1:1" x14ac:dyDescent="0.2">
      <c r="A2512" s="45"/>
    </row>
    <row r="2513" spans="1:1" x14ac:dyDescent="0.2">
      <c r="A2513" s="45"/>
    </row>
    <row r="2514" spans="1:1" x14ac:dyDescent="0.2">
      <c r="A2514" s="45"/>
    </row>
    <row r="2515" spans="1:1" x14ac:dyDescent="0.2">
      <c r="A2515" s="45"/>
    </row>
    <row r="2516" spans="1:1" x14ac:dyDescent="0.2">
      <c r="A2516" s="45"/>
    </row>
    <row r="2517" spans="1:1" x14ac:dyDescent="0.2">
      <c r="A2517" s="46"/>
    </row>
    <row r="2518" spans="1:1" x14ac:dyDescent="0.2">
      <c r="A2518" s="45"/>
    </row>
    <row r="2519" spans="1:1" x14ac:dyDescent="0.2">
      <c r="A2519" s="45"/>
    </row>
    <row r="2520" spans="1:1" x14ac:dyDescent="0.2">
      <c r="A2520" s="45"/>
    </row>
    <row r="2521" spans="1:1" x14ac:dyDescent="0.2">
      <c r="A2521" s="45"/>
    </row>
    <row r="2522" spans="1:1" x14ac:dyDescent="0.2">
      <c r="A2522" s="45"/>
    </row>
    <row r="2523" spans="1:1" x14ac:dyDescent="0.2">
      <c r="A2523" s="45"/>
    </row>
    <row r="2524" spans="1:1" x14ac:dyDescent="0.2">
      <c r="A2524" s="45"/>
    </row>
    <row r="2525" spans="1:1" x14ac:dyDescent="0.2">
      <c r="A2525" s="45"/>
    </row>
    <row r="2526" spans="1:1" x14ac:dyDescent="0.2">
      <c r="A2526" s="45"/>
    </row>
    <row r="2527" spans="1:1" x14ac:dyDescent="0.2">
      <c r="A2527" s="45"/>
    </row>
    <row r="2528" spans="1:1" x14ac:dyDescent="0.2">
      <c r="A2528" s="45"/>
    </row>
    <row r="2529" spans="1:1" x14ac:dyDescent="0.2">
      <c r="A2529" s="45"/>
    </row>
    <row r="2530" spans="1:1" x14ac:dyDescent="0.2">
      <c r="A2530" s="45"/>
    </row>
    <row r="2531" spans="1:1" x14ac:dyDescent="0.2">
      <c r="A2531" s="45"/>
    </row>
    <row r="2532" spans="1:1" x14ac:dyDescent="0.2">
      <c r="A2532" s="45"/>
    </row>
    <row r="2533" spans="1:1" x14ac:dyDescent="0.2">
      <c r="A2533" s="45"/>
    </row>
    <row r="2534" spans="1:1" x14ac:dyDescent="0.2">
      <c r="A2534" s="45"/>
    </row>
    <row r="2535" spans="1:1" x14ac:dyDescent="0.2">
      <c r="A2535" s="45"/>
    </row>
    <row r="2536" spans="1:1" x14ac:dyDescent="0.2">
      <c r="A2536" s="45"/>
    </row>
    <row r="2537" spans="1:1" x14ac:dyDescent="0.2">
      <c r="A2537" s="45"/>
    </row>
    <row r="2538" spans="1:1" x14ac:dyDescent="0.2">
      <c r="A2538" s="45"/>
    </row>
    <row r="2539" spans="1:1" x14ac:dyDescent="0.2">
      <c r="A2539" s="45"/>
    </row>
    <row r="2540" spans="1:1" x14ac:dyDescent="0.2">
      <c r="A2540" s="45"/>
    </row>
    <row r="2541" spans="1:1" x14ac:dyDescent="0.2">
      <c r="A2541" s="45"/>
    </row>
    <row r="2542" spans="1:1" x14ac:dyDescent="0.2">
      <c r="A2542" s="45"/>
    </row>
    <row r="2543" spans="1:1" x14ac:dyDescent="0.2">
      <c r="A2543" s="45"/>
    </row>
    <row r="2544" spans="1:1" x14ac:dyDescent="0.2">
      <c r="A2544" s="45"/>
    </row>
    <row r="2545" spans="1:1" x14ac:dyDescent="0.2">
      <c r="A2545" s="45"/>
    </row>
    <row r="2546" spans="1:1" x14ac:dyDescent="0.2">
      <c r="A2546" s="45"/>
    </row>
    <row r="2547" spans="1:1" x14ac:dyDescent="0.2">
      <c r="A2547" s="45"/>
    </row>
    <row r="2548" spans="1:1" x14ac:dyDescent="0.2">
      <c r="A2548" s="45"/>
    </row>
    <row r="2549" spans="1:1" x14ac:dyDescent="0.2">
      <c r="A2549" s="45"/>
    </row>
    <row r="2550" spans="1:1" x14ac:dyDescent="0.2">
      <c r="A2550" s="45"/>
    </row>
    <row r="2551" spans="1:1" x14ac:dyDescent="0.2">
      <c r="A2551" s="45"/>
    </row>
    <row r="2552" spans="1:1" x14ac:dyDescent="0.2">
      <c r="A2552" s="45"/>
    </row>
    <row r="2553" spans="1:1" x14ac:dyDescent="0.2">
      <c r="A2553" s="45"/>
    </row>
    <row r="2554" spans="1:1" x14ac:dyDescent="0.2">
      <c r="A2554" s="45"/>
    </row>
    <row r="2555" spans="1:1" x14ac:dyDescent="0.2">
      <c r="A2555" s="45"/>
    </row>
    <row r="2556" spans="1:1" x14ac:dyDescent="0.2">
      <c r="A2556" s="45"/>
    </row>
    <row r="2557" spans="1:1" x14ac:dyDescent="0.2">
      <c r="A2557" s="46"/>
    </row>
    <row r="2558" spans="1:1" x14ac:dyDescent="0.2">
      <c r="A2558" s="45"/>
    </row>
    <row r="2559" spans="1:1" x14ac:dyDescent="0.2">
      <c r="A2559" s="45"/>
    </row>
    <row r="2560" spans="1:1" x14ac:dyDescent="0.2">
      <c r="A2560" s="45"/>
    </row>
    <row r="2561" spans="1:1" x14ac:dyDescent="0.2">
      <c r="A2561" s="45"/>
    </row>
    <row r="2562" spans="1:1" x14ac:dyDescent="0.2">
      <c r="A2562" s="45"/>
    </row>
    <row r="2563" spans="1:1" x14ac:dyDescent="0.2">
      <c r="A2563" s="45"/>
    </row>
    <row r="2564" spans="1:1" x14ac:dyDescent="0.2">
      <c r="A2564" s="45"/>
    </row>
    <row r="2565" spans="1:1" x14ac:dyDescent="0.2">
      <c r="A2565" s="45"/>
    </row>
    <row r="2566" spans="1:1" x14ac:dyDescent="0.2">
      <c r="A2566" s="45"/>
    </row>
    <row r="2567" spans="1:1" x14ac:dyDescent="0.2">
      <c r="A2567" s="45"/>
    </row>
    <row r="2568" spans="1:1" x14ac:dyDescent="0.2">
      <c r="A2568" s="45"/>
    </row>
    <row r="2569" spans="1:1" x14ac:dyDescent="0.2">
      <c r="A2569" s="45"/>
    </row>
    <row r="2570" spans="1:1" x14ac:dyDescent="0.2">
      <c r="A2570" s="45"/>
    </row>
    <row r="2571" spans="1:1" x14ac:dyDescent="0.2">
      <c r="A2571" s="45"/>
    </row>
    <row r="2572" spans="1:1" x14ac:dyDescent="0.2">
      <c r="A2572" s="45"/>
    </row>
    <row r="2573" spans="1:1" x14ac:dyDescent="0.2">
      <c r="A2573" s="45"/>
    </row>
    <row r="2574" spans="1:1" x14ac:dyDescent="0.2">
      <c r="A2574" s="45"/>
    </row>
    <row r="2575" spans="1:1" x14ac:dyDescent="0.2">
      <c r="A2575" s="45"/>
    </row>
    <row r="2576" spans="1:1" x14ac:dyDescent="0.2">
      <c r="A2576" s="45"/>
    </row>
    <row r="2577" spans="1:1" x14ac:dyDescent="0.2">
      <c r="A2577" s="45"/>
    </row>
    <row r="2578" spans="1:1" x14ac:dyDescent="0.2">
      <c r="A2578" s="46"/>
    </row>
    <row r="2579" spans="1:1" x14ac:dyDescent="0.2">
      <c r="A2579" s="45"/>
    </row>
    <row r="2580" spans="1:1" x14ac:dyDescent="0.2">
      <c r="A2580" s="45"/>
    </row>
    <row r="2581" spans="1:1" x14ac:dyDescent="0.2">
      <c r="A2581" s="45"/>
    </row>
    <row r="2582" spans="1:1" x14ac:dyDescent="0.2">
      <c r="A2582" s="45"/>
    </row>
    <row r="2583" spans="1:1" x14ac:dyDescent="0.2">
      <c r="A2583" s="45"/>
    </row>
    <row r="2584" spans="1:1" x14ac:dyDescent="0.2">
      <c r="A2584" s="46"/>
    </row>
    <row r="2585" spans="1:1" x14ac:dyDescent="0.2">
      <c r="A2585" s="45"/>
    </row>
    <row r="2586" spans="1:1" x14ac:dyDescent="0.2">
      <c r="A2586" s="45"/>
    </row>
    <row r="2587" spans="1:1" x14ac:dyDescent="0.2">
      <c r="A2587" s="45"/>
    </row>
    <row r="2588" spans="1:1" x14ac:dyDescent="0.2">
      <c r="A2588" s="45"/>
    </row>
    <row r="2589" spans="1:1" x14ac:dyDescent="0.2">
      <c r="A2589" s="45"/>
    </row>
    <row r="2590" spans="1:1" x14ac:dyDescent="0.2">
      <c r="A2590" s="45"/>
    </row>
    <row r="2591" spans="1:1" x14ac:dyDescent="0.2">
      <c r="A2591" s="45"/>
    </row>
    <row r="2592" spans="1:1" x14ac:dyDescent="0.2">
      <c r="A2592" s="45"/>
    </row>
    <row r="2593" spans="1:1" x14ac:dyDescent="0.2">
      <c r="A2593" s="45"/>
    </row>
    <row r="2594" spans="1:1" x14ac:dyDescent="0.2">
      <c r="A2594" s="45"/>
    </row>
    <row r="2595" spans="1:1" x14ac:dyDescent="0.2">
      <c r="A2595" s="45"/>
    </row>
    <row r="2596" spans="1:1" x14ac:dyDescent="0.2">
      <c r="A2596" s="45"/>
    </row>
    <row r="2597" spans="1:1" x14ac:dyDescent="0.2">
      <c r="A2597" s="45"/>
    </row>
    <row r="2598" spans="1:1" x14ac:dyDescent="0.2">
      <c r="A2598" s="45"/>
    </row>
    <row r="2599" spans="1:1" x14ac:dyDescent="0.2">
      <c r="A2599" s="45"/>
    </row>
    <row r="2600" spans="1:1" x14ac:dyDescent="0.2">
      <c r="A2600" s="45"/>
    </row>
    <row r="2601" spans="1:1" x14ac:dyDescent="0.2">
      <c r="A2601" s="45"/>
    </row>
    <row r="2602" spans="1:1" x14ac:dyDescent="0.2">
      <c r="A2602" s="45"/>
    </row>
    <row r="2603" spans="1:1" x14ac:dyDescent="0.2">
      <c r="A2603" s="45"/>
    </row>
    <row r="2604" spans="1:1" x14ac:dyDescent="0.2">
      <c r="A2604" s="45"/>
    </row>
    <row r="2605" spans="1:1" x14ac:dyDescent="0.2">
      <c r="A2605" s="45"/>
    </row>
    <row r="2606" spans="1:1" x14ac:dyDescent="0.2">
      <c r="A2606" s="45"/>
    </row>
    <row r="2607" spans="1:1" x14ac:dyDescent="0.2">
      <c r="A2607" s="45"/>
    </row>
    <row r="2608" spans="1:1" x14ac:dyDescent="0.2">
      <c r="A2608" s="45"/>
    </row>
    <row r="2609" spans="1:1" x14ac:dyDescent="0.2">
      <c r="A2609" s="45"/>
    </row>
    <row r="2610" spans="1:1" x14ac:dyDescent="0.2">
      <c r="A2610" s="46"/>
    </row>
    <row r="2611" spans="1:1" x14ac:dyDescent="0.2">
      <c r="A2611" s="46"/>
    </row>
    <row r="2612" spans="1:1" x14ac:dyDescent="0.2">
      <c r="A2612" s="45"/>
    </row>
    <row r="2613" spans="1:1" x14ac:dyDescent="0.2">
      <c r="A2613" s="45"/>
    </row>
    <row r="2614" spans="1:1" x14ac:dyDescent="0.2">
      <c r="A2614" s="45"/>
    </row>
    <row r="2615" spans="1:1" x14ac:dyDescent="0.2">
      <c r="A2615" s="45"/>
    </row>
    <row r="2616" spans="1:1" x14ac:dyDescent="0.2">
      <c r="A2616" s="46"/>
    </row>
    <row r="2617" spans="1:1" x14ac:dyDescent="0.2">
      <c r="A2617" s="45"/>
    </row>
    <row r="2618" spans="1:1" x14ac:dyDescent="0.2">
      <c r="A2618" s="45"/>
    </row>
    <row r="2619" spans="1:1" x14ac:dyDescent="0.2">
      <c r="A2619" s="45"/>
    </row>
    <row r="2620" spans="1:1" x14ac:dyDescent="0.2">
      <c r="A2620" s="45"/>
    </row>
    <row r="2621" spans="1:1" x14ac:dyDescent="0.2">
      <c r="A2621" s="45"/>
    </row>
    <row r="2622" spans="1:1" x14ac:dyDescent="0.2">
      <c r="A2622" s="45"/>
    </row>
    <row r="2623" spans="1:1" x14ac:dyDescent="0.2">
      <c r="A2623" s="45"/>
    </row>
    <row r="2624" spans="1:1" x14ac:dyDescent="0.2">
      <c r="A2624" s="45"/>
    </row>
    <row r="2625" spans="1:1" x14ac:dyDescent="0.2">
      <c r="A2625" s="45"/>
    </row>
    <row r="2626" spans="1:1" x14ac:dyDescent="0.2">
      <c r="A2626" s="45"/>
    </row>
    <row r="2627" spans="1:1" x14ac:dyDescent="0.2">
      <c r="A2627" s="45"/>
    </row>
    <row r="2628" spans="1:1" x14ac:dyDescent="0.2">
      <c r="A2628" s="45"/>
    </row>
    <row r="2629" spans="1:1" x14ac:dyDescent="0.2">
      <c r="A2629" s="45"/>
    </row>
    <row r="2630" spans="1:1" x14ac:dyDescent="0.2">
      <c r="A2630" s="45"/>
    </row>
    <row r="2631" spans="1:1" x14ac:dyDescent="0.2">
      <c r="A2631" s="45"/>
    </row>
    <row r="2632" spans="1:1" x14ac:dyDescent="0.2">
      <c r="A2632" s="45"/>
    </row>
    <row r="2633" spans="1:1" x14ac:dyDescent="0.2">
      <c r="A2633" s="45"/>
    </row>
    <row r="2634" spans="1:1" x14ac:dyDescent="0.2">
      <c r="A2634" s="45"/>
    </row>
    <row r="2635" spans="1:1" x14ac:dyDescent="0.2">
      <c r="A2635" s="45"/>
    </row>
    <row r="2636" spans="1:1" x14ac:dyDescent="0.2">
      <c r="A2636" s="45"/>
    </row>
    <row r="2637" spans="1:1" x14ac:dyDescent="0.2">
      <c r="A2637" s="45"/>
    </row>
    <row r="2638" spans="1:1" x14ac:dyDescent="0.2">
      <c r="A2638" s="45"/>
    </row>
    <row r="2639" spans="1:1" x14ac:dyDescent="0.2">
      <c r="A2639" s="45"/>
    </row>
    <row r="2640" spans="1:1" x14ac:dyDescent="0.2">
      <c r="A2640" s="45"/>
    </row>
    <row r="2641" spans="1:1" x14ac:dyDescent="0.2">
      <c r="A2641" s="45"/>
    </row>
    <row r="2642" spans="1:1" x14ac:dyDescent="0.2">
      <c r="A2642" s="45"/>
    </row>
    <row r="2643" spans="1:1" x14ac:dyDescent="0.2">
      <c r="A2643" s="45"/>
    </row>
    <row r="2644" spans="1:1" x14ac:dyDescent="0.2">
      <c r="A2644" s="45"/>
    </row>
    <row r="2645" spans="1:1" x14ac:dyDescent="0.2">
      <c r="A2645" s="45"/>
    </row>
    <row r="2646" spans="1:1" x14ac:dyDescent="0.2">
      <c r="A2646" s="45"/>
    </row>
    <row r="2647" spans="1:1" x14ac:dyDescent="0.2">
      <c r="A2647" s="45"/>
    </row>
    <row r="2648" spans="1:1" x14ac:dyDescent="0.2">
      <c r="A2648" s="45"/>
    </row>
    <row r="2649" spans="1:1" x14ac:dyDescent="0.2">
      <c r="A2649" s="46"/>
    </row>
    <row r="2650" spans="1:1" x14ac:dyDescent="0.2">
      <c r="A2650" s="45"/>
    </row>
    <row r="2651" spans="1:1" x14ac:dyDescent="0.2">
      <c r="A2651" s="45"/>
    </row>
    <row r="2652" spans="1:1" x14ac:dyDescent="0.2">
      <c r="A2652" s="45"/>
    </row>
    <row r="2653" spans="1:1" x14ac:dyDescent="0.2">
      <c r="A2653" s="45"/>
    </row>
    <row r="2654" spans="1:1" x14ac:dyDescent="0.2">
      <c r="A2654" s="45"/>
    </row>
    <row r="2655" spans="1:1" x14ac:dyDescent="0.2">
      <c r="A2655" s="45"/>
    </row>
    <row r="2656" spans="1:1" x14ac:dyDescent="0.2">
      <c r="A2656" s="45"/>
    </row>
    <row r="2657" spans="1:1" x14ac:dyDescent="0.2">
      <c r="A2657" s="45"/>
    </row>
    <row r="2658" spans="1:1" x14ac:dyDescent="0.2">
      <c r="A2658" s="45"/>
    </row>
    <row r="2659" spans="1:1" x14ac:dyDescent="0.2">
      <c r="A2659" s="45"/>
    </row>
    <row r="2660" spans="1:1" x14ac:dyDescent="0.2">
      <c r="A2660" s="45"/>
    </row>
    <row r="2661" spans="1:1" x14ac:dyDescent="0.2">
      <c r="A2661" s="45"/>
    </row>
    <row r="2662" spans="1:1" x14ac:dyDescent="0.2">
      <c r="A2662" s="45"/>
    </row>
    <row r="2663" spans="1:1" x14ac:dyDescent="0.2">
      <c r="A2663" s="45"/>
    </row>
    <row r="2664" spans="1:1" x14ac:dyDescent="0.2">
      <c r="A2664" s="45"/>
    </row>
    <row r="2665" spans="1:1" x14ac:dyDescent="0.2">
      <c r="A2665" s="45"/>
    </row>
    <row r="2666" spans="1:1" x14ac:dyDescent="0.2">
      <c r="A2666" s="45"/>
    </row>
    <row r="2667" spans="1:1" x14ac:dyDescent="0.2">
      <c r="A2667" s="46"/>
    </row>
    <row r="2668" spans="1:1" x14ac:dyDescent="0.2">
      <c r="A2668" s="45"/>
    </row>
    <row r="2669" spans="1:1" x14ac:dyDescent="0.2">
      <c r="A2669" s="45"/>
    </row>
    <row r="2670" spans="1:1" x14ac:dyDescent="0.2">
      <c r="A2670" s="45"/>
    </row>
    <row r="2671" spans="1:1" x14ac:dyDescent="0.2">
      <c r="A2671" s="45"/>
    </row>
    <row r="2672" spans="1:1" x14ac:dyDescent="0.2">
      <c r="A2672" s="45"/>
    </row>
    <row r="2673" spans="1:1" x14ac:dyDescent="0.2">
      <c r="A2673" s="45"/>
    </row>
    <row r="2674" spans="1:1" x14ac:dyDescent="0.2">
      <c r="A2674" s="45"/>
    </row>
    <row r="2675" spans="1:1" x14ac:dyDescent="0.2">
      <c r="A2675" s="45"/>
    </row>
    <row r="2676" spans="1:1" x14ac:dyDescent="0.2">
      <c r="A2676" s="45"/>
    </row>
    <row r="2677" spans="1:1" x14ac:dyDescent="0.2">
      <c r="A2677" s="45"/>
    </row>
    <row r="2678" spans="1:1" x14ac:dyDescent="0.2">
      <c r="A2678" s="45"/>
    </row>
    <row r="2679" spans="1:1" x14ac:dyDescent="0.2">
      <c r="A2679" s="45"/>
    </row>
    <row r="2680" spans="1:1" x14ac:dyDescent="0.2">
      <c r="A2680" s="46"/>
    </row>
    <row r="2681" spans="1:1" x14ac:dyDescent="0.2">
      <c r="A2681" s="45"/>
    </row>
    <row r="2682" spans="1:1" x14ac:dyDescent="0.2">
      <c r="A2682" s="45"/>
    </row>
    <row r="2683" spans="1:1" x14ac:dyDescent="0.2">
      <c r="A2683" s="45"/>
    </row>
    <row r="2684" spans="1:1" x14ac:dyDescent="0.2">
      <c r="A2684" s="45"/>
    </row>
    <row r="2685" spans="1:1" x14ac:dyDescent="0.2">
      <c r="A2685" s="45"/>
    </row>
    <row r="2686" spans="1:1" x14ac:dyDescent="0.2">
      <c r="A2686" s="45"/>
    </row>
    <row r="2687" spans="1:1" x14ac:dyDescent="0.2">
      <c r="A2687" s="45"/>
    </row>
    <row r="2688" spans="1:1" x14ac:dyDescent="0.2">
      <c r="A2688" s="45"/>
    </row>
    <row r="2689" spans="1:1" x14ac:dyDescent="0.2">
      <c r="A2689" s="45"/>
    </row>
    <row r="2690" spans="1:1" x14ac:dyDescent="0.2">
      <c r="A2690" s="45"/>
    </row>
    <row r="2691" spans="1:1" x14ac:dyDescent="0.2">
      <c r="A2691" s="45"/>
    </row>
    <row r="2692" spans="1:1" x14ac:dyDescent="0.2">
      <c r="A2692" s="45"/>
    </row>
    <row r="2693" spans="1:1" x14ac:dyDescent="0.2">
      <c r="A2693" s="45"/>
    </row>
    <row r="2694" spans="1:1" x14ac:dyDescent="0.2">
      <c r="A2694" s="45"/>
    </row>
    <row r="2695" spans="1:1" x14ac:dyDescent="0.2">
      <c r="A2695" s="45"/>
    </row>
    <row r="2696" spans="1:1" x14ac:dyDescent="0.2">
      <c r="A2696" s="45"/>
    </row>
    <row r="2697" spans="1:1" x14ac:dyDescent="0.2">
      <c r="A2697" s="45"/>
    </row>
    <row r="2698" spans="1:1" x14ac:dyDescent="0.2">
      <c r="A2698" s="45"/>
    </row>
    <row r="2699" spans="1:1" x14ac:dyDescent="0.2">
      <c r="A2699" s="45"/>
    </row>
    <row r="2700" spans="1:1" x14ac:dyDescent="0.2">
      <c r="A2700" s="45"/>
    </row>
    <row r="2701" spans="1:1" x14ac:dyDescent="0.2">
      <c r="A2701" s="45"/>
    </row>
    <row r="2702" spans="1:1" x14ac:dyDescent="0.2">
      <c r="A2702" s="45"/>
    </row>
    <row r="2703" spans="1:1" x14ac:dyDescent="0.2">
      <c r="A2703" s="45"/>
    </row>
    <row r="2704" spans="1:1" x14ac:dyDescent="0.2">
      <c r="A2704" s="45"/>
    </row>
    <row r="2705" spans="1:1" x14ac:dyDescent="0.2">
      <c r="A2705" s="45"/>
    </row>
    <row r="2706" spans="1:1" x14ac:dyDescent="0.2">
      <c r="A2706" s="45"/>
    </row>
    <row r="2707" spans="1:1" x14ac:dyDescent="0.2">
      <c r="A2707" s="45"/>
    </row>
    <row r="2708" spans="1:1" x14ac:dyDescent="0.2">
      <c r="A2708" s="45"/>
    </row>
    <row r="2709" spans="1:1" x14ac:dyDescent="0.2">
      <c r="A2709" s="45"/>
    </row>
    <row r="2710" spans="1:1" x14ac:dyDescent="0.2">
      <c r="A2710" s="45"/>
    </row>
    <row r="2711" spans="1:1" x14ac:dyDescent="0.2">
      <c r="A2711" s="45"/>
    </row>
    <row r="2712" spans="1:1" x14ac:dyDescent="0.2">
      <c r="A2712" s="45"/>
    </row>
    <row r="2713" spans="1:1" x14ac:dyDescent="0.2">
      <c r="A2713" s="45"/>
    </row>
    <row r="2714" spans="1:1" x14ac:dyDescent="0.2">
      <c r="A2714" s="45"/>
    </row>
    <row r="2715" spans="1:1" x14ac:dyDescent="0.2">
      <c r="A2715" s="45"/>
    </row>
    <row r="2716" spans="1:1" x14ac:dyDescent="0.2">
      <c r="A2716" s="45"/>
    </row>
    <row r="2717" spans="1:1" x14ac:dyDescent="0.2">
      <c r="A2717" s="45"/>
    </row>
    <row r="2718" spans="1:1" x14ac:dyDescent="0.2">
      <c r="A2718" s="46"/>
    </row>
    <row r="2719" spans="1:1" x14ac:dyDescent="0.2">
      <c r="A2719" s="45"/>
    </row>
    <row r="2720" spans="1:1" x14ac:dyDescent="0.2">
      <c r="A2720" s="45"/>
    </row>
    <row r="2721" spans="1:1" x14ac:dyDescent="0.2">
      <c r="A2721" s="45"/>
    </row>
    <row r="2722" spans="1:1" x14ac:dyDescent="0.2">
      <c r="A2722" s="45"/>
    </row>
    <row r="2723" spans="1:1" x14ac:dyDescent="0.2">
      <c r="A2723" s="45"/>
    </row>
    <row r="2724" spans="1:1" x14ac:dyDescent="0.2">
      <c r="A2724" s="45"/>
    </row>
    <row r="2725" spans="1:1" x14ac:dyDescent="0.2">
      <c r="A2725" s="45"/>
    </row>
    <row r="2726" spans="1:1" x14ac:dyDescent="0.2">
      <c r="A2726" s="45"/>
    </row>
    <row r="2727" spans="1:1" x14ac:dyDescent="0.2">
      <c r="A2727" s="45"/>
    </row>
    <row r="2728" spans="1:1" x14ac:dyDescent="0.2">
      <c r="A2728" s="45"/>
    </row>
    <row r="2729" spans="1:1" x14ac:dyDescent="0.2">
      <c r="A2729" s="45"/>
    </row>
    <row r="2730" spans="1:1" x14ac:dyDescent="0.2">
      <c r="A2730" s="45"/>
    </row>
    <row r="2731" spans="1:1" x14ac:dyDescent="0.2">
      <c r="A2731" s="45"/>
    </row>
    <row r="2732" spans="1:1" x14ac:dyDescent="0.2">
      <c r="A2732" s="45"/>
    </row>
    <row r="2733" spans="1:1" x14ac:dyDescent="0.2">
      <c r="A2733" s="46"/>
    </row>
    <row r="2734" spans="1:1" x14ac:dyDescent="0.2">
      <c r="A2734" s="46"/>
    </row>
    <row r="2735" spans="1:1" x14ac:dyDescent="0.2">
      <c r="A2735" s="45"/>
    </row>
    <row r="2736" spans="1:1" x14ac:dyDescent="0.2">
      <c r="A2736" s="45"/>
    </row>
    <row r="2737" spans="1:1" x14ac:dyDescent="0.2">
      <c r="A2737" s="45"/>
    </row>
    <row r="2738" spans="1:1" x14ac:dyDescent="0.2">
      <c r="A2738" s="45"/>
    </row>
    <row r="2739" spans="1:1" x14ac:dyDescent="0.2">
      <c r="A2739" s="45"/>
    </row>
    <row r="2740" spans="1:1" x14ac:dyDescent="0.2">
      <c r="A2740" s="45"/>
    </row>
    <row r="2741" spans="1:1" x14ac:dyDescent="0.2">
      <c r="A2741" s="46"/>
    </row>
    <row r="2742" spans="1:1" x14ac:dyDescent="0.2">
      <c r="A2742" s="45"/>
    </row>
    <row r="2743" spans="1:1" x14ac:dyDescent="0.2">
      <c r="A2743" s="45"/>
    </row>
    <row r="2744" spans="1:1" x14ac:dyDescent="0.2">
      <c r="A2744" s="45"/>
    </row>
    <row r="2745" spans="1:1" x14ac:dyDescent="0.2">
      <c r="A2745" s="45"/>
    </row>
    <row r="2746" spans="1:1" x14ac:dyDescent="0.2">
      <c r="A2746" s="45"/>
    </row>
    <row r="2747" spans="1:1" x14ac:dyDescent="0.2">
      <c r="A2747" s="45"/>
    </row>
    <row r="2748" spans="1:1" x14ac:dyDescent="0.2">
      <c r="A2748" s="45"/>
    </row>
    <row r="2749" spans="1:1" x14ac:dyDescent="0.2">
      <c r="A2749" s="45"/>
    </row>
    <row r="2750" spans="1:1" x14ac:dyDescent="0.2">
      <c r="A2750" s="45"/>
    </row>
    <row r="2751" spans="1:1" x14ac:dyDescent="0.2">
      <c r="A2751" s="45"/>
    </row>
    <row r="2752" spans="1:1" x14ac:dyDescent="0.2">
      <c r="A2752" s="45"/>
    </row>
    <row r="2753" spans="1:1" x14ac:dyDescent="0.2">
      <c r="A2753" s="45"/>
    </row>
    <row r="2754" spans="1:1" x14ac:dyDescent="0.2">
      <c r="A2754" s="45"/>
    </row>
    <row r="2755" spans="1:1" x14ac:dyDescent="0.2">
      <c r="A2755" s="45"/>
    </row>
    <row r="2756" spans="1:1" x14ac:dyDescent="0.2">
      <c r="A2756" s="46"/>
    </row>
    <row r="2757" spans="1:1" x14ac:dyDescent="0.2">
      <c r="A2757" s="45"/>
    </row>
    <row r="2758" spans="1:1" x14ac:dyDescent="0.2">
      <c r="A2758" s="45"/>
    </row>
    <row r="2759" spans="1:1" x14ac:dyDescent="0.2">
      <c r="A2759" s="45"/>
    </row>
    <row r="2760" spans="1:1" x14ac:dyDescent="0.2">
      <c r="A2760" s="45"/>
    </row>
    <row r="2761" spans="1:1" x14ac:dyDescent="0.2">
      <c r="A2761" s="45"/>
    </row>
    <row r="2762" spans="1:1" x14ac:dyDescent="0.2">
      <c r="A2762" s="45"/>
    </row>
    <row r="2763" spans="1:1" x14ac:dyDescent="0.2">
      <c r="A2763" s="45"/>
    </row>
    <row r="2764" spans="1:1" x14ac:dyDescent="0.2">
      <c r="A2764" s="45"/>
    </row>
    <row r="2765" spans="1:1" x14ac:dyDescent="0.2">
      <c r="A2765" s="45"/>
    </row>
    <row r="2766" spans="1:1" x14ac:dyDescent="0.2">
      <c r="A2766" s="45"/>
    </row>
    <row r="2767" spans="1:1" x14ac:dyDescent="0.2">
      <c r="A2767" s="45"/>
    </row>
    <row r="2768" spans="1:1" x14ac:dyDescent="0.2">
      <c r="A2768" s="45"/>
    </row>
    <row r="2769" spans="1:1" x14ac:dyDescent="0.2">
      <c r="A2769" s="45"/>
    </row>
    <row r="2770" spans="1:1" x14ac:dyDescent="0.2">
      <c r="A2770" s="45"/>
    </row>
    <row r="2771" spans="1:1" x14ac:dyDescent="0.2">
      <c r="A2771" s="45"/>
    </row>
    <row r="2772" spans="1:1" x14ac:dyDescent="0.2">
      <c r="A2772" s="45"/>
    </row>
    <row r="2773" spans="1:1" x14ac:dyDescent="0.2">
      <c r="A2773" s="45"/>
    </row>
    <row r="2774" spans="1:1" x14ac:dyDescent="0.2">
      <c r="A2774" s="45"/>
    </row>
    <row r="2775" spans="1:1" x14ac:dyDescent="0.2">
      <c r="A2775" s="45"/>
    </row>
    <row r="2776" spans="1:1" x14ac:dyDescent="0.2">
      <c r="A2776" s="45"/>
    </row>
    <row r="2777" spans="1:1" x14ac:dyDescent="0.2">
      <c r="A2777" s="45"/>
    </row>
    <row r="2778" spans="1:1" x14ac:dyDescent="0.2">
      <c r="A2778" s="45"/>
    </row>
    <row r="2779" spans="1:1" x14ac:dyDescent="0.2">
      <c r="A2779" s="45"/>
    </row>
    <row r="2780" spans="1:1" x14ac:dyDescent="0.2">
      <c r="A2780" s="45"/>
    </row>
    <row r="2781" spans="1:1" x14ac:dyDescent="0.2">
      <c r="A2781" s="45"/>
    </row>
    <row r="2782" spans="1:1" x14ac:dyDescent="0.2">
      <c r="A2782" s="45"/>
    </row>
    <row r="2783" spans="1:1" x14ac:dyDescent="0.2">
      <c r="A2783" s="45"/>
    </row>
    <row r="2784" spans="1:1" x14ac:dyDescent="0.2">
      <c r="A2784" s="45"/>
    </row>
    <row r="2785" spans="1:1" x14ac:dyDescent="0.2">
      <c r="A2785" s="45"/>
    </row>
    <row r="2786" spans="1:1" x14ac:dyDescent="0.2">
      <c r="A2786" s="45"/>
    </row>
    <row r="2787" spans="1:1" x14ac:dyDescent="0.2">
      <c r="A2787" s="45"/>
    </row>
    <row r="2788" spans="1:1" x14ac:dyDescent="0.2">
      <c r="A2788" s="45"/>
    </row>
    <row r="2789" spans="1:1" x14ac:dyDescent="0.2">
      <c r="A2789" s="45"/>
    </row>
    <row r="2790" spans="1:1" x14ac:dyDescent="0.2">
      <c r="A2790" s="45"/>
    </row>
    <row r="2791" spans="1:1" x14ac:dyDescent="0.2">
      <c r="A2791" s="45"/>
    </row>
    <row r="2792" spans="1:1" x14ac:dyDescent="0.2">
      <c r="A2792" s="45"/>
    </row>
    <row r="2793" spans="1:1" x14ac:dyDescent="0.2">
      <c r="A2793" s="45"/>
    </row>
    <row r="2794" spans="1:1" x14ac:dyDescent="0.2">
      <c r="A2794" s="45"/>
    </row>
    <row r="2795" spans="1:1" x14ac:dyDescent="0.2">
      <c r="A2795" s="45"/>
    </row>
    <row r="2796" spans="1:1" x14ac:dyDescent="0.2">
      <c r="A2796" s="45"/>
    </row>
    <row r="2797" spans="1:1" x14ac:dyDescent="0.2">
      <c r="A2797" s="45"/>
    </row>
    <row r="2798" spans="1:1" x14ac:dyDescent="0.2">
      <c r="A2798" s="45"/>
    </row>
    <row r="2799" spans="1:1" x14ac:dyDescent="0.2">
      <c r="A2799" s="45"/>
    </row>
    <row r="2800" spans="1:1" x14ac:dyDescent="0.2">
      <c r="A2800" s="45"/>
    </row>
    <row r="2801" spans="1:1" x14ac:dyDescent="0.2">
      <c r="A2801" s="45"/>
    </row>
    <row r="2802" spans="1:1" x14ac:dyDescent="0.2">
      <c r="A2802" s="45"/>
    </row>
    <row r="2803" spans="1:1" x14ac:dyDescent="0.2">
      <c r="A2803" s="45"/>
    </row>
    <row r="2804" spans="1:1" x14ac:dyDescent="0.2">
      <c r="A2804" s="45"/>
    </row>
    <row r="2805" spans="1:1" x14ac:dyDescent="0.2">
      <c r="A2805" s="45"/>
    </row>
    <row r="2806" spans="1:1" x14ac:dyDescent="0.2">
      <c r="A2806" s="45"/>
    </row>
    <row r="2807" spans="1:1" x14ac:dyDescent="0.2">
      <c r="A2807" s="45"/>
    </row>
    <row r="2808" spans="1:1" x14ac:dyDescent="0.2">
      <c r="A2808" s="45"/>
    </row>
    <row r="2809" spans="1:1" x14ac:dyDescent="0.2">
      <c r="A2809" s="45"/>
    </row>
    <row r="2810" spans="1:1" x14ac:dyDescent="0.2">
      <c r="A2810" s="45"/>
    </row>
    <row r="2811" spans="1:1" x14ac:dyDescent="0.2">
      <c r="A2811" s="46"/>
    </row>
    <row r="2812" spans="1:1" x14ac:dyDescent="0.2">
      <c r="A2812" s="45"/>
    </row>
    <row r="2813" spans="1:1" x14ac:dyDescent="0.2">
      <c r="A2813" s="45"/>
    </row>
    <row r="2814" spans="1:1" x14ac:dyDescent="0.2">
      <c r="A2814" s="45"/>
    </row>
    <row r="2815" spans="1:1" x14ac:dyDescent="0.2">
      <c r="A2815" s="45"/>
    </row>
    <row r="2816" spans="1:1" x14ac:dyDescent="0.2">
      <c r="A2816" s="45"/>
    </row>
    <row r="2817" spans="1:1" x14ac:dyDescent="0.2">
      <c r="A2817" s="45"/>
    </row>
    <row r="2818" spans="1:1" x14ac:dyDescent="0.2">
      <c r="A2818" s="45"/>
    </row>
    <row r="2819" spans="1:1" x14ac:dyDescent="0.2">
      <c r="A2819" s="45"/>
    </row>
    <row r="2820" spans="1:1" x14ac:dyDescent="0.2">
      <c r="A2820" s="46"/>
    </row>
    <row r="2821" spans="1:1" x14ac:dyDescent="0.2">
      <c r="A2821" s="45"/>
    </row>
    <row r="2822" spans="1:1" x14ac:dyDescent="0.2">
      <c r="A2822" s="45"/>
    </row>
    <row r="2823" spans="1:1" x14ac:dyDescent="0.2">
      <c r="A2823" s="45"/>
    </row>
    <row r="2824" spans="1:1" x14ac:dyDescent="0.2">
      <c r="A2824" s="45"/>
    </row>
    <row r="2825" spans="1:1" x14ac:dyDescent="0.2">
      <c r="A2825" s="45"/>
    </row>
    <row r="2826" spans="1:1" x14ac:dyDescent="0.2">
      <c r="A2826" s="45"/>
    </row>
    <row r="2827" spans="1:1" x14ac:dyDescent="0.2">
      <c r="A2827" s="45"/>
    </row>
    <row r="2828" spans="1:1" x14ac:dyDescent="0.2">
      <c r="A2828" s="46"/>
    </row>
    <row r="2829" spans="1:1" x14ac:dyDescent="0.2">
      <c r="A2829" s="45"/>
    </row>
    <row r="2830" spans="1:1" x14ac:dyDescent="0.2">
      <c r="A2830" s="45"/>
    </row>
    <row r="2831" spans="1:1" x14ac:dyDescent="0.2">
      <c r="A2831" s="45"/>
    </row>
    <row r="2832" spans="1:1" x14ac:dyDescent="0.2">
      <c r="A2832" s="45"/>
    </row>
    <row r="2833" spans="1:1" x14ac:dyDescent="0.2">
      <c r="A2833" s="46"/>
    </row>
    <row r="2834" spans="1:1" x14ac:dyDescent="0.2">
      <c r="A2834" s="45"/>
    </row>
    <row r="2835" spans="1:1" x14ac:dyDescent="0.2">
      <c r="A2835" s="45"/>
    </row>
    <row r="2836" spans="1:1" x14ac:dyDescent="0.2">
      <c r="A2836" s="45"/>
    </row>
    <row r="2837" spans="1:1" x14ac:dyDescent="0.2">
      <c r="A2837" s="45"/>
    </row>
    <row r="2838" spans="1:1" x14ac:dyDescent="0.2">
      <c r="A2838" s="46"/>
    </row>
    <row r="2839" spans="1:1" x14ac:dyDescent="0.2">
      <c r="A2839" s="45"/>
    </row>
    <row r="2840" spans="1:1" x14ac:dyDescent="0.2">
      <c r="A2840" s="45"/>
    </row>
    <row r="2841" spans="1:1" x14ac:dyDescent="0.2">
      <c r="A2841" s="45"/>
    </row>
    <row r="2842" spans="1:1" x14ac:dyDescent="0.2">
      <c r="A2842" s="45"/>
    </row>
    <row r="2843" spans="1:1" x14ac:dyDescent="0.2">
      <c r="A2843" s="45"/>
    </row>
    <row r="2844" spans="1:1" x14ac:dyDescent="0.2">
      <c r="A2844" s="45"/>
    </row>
    <row r="2845" spans="1:1" x14ac:dyDescent="0.2">
      <c r="A2845" s="45"/>
    </row>
    <row r="2846" spans="1:1" x14ac:dyDescent="0.2">
      <c r="A2846" s="45"/>
    </row>
    <row r="2847" spans="1:1" x14ac:dyDescent="0.2">
      <c r="A2847" s="45"/>
    </row>
    <row r="2848" spans="1:1" x14ac:dyDescent="0.2">
      <c r="A2848" s="46"/>
    </row>
    <row r="2849" spans="1:1" x14ac:dyDescent="0.2">
      <c r="A2849" s="45"/>
    </row>
    <row r="2850" spans="1:1" x14ac:dyDescent="0.2">
      <c r="A2850" s="45"/>
    </row>
    <row r="2851" spans="1:1" x14ac:dyDescent="0.2">
      <c r="A2851" s="45"/>
    </row>
    <row r="2852" spans="1:1" x14ac:dyDescent="0.2">
      <c r="A2852" s="46"/>
    </row>
    <row r="2853" spans="1:1" x14ac:dyDescent="0.2">
      <c r="A2853" s="45"/>
    </row>
    <row r="2854" spans="1:1" x14ac:dyDescent="0.2">
      <c r="A2854" s="45"/>
    </row>
    <row r="2855" spans="1:1" x14ac:dyDescent="0.2">
      <c r="A2855" s="45"/>
    </row>
    <row r="2856" spans="1:1" x14ac:dyDescent="0.2">
      <c r="A2856" s="45"/>
    </row>
    <row r="2857" spans="1:1" x14ac:dyDescent="0.2">
      <c r="A2857" s="45"/>
    </row>
    <row r="2858" spans="1:1" x14ac:dyDescent="0.2">
      <c r="A2858" s="45"/>
    </row>
    <row r="2859" spans="1:1" x14ac:dyDescent="0.2">
      <c r="A2859" s="45"/>
    </row>
    <row r="2860" spans="1:1" x14ac:dyDescent="0.2">
      <c r="A2860" s="45"/>
    </row>
    <row r="2861" spans="1:1" x14ac:dyDescent="0.2">
      <c r="A2861" s="45"/>
    </row>
    <row r="2862" spans="1:1" x14ac:dyDescent="0.2">
      <c r="A2862" s="45"/>
    </row>
    <row r="2863" spans="1:1" x14ac:dyDescent="0.2">
      <c r="A2863" s="45"/>
    </row>
    <row r="2864" spans="1:1" x14ac:dyDescent="0.2">
      <c r="A2864" s="45"/>
    </row>
    <row r="2865" spans="1:1" x14ac:dyDescent="0.2">
      <c r="A2865" s="45"/>
    </row>
    <row r="2866" spans="1:1" x14ac:dyDescent="0.2">
      <c r="A2866" s="45"/>
    </row>
    <row r="2867" spans="1:1" x14ac:dyDescent="0.2">
      <c r="A2867" s="45"/>
    </row>
    <row r="2868" spans="1:1" x14ac:dyDescent="0.2">
      <c r="A2868" s="45"/>
    </row>
    <row r="2869" spans="1:1" x14ac:dyDescent="0.2">
      <c r="A2869" s="45"/>
    </row>
    <row r="2870" spans="1:1" x14ac:dyDescent="0.2">
      <c r="A2870" s="45"/>
    </row>
    <row r="2871" spans="1:1" x14ac:dyDescent="0.2">
      <c r="A2871" s="45"/>
    </row>
    <row r="2872" spans="1:1" x14ac:dyDescent="0.2">
      <c r="A2872" s="45"/>
    </row>
    <row r="2873" spans="1:1" x14ac:dyDescent="0.2">
      <c r="A2873" s="45"/>
    </row>
    <row r="2874" spans="1:1" x14ac:dyDescent="0.2">
      <c r="A2874" s="45"/>
    </row>
    <row r="2875" spans="1:1" x14ac:dyDescent="0.2">
      <c r="A2875" s="45"/>
    </row>
    <row r="2876" spans="1:1" x14ac:dyDescent="0.2">
      <c r="A2876" s="45"/>
    </row>
    <row r="2877" spans="1:1" x14ac:dyDescent="0.2">
      <c r="A2877" s="46"/>
    </row>
    <row r="2878" spans="1:1" x14ac:dyDescent="0.2">
      <c r="A2878" s="45"/>
    </row>
    <row r="2879" spans="1:1" x14ac:dyDescent="0.2">
      <c r="A2879" s="45"/>
    </row>
    <row r="2880" spans="1:1" x14ac:dyDescent="0.2">
      <c r="A2880" s="45"/>
    </row>
    <row r="2881" spans="1:1" x14ac:dyDescent="0.2">
      <c r="A2881" s="45"/>
    </row>
    <row r="2882" spans="1:1" x14ac:dyDescent="0.2">
      <c r="A2882" s="45"/>
    </row>
    <row r="2883" spans="1:1" x14ac:dyDescent="0.2">
      <c r="A2883" s="45"/>
    </row>
    <row r="2884" spans="1:1" x14ac:dyDescent="0.2">
      <c r="A2884" s="45"/>
    </row>
    <row r="2885" spans="1:1" x14ac:dyDescent="0.2">
      <c r="A2885" s="45"/>
    </row>
    <row r="2886" spans="1:1" x14ac:dyDescent="0.2">
      <c r="A2886" s="45"/>
    </row>
    <row r="2887" spans="1:1" x14ac:dyDescent="0.2">
      <c r="A2887" s="45"/>
    </row>
    <row r="2888" spans="1:1" x14ac:dyDescent="0.2">
      <c r="A2888" s="45"/>
    </row>
    <row r="2889" spans="1:1" x14ac:dyDescent="0.2">
      <c r="A2889" s="45"/>
    </row>
    <row r="2890" spans="1:1" x14ac:dyDescent="0.2">
      <c r="A2890" s="45"/>
    </row>
    <row r="2891" spans="1:1" x14ac:dyDescent="0.2">
      <c r="A2891" s="45"/>
    </row>
    <row r="2892" spans="1:1" x14ac:dyDescent="0.2">
      <c r="A2892" s="45"/>
    </row>
    <row r="2893" spans="1:1" x14ac:dyDescent="0.2">
      <c r="A2893" s="45"/>
    </row>
    <row r="2894" spans="1:1" x14ac:dyDescent="0.2">
      <c r="A2894" s="45"/>
    </row>
    <row r="2895" spans="1:1" x14ac:dyDescent="0.2">
      <c r="A2895" s="45"/>
    </row>
    <row r="2896" spans="1:1" x14ac:dyDescent="0.2">
      <c r="A2896" s="45"/>
    </row>
    <row r="2897" spans="1:1" x14ac:dyDescent="0.2">
      <c r="A2897" s="46"/>
    </row>
    <row r="2898" spans="1:1" x14ac:dyDescent="0.2">
      <c r="A2898" s="45"/>
    </row>
    <row r="2899" spans="1:1" x14ac:dyDescent="0.2">
      <c r="A2899" s="45"/>
    </row>
    <row r="2900" spans="1:1" x14ac:dyDescent="0.2">
      <c r="A2900" s="45"/>
    </row>
    <row r="2901" spans="1:1" x14ac:dyDescent="0.2">
      <c r="A2901" s="45"/>
    </row>
    <row r="2902" spans="1:1" x14ac:dyDescent="0.2">
      <c r="A2902" s="45"/>
    </row>
    <row r="2903" spans="1:1" x14ac:dyDescent="0.2">
      <c r="A2903" s="45"/>
    </row>
    <row r="2904" spans="1:1" x14ac:dyDescent="0.2">
      <c r="A2904" s="45"/>
    </row>
    <row r="2905" spans="1:1" x14ac:dyDescent="0.2">
      <c r="A2905" s="46"/>
    </row>
    <row r="2906" spans="1:1" x14ac:dyDescent="0.2">
      <c r="A2906" s="45"/>
    </row>
    <row r="2907" spans="1:1" x14ac:dyDescent="0.2">
      <c r="A2907" s="45"/>
    </row>
    <row r="2908" spans="1:1" x14ac:dyDescent="0.2">
      <c r="A2908" s="45"/>
    </row>
    <row r="2909" spans="1:1" x14ac:dyDescent="0.2">
      <c r="A2909" s="45"/>
    </row>
    <row r="2910" spans="1:1" x14ac:dyDescent="0.2">
      <c r="A2910" s="45"/>
    </row>
    <row r="2911" spans="1:1" x14ac:dyDescent="0.2">
      <c r="A2911" s="45"/>
    </row>
    <row r="2912" spans="1:1" x14ac:dyDescent="0.2">
      <c r="A2912" s="45"/>
    </row>
    <row r="2913" spans="1:1" x14ac:dyDescent="0.2">
      <c r="A2913" s="45"/>
    </row>
    <row r="2914" spans="1:1" x14ac:dyDescent="0.2">
      <c r="A2914" s="45"/>
    </row>
    <row r="2915" spans="1:1" x14ac:dyDescent="0.2">
      <c r="A2915" s="45"/>
    </row>
    <row r="2916" spans="1:1" x14ac:dyDescent="0.2">
      <c r="A2916" s="45"/>
    </row>
    <row r="2917" spans="1:1" x14ac:dyDescent="0.2">
      <c r="A2917" s="45"/>
    </row>
    <row r="2918" spans="1:1" x14ac:dyDescent="0.2">
      <c r="A2918" s="45"/>
    </row>
    <row r="2919" spans="1:1" x14ac:dyDescent="0.2">
      <c r="A2919" s="45"/>
    </row>
    <row r="2920" spans="1:1" x14ac:dyDescent="0.2">
      <c r="A2920" s="45"/>
    </row>
    <row r="2921" spans="1:1" x14ac:dyDescent="0.2">
      <c r="A2921" s="45"/>
    </row>
    <row r="2922" spans="1:1" x14ac:dyDescent="0.2">
      <c r="A2922" s="45"/>
    </row>
    <row r="2923" spans="1:1" x14ac:dyDescent="0.2">
      <c r="A2923" s="45"/>
    </row>
    <row r="2924" spans="1:1" x14ac:dyDescent="0.2">
      <c r="A2924" s="45"/>
    </row>
    <row r="2925" spans="1:1" x14ac:dyDescent="0.2">
      <c r="A2925" s="45"/>
    </row>
    <row r="2926" spans="1:1" x14ac:dyDescent="0.2">
      <c r="A2926" s="45"/>
    </row>
    <row r="2927" spans="1:1" x14ac:dyDescent="0.2">
      <c r="A2927" s="46"/>
    </row>
    <row r="2928" spans="1:1" x14ac:dyDescent="0.2">
      <c r="A2928" s="45"/>
    </row>
    <row r="2929" spans="1:1" x14ac:dyDescent="0.2">
      <c r="A2929" s="45"/>
    </row>
    <row r="2930" spans="1:1" x14ac:dyDescent="0.2">
      <c r="A2930" s="45"/>
    </row>
    <row r="2931" spans="1:1" x14ac:dyDescent="0.2">
      <c r="A2931" s="45"/>
    </row>
    <row r="2932" spans="1:1" x14ac:dyDescent="0.2">
      <c r="A2932" s="45"/>
    </row>
    <row r="2933" spans="1:1" x14ac:dyDescent="0.2">
      <c r="A2933" s="45"/>
    </row>
    <row r="2934" spans="1:1" x14ac:dyDescent="0.2">
      <c r="A2934" s="45"/>
    </row>
    <row r="2935" spans="1:1" x14ac:dyDescent="0.2">
      <c r="A2935" s="45"/>
    </row>
    <row r="2936" spans="1:1" x14ac:dyDescent="0.2">
      <c r="A2936" s="45"/>
    </row>
    <row r="2937" spans="1:1" x14ac:dyDescent="0.2">
      <c r="A2937" s="45"/>
    </row>
    <row r="2938" spans="1:1" x14ac:dyDescent="0.2">
      <c r="A2938" s="45"/>
    </row>
    <row r="2939" spans="1:1" x14ac:dyDescent="0.2">
      <c r="A2939" s="45"/>
    </row>
    <row r="2940" spans="1:1" x14ac:dyDescent="0.2">
      <c r="A2940" s="45"/>
    </row>
    <row r="2941" spans="1:1" x14ac:dyDescent="0.2">
      <c r="A2941" s="45"/>
    </row>
    <row r="2942" spans="1:1" x14ac:dyDescent="0.2">
      <c r="A2942" s="45"/>
    </row>
    <row r="2943" spans="1:1" x14ac:dyDescent="0.2">
      <c r="A2943" s="45"/>
    </row>
    <row r="2944" spans="1:1" x14ac:dyDescent="0.2">
      <c r="A2944" s="45"/>
    </row>
    <row r="2945" spans="1:1" x14ac:dyDescent="0.2">
      <c r="A2945" s="45"/>
    </row>
    <row r="2946" spans="1:1" x14ac:dyDescent="0.2">
      <c r="A2946" s="45"/>
    </row>
    <row r="2947" spans="1:1" x14ac:dyDescent="0.2">
      <c r="A2947" s="45"/>
    </row>
    <row r="2948" spans="1:1" x14ac:dyDescent="0.2">
      <c r="A2948" s="45"/>
    </row>
    <row r="2949" spans="1:1" x14ac:dyDescent="0.2">
      <c r="A2949" s="45"/>
    </row>
    <row r="2950" spans="1:1" x14ac:dyDescent="0.2">
      <c r="A2950" s="45"/>
    </row>
    <row r="2951" spans="1:1" x14ac:dyDescent="0.2">
      <c r="A2951" s="45"/>
    </row>
    <row r="2952" spans="1:1" x14ac:dyDescent="0.2">
      <c r="A2952" s="45"/>
    </row>
    <row r="2953" spans="1:1" x14ac:dyDescent="0.2">
      <c r="A2953" s="45"/>
    </row>
    <row r="2954" spans="1:1" x14ac:dyDescent="0.2">
      <c r="A2954" s="45"/>
    </row>
    <row r="2955" spans="1:1" x14ac:dyDescent="0.2">
      <c r="A2955" s="45"/>
    </row>
    <row r="2956" spans="1:1" x14ac:dyDescent="0.2">
      <c r="A2956" s="45"/>
    </row>
    <row r="2957" spans="1:1" x14ac:dyDescent="0.2">
      <c r="A2957" s="45"/>
    </row>
    <row r="2958" spans="1:1" x14ac:dyDescent="0.2">
      <c r="A2958" s="45"/>
    </row>
    <row r="2959" spans="1:1" x14ac:dyDescent="0.2">
      <c r="A2959" s="45"/>
    </row>
    <row r="2960" spans="1:1" x14ac:dyDescent="0.2">
      <c r="A2960" s="45"/>
    </row>
    <row r="2961" spans="1:1" x14ac:dyDescent="0.2">
      <c r="A2961" s="45"/>
    </row>
    <row r="2962" spans="1:1" x14ac:dyDescent="0.2">
      <c r="A2962" s="45"/>
    </row>
    <row r="2963" spans="1:1" x14ac:dyDescent="0.2">
      <c r="A2963" s="45"/>
    </row>
    <row r="2964" spans="1:1" x14ac:dyDescent="0.2">
      <c r="A2964" s="45"/>
    </row>
    <row r="2965" spans="1:1" x14ac:dyDescent="0.2">
      <c r="A2965" s="45"/>
    </row>
    <row r="2966" spans="1:1" x14ac:dyDescent="0.2">
      <c r="A2966" s="45"/>
    </row>
    <row r="2967" spans="1:1" x14ac:dyDescent="0.2">
      <c r="A2967" s="45"/>
    </row>
    <row r="2968" spans="1:1" x14ac:dyDescent="0.2">
      <c r="A2968" s="45"/>
    </row>
    <row r="2969" spans="1:1" x14ac:dyDescent="0.2">
      <c r="A2969" s="45"/>
    </row>
    <row r="2970" spans="1:1" x14ac:dyDescent="0.2">
      <c r="A2970" s="45"/>
    </row>
    <row r="2971" spans="1:1" x14ac:dyDescent="0.2">
      <c r="A2971" s="45"/>
    </row>
    <row r="2972" spans="1:1" x14ac:dyDescent="0.2">
      <c r="A2972" s="46"/>
    </row>
    <row r="2973" spans="1:1" x14ac:dyDescent="0.2">
      <c r="A2973" s="46"/>
    </row>
    <row r="2974" spans="1:1" x14ac:dyDescent="0.2">
      <c r="A2974" s="46"/>
    </row>
    <row r="2975" spans="1:1" x14ac:dyDescent="0.2">
      <c r="A2975" s="45"/>
    </row>
    <row r="2976" spans="1:1" x14ac:dyDescent="0.2">
      <c r="A2976" s="46"/>
    </row>
    <row r="2977" spans="1:1" x14ac:dyDescent="0.2">
      <c r="A2977" s="46"/>
    </row>
    <row r="2978" spans="1:1" x14ac:dyDescent="0.2">
      <c r="A2978" s="45"/>
    </row>
    <row r="2979" spans="1:1" x14ac:dyDescent="0.2">
      <c r="A2979" s="45"/>
    </row>
    <row r="2980" spans="1:1" x14ac:dyDescent="0.2">
      <c r="A2980" s="45"/>
    </row>
    <row r="2981" spans="1:1" x14ac:dyDescent="0.2">
      <c r="A2981" s="45"/>
    </row>
    <row r="2982" spans="1:1" x14ac:dyDescent="0.2">
      <c r="A2982" s="45"/>
    </row>
    <row r="2983" spans="1:1" x14ac:dyDescent="0.2">
      <c r="A2983" s="45"/>
    </row>
    <row r="2984" spans="1:1" x14ac:dyDescent="0.2">
      <c r="A2984" s="45"/>
    </row>
    <row r="2985" spans="1:1" x14ac:dyDescent="0.2">
      <c r="A2985" s="45"/>
    </row>
    <row r="2986" spans="1:1" x14ac:dyDescent="0.2">
      <c r="A2986" s="45"/>
    </row>
    <row r="2987" spans="1:1" x14ac:dyDescent="0.2">
      <c r="A2987" s="45"/>
    </row>
    <row r="2988" spans="1:1" x14ac:dyDescent="0.2">
      <c r="A2988" s="45"/>
    </row>
    <row r="2989" spans="1:1" x14ac:dyDescent="0.2">
      <c r="A2989" s="45"/>
    </row>
    <row r="2990" spans="1:1" x14ac:dyDescent="0.2">
      <c r="A2990" s="45"/>
    </row>
    <row r="2991" spans="1:1" x14ac:dyDescent="0.2">
      <c r="A2991" s="45"/>
    </row>
    <row r="2992" spans="1:1" x14ac:dyDescent="0.2">
      <c r="A2992" s="45"/>
    </row>
    <row r="2993" spans="1:1" x14ac:dyDescent="0.2">
      <c r="A2993" s="45"/>
    </row>
    <row r="2994" spans="1:1" x14ac:dyDescent="0.2">
      <c r="A2994" s="45"/>
    </row>
    <row r="2995" spans="1:1" x14ac:dyDescent="0.2">
      <c r="A2995" s="45"/>
    </row>
    <row r="2996" spans="1:1" x14ac:dyDescent="0.2">
      <c r="A2996" s="45"/>
    </row>
    <row r="2997" spans="1:1" x14ac:dyDescent="0.2">
      <c r="A2997" s="45"/>
    </row>
    <row r="2998" spans="1:1" x14ac:dyDescent="0.2">
      <c r="A2998" s="45"/>
    </row>
    <row r="2999" spans="1:1" x14ac:dyDescent="0.2">
      <c r="A2999" s="45"/>
    </row>
    <row r="3000" spans="1:1" x14ac:dyDescent="0.2">
      <c r="A3000" s="45"/>
    </row>
    <row r="3001" spans="1:1" x14ac:dyDescent="0.2">
      <c r="A3001" s="45"/>
    </row>
    <row r="3002" spans="1:1" x14ac:dyDescent="0.2">
      <c r="A3002" s="46"/>
    </row>
    <row r="3003" spans="1:1" x14ac:dyDescent="0.2">
      <c r="A3003" s="45"/>
    </row>
    <row r="3004" spans="1:1" x14ac:dyDescent="0.2">
      <c r="A3004" s="45"/>
    </row>
    <row r="3005" spans="1:1" x14ac:dyDescent="0.2">
      <c r="A3005" s="45"/>
    </row>
    <row r="3006" spans="1:1" x14ac:dyDescent="0.2">
      <c r="A3006" s="45"/>
    </row>
    <row r="3007" spans="1:1" x14ac:dyDescent="0.2">
      <c r="A3007" s="45"/>
    </row>
    <row r="3008" spans="1:1" x14ac:dyDescent="0.2">
      <c r="A3008" s="45"/>
    </row>
    <row r="3009" spans="1:1" x14ac:dyDescent="0.2">
      <c r="A3009" s="45"/>
    </row>
    <row r="3010" spans="1:1" x14ac:dyDescent="0.2">
      <c r="A3010" s="45"/>
    </row>
    <row r="3011" spans="1:1" x14ac:dyDescent="0.2">
      <c r="A3011" s="45"/>
    </row>
    <row r="3012" spans="1:1" x14ac:dyDescent="0.2">
      <c r="A3012" s="45"/>
    </row>
    <row r="3013" spans="1:1" x14ac:dyDescent="0.2">
      <c r="A3013" s="45"/>
    </row>
    <row r="3014" spans="1:1" x14ac:dyDescent="0.2">
      <c r="A3014" s="45"/>
    </row>
    <row r="3015" spans="1:1" x14ac:dyDescent="0.2">
      <c r="A3015" s="45"/>
    </row>
    <row r="3016" spans="1:1" x14ac:dyDescent="0.2">
      <c r="A3016" s="45"/>
    </row>
    <row r="3017" spans="1:1" x14ac:dyDescent="0.2">
      <c r="A3017" s="45"/>
    </row>
    <row r="3018" spans="1:1" x14ac:dyDescent="0.2">
      <c r="A3018" s="45"/>
    </row>
    <row r="3019" spans="1:1" x14ac:dyDescent="0.2">
      <c r="A3019" s="45"/>
    </row>
    <row r="3020" spans="1:1" x14ac:dyDescent="0.2">
      <c r="A3020" s="45"/>
    </row>
    <row r="3021" spans="1:1" x14ac:dyDescent="0.2">
      <c r="A3021" s="45"/>
    </row>
    <row r="3022" spans="1:1" x14ac:dyDescent="0.2">
      <c r="A3022" s="45"/>
    </row>
    <row r="3023" spans="1:1" x14ac:dyDescent="0.2">
      <c r="A3023" s="45"/>
    </row>
    <row r="3024" spans="1:1" x14ac:dyDescent="0.2">
      <c r="A3024" s="45"/>
    </row>
    <row r="3025" spans="1:1" x14ac:dyDescent="0.2">
      <c r="A3025" s="45"/>
    </row>
    <row r="3026" spans="1:1" x14ac:dyDescent="0.2">
      <c r="A3026" s="45"/>
    </row>
    <row r="3027" spans="1:1" x14ac:dyDescent="0.2">
      <c r="A3027" s="45"/>
    </row>
    <row r="3028" spans="1:1" x14ac:dyDescent="0.2">
      <c r="A3028" s="45"/>
    </row>
    <row r="3029" spans="1:1" x14ac:dyDescent="0.2">
      <c r="A3029" s="45"/>
    </row>
    <row r="3030" spans="1:1" x14ac:dyDescent="0.2">
      <c r="A3030" s="45"/>
    </row>
    <row r="3031" spans="1:1" x14ac:dyDescent="0.2">
      <c r="A3031" s="46"/>
    </row>
    <row r="3032" spans="1:1" x14ac:dyDescent="0.2">
      <c r="A3032" s="45"/>
    </row>
    <row r="3033" spans="1:1" x14ac:dyDescent="0.2">
      <c r="A3033" s="45"/>
    </row>
    <row r="3034" spans="1:1" x14ac:dyDescent="0.2">
      <c r="A3034" s="45"/>
    </row>
    <row r="3035" spans="1:1" x14ac:dyDescent="0.2">
      <c r="A3035" s="45"/>
    </row>
    <row r="3036" spans="1:1" x14ac:dyDescent="0.2">
      <c r="A3036" s="45"/>
    </row>
    <row r="3037" spans="1:1" x14ac:dyDescent="0.2">
      <c r="A3037" s="45"/>
    </row>
    <row r="3038" spans="1:1" x14ac:dyDescent="0.2">
      <c r="A3038" s="45"/>
    </row>
    <row r="3039" spans="1:1" x14ac:dyDescent="0.2">
      <c r="A3039" s="45"/>
    </row>
    <row r="3040" spans="1:1" x14ac:dyDescent="0.2">
      <c r="A3040" s="45"/>
    </row>
    <row r="3041" spans="1:1" x14ac:dyDescent="0.2">
      <c r="A3041" s="45"/>
    </row>
    <row r="3042" spans="1:1" x14ac:dyDescent="0.2">
      <c r="A3042" s="45"/>
    </row>
    <row r="3043" spans="1:1" x14ac:dyDescent="0.2">
      <c r="A3043" s="45"/>
    </row>
    <row r="3044" spans="1:1" x14ac:dyDescent="0.2">
      <c r="A3044" s="45"/>
    </row>
    <row r="3045" spans="1:1" x14ac:dyDescent="0.2">
      <c r="A3045" s="45"/>
    </row>
    <row r="3046" spans="1:1" x14ac:dyDescent="0.2">
      <c r="A3046" s="45"/>
    </row>
    <row r="3047" spans="1:1" x14ac:dyDescent="0.2">
      <c r="A3047" s="45"/>
    </row>
    <row r="3048" spans="1:1" x14ac:dyDescent="0.2">
      <c r="A3048" s="45"/>
    </row>
    <row r="3049" spans="1:1" x14ac:dyDescent="0.2">
      <c r="A3049" s="45"/>
    </row>
    <row r="3050" spans="1:1" x14ac:dyDescent="0.2">
      <c r="A3050" s="45"/>
    </row>
    <row r="3051" spans="1:1" x14ac:dyDescent="0.2">
      <c r="A3051" s="45"/>
    </row>
    <row r="3052" spans="1:1" x14ac:dyDescent="0.2">
      <c r="A3052" s="45"/>
    </row>
    <row r="3053" spans="1:1" x14ac:dyDescent="0.2">
      <c r="A3053" s="45"/>
    </row>
    <row r="3054" spans="1:1" x14ac:dyDescent="0.2">
      <c r="A3054" s="46"/>
    </row>
    <row r="3055" spans="1:1" x14ac:dyDescent="0.2">
      <c r="A3055" s="45"/>
    </row>
    <row r="3056" spans="1:1" x14ac:dyDescent="0.2">
      <c r="A3056" s="45"/>
    </row>
    <row r="3057" spans="1:1" x14ac:dyDescent="0.2">
      <c r="A3057" s="46"/>
    </row>
    <row r="3058" spans="1:1" x14ac:dyDescent="0.2">
      <c r="A3058" s="45"/>
    </row>
    <row r="3059" spans="1:1" x14ac:dyDescent="0.2">
      <c r="A3059" s="45"/>
    </row>
    <row r="3060" spans="1:1" x14ac:dyDescent="0.2">
      <c r="A3060" s="45"/>
    </row>
    <row r="3061" spans="1:1" x14ac:dyDescent="0.2">
      <c r="A3061" s="45"/>
    </row>
    <row r="3062" spans="1:1" x14ac:dyDescent="0.2">
      <c r="A3062" s="45"/>
    </row>
    <row r="3063" spans="1:1" x14ac:dyDescent="0.2">
      <c r="A3063" s="45"/>
    </row>
    <row r="3064" spans="1:1" x14ac:dyDescent="0.2">
      <c r="A3064" s="45"/>
    </row>
    <row r="3065" spans="1:1" x14ac:dyDescent="0.2">
      <c r="A3065" s="45"/>
    </row>
    <row r="3066" spans="1:1" x14ac:dyDescent="0.2">
      <c r="A3066" s="45"/>
    </row>
    <row r="3067" spans="1:1" x14ac:dyDescent="0.2">
      <c r="A3067" s="45"/>
    </row>
    <row r="3068" spans="1:1" x14ac:dyDescent="0.2">
      <c r="A3068" s="45"/>
    </row>
    <row r="3069" spans="1:1" x14ac:dyDescent="0.2">
      <c r="A3069" s="45"/>
    </row>
    <row r="3070" spans="1:1" x14ac:dyDescent="0.2">
      <c r="A3070" s="45"/>
    </row>
    <row r="3071" spans="1:1" x14ac:dyDescent="0.2">
      <c r="A3071" s="45"/>
    </row>
    <row r="3072" spans="1:1" x14ac:dyDescent="0.2">
      <c r="A3072" s="45"/>
    </row>
    <row r="3073" spans="1:1" x14ac:dyDescent="0.2">
      <c r="A3073" s="45"/>
    </row>
    <row r="3074" spans="1:1" x14ac:dyDescent="0.2">
      <c r="A3074" s="45"/>
    </row>
    <row r="3075" spans="1:1" x14ac:dyDescent="0.2">
      <c r="A3075" s="45"/>
    </row>
    <row r="3076" spans="1:1" x14ac:dyDescent="0.2">
      <c r="A3076" s="45"/>
    </row>
    <row r="3077" spans="1:1" x14ac:dyDescent="0.2">
      <c r="A3077" s="45"/>
    </row>
    <row r="3078" spans="1:1" x14ac:dyDescent="0.2">
      <c r="A3078" s="45"/>
    </row>
    <row r="3079" spans="1:1" x14ac:dyDescent="0.2">
      <c r="A3079" s="45"/>
    </row>
    <row r="3080" spans="1:1" x14ac:dyDescent="0.2">
      <c r="A3080" s="45"/>
    </row>
    <row r="3081" spans="1:1" x14ac:dyDescent="0.2">
      <c r="A3081" s="45"/>
    </row>
    <row r="3082" spans="1:1" x14ac:dyDescent="0.2">
      <c r="A3082" s="45"/>
    </row>
    <row r="3083" spans="1:1" x14ac:dyDescent="0.2">
      <c r="A3083" s="45"/>
    </row>
    <row r="3084" spans="1:1" x14ac:dyDescent="0.2">
      <c r="A3084" s="45"/>
    </row>
    <row r="3085" spans="1:1" x14ac:dyDescent="0.2">
      <c r="A3085" s="45"/>
    </row>
    <row r="3086" spans="1:1" x14ac:dyDescent="0.2">
      <c r="A3086" s="45"/>
    </row>
    <row r="3087" spans="1:1" x14ac:dyDescent="0.2">
      <c r="A3087" s="45"/>
    </row>
    <row r="3088" spans="1:1" x14ac:dyDescent="0.2">
      <c r="A3088" s="45"/>
    </row>
    <row r="3089" spans="1:1" x14ac:dyDescent="0.2">
      <c r="A3089" s="45"/>
    </row>
    <row r="3090" spans="1:1" x14ac:dyDescent="0.2">
      <c r="A3090" s="45"/>
    </row>
    <row r="3091" spans="1:1" x14ac:dyDescent="0.2">
      <c r="A3091" s="45"/>
    </row>
    <row r="3092" spans="1:1" x14ac:dyDescent="0.2">
      <c r="A3092" s="45"/>
    </row>
    <row r="3093" spans="1:1" x14ac:dyDescent="0.2">
      <c r="A3093" s="45"/>
    </row>
    <row r="3094" spans="1:1" x14ac:dyDescent="0.2">
      <c r="A3094" s="46"/>
    </row>
    <row r="3095" spans="1:1" x14ac:dyDescent="0.2">
      <c r="A3095" s="45"/>
    </row>
    <row r="3096" spans="1:1" x14ac:dyDescent="0.2">
      <c r="A3096" s="45"/>
    </row>
    <row r="3097" spans="1:1" x14ac:dyDescent="0.2">
      <c r="A3097" s="45"/>
    </row>
    <row r="3098" spans="1:1" x14ac:dyDescent="0.2">
      <c r="A3098" s="46"/>
    </row>
    <row r="3099" spans="1:1" x14ac:dyDescent="0.2">
      <c r="A3099" s="45"/>
    </row>
    <row r="3100" spans="1:1" x14ac:dyDescent="0.2">
      <c r="A3100" s="45"/>
    </row>
    <row r="3101" spans="1:1" x14ac:dyDescent="0.2">
      <c r="A3101" s="45"/>
    </row>
    <row r="3102" spans="1:1" x14ac:dyDescent="0.2">
      <c r="A3102" s="45"/>
    </row>
    <row r="3103" spans="1:1" x14ac:dyDescent="0.2">
      <c r="A3103" s="45"/>
    </row>
    <row r="3104" spans="1:1" x14ac:dyDescent="0.2">
      <c r="A3104" s="45"/>
    </row>
    <row r="3105" spans="1:1" x14ac:dyDescent="0.2">
      <c r="A3105" s="45"/>
    </row>
    <row r="3106" spans="1:1" x14ac:dyDescent="0.2">
      <c r="A3106" s="45"/>
    </row>
    <row r="3107" spans="1:1" x14ac:dyDescent="0.2">
      <c r="A3107" s="45"/>
    </row>
    <row r="3108" spans="1:1" x14ac:dyDescent="0.2">
      <c r="A3108" s="45"/>
    </row>
    <row r="3109" spans="1:1" x14ac:dyDescent="0.2">
      <c r="A3109" s="45"/>
    </row>
    <row r="3110" spans="1:1" x14ac:dyDescent="0.2">
      <c r="A3110" s="45"/>
    </row>
    <row r="3111" spans="1:1" x14ac:dyDescent="0.2">
      <c r="A3111" s="46"/>
    </row>
    <row r="3112" spans="1:1" x14ac:dyDescent="0.2">
      <c r="A3112" s="45"/>
    </row>
    <row r="3113" spans="1:1" x14ac:dyDescent="0.2">
      <c r="A3113" s="45"/>
    </row>
    <row r="3114" spans="1:1" x14ac:dyDescent="0.2">
      <c r="A3114" s="45"/>
    </row>
    <row r="3115" spans="1:1" x14ac:dyDescent="0.2">
      <c r="A3115" s="45"/>
    </row>
    <row r="3116" spans="1:1" x14ac:dyDescent="0.2">
      <c r="A3116" s="45"/>
    </row>
    <row r="3117" spans="1:1" x14ac:dyDescent="0.2">
      <c r="A3117" s="45"/>
    </row>
    <row r="3118" spans="1:1" x14ac:dyDescent="0.2">
      <c r="A3118" s="46"/>
    </row>
    <row r="3119" spans="1:1" x14ac:dyDescent="0.2">
      <c r="A3119" s="45"/>
    </row>
    <row r="3120" spans="1:1" x14ac:dyDescent="0.2">
      <c r="A3120" s="45"/>
    </row>
    <row r="3121" spans="1:1" x14ac:dyDescent="0.2">
      <c r="A3121" s="46"/>
    </row>
    <row r="3122" spans="1:1" x14ac:dyDescent="0.2">
      <c r="A3122" s="45"/>
    </row>
    <row r="3123" spans="1:1" x14ac:dyDescent="0.2">
      <c r="A3123" s="45"/>
    </row>
    <row r="3124" spans="1:1" x14ac:dyDescent="0.2">
      <c r="A3124" s="45"/>
    </row>
    <row r="3125" spans="1:1" x14ac:dyDescent="0.2">
      <c r="A3125" s="45"/>
    </row>
    <row r="3126" spans="1:1" x14ac:dyDescent="0.2">
      <c r="A3126" s="45"/>
    </row>
    <row r="3127" spans="1:1" x14ac:dyDescent="0.2">
      <c r="A3127" s="45"/>
    </row>
    <row r="3128" spans="1:1" x14ac:dyDescent="0.2">
      <c r="A3128" s="45"/>
    </row>
    <row r="3129" spans="1:1" x14ac:dyDescent="0.2">
      <c r="A3129" s="45"/>
    </row>
    <row r="3130" spans="1:1" x14ac:dyDescent="0.2">
      <c r="A3130" s="46"/>
    </row>
    <row r="3131" spans="1:1" x14ac:dyDescent="0.2">
      <c r="A3131" s="45"/>
    </row>
    <row r="3132" spans="1:1" x14ac:dyDescent="0.2">
      <c r="A3132" s="45"/>
    </row>
    <row r="3133" spans="1:1" x14ac:dyDescent="0.2">
      <c r="A3133" s="45"/>
    </row>
    <row r="3134" spans="1:1" x14ac:dyDescent="0.2">
      <c r="A3134" s="46"/>
    </row>
    <row r="3135" spans="1:1" x14ac:dyDescent="0.2">
      <c r="A3135" s="45"/>
    </row>
    <row r="3136" spans="1:1" x14ac:dyDescent="0.2">
      <c r="A3136" s="45"/>
    </row>
    <row r="3137" spans="1:1" x14ac:dyDescent="0.2">
      <c r="A3137" s="46"/>
    </row>
    <row r="3138" spans="1:1" x14ac:dyDescent="0.2">
      <c r="A3138" s="45"/>
    </row>
    <row r="3139" spans="1:1" x14ac:dyDescent="0.2">
      <c r="A3139" s="45"/>
    </row>
    <row r="3140" spans="1:1" x14ac:dyDescent="0.2">
      <c r="A3140" s="46"/>
    </row>
    <row r="3141" spans="1:1" x14ac:dyDescent="0.2">
      <c r="A3141" s="45"/>
    </row>
    <row r="3142" spans="1:1" x14ac:dyDescent="0.2">
      <c r="A3142" s="45"/>
    </row>
    <row r="3143" spans="1:1" x14ac:dyDescent="0.2">
      <c r="A3143" s="45"/>
    </row>
    <row r="3144" spans="1:1" x14ac:dyDescent="0.2">
      <c r="A3144" s="45"/>
    </row>
    <row r="3145" spans="1:1" x14ac:dyDescent="0.2">
      <c r="A3145" s="45"/>
    </row>
    <row r="3146" spans="1:1" x14ac:dyDescent="0.2">
      <c r="A3146" s="45"/>
    </row>
    <row r="3147" spans="1:1" x14ac:dyDescent="0.2">
      <c r="A3147" s="45"/>
    </row>
    <row r="3148" spans="1:1" x14ac:dyDescent="0.2">
      <c r="A3148" s="45"/>
    </row>
    <row r="3149" spans="1:1" x14ac:dyDescent="0.2">
      <c r="A3149" s="45"/>
    </row>
    <row r="3150" spans="1:1" x14ac:dyDescent="0.2">
      <c r="A3150" s="45"/>
    </row>
    <row r="3151" spans="1:1" x14ac:dyDescent="0.2">
      <c r="A3151" s="45"/>
    </row>
    <row r="3152" spans="1:1" x14ac:dyDescent="0.2">
      <c r="A3152" s="45"/>
    </row>
    <row r="3153" spans="1:1" x14ac:dyDescent="0.2">
      <c r="A3153" s="46"/>
    </row>
    <row r="3154" spans="1:1" x14ac:dyDescent="0.2">
      <c r="A3154" s="45"/>
    </row>
    <row r="3155" spans="1:1" x14ac:dyDescent="0.2">
      <c r="A3155" s="45"/>
    </row>
    <row r="3156" spans="1:1" x14ac:dyDescent="0.2">
      <c r="A3156" s="45"/>
    </row>
    <row r="3157" spans="1:1" x14ac:dyDescent="0.2">
      <c r="A3157" s="45"/>
    </row>
    <row r="3158" spans="1:1" x14ac:dyDescent="0.2">
      <c r="A3158" s="45"/>
    </row>
    <row r="3159" spans="1:1" x14ac:dyDescent="0.2">
      <c r="A3159" s="45"/>
    </row>
    <row r="3160" spans="1:1" x14ac:dyDescent="0.2">
      <c r="A3160" s="45"/>
    </row>
    <row r="3161" spans="1:1" x14ac:dyDescent="0.2">
      <c r="A3161" s="46"/>
    </row>
    <row r="3162" spans="1:1" x14ac:dyDescent="0.2">
      <c r="A3162" s="45"/>
    </row>
    <row r="3163" spans="1:1" x14ac:dyDescent="0.2">
      <c r="A3163" s="45"/>
    </row>
    <row r="3164" spans="1:1" x14ac:dyDescent="0.2">
      <c r="A3164" s="45"/>
    </row>
    <row r="3165" spans="1:1" x14ac:dyDescent="0.2">
      <c r="A3165" s="45"/>
    </row>
    <row r="3166" spans="1:1" x14ac:dyDescent="0.2">
      <c r="A3166" s="45"/>
    </row>
    <row r="3167" spans="1:1" x14ac:dyDescent="0.2">
      <c r="A3167" s="45"/>
    </row>
    <row r="3168" spans="1:1" x14ac:dyDescent="0.2">
      <c r="A3168" s="45"/>
    </row>
    <row r="3169" spans="1:1" x14ac:dyDescent="0.2">
      <c r="A3169" s="45"/>
    </row>
    <row r="3170" spans="1:1" x14ac:dyDescent="0.2">
      <c r="A3170" s="45"/>
    </row>
    <row r="3171" spans="1:1" x14ac:dyDescent="0.2">
      <c r="A3171" s="45"/>
    </row>
    <row r="3172" spans="1:1" x14ac:dyDescent="0.2">
      <c r="A3172" s="45"/>
    </row>
    <row r="3173" spans="1:1" x14ac:dyDescent="0.2">
      <c r="A3173" s="45"/>
    </row>
    <row r="3174" spans="1:1" x14ac:dyDescent="0.2">
      <c r="A3174" s="45"/>
    </row>
    <row r="3175" spans="1:1" x14ac:dyDescent="0.2">
      <c r="A3175" s="45"/>
    </row>
    <row r="3176" spans="1:1" x14ac:dyDescent="0.2">
      <c r="A3176" s="45"/>
    </row>
    <row r="3177" spans="1:1" x14ac:dyDescent="0.2">
      <c r="A3177" s="45"/>
    </row>
    <row r="3178" spans="1:1" x14ac:dyDescent="0.2">
      <c r="A3178" s="45"/>
    </row>
    <row r="3179" spans="1:1" x14ac:dyDescent="0.2">
      <c r="A3179" s="45"/>
    </row>
    <row r="3180" spans="1:1" x14ac:dyDescent="0.2">
      <c r="A3180" s="45"/>
    </row>
    <row r="3181" spans="1:1" x14ac:dyDescent="0.2">
      <c r="A3181" s="45"/>
    </row>
    <row r="3182" spans="1:1" x14ac:dyDescent="0.2">
      <c r="A3182" s="45"/>
    </row>
    <row r="3183" spans="1:1" x14ac:dyDescent="0.2">
      <c r="A3183" s="45"/>
    </row>
    <row r="3184" spans="1:1" x14ac:dyDescent="0.2">
      <c r="A3184" s="45"/>
    </row>
    <row r="3185" spans="1:1" x14ac:dyDescent="0.2">
      <c r="A3185" s="45"/>
    </row>
    <row r="3186" spans="1:1" x14ac:dyDescent="0.2">
      <c r="A3186" s="45"/>
    </row>
    <row r="3187" spans="1:1" x14ac:dyDescent="0.2">
      <c r="A3187" s="45"/>
    </row>
    <row r="3188" spans="1:1" x14ac:dyDescent="0.2">
      <c r="A3188" s="45"/>
    </row>
    <row r="3189" spans="1:1" x14ac:dyDescent="0.2">
      <c r="A3189" s="45"/>
    </row>
    <row r="3190" spans="1:1" x14ac:dyDescent="0.2">
      <c r="A3190" s="45"/>
    </row>
    <row r="3191" spans="1:1" x14ac:dyDescent="0.2">
      <c r="A3191" s="45"/>
    </row>
    <row r="3192" spans="1:1" x14ac:dyDescent="0.2">
      <c r="A3192" s="45"/>
    </row>
    <row r="3193" spans="1:1" x14ac:dyDescent="0.2">
      <c r="A3193" s="45"/>
    </row>
    <row r="3194" spans="1:1" x14ac:dyDescent="0.2">
      <c r="A3194" s="45"/>
    </row>
    <row r="3195" spans="1:1" x14ac:dyDescent="0.2">
      <c r="A3195" s="45"/>
    </row>
    <row r="3196" spans="1:1" x14ac:dyDescent="0.2">
      <c r="A3196" s="45"/>
    </row>
    <row r="3197" spans="1:1" x14ac:dyDescent="0.2">
      <c r="A3197" s="45"/>
    </row>
    <row r="3198" spans="1:1" x14ac:dyDescent="0.2">
      <c r="A3198" s="45"/>
    </row>
    <row r="3199" spans="1:1" x14ac:dyDescent="0.2">
      <c r="A3199" s="45"/>
    </row>
    <row r="3200" spans="1:1" x14ac:dyDescent="0.2">
      <c r="A3200" s="46"/>
    </row>
    <row r="3201" spans="1:1" x14ac:dyDescent="0.2">
      <c r="A3201" s="45"/>
    </row>
    <row r="3202" spans="1:1" x14ac:dyDescent="0.2">
      <c r="A3202" s="45"/>
    </row>
    <row r="3203" spans="1:1" x14ac:dyDescent="0.2">
      <c r="A3203" s="45"/>
    </row>
    <row r="3204" spans="1:1" x14ac:dyDescent="0.2">
      <c r="A3204" s="45"/>
    </row>
    <row r="3205" spans="1:1" x14ac:dyDescent="0.2">
      <c r="A3205" s="45"/>
    </row>
    <row r="3206" spans="1:1" x14ac:dyDescent="0.2">
      <c r="A3206" s="45"/>
    </row>
    <row r="3207" spans="1:1" x14ac:dyDescent="0.2">
      <c r="A3207" s="45"/>
    </row>
    <row r="3208" spans="1:1" x14ac:dyDescent="0.2">
      <c r="A3208" s="45"/>
    </row>
    <row r="3209" spans="1:1" x14ac:dyDescent="0.2">
      <c r="A3209" s="45"/>
    </row>
    <row r="3210" spans="1:1" x14ac:dyDescent="0.2">
      <c r="A3210" s="45"/>
    </row>
    <row r="3211" spans="1:1" x14ac:dyDescent="0.2">
      <c r="A3211" s="45"/>
    </row>
    <row r="3212" spans="1:1" x14ac:dyDescent="0.2">
      <c r="A3212" s="46"/>
    </row>
    <row r="3213" spans="1:1" x14ac:dyDescent="0.2">
      <c r="A3213" s="45"/>
    </row>
    <row r="3214" spans="1:1" x14ac:dyDescent="0.2">
      <c r="A3214" s="45"/>
    </row>
    <row r="3215" spans="1:1" x14ac:dyDescent="0.2">
      <c r="A3215" s="45"/>
    </row>
    <row r="3216" spans="1:1" x14ac:dyDescent="0.2">
      <c r="A3216" s="45"/>
    </row>
    <row r="3217" spans="1:1" x14ac:dyDescent="0.2">
      <c r="A3217" s="45"/>
    </row>
    <row r="3218" spans="1:1" x14ac:dyDescent="0.2">
      <c r="A3218" s="45"/>
    </row>
    <row r="3219" spans="1:1" x14ac:dyDescent="0.2">
      <c r="A3219" s="45"/>
    </row>
    <row r="3220" spans="1:1" x14ac:dyDescent="0.2">
      <c r="A3220" s="45"/>
    </row>
    <row r="3221" spans="1:1" x14ac:dyDescent="0.2">
      <c r="A3221" s="45"/>
    </row>
    <row r="3222" spans="1:1" x14ac:dyDescent="0.2">
      <c r="A3222" s="45"/>
    </row>
    <row r="3223" spans="1:1" x14ac:dyDescent="0.2">
      <c r="A3223" s="45"/>
    </row>
    <row r="3224" spans="1:1" x14ac:dyDescent="0.2">
      <c r="A3224" s="45"/>
    </row>
    <row r="3225" spans="1:1" x14ac:dyDescent="0.2">
      <c r="A3225" s="45"/>
    </row>
    <row r="3226" spans="1:1" x14ac:dyDescent="0.2">
      <c r="A3226" s="45"/>
    </row>
    <row r="3227" spans="1:1" x14ac:dyDescent="0.2">
      <c r="A3227" s="45"/>
    </row>
    <row r="3228" spans="1:1" x14ac:dyDescent="0.2">
      <c r="A3228" s="45"/>
    </row>
    <row r="3229" spans="1:1" x14ac:dyDescent="0.2">
      <c r="A3229" s="45"/>
    </row>
    <row r="3230" spans="1:1" x14ac:dyDescent="0.2">
      <c r="A3230" s="46"/>
    </row>
    <row r="3231" spans="1:1" x14ac:dyDescent="0.2">
      <c r="A3231" s="45"/>
    </row>
    <row r="3232" spans="1:1" x14ac:dyDescent="0.2">
      <c r="A3232" s="45"/>
    </row>
    <row r="3233" spans="1:1" x14ac:dyDescent="0.2">
      <c r="A3233" s="46"/>
    </row>
    <row r="3234" spans="1:1" x14ac:dyDescent="0.2">
      <c r="A3234" s="45"/>
    </row>
    <row r="3235" spans="1:1" x14ac:dyDescent="0.2">
      <c r="A3235" s="45"/>
    </row>
    <row r="3236" spans="1:1" x14ac:dyDescent="0.2">
      <c r="A3236" s="46"/>
    </row>
    <row r="3237" spans="1:1" x14ac:dyDescent="0.2">
      <c r="A3237" s="45"/>
    </row>
    <row r="3238" spans="1:1" x14ac:dyDescent="0.2">
      <c r="A3238" s="45"/>
    </row>
    <row r="3239" spans="1:1" x14ac:dyDescent="0.2">
      <c r="A3239" s="45"/>
    </row>
    <row r="3240" spans="1:1" x14ac:dyDescent="0.2">
      <c r="A3240" s="45"/>
    </row>
    <row r="3241" spans="1:1" x14ac:dyDescent="0.2">
      <c r="A3241" s="46"/>
    </row>
    <row r="3242" spans="1:1" x14ac:dyDescent="0.2">
      <c r="A3242" s="45"/>
    </row>
    <row r="3243" spans="1:1" x14ac:dyDescent="0.2">
      <c r="A3243" s="45"/>
    </row>
    <row r="3244" spans="1:1" x14ac:dyDescent="0.2">
      <c r="A3244" s="45"/>
    </row>
    <row r="3245" spans="1:1" x14ac:dyDescent="0.2">
      <c r="A3245" s="45"/>
    </row>
    <row r="3246" spans="1:1" x14ac:dyDescent="0.2">
      <c r="A3246" s="45"/>
    </row>
    <row r="3247" spans="1:1" x14ac:dyDescent="0.2">
      <c r="A3247" s="46"/>
    </row>
    <row r="3248" spans="1:1" x14ac:dyDescent="0.2">
      <c r="A3248" s="45"/>
    </row>
    <row r="3249" spans="1:1" x14ac:dyDescent="0.2">
      <c r="A3249" s="45"/>
    </row>
    <row r="3250" spans="1:1" x14ac:dyDescent="0.2">
      <c r="A3250" s="45"/>
    </row>
    <row r="3251" spans="1:1" x14ac:dyDescent="0.2">
      <c r="A3251" s="45"/>
    </row>
    <row r="3252" spans="1:1" x14ac:dyDescent="0.2">
      <c r="A3252" s="45"/>
    </row>
    <row r="3253" spans="1:1" x14ac:dyDescent="0.2">
      <c r="A3253" s="45"/>
    </row>
    <row r="3254" spans="1:1" x14ac:dyDescent="0.2">
      <c r="A3254" s="45"/>
    </row>
    <row r="3255" spans="1:1" x14ac:dyDescent="0.2">
      <c r="A3255" s="45"/>
    </row>
    <row r="3256" spans="1:1" x14ac:dyDescent="0.2">
      <c r="A3256" s="45"/>
    </row>
    <row r="3257" spans="1:1" x14ac:dyDescent="0.2">
      <c r="A3257" s="45"/>
    </row>
    <row r="3258" spans="1:1" x14ac:dyDescent="0.2">
      <c r="A3258" s="45"/>
    </row>
    <row r="3259" spans="1:1" x14ac:dyDescent="0.2">
      <c r="A3259" s="45"/>
    </row>
    <row r="3260" spans="1:1" x14ac:dyDescent="0.2">
      <c r="A3260" s="45"/>
    </row>
    <row r="3261" spans="1:1" x14ac:dyDescent="0.2">
      <c r="A3261" s="45"/>
    </row>
    <row r="3262" spans="1:1" x14ac:dyDescent="0.2">
      <c r="A3262" s="45"/>
    </row>
    <row r="3263" spans="1:1" x14ac:dyDescent="0.2">
      <c r="A3263" s="45"/>
    </row>
    <row r="3264" spans="1:1" x14ac:dyDescent="0.2">
      <c r="A3264" s="45"/>
    </row>
    <row r="3265" spans="1:1" x14ac:dyDescent="0.2">
      <c r="A3265" s="45"/>
    </row>
    <row r="3266" spans="1:1" x14ac:dyDescent="0.2">
      <c r="A3266" s="45"/>
    </row>
    <row r="3267" spans="1:1" x14ac:dyDescent="0.2">
      <c r="A3267" s="45"/>
    </row>
    <row r="3268" spans="1:1" x14ac:dyDescent="0.2">
      <c r="A3268" s="45"/>
    </row>
    <row r="3269" spans="1:1" x14ac:dyDescent="0.2">
      <c r="A3269" s="45"/>
    </row>
    <row r="3270" spans="1:1" x14ac:dyDescent="0.2">
      <c r="A3270" s="45"/>
    </row>
    <row r="3271" spans="1:1" x14ac:dyDescent="0.2">
      <c r="A3271" s="45"/>
    </row>
    <row r="3272" spans="1:1" x14ac:dyDescent="0.2">
      <c r="A3272" s="45"/>
    </row>
    <row r="3273" spans="1:1" x14ac:dyDescent="0.2">
      <c r="A3273" s="45"/>
    </row>
    <row r="3274" spans="1:1" x14ac:dyDescent="0.2">
      <c r="A3274" s="45"/>
    </row>
    <row r="3275" spans="1:1" x14ac:dyDescent="0.2">
      <c r="A3275" s="45"/>
    </row>
    <row r="3276" spans="1:1" x14ac:dyDescent="0.2">
      <c r="A3276" s="45"/>
    </row>
    <row r="3277" spans="1:1" x14ac:dyDescent="0.2">
      <c r="A3277" s="45"/>
    </row>
    <row r="3278" spans="1:1" x14ac:dyDescent="0.2">
      <c r="A3278" s="45"/>
    </row>
    <row r="3279" spans="1:1" x14ac:dyDescent="0.2">
      <c r="A3279" s="45"/>
    </row>
    <row r="3280" spans="1:1" x14ac:dyDescent="0.2">
      <c r="A3280" s="45"/>
    </row>
    <row r="3281" spans="1:1" x14ac:dyDescent="0.2">
      <c r="A3281" s="45"/>
    </row>
    <row r="3282" spans="1:1" x14ac:dyDescent="0.2">
      <c r="A3282" s="45"/>
    </row>
    <row r="3283" spans="1:1" x14ac:dyDescent="0.2">
      <c r="A3283" s="45"/>
    </row>
    <row r="3284" spans="1:1" x14ac:dyDescent="0.2">
      <c r="A3284" s="45"/>
    </row>
    <row r="3285" spans="1:1" x14ac:dyDescent="0.2">
      <c r="A3285" s="45"/>
    </row>
    <row r="3286" spans="1:1" x14ac:dyDescent="0.2">
      <c r="A3286" s="45"/>
    </row>
    <row r="3287" spans="1:1" x14ac:dyDescent="0.2">
      <c r="A3287" s="46"/>
    </row>
    <row r="3288" spans="1:1" x14ac:dyDescent="0.2">
      <c r="A3288" s="45"/>
    </row>
    <row r="3289" spans="1:1" x14ac:dyDescent="0.2">
      <c r="A3289" s="45"/>
    </row>
    <row r="3290" spans="1:1" x14ac:dyDescent="0.2">
      <c r="A3290" s="45"/>
    </row>
    <row r="3291" spans="1:1" x14ac:dyDescent="0.2">
      <c r="A3291" s="45"/>
    </row>
    <row r="3292" spans="1:1" x14ac:dyDescent="0.2">
      <c r="A3292" s="45"/>
    </row>
    <row r="3293" spans="1:1" x14ac:dyDescent="0.2">
      <c r="A3293" s="46"/>
    </row>
    <row r="3294" spans="1:1" x14ac:dyDescent="0.2">
      <c r="A3294" s="46"/>
    </row>
    <row r="3295" spans="1:1" x14ac:dyDescent="0.2">
      <c r="A3295" s="45"/>
    </row>
    <row r="3296" spans="1:1" x14ac:dyDescent="0.2">
      <c r="A3296" s="45"/>
    </row>
    <row r="3297" spans="1:1" x14ac:dyDescent="0.2">
      <c r="A3297" s="45"/>
    </row>
    <row r="3298" spans="1:1" x14ac:dyDescent="0.2">
      <c r="A3298" s="45"/>
    </row>
    <row r="3299" spans="1:1" x14ac:dyDescent="0.2">
      <c r="A3299" s="45"/>
    </row>
    <row r="3300" spans="1:1" x14ac:dyDescent="0.2">
      <c r="A3300" s="45"/>
    </row>
    <row r="3301" spans="1:1" x14ac:dyDescent="0.2">
      <c r="A3301" s="45"/>
    </row>
    <row r="3302" spans="1:1" x14ac:dyDescent="0.2">
      <c r="A3302" s="45"/>
    </row>
    <row r="3303" spans="1:1" x14ac:dyDescent="0.2">
      <c r="A3303" s="45"/>
    </row>
    <row r="3304" spans="1:1" x14ac:dyDescent="0.2">
      <c r="A3304" s="45"/>
    </row>
    <row r="3305" spans="1:1" x14ac:dyDescent="0.2">
      <c r="A3305" s="45"/>
    </row>
    <row r="3306" spans="1:1" x14ac:dyDescent="0.2">
      <c r="A3306" s="45"/>
    </row>
    <row r="3307" spans="1:1" x14ac:dyDescent="0.2">
      <c r="A3307" s="45"/>
    </row>
    <row r="3308" spans="1:1" x14ac:dyDescent="0.2">
      <c r="A3308" s="45"/>
    </row>
    <row r="3309" spans="1:1" x14ac:dyDescent="0.2">
      <c r="A3309" s="45"/>
    </row>
    <row r="3310" spans="1:1" x14ac:dyDescent="0.2">
      <c r="A3310" s="45"/>
    </row>
    <row r="3311" spans="1:1" x14ac:dyDescent="0.2">
      <c r="A3311" s="45"/>
    </row>
    <row r="3312" spans="1:1" x14ac:dyDescent="0.2">
      <c r="A3312" s="45"/>
    </row>
    <row r="3313" spans="1:1" x14ac:dyDescent="0.2">
      <c r="A3313" s="45"/>
    </row>
    <row r="3314" spans="1:1" x14ac:dyDescent="0.2">
      <c r="A3314" s="45"/>
    </row>
    <row r="3315" spans="1:1" x14ac:dyDescent="0.2">
      <c r="A3315" s="45"/>
    </row>
    <row r="3316" spans="1:1" x14ac:dyDescent="0.2">
      <c r="A3316" s="45"/>
    </row>
    <row r="3317" spans="1:1" x14ac:dyDescent="0.2">
      <c r="A3317" s="45"/>
    </row>
    <row r="3318" spans="1:1" x14ac:dyDescent="0.2">
      <c r="A3318" s="45"/>
    </row>
    <row r="3319" spans="1:1" x14ac:dyDescent="0.2">
      <c r="A3319" s="45"/>
    </row>
    <row r="3320" spans="1:1" x14ac:dyDescent="0.2">
      <c r="A3320" s="46"/>
    </row>
    <row r="3321" spans="1:1" x14ac:dyDescent="0.2">
      <c r="A3321" s="45"/>
    </row>
    <row r="3322" spans="1:1" x14ac:dyDescent="0.2">
      <c r="A3322" s="46"/>
    </row>
    <row r="3323" spans="1:1" x14ac:dyDescent="0.2">
      <c r="A3323" s="45"/>
    </row>
    <row r="3324" spans="1:1" x14ac:dyDescent="0.2">
      <c r="A3324" s="45"/>
    </row>
    <row r="3325" spans="1:1" x14ac:dyDescent="0.2">
      <c r="A3325" s="45"/>
    </row>
    <row r="3326" spans="1:1" x14ac:dyDescent="0.2">
      <c r="A3326" s="45"/>
    </row>
    <row r="3327" spans="1:1" x14ac:dyDescent="0.2">
      <c r="A3327" s="45"/>
    </row>
    <row r="3328" spans="1:1" x14ac:dyDescent="0.2">
      <c r="A3328" s="45"/>
    </row>
    <row r="3329" spans="1:1" x14ac:dyDescent="0.2">
      <c r="A3329" s="45"/>
    </row>
    <row r="3330" spans="1:1" x14ac:dyDescent="0.2">
      <c r="A3330" s="45"/>
    </row>
    <row r="3331" spans="1:1" x14ac:dyDescent="0.2">
      <c r="A3331" s="45"/>
    </row>
    <row r="3332" spans="1:1" x14ac:dyDescent="0.2">
      <c r="A3332" s="45"/>
    </row>
    <row r="3333" spans="1:1" x14ac:dyDescent="0.2">
      <c r="A3333" s="45"/>
    </row>
    <row r="3334" spans="1:1" x14ac:dyDescent="0.2">
      <c r="A3334" s="45"/>
    </row>
    <row r="3335" spans="1:1" x14ac:dyDescent="0.2">
      <c r="A3335" s="45"/>
    </row>
    <row r="3336" spans="1:1" x14ac:dyDescent="0.2">
      <c r="A3336" s="45"/>
    </row>
    <row r="3337" spans="1:1" x14ac:dyDescent="0.2">
      <c r="A3337" s="45"/>
    </row>
    <row r="3338" spans="1:1" x14ac:dyDescent="0.2">
      <c r="A3338" s="45"/>
    </row>
    <row r="3339" spans="1:1" x14ac:dyDescent="0.2">
      <c r="A3339" s="45"/>
    </row>
    <row r="3340" spans="1:1" x14ac:dyDescent="0.2">
      <c r="A3340" s="45"/>
    </row>
    <row r="3341" spans="1:1" x14ac:dyDescent="0.2">
      <c r="A3341" s="45"/>
    </row>
    <row r="3342" spans="1:1" x14ac:dyDescent="0.2">
      <c r="A3342" s="45"/>
    </row>
    <row r="3343" spans="1:1" x14ac:dyDescent="0.2">
      <c r="A3343" s="45"/>
    </row>
    <row r="3344" spans="1:1" x14ac:dyDescent="0.2">
      <c r="A3344" s="45"/>
    </row>
    <row r="3345" spans="1:1" x14ac:dyDescent="0.2">
      <c r="A3345" s="45"/>
    </row>
    <row r="3346" spans="1:1" x14ac:dyDescent="0.2">
      <c r="A3346" s="45"/>
    </row>
    <row r="3347" spans="1:1" x14ac:dyDescent="0.2">
      <c r="A3347" s="45"/>
    </row>
    <row r="3348" spans="1:1" x14ac:dyDescent="0.2">
      <c r="A3348" s="45"/>
    </row>
    <row r="3349" spans="1:1" x14ac:dyDescent="0.2">
      <c r="A3349" s="45"/>
    </row>
    <row r="3350" spans="1:1" x14ac:dyDescent="0.2">
      <c r="A3350" s="45"/>
    </row>
    <row r="3351" spans="1:1" x14ac:dyDescent="0.2">
      <c r="A3351" s="45"/>
    </row>
    <row r="3352" spans="1:1" x14ac:dyDescent="0.2">
      <c r="A3352" s="45"/>
    </row>
    <row r="3353" spans="1:1" x14ac:dyDescent="0.2">
      <c r="A3353" s="45"/>
    </row>
    <row r="3354" spans="1:1" x14ac:dyDescent="0.2">
      <c r="A3354" s="45"/>
    </row>
    <row r="3355" spans="1:1" x14ac:dyDescent="0.2">
      <c r="A3355" s="45"/>
    </row>
    <row r="3356" spans="1:1" x14ac:dyDescent="0.2">
      <c r="A3356" s="45"/>
    </row>
    <row r="3357" spans="1:1" x14ac:dyDescent="0.2">
      <c r="A3357" s="45"/>
    </row>
    <row r="3358" spans="1:1" x14ac:dyDescent="0.2">
      <c r="A3358" s="45"/>
    </row>
    <row r="3359" spans="1:1" x14ac:dyDescent="0.2">
      <c r="A3359" s="45"/>
    </row>
    <row r="3360" spans="1:1" x14ac:dyDescent="0.2">
      <c r="A3360" s="45"/>
    </row>
    <row r="3361" spans="1:1" x14ac:dyDescent="0.2">
      <c r="A3361" s="45"/>
    </row>
    <row r="3362" spans="1:1" x14ac:dyDescent="0.2">
      <c r="A3362" s="45"/>
    </row>
    <row r="3363" spans="1:1" x14ac:dyDescent="0.2">
      <c r="A3363" s="46"/>
    </row>
    <row r="3364" spans="1:1" x14ac:dyDescent="0.2">
      <c r="A3364" s="45"/>
    </row>
    <row r="3365" spans="1:1" x14ac:dyDescent="0.2">
      <c r="A3365" s="45"/>
    </row>
    <row r="3366" spans="1:1" x14ac:dyDescent="0.2">
      <c r="A3366" s="45"/>
    </row>
    <row r="3367" spans="1:1" x14ac:dyDescent="0.2">
      <c r="A3367" s="45"/>
    </row>
    <row r="3368" spans="1:1" x14ac:dyDescent="0.2">
      <c r="A3368" s="45"/>
    </row>
    <row r="3369" spans="1:1" x14ac:dyDescent="0.2">
      <c r="A3369" s="45"/>
    </row>
    <row r="3370" spans="1:1" x14ac:dyDescent="0.2">
      <c r="A3370" s="45"/>
    </row>
    <row r="3371" spans="1:1" x14ac:dyDescent="0.2">
      <c r="A3371" s="45"/>
    </row>
    <row r="3372" spans="1:1" x14ac:dyDescent="0.2">
      <c r="A3372" s="45"/>
    </row>
    <row r="3373" spans="1:1" x14ac:dyDescent="0.2">
      <c r="A3373" s="45"/>
    </row>
    <row r="3374" spans="1:1" x14ac:dyDescent="0.2">
      <c r="A3374" s="45"/>
    </row>
    <row r="3375" spans="1:1" x14ac:dyDescent="0.2">
      <c r="A3375" s="45"/>
    </row>
    <row r="3376" spans="1:1" x14ac:dyDescent="0.2">
      <c r="A3376" s="46"/>
    </row>
    <row r="3377" spans="1:1" x14ac:dyDescent="0.2">
      <c r="A3377" s="45"/>
    </row>
    <row r="3378" spans="1:1" x14ac:dyDescent="0.2">
      <c r="A3378" s="45"/>
    </row>
    <row r="3379" spans="1:1" x14ac:dyDescent="0.2">
      <c r="A3379" s="45"/>
    </row>
    <row r="3380" spans="1:1" x14ac:dyDescent="0.2">
      <c r="A3380" s="45"/>
    </row>
    <row r="3381" spans="1:1" x14ac:dyDescent="0.2">
      <c r="A3381" s="45"/>
    </row>
    <row r="3382" spans="1:1" x14ac:dyDescent="0.2">
      <c r="A3382" s="46"/>
    </row>
    <row r="3383" spans="1:1" x14ac:dyDescent="0.2">
      <c r="A3383" s="45"/>
    </row>
    <row r="3384" spans="1:1" x14ac:dyDescent="0.2">
      <c r="A3384" s="45"/>
    </row>
    <row r="3385" spans="1:1" x14ac:dyDescent="0.2">
      <c r="A3385" s="45"/>
    </row>
    <row r="3386" spans="1:1" x14ac:dyDescent="0.2">
      <c r="A3386" s="45"/>
    </row>
    <row r="3387" spans="1:1" x14ac:dyDescent="0.2">
      <c r="A3387" s="45"/>
    </row>
    <row r="3388" spans="1:1" x14ac:dyDescent="0.2">
      <c r="A3388" s="45"/>
    </row>
    <row r="3389" spans="1:1" x14ac:dyDescent="0.2">
      <c r="A3389" s="45"/>
    </row>
    <row r="3390" spans="1:1" x14ac:dyDescent="0.2">
      <c r="A3390" s="45"/>
    </row>
    <row r="3391" spans="1:1" x14ac:dyDescent="0.2">
      <c r="A3391" s="45"/>
    </row>
    <row r="3392" spans="1:1" x14ac:dyDescent="0.2">
      <c r="A3392" s="45"/>
    </row>
    <row r="3393" spans="1:1" x14ac:dyDescent="0.2">
      <c r="A3393" s="45"/>
    </row>
    <row r="3394" spans="1:1" x14ac:dyDescent="0.2">
      <c r="A3394" s="45"/>
    </row>
    <row r="3395" spans="1:1" x14ac:dyDescent="0.2">
      <c r="A3395" s="45"/>
    </row>
    <row r="3396" spans="1:1" x14ac:dyDescent="0.2">
      <c r="A3396" s="45"/>
    </row>
    <row r="3397" spans="1:1" x14ac:dyDescent="0.2">
      <c r="A3397" s="45"/>
    </row>
    <row r="3398" spans="1:1" x14ac:dyDescent="0.2">
      <c r="A3398" s="45"/>
    </row>
    <row r="3399" spans="1:1" x14ac:dyDescent="0.2">
      <c r="A3399" s="46"/>
    </row>
    <row r="3400" spans="1:1" x14ac:dyDescent="0.2">
      <c r="A3400" s="45"/>
    </row>
    <row r="3401" spans="1:1" x14ac:dyDescent="0.2">
      <c r="A3401" s="45"/>
    </row>
    <row r="3402" spans="1:1" x14ac:dyDescent="0.2">
      <c r="A3402" s="45"/>
    </row>
    <row r="3403" spans="1:1" x14ac:dyDescent="0.2">
      <c r="A3403" s="45"/>
    </row>
    <row r="3404" spans="1:1" x14ac:dyDescent="0.2">
      <c r="A3404" s="45"/>
    </row>
    <row r="3405" spans="1:1" x14ac:dyDescent="0.2">
      <c r="A3405" s="45"/>
    </row>
    <row r="3406" spans="1:1" x14ac:dyDescent="0.2">
      <c r="A3406" s="45"/>
    </row>
    <row r="3407" spans="1:1" x14ac:dyDescent="0.2">
      <c r="A3407" s="45"/>
    </row>
    <row r="3408" spans="1:1" x14ac:dyDescent="0.2">
      <c r="A3408" s="45"/>
    </row>
    <row r="3409" spans="1:1" x14ac:dyDescent="0.2">
      <c r="A3409" s="46"/>
    </row>
    <row r="3410" spans="1:1" x14ac:dyDescent="0.2">
      <c r="A3410" s="45"/>
    </row>
    <row r="3411" spans="1:1" x14ac:dyDescent="0.2">
      <c r="A3411" s="45"/>
    </row>
    <row r="3412" spans="1:1" x14ac:dyDescent="0.2">
      <c r="A3412" s="45"/>
    </row>
    <row r="3413" spans="1:1" x14ac:dyDescent="0.2">
      <c r="A3413" s="46"/>
    </row>
    <row r="3414" spans="1:1" x14ac:dyDescent="0.2">
      <c r="A3414" s="46"/>
    </row>
    <row r="3415" spans="1:1" x14ac:dyDescent="0.2">
      <c r="A3415" s="45"/>
    </row>
    <row r="3416" spans="1:1" x14ac:dyDescent="0.2">
      <c r="A3416" s="45"/>
    </row>
    <row r="3417" spans="1:1" x14ac:dyDescent="0.2">
      <c r="A3417" s="45"/>
    </row>
    <row r="3418" spans="1:1" x14ac:dyDescent="0.2">
      <c r="A3418" s="46"/>
    </row>
    <row r="3419" spans="1:1" x14ac:dyDescent="0.2">
      <c r="A3419" s="45"/>
    </row>
    <row r="3420" spans="1:1" x14ac:dyDescent="0.2">
      <c r="A3420" s="45"/>
    </row>
    <row r="3421" spans="1:1" x14ac:dyDescent="0.2">
      <c r="A3421" s="45"/>
    </row>
    <row r="3422" spans="1:1" x14ac:dyDescent="0.2">
      <c r="A3422" s="45"/>
    </row>
    <row r="3423" spans="1:1" x14ac:dyDescent="0.2">
      <c r="A3423" s="45"/>
    </row>
    <row r="3424" spans="1:1" x14ac:dyDescent="0.2">
      <c r="A3424" s="45"/>
    </row>
    <row r="3425" spans="1:1" x14ac:dyDescent="0.2">
      <c r="A3425" s="45"/>
    </row>
    <row r="3426" spans="1:1" x14ac:dyDescent="0.2">
      <c r="A3426" s="46"/>
    </row>
    <row r="3427" spans="1:1" x14ac:dyDescent="0.2">
      <c r="A3427" s="45"/>
    </row>
    <row r="3428" spans="1:1" x14ac:dyDescent="0.2">
      <c r="A3428" s="45"/>
    </row>
    <row r="3429" spans="1:1" x14ac:dyDescent="0.2">
      <c r="A3429" s="45"/>
    </row>
    <row r="3430" spans="1:1" x14ac:dyDescent="0.2">
      <c r="A3430" s="45"/>
    </row>
    <row r="3431" spans="1:1" x14ac:dyDescent="0.2">
      <c r="A3431" s="45"/>
    </row>
    <row r="3432" spans="1:1" x14ac:dyDescent="0.2">
      <c r="A3432" s="45"/>
    </row>
    <row r="3433" spans="1:1" x14ac:dyDescent="0.2">
      <c r="A3433" s="45"/>
    </row>
    <row r="3434" spans="1:1" x14ac:dyDescent="0.2">
      <c r="A3434" s="45"/>
    </row>
    <row r="3435" spans="1:1" x14ac:dyDescent="0.2">
      <c r="A3435" s="45"/>
    </row>
    <row r="3436" spans="1:1" x14ac:dyDescent="0.2">
      <c r="A3436" s="45"/>
    </row>
    <row r="3437" spans="1:1" x14ac:dyDescent="0.2">
      <c r="A3437" s="45"/>
    </row>
    <row r="3438" spans="1:1" x14ac:dyDescent="0.2">
      <c r="A3438" s="45"/>
    </row>
    <row r="3439" spans="1:1" x14ac:dyDescent="0.2">
      <c r="A3439" s="45"/>
    </row>
    <row r="3440" spans="1:1" x14ac:dyDescent="0.2">
      <c r="A3440" s="45"/>
    </row>
    <row r="3441" spans="1:1" x14ac:dyDescent="0.2">
      <c r="A3441" s="45"/>
    </row>
    <row r="3442" spans="1:1" x14ac:dyDescent="0.2">
      <c r="A3442" s="45"/>
    </row>
    <row r="3443" spans="1:1" x14ac:dyDescent="0.2">
      <c r="A3443" s="45"/>
    </row>
    <row r="3444" spans="1:1" x14ac:dyDescent="0.2">
      <c r="A3444" s="45"/>
    </row>
    <row r="3445" spans="1:1" x14ac:dyDescent="0.2">
      <c r="A3445" s="45"/>
    </row>
    <row r="3446" spans="1:1" x14ac:dyDescent="0.2">
      <c r="A3446" s="45"/>
    </row>
    <row r="3447" spans="1:1" x14ac:dyDescent="0.2">
      <c r="A3447" s="45"/>
    </row>
    <row r="3448" spans="1:1" x14ac:dyDescent="0.2">
      <c r="A3448" s="45"/>
    </row>
    <row r="3449" spans="1:1" x14ac:dyDescent="0.2">
      <c r="A3449" s="45"/>
    </row>
    <row r="3450" spans="1:1" x14ac:dyDescent="0.2">
      <c r="A3450" s="45"/>
    </row>
    <row r="3451" spans="1:1" x14ac:dyDescent="0.2">
      <c r="A3451" s="45"/>
    </row>
    <row r="3452" spans="1:1" x14ac:dyDescent="0.2">
      <c r="A3452" s="45"/>
    </row>
    <row r="3453" spans="1:1" x14ac:dyDescent="0.2">
      <c r="A3453" s="45"/>
    </row>
    <row r="3454" spans="1:1" x14ac:dyDescent="0.2">
      <c r="A3454" s="45"/>
    </row>
    <row r="3455" spans="1:1" x14ac:dyDescent="0.2">
      <c r="A3455" s="45"/>
    </row>
    <row r="3456" spans="1:1" x14ac:dyDescent="0.2">
      <c r="A3456" s="45"/>
    </row>
    <row r="3457" spans="1:1" x14ac:dyDescent="0.2">
      <c r="A3457" s="45"/>
    </row>
    <row r="3458" spans="1:1" x14ac:dyDescent="0.2">
      <c r="A3458" s="45"/>
    </row>
    <row r="3459" spans="1:1" x14ac:dyDescent="0.2">
      <c r="A3459" s="45"/>
    </row>
    <row r="3460" spans="1:1" x14ac:dyDescent="0.2">
      <c r="A3460" s="45"/>
    </row>
    <row r="3461" spans="1:1" x14ac:dyDescent="0.2">
      <c r="A3461" s="45"/>
    </row>
    <row r="3462" spans="1:1" x14ac:dyDescent="0.2">
      <c r="A3462" s="45"/>
    </row>
    <row r="3463" spans="1:1" x14ac:dyDescent="0.2">
      <c r="A3463" s="45"/>
    </row>
    <row r="3464" spans="1:1" x14ac:dyDescent="0.2">
      <c r="A3464" s="45"/>
    </row>
    <row r="3465" spans="1:1" x14ac:dyDescent="0.2">
      <c r="A3465" s="45"/>
    </row>
    <row r="3466" spans="1:1" x14ac:dyDescent="0.2">
      <c r="A3466" s="45"/>
    </row>
    <row r="3467" spans="1:1" x14ac:dyDescent="0.2">
      <c r="A3467" s="45"/>
    </row>
    <row r="3468" spans="1:1" x14ac:dyDescent="0.2">
      <c r="A3468" s="45"/>
    </row>
    <row r="3469" spans="1:1" x14ac:dyDescent="0.2">
      <c r="A3469" s="45"/>
    </row>
    <row r="3470" spans="1:1" x14ac:dyDescent="0.2">
      <c r="A3470" s="45"/>
    </row>
    <row r="3471" spans="1:1" x14ac:dyDescent="0.2">
      <c r="A3471" s="45"/>
    </row>
    <row r="3472" spans="1:1" x14ac:dyDescent="0.2">
      <c r="A3472" s="45"/>
    </row>
    <row r="3473" spans="1:1" x14ac:dyDescent="0.2">
      <c r="A3473" s="45"/>
    </row>
    <row r="3474" spans="1:1" x14ac:dyDescent="0.2">
      <c r="A3474" s="45"/>
    </row>
    <row r="3475" spans="1:1" x14ac:dyDescent="0.2">
      <c r="A3475" s="45"/>
    </row>
    <row r="3476" spans="1:1" x14ac:dyDescent="0.2">
      <c r="A3476" s="45"/>
    </row>
    <row r="3477" spans="1:1" x14ac:dyDescent="0.2">
      <c r="A3477" s="45"/>
    </row>
    <row r="3478" spans="1:1" x14ac:dyDescent="0.2">
      <c r="A3478" s="45"/>
    </row>
    <row r="3479" spans="1:1" x14ac:dyDescent="0.2">
      <c r="A3479" s="45"/>
    </row>
    <row r="3480" spans="1:1" x14ac:dyDescent="0.2">
      <c r="A3480" s="45"/>
    </row>
    <row r="3481" spans="1:1" x14ac:dyDescent="0.2">
      <c r="A3481" s="45"/>
    </row>
    <row r="3482" spans="1:1" x14ac:dyDescent="0.2">
      <c r="A3482" s="45"/>
    </row>
    <row r="3483" spans="1:1" x14ac:dyDescent="0.2">
      <c r="A3483" s="45"/>
    </row>
    <row r="3484" spans="1:1" x14ac:dyDescent="0.2">
      <c r="A3484" s="45"/>
    </row>
    <row r="3485" spans="1:1" x14ac:dyDescent="0.2">
      <c r="A3485" s="45"/>
    </row>
    <row r="3486" spans="1:1" x14ac:dyDescent="0.2">
      <c r="A3486" s="45"/>
    </row>
    <row r="3487" spans="1:1" x14ac:dyDescent="0.2">
      <c r="A3487" s="45"/>
    </row>
    <row r="3488" spans="1:1" x14ac:dyDescent="0.2">
      <c r="A3488" s="45"/>
    </row>
    <row r="3489" spans="1:1" x14ac:dyDescent="0.2">
      <c r="A3489" s="45"/>
    </row>
    <row r="3490" spans="1:1" x14ac:dyDescent="0.2">
      <c r="A3490" s="45"/>
    </row>
    <row r="3491" spans="1:1" x14ac:dyDescent="0.2">
      <c r="A3491" s="45"/>
    </row>
    <row r="3492" spans="1:1" x14ac:dyDescent="0.2">
      <c r="A3492" s="45"/>
    </row>
    <row r="3493" spans="1:1" x14ac:dyDescent="0.2">
      <c r="A3493" s="45"/>
    </row>
    <row r="3494" spans="1:1" x14ac:dyDescent="0.2">
      <c r="A3494" s="45"/>
    </row>
    <row r="3495" spans="1:1" x14ac:dyDescent="0.2">
      <c r="A3495" s="45"/>
    </row>
    <row r="3496" spans="1:1" x14ac:dyDescent="0.2">
      <c r="A3496" s="45"/>
    </row>
    <row r="3497" spans="1:1" x14ac:dyDescent="0.2">
      <c r="A3497" s="45"/>
    </row>
    <row r="3498" spans="1:1" x14ac:dyDescent="0.2">
      <c r="A3498" s="45"/>
    </row>
    <row r="3499" spans="1:1" x14ac:dyDescent="0.2">
      <c r="A3499" s="45"/>
    </row>
    <row r="3500" spans="1:1" x14ac:dyDescent="0.2">
      <c r="A3500" s="45"/>
    </row>
    <row r="3501" spans="1:1" x14ac:dyDescent="0.2">
      <c r="A3501" s="45"/>
    </row>
    <row r="3502" spans="1:1" x14ac:dyDescent="0.2">
      <c r="A3502" s="46"/>
    </row>
    <row r="3503" spans="1:1" x14ac:dyDescent="0.2">
      <c r="A3503" s="45"/>
    </row>
    <row r="3504" spans="1:1" x14ac:dyDescent="0.2">
      <c r="A3504" s="45"/>
    </row>
    <row r="3505" spans="1:1" x14ac:dyDescent="0.2">
      <c r="A3505" s="45"/>
    </row>
    <row r="3506" spans="1:1" x14ac:dyDescent="0.2">
      <c r="A3506" s="45"/>
    </row>
    <row r="3507" spans="1:1" x14ac:dyDescent="0.2">
      <c r="A3507" s="45"/>
    </row>
    <row r="3508" spans="1:1" x14ac:dyDescent="0.2">
      <c r="A3508" s="45"/>
    </row>
    <row r="3509" spans="1:1" x14ac:dyDescent="0.2">
      <c r="A3509" s="45"/>
    </row>
    <row r="3510" spans="1:1" x14ac:dyDescent="0.2">
      <c r="A3510" s="45"/>
    </row>
    <row r="3511" spans="1:1" x14ac:dyDescent="0.2">
      <c r="A3511" s="45"/>
    </row>
    <row r="3512" spans="1:1" x14ac:dyDescent="0.2">
      <c r="A3512" s="45"/>
    </row>
    <row r="3513" spans="1:1" x14ac:dyDescent="0.2">
      <c r="A3513" s="45"/>
    </row>
    <row r="3514" spans="1:1" x14ac:dyDescent="0.2">
      <c r="A3514" s="45"/>
    </row>
    <row r="3515" spans="1:1" x14ac:dyDescent="0.2">
      <c r="A3515" s="45"/>
    </row>
    <row r="3516" spans="1:1" x14ac:dyDescent="0.2">
      <c r="A3516" s="45"/>
    </row>
    <row r="3517" spans="1:1" x14ac:dyDescent="0.2">
      <c r="A3517" s="45"/>
    </row>
    <row r="3518" spans="1:1" x14ac:dyDescent="0.2">
      <c r="A3518" s="45"/>
    </row>
    <row r="3519" spans="1:1" x14ac:dyDescent="0.2">
      <c r="A3519" s="45"/>
    </row>
    <row r="3520" spans="1:1" x14ac:dyDescent="0.2">
      <c r="A3520" s="45"/>
    </row>
    <row r="3521" spans="1:1" x14ac:dyDescent="0.2">
      <c r="A3521" s="45"/>
    </row>
    <row r="3522" spans="1:1" x14ac:dyDescent="0.2">
      <c r="A3522" s="45"/>
    </row>
    <row r="3523" spans="1:1" x14ac:dyDescent="0.2">
      <c r="A3523" s="45"/>
    </row>
    <row r="3524" spans="1:1" x14ac:dyDescent="0.2">
      <c r="A3524" s="45"/>
    </row>
    <row r="3525" spans="1:1" x14ac:dyDescent="0.2">
      <c r="A3525" s="45"/>
    </row>
    <row r="3526" spans="1:1" x14ac:dyDescent="0.2">
      <c r="A3526" s="45"/>
    </row>
    <row r="3527" spans="1:1" x14ac:dyDescent="0.2">
      <c r="A3527" s="45"/>
    </row>
    <row r="3528" spans="1:1" x14ac:dyDescent="0.2">
      <c r="A3528" s="45"/>
    </row>
    <row r="3529" spans="1:1" x14ac:dyDescent="0.2">
      <c r="A3529" s="45"/>
    </row>
    <row r="3530" spans="1:1" x14ac:dyDescent="0.2">
      <c r="A3530" s="45"/>
    </row>
    <row r="3531" spans="1:1" x14ac:dyDescent="0.2">
      <c r="A3531" s="45"/>
    </row>
    <row r="3532" spans="1:1" x14ac:dyDescent="0.2">
      <c r="A3532" s="45"/>
    </row>
    <row r="3533" spans="1:1" x14ac:dyDescent="0.2">
      <c r="A3533" s="45"/>
    </row>
    <row r="3534" spans="1:1" x14ac:dyDescent="0.2">
      <c r="A3534" s="45"/>
    </row>
    <row r="3535" spans="1:1" x14ac:dyDescent="0.2">
      <c r="A3535" s="45"/>
    </row>
    <row r="3536" spans="1:1" x14ac:dyDescent="0.2">
      <c r="A3536" s="45"/>
    </row>
    <row r="3537" spans="1:1" x14ac:dyDescent="0.2">
      <c r="A3537" s="45"/>
    </row>
    <row r="3538" spans="1:1" x14ac:dyDescent="0.2">
      <c r="A3538" s="46"/>
    </row>
    <row r="3539" spans="1:1" x14ac:dyDescent="0.2">
      <c r="A3539" s="45"/>
    </row>
    <row r="3540" spans="1:1" x14ac:dyDescent="0.2">
      <c r="A3540" s="45"/>
    </row>
    <row r="3541" spans="1:1" x14ac:dyDescent="0.2">
      <c r="A3541" s="45"/>
    </row>
    <row r="3542" spans="1:1" x14ac:dyDescent="0.2">
      <c r="A3542" s="45"/>
    </row>
    <row r="3543" spans="1:1" x14ac:dyDescent="0.2">
      <c r="A3543" s="45"/>
    </row>
    <row r="3544" spans="1:1" x14ac:dyDescent="0.2">
      <c r="A3544" s="46"/>
    </row>
    <row r="3545" spans="1:1" x14ac:dyDescent="0.2">
      <c r="A3545" s="45"/>
    </row>
    <row r="3546" spans="1:1" x14ac:dyDescent="0.2">
      <c r="A3546" s="46"/>
    </row>
    <row r="3547" spans="1:1" x14ac:dyDescent="0.2">
      <c r="A3547" s="45"/>
    </row>
    <row r="3548" spans="1:1" x14ac:dyDescent="0.2">
      <c r="A3548" s="45"/>
    </row>
    <row r="3549" spans="1:1" x14ac:dyDescent="0.2">
      <c r="A3549" s="45"/>
    </row>
    <row r="3550" spans="1:1" x14ac:dyDescent="0.2">
      <c r="A3550" s="46"/>
    </row>
    <row r="3551" spans="1:1" x14ac:dyDescent="0.2">
      <c r="A3551" s="45"/>
    </row>
    <row r="3552" spans="1:1" x14ac:dyDescent="0.2">
      <c r="A3552" s="45"/>
    </row>
    <row r="3553" spans="1:1" x14ac:dyDescent="0.2">
      <c r="A3553" s="45"/>
    </row>
    <row r="3554" spans="1:1" x14ac:dyDescent="0.2">
      <c r="A3554" s="45"/>
    </row>
    <row r="3555" spans="1:1" x14ac:dyDescent="0.2">
      <c r="A3555" s="45"/>
    </row>
    <row r="3556" spans="1:1" x14ac:dyDescent="0.2">
      <c r="A3556" s="45"/>
    </row>
    <row r="3557" spans="1:1" x14ac:dyDescent="0.2">
      <c r="A3557" s="45"/>
    </row>
    <row r="3558" spans="1:1" x14ac:dyDescent="0.2">
      <c r="A3558" s="45"/>
    </row>
    <row r="3559" spans="1:1" x14ac:dyDescent="0.2">
      <c r="A3559" s="46"/>
    </row>
    <row r="3560" spans="1:1" x14ac:dyDescent="0.2">
      <c r="A3560" s="45"/>
    </row>
    <row r="3561" spans="1:1" x14ac:dyDescent="0.2">
      <c r="A3561" s="45"/>
    </row>
    <row r="3562" spans="1:1" x14ac:dyDescent="0.2">
      <c r="A3562" s="45"/>
    </row>
    <row r="3563" spans="1:1" x14ac:dyDescent="0.2">
      <c r="A3563" s="45"/>
    </row>
    <row r="3564" spans="1:1" x14ac:dyDescent="0.2">
      <c r="A3564" s="46"/>
    </row>
    <row r="3565" spans="1:1" x14ac:dyDescent="0.2">
      <c r="A3565" s="46"/>
    </row>
    <row r="3566" spans="1:1" x14ac:dyDescent="0.2">
      <c r="A3566" s="45"/>
    </row>
    <row r="3567" spans="1:1" x14ac:dyDescent="0.2">
      <c r="A3567" s="45"/>
    </row>
    <row r="3568" spans="1:1" x14ac:dyDescent="0.2">
      <c r="A3568" s="45"/>
    </row>
    <row r="3569" spans="1:1" x14ac:dyDescent="0.2">
      <c r="A3569" s="45"/>
    </row>
    <row r="3570" spans="1:1" x14ac:dyDescent="0.2">
      <c r="A3570" s="45"/>
    </row>
    <row r="3571" spans="1:1" x14ac:dyDescent="0.2">
      <c r="A3571" s="45"/>
    </row>
    <row r="3572" spans="1:1" x14ac:dyDescent="0.2">
      <c r="A3572" s="45"/>
    </row>
    <row r="3573" spans="1:1" x14ac:dyDescent="0.2">
      <c r="A3573" s="45"/>
    </row>
    <row r="3574" spans="1:1" x14ac:dyDescent="0.2">
      <c r="A3574" s="45"/>
    </row>
    <row r="3575" spans="1:1" x14ac:dyDescent="0.2">
      <c r="A3575" s="45"/>
    </row>
    <row r="3576" spans="1:1" x14ac:dyDescent="0.2">
      <c r="A3576" s="45"/>
    </row>
    <row r="3577" spans="1:1" x14ac:dyDescent="0.2">
      <c r="A3577" s="45"/>
    </row>
    <row r="3578" spans="1:1" x14ac:dyDescent="0.2">
      <c r="A3578" s="45"/>
    </row>
    <row r="3579" spans="1:1" x14ac:dyDescent="0.2">
      <c r="A3579" s="46"/>
    </row>
    <row r="3580" spans="1:1" x14ac:dyDescent="0.2">
      <c r="A3580" s="45"/>
    </row>
    <row r="3581" spans="1:1" x14ac:dyDescent="0.2">
      <c r="A3581" s="45"/>
    </row>
    <row r="3582" spans="1:1" x14ac:dyDescent="0.2">
      <c r="A3582" s="45"/>
    </row>
    <row r="3583" spans="1:1" x14ac:dyDescent="0.2">
      <c r="A3583" s="45"/>
    </row>
    <row r="3584" spans="1:1" x14ac:dyDescent="0.2">
      <c r="A3584" s="45"/>
    </row>
    <row r="3585" spans="1:1" x14ac:dyDescent="0.2">
      <c r="A3585" s="45"/>
    </row>
    <row r="3586" spans="1:1" x14ac:dyDescent="0.2">
      <c r="A3586" s="45"/>
    </row>
    <row r="3587" spans="1:1" x14ac:dyDescent="0.2">
      <c r="A3587" s="45"/>
    </row>
    <row r="3588" spans="1:1" x14ac:dyDescent="0.2">
      <c r="A3588" s="45"/>
    </row>
    <row r="3589" spans="1:1" x14ac:dyDescent="0.2">
      <c r="A3589" s="45"/>
    </row>
    <row r="3590" spans="1:1" x14ac:dyDescent="0.2">
      <c r="A3590" s="45"/>
    </row>
    <row r="3591" spans="1:1" x14ac:dyDescent="0.2">
      <c r="A3591" s="45"/>
    </row>
    <row r="3592" spans="1:1" x14ac:dyDescent="0.2">
      <c r="A3592" s="45"/>
    </row>
    <row r="3593" spans="1:1" x14ac:dyDescent="0.2">
      <c r="A3593" s="45"/>
    </row>
    <row r="3594" spans="1:1" x14ac:dyDescent="0.2">
      <c r="A3594" s="45"/>
    </row>
    <row r="3595" spans="1:1" x14ac:dyDescent="0.2">
      <c r="A3595" s="45"/>
    </row>
    <row r="3596" spans="1:1" x14ac:dyDescent="0.2">
      <c r="A3596" s="45"/>
    </row>
    <row r="3597" spans="1:1" x14ac:dyDescent="0.2">
      <c r="A3597" s="45"/>
    </row>
    <row r="3598" spans="1:1" x14ac:dyDescent="0.2">
      <c r="A3598" s="45"/>
    </row>
    <row r="3599" spans="1:1" x14ac:dyDescent="0.2">
      <c r="A3599" s="46"/>
    </row>
    <row r="3600" spans="1:1" x14ac:dyDescent="0.2">
      <c r="A3600" s="45"/>
    </row>
    <row r="3601" spans="1:1" x14ac:dyDescent="0.2">
      <c r="A3601" s="45"/>
    </row>
    <row r="3602" spans="1:1" x14ac:dyDescent="0.2">
      <c r="A3602" s="45"/>
    </row>
    <row r="3603" spans="1:1" x14ac:dyDescent="0.2">
      <c r="A3603" s="45"/>
    </row>
    <row r="3604" spans="1:1" x14ac:dyDescent="0.2">
      <c r="A3604" s="45"/>
    </row>
    <row r="3605" spans="1:1" x14ac:dyDescent="0.2">
      <c r="A3605" s="45"/>
    </row>
    <row r="3606" spans="1:1" x14ac:dyDescent="0.2">
      <c r="A3606" s="45"/>
    </row>
    <row r="3607" spans="1:1" x14ac:dyDescent="0.2">
      <c r="A3607" s="45"/>
    </row>
    <row r="3608" spans="1:1" x14ac:dyDescent="0.2">
      <c r="A3608" s="45"/>
    </row>
    <row r="3609" spans="1:1" x14ac:dyDescent="0.2">
      <c r="A3609" s="45"/>
    </row>
    <row r="3610" spans="1:1" x14ac:dyDescent="0.2">
      <c r="A3610" s="45"/>
    </row>
    <row r="3611" spans="1:1" x14ac:dyDescent="0.2">
      <c r="A3611" s="45"/>
    </row>
    <row r="3612" spans="1:1" x14ac:dyDescent="0.2">
      <c r="A3612" s="45"/>
    </row>
    <row r="3613" spans="1:1" x14ac:dyDescent="0.2">
      <c r="A3613" s="45"/>
    </row>
    <row r="3614" spans="1:1" x14ac:dyDescent="0.2">
      <c r="A3614" s="45"/>
    </row>
    <row r="3615" spans="1:1" x14ac:dyDescent="0.2">
      <c r="A3615" s="45"/>
    </row>
    <row r="3616" spans="1:1" x14ac:dyDescent="0.2">
      <c r="A3616" s="45"/>
    </row>
    <row r="3617" spans="1:1" x14ac:dyDescent="0.2">
      <c r="A3617" s="45"/>
    </row>
    <row r="3618" spans="1:1" x14ac:dyDescent="0.2">
      <c r="A3618" s="45"/>
    </row>
    <row r="3619" spans="1:1" x14ac:dyDescent="0.2">
      <c r="A3619" s="45"/>
    </row>
    <row r="3620" spans="1:1" x14ac:dyDescent="0.2">
      <c r="A3620" s="45"/>
    </row>
    <row r="3621" spans="1:1" x14ac:dyDescent="0.2">
      <c r="A3621" s="45"/>
    </row>
    <row r="3622" spans="1:1" x14ac:dyDescent="0.2">
      <c r="A3622" s="46"/>
    </row>
    <row r="3623" spans="1:1" x14ac:dyDescent="0.2">
      <c r="A3623" s="45"/>
    </row>
    <row r="3624" spans="1:1" x14ac:dyDescent="0.2">
      <c r="A3624" s="45"/>
    </row>
    <row r="3625" spans="1:1" x14ac:dyDescent="0.2">
      <c r="A3625" s="45"/>
    </row>
    <row r="3626" spans="1:1" x14ac:dyDescent="0.2">
      <c r="A3626" s="45"/>
    </row>
    <row r="3627" spans="1:1" x14ac:dyDescent="0.2">
      <c r="A3627" s="45"/>
    </row>
    <row r="3628" spans="1:1" x14ac:dyDescent="0.2">
      <c r="A3628" s="45"/>
    </row>
    <row r="3629" spans="1:1" x14ac:dyDescent="0.2">
      <c r="A3629" s="45"/>
    </row>
    <row r="3630" spans="1:1" x14ac:dyDescent="0.2">
      <c r="A3630" s="45"/>
    </row>
    <row r="3631" spans="1:1" x14ac:dyDescent="0.2">
      <c r="A3631" s="45"/>
    </row>
    <row r="3632" spans="1:1" x14ac:dyDescent="0.2">
      <c r="A3632" s="45"/>
    </row>
    <row r="3633" spans="1:1" x14ac:dyDescent="0.2">
      <c r="A3633" s="45"/>
    </row>
    <row r="3634" spans="1:1" x14ac:dyDescent="0.2">
      <c r="A3634" s="45"/>
    </row>
    <row r="3635" spans="1:1" x14ac:dyDescent="0.2">
      <c r="A3635" s="45"/>
    </row>
    <row r="3636" spans="1:1" x14ac:dyDescent="0.2">
      <c r="A3636" s="45"/>
    </row>
    <row r="3637" spans="1:1" x14ac:dyDescent="0.2">
      <c r="A3637" s="45"/>
    </row>
    <row r="3638" spans="1:1" x14ac:dyDescent="0.2">
      <c r="A3638" s="45"/>
    </row>
    <row r="3639" spans="1:1" x14ac:dyDescent="0.2">
      <c r="A3639" s="45"/>
    </row>
    <row r="3640" spans="1:1" x14ac:dyDescent="0.2">
      <c r="A3640" s="45"/>
    </row>
    <row r="3641" spans="1:1" x14ac:dyDescent="0.2">
      <c r="A3641" s="46"/>
    </row>
    <row r="3642" spans="1:1" x14ac:dyDescent="0.2">
      <c r="A3642" s="45"/>
    </row>
    <row r="3643" spans="1:1" x14ac:dyDescent="0.2">
      <c r="A3643" s="45"/>
    </row>
    <row r="3644" spans="1:1" x14ac:dyDescent="0.2">
      <c r="A3644" s="45"/>
    </row>
    <row r="3645" spans="1:1" x14ac:dyDescent="0.2">
      <c r="A3645" s="45"/>
    </row>
    <row r="3646" spans="1:1" x14ac:dyDescent="0.2">
      <c r="A3646" s="45"/>
    </row>
    <row r="3647" spans="1:1" x14ac:dyDescent="0.2">
      <c r="A3647" s="45"/>
    </row>
    <row r="3648" spans="1:1" x14ac:dyDescent="0.2">
      <c r="A3648" s="45"/>
    </row>
    <row r="3649" spans="1:1" x14ac:dyDescent="0.2">
      <c r="A3649" s="45"/>
    </row>
    <row r="3650" spans="1:1" x14ac:dyDescent="0.2">
      <c r="A3650" s="45"/>
    </row>
    <row r="3651" spans="1:1" x14ac:dyDescent="0.2">
      <c r="A3651" s="45"/>
    </row>
    <row r="3652" spans="1:1" x14ac:dyDescent="0.2">
      <c r="A3652" s="45"/>
    </row>
    <row r="3653" spans="1:1" x14ac:dyDescent="0.2">
      <c r="A3653" s="45"/>
    </row>
    <row r="3654" spans="1:1" x14ac:dyDescent="0.2">
      <c r="A3654" s="45"/>
    </row>
    <row r="3655" spans="1:1" x14ac:dyDescent="0.2">
      <c r="A3655" s="45"/>
    </row>
    <row r="3656" spans="1:1" x14ac:dyDescent="0.2">
      <c r="A3656" s="45"/>
    </row>
    <row r="3657" spans="1:1" x14ac:dyDescent="0.2">
      <c r="A3657" s="45"/>
    </row>
    <row r="3658" spans="1:1" x14ac:dyDescent="0.2">
      <c r="A3658" s="45"/>
    </row>
    <row r="3659" spans="1:1" x14ac:dyDescent="0.2">
      <c r="A3659" s="46"/>
    </row>
    <row r="3660" spans="1:1" x14ac:dyDescent="0.2">
      <c r="A3660" s="45"/>
    </row>
    <row r="3661" spans="1:1" x14ac:dyDescent="0.2">
      <c r="A3661" s="45"/>
    </row>
    <row r="3662" spans="1:1" x14ac:dyDescent="0.2">
      <c r="A3662" s="45"/>
    </row>
    <row r="3663" spans="1:1" x14ac:dyDescent="0.2">
      <c r="A3663" s="46"/>
    </row>
    <row r="3664" spans="1:1" x14ac:dyDescent="0.2">
      <c r="A3664" s="45"/>
    </row>
    <row r="3665" spans="1:1" x14ac:dyDescent="0.2">
      <c r="A3665" s="45"/>
    </row>
    <row r="3666" spans="1:1" x14ac:dyDescent="0.2">
      <c r="A3666" s="45"/>
    </row>
    <row r="3667" spans="1:1" x14ac:dyDescent="0.2">
      <c r="A3667" s="45"/>
    </row>
    <row r="3668" spans="1:1" x14ac:dyDescent="0.2">
      <c r="A3668" s="45"/>
    </row>
    <row r="3669" spans="1:1" x14ac:dyDescent="0.2">
      <c r="A3669" s="45"/>
    </row>
    <row r="3670" spans="1:1" x14ac:dyDescent="0.2">
      <c r="A3670" s="45"/>
    </row>
    <row r="3671" spans="1:1" x14ac:dyDescent="0.2">
      <c r="A3671" s="45"/>
    </row>
    <row r="3672" spans="1:1" x14ac:dyDescent="0.2">
      <c r="A3672" s="45"/>
    </row>
    <row r="3673" spans="1:1" x14ac:dyDescent="0.2">
      <c r="A3673" s="45"/>
    </row>
    <row r="3674" spans="1:1" x14ac:dyDescent="0.2">
      <c r="A3674" s="45"/>
    </row>
    <row r="3675" spans="1:1" x14ac:dyDescent="0.2">
      <c r="A3675" s="45"/>
    </row>
    <row r="3676" spans="1:1" x14ac:dyDescent="0.2">
      <c r="A3676" s="45"/>
    </row>
    <row r="3677" spans="1:1" x14ac:dyDescent="0.2">
      <c r="A3677" s="45"/>
    </row>
    <row r="3678" spans="1:1" x14ac:dyDescent="0.2">
      <c r="A3678" s="45"/>
    </row>
    <row r="3679" spans="1:1" x14ac:dyDescent="0.2">
      <c r="A3679" s="45"/>
    </row>
    <row r="3680" spans="1:1" x14ac:dyDescent="0.2">
      <c r="A3680" s="45"/>
    </row>
    <row r="3681" spans="1:1" x14ac:dyDescent="0.2">
      <c r="A3681" s="46"/>
    </row>
    <row r="3682" spans="1:1" x14ac:dyDescent="0.2">
      <c r="A3682" s="45"/>
    </row>
    <row r="3683" spans="1:1" x14ac:dyDescent="0.2">
      <c r="A3683" s="45"/>
    </row>
    <row r="3684" spans="1:1" x14ac:dyDescent="0.2">
      <c r="A3684" s="45"/>
    </row>
    <row r="3685" spans="1:1" x14ac:dyDescent="0.2">
      <c r="A3685" s="45"/>
    </row>
    <row r="3686" spans="1:1" x14ac:dyDescent="0.2">
      <c r="A3686" s="45"/>
    </row>
    <row r="3687" spans="1:1" x14ac:dyDescent="0.2">
      <c r="A3687" s="45"/>
    </row>
    <row r="3688" spans="1:1" x14ac:dyDescent="0.2">
      <c r="A3688" s="45"/>
    </row>
    <row r="3689" spans="1:1" x14ac:dyDescent="0.2">
      <c r="A3689" s="45"/>
    </row>
    <row r="3690" spans="1:1" x14ac:dyDescent="0.2">
      <c r="A3690" s="45"/>
    </row>
    <row r="3691" spans="1:1" x14ac:dyDescent="0.2">
      <c r="A3691" s="45"/>
    </row>
    <row r="3692" spans="1:1" x14ac:dyDescent="0.2">
      <c r="A3692" s="45"/>
    </row>
    <row r="3693" spans="1:1" x14ac:dyDescent="0.2">
      <c r="A3693" s="45"/>
    </row>
    <row r="3694" spans="1:1" x14ac:dyDescent="0.2">
      <c r="A3694" s="45"/>
    </row>
    <row r="3695" spans="1:1" x14ac:dyDescent="0.2">
      <c r="A3695" s="45"/>
    </row>
    <row r="3696" spans="1:1" x14ac:dyDescent="0.2">
      <c r="A3696" s="45"/>
    </row>
    <row r="3697" spans="1:1" x14ac:dyDescent="0.2">
      <c r="A3697" s="45"/>
    </row>
    <row r="3698" spans="1:1" x14ac:dyDescent="0.2">
      <c r="A3698" s="46"/>
    </row>
    <row r="3699" spans="1:1" x14ac:dyDescent="0.2">
      <c r="A3699" s="45"/>
    </row>
    <row r="3700" spans="1:1" x14ac:dyDescent="0.2">
      <c r="A3700" s="45"/>
    </row>
    <row r="3701" spans="1:1" x14ac:dyDescent="0.2">
      <c r="A3701" s="45"/>
    </row>
    <row r="3702" spans="1:1" x14ac:dyDescent="0.2">
      <c r="A3702" s="45"/>
    </row>
    <row r="3703" spans="1:1" x14ac:dyDescent="0.2">
      <c r="A3703" s="45"/>
    </row>
    <row r="3704" spans="1:1" x14ac:dyDescent="0.2">
      <c r="A3704" s="45"/>
    </row>
    <row r="3705" spans="1:1" x14ac:dyDescent="0.2">
      <c r="A3705" s="45"/>
    </row>
    <row r="3706" spans="1:1" x14ac:dyDescent="0.2">
      <c r="A3706" s="45"/>
    </row>
    <row r="3707" spans="1:1" x14ac:dyDescent="0.2">
      <c r="A3707" s="45"/>
    </row>
    <row r="3708" spans="1:1" x14ac:dyDescent="0.2">
      <c r="A3708" s="45"/>
    </row>
    <row r="3709" spans="1:1" x14ac:dyDescent="0.2">
      <c r="A3709" s="45"/>
    </row>
    <row r="3710" spans="1:1" x14ac:dyDescent="0.2">
      <c r="A3710" s="45"/>
    </row>
    <row r="3711" spans="1:1" x14ac:dyDescent="0.2">
      <c r="A3711" s="45"/>
    </row>
    <row r="3712" spans="1:1" x14ac:dyDescent="0.2">
      <c r="A3712" s="45"/>
    </row>
    <row r="3713" spans="1:1" x14ac:dyDescent="0.2">
      <c r="A3713" s="45"/>
    </row>
    <row r="3714" spans="1:1" x14ac:dyDescent="0.2">
      <c r="A3714" s="45"/>
    </row>
    <row r="3715" spans="1:1" x14ac:dyDescent="0.2">
      <c r="A3715" s="46"/>
    </row>
    <row r="3716" spans="1:1" x14ac:dyDescent="0.2">
      <c r="A3716" s="45"/>
    </row>
    <row r="3717" spans="1:1" x14ac:dyDescent="0.2">
      <c r="A3717" s="45"/>
    </row>
    <row r="3718" spans="1:1" x14ac:dyDescent="0.2">
      <c r="A3718" s="45"/>
    </row>
    <row r="3719" spans="1:1" x14ac:dyDescent="0.2">
      <c r="A3719" s="46"/>
    </row>
    <row r="3720" spans="1:1" x14ac:dyDescent="0.2">
      <c r="A3720" s="45"/>
    </row>
    <row r="3721" spans="1:1" x14ac:dyDescent="0.2">
      <c r="A3721" s="45"/>
    </row>
    <row r="3722" spans="1:1" x14ac:dyDescent="0.2">
      <c r="A3722" s="45"/>
    </row>
    <row r="3723" spans="1:1" x14ac:dyDescent="0.2">
      <c r="A3723" s="45"/>
    </row>
    <row r="3724" spans="1:1" x14ac:dyDescent="0.2">
      <c r="A3724" s="45"/>
    </row>
    <row r="3725" spans="1:1" x14ac:dyDescent="0.2">
      <c r="A3725" s="45"/>
    </row>
    <row r="3726" spans="1:1" x14ac:dyDescent="0.2">
      <c r="A3726" s="45"/>
    </row>
    <row r="3727" spans="1:1" x14ac:dyDescent="0.2">
      <c r="A3727" s="45"/>
    </row>
    <row r="3728" spans="1:1" x14ac:dyDescent="0.2">
      <c r="A3728" s="45"/>
    </row>
    <row r="3729" spans="1:1" x14ac:dyDescent="0.2">
      <c r="A3729" s="45"/>
    </row>
    <row r="3730" spans="1:1" x14ac:dyDescent="0.2">
      <c r="A3730" s="45"/>
    </row>
    <row r="3731" spans="1:1" x14ac:dyDescent="0.2">
      <c r="A3731" s="45"/>
    </row>
    <row r="3732" spans="1:1" x14ac:dyDescent="0.2">
      <c r="A3732" s="45"/>
    </row>
    <row r="3733" spans="1:1" x14ac:dyDescent="0.2">
      <c r="A3733" s="45"/>
    </row>
    <row r="3734" spans="1:1" x14ac:dyDescent="0.2">
      <c r="A3734" s="45"/>
    </row>
    <row r="3735" spans="1:1" x14ac:dyDescent="0.2">
      <c r="A3735" s="45"/>
    </row>
    <row r="3736" spans="1:1" x14ac:dyDescent="0.2">
      <c r="A3736" s="45"/>
    </row>
    <row r="3737" spans="1:1" x14ac:dyDescent="0.2">
      <c r="A3737" s="46"/>
    </row>
    <row r="3738" spans="1:1" x14ac:dyDescent="0.2">
      <c r="A3738" s="45"/>
    </row>
    <row r="3739" spans="1:1" x14ac:dyDescent="0.2">
      <c r="A3739" s="45"/>
    </row>
    <row r="3740" spans="1:1" x14ac:dyDescent="0.2">
      <c r="A3740" s="45"/>
    </row>
    <row r="3741" spans="1:1" x14ac:dyDescent="0.2">
      <c r="A3741" s="45"/>
    </row>
    <row r="3742" spans="1:1" x14ac:dyDescent="0.2">
      <c r="A3742" s="45"/>
    </row>
    <row r="3743" spans="1:1" x14ac:dyDescent="0.2">
      <c r="A3743" s="45"/>
    </row>
    <row r="3744" spans="1:1" x14ac:dyDescent="0.2">
      <c r="A3744" s="45"/>
    </row>
    <row r="3745" spans="1:1" x14ac:dyDescent="0.2">
      <c r="A3745" s="45"/>
    </row>
    <row r="3746" spans="1:1" x14ac:dyDescent="0.2">
      <c r="A3746" s="45"/>
    </row>
    <row r="3747" spans="1:1" x14ac:dyDescent="0.2">
      <c r="A3747" s="45"/>
    </row>
    <row r="3748" spans="1:1" x14ac:dyDescent="0.2">
      <c r="A3748" s="45"/>
    </row>
    <row r="3749" spans="1:1" x14ac:dyDescent="0.2">
      <c r="A3749" s="45"/>
    </row>
    <row r="3750" spans="1:1" x14ac:dyDescent="0.2">
      <c r="A3750" s="45"/>
    </row>
    <row r="3751" spans="1:1" x14ac:dyDescent="0.2">
      <c r="A3751" s="45"/>
    </row>
    <row r="3752" spans="1:1" x14ac:dyDescent="0.2">
      <c r="A3752" s="45"/>
    </row>
    <row r="3753" spans="1:1" x14ac:dyDescent="0.2">
      <c r="A3753" s="45"/>
    </row>
    <row r="3754" spans="1:1" x14ac:dyDescent="0.2">
      <c r="A3754" s="46"/>
    </row>
    <row r="3755" spans="1:1" x14ac:dyDescent="0.2">
      <c r="A3755" s="46"/>
    </row>
    <row r="3756" spans="1:1" x14ac:dyDescent="0.2">
      <c r="A3756" s="45"/>
    </row>
    <row r="3757" spans="1:1" x14ac:dyDescent="0.2">
      <c r="A3757" s="46"/>
    </row>
    <row r="3758" spans="1:1" x14ac:dyDescent="0.2">
      <c r="A3758" s="45"/>
    </row>
    <row r="3759" spans="1:1" x14ac:dyDescent="0.2">
      <c r="A3759" s="46"/>
    </row>
    <row r="3760" spans="1:1" x14ac:dyDescent="0.2">
      <c r="A3760" s="45"/>
    </row>
    <row r="3761" spans="1:1" x14ac:dyDescent="0.2">
      <c r="A3761" s="45"/>
    </row>
    <row r="3762" spans="1:1" x14ac:dyDescent="0.2">
      <c r="A3762" s="45"/>
    </row>
    <row r="3763" spans="1:1" x14ac:dyDescent="0.2">
      <c r="A3763" s="45"/>
    </row>
    <row r="3764" spans="1:1" x14ac:dyDescent="0.2">
      <c r="A3764" s="45"/>
    </row>
    <row r="3765" spans="1:1" x14ac:dyDescent="0.2">
      <c r="A3765" s="45"/>
    </row>
    <row r="3766" spans="1:1" x14ac:dyDescent="0.2">
      <c r="A3766" s="45"/>
    </row>
    <row r="3767" spans="1:1" x14ac:dyDescent="0.2">
      <c r="A3767" s="45"/>
    </row>
    <row r="3768" spans="1:1" x14ac:dyDescent="0.2">
      <c r="A3768" s="46"/>
    </row>
    <row r="3769" spans="1:1" x14ac:dyDescent="0.2">
      <c r="A3769" s="45"/>
    </row>
    <row r="3770" spans="1:1" x14ac:dyDescent="0.2">
      <c r="A3770" s="45"/>
    </row>
    <row r="3771" spans="1:1" x14ac:dyDescent="0.2">
      <c r="A3771" s="45"/>
    </row>
    <row r="3772" spans="1:1" x14ac:dyDescent="0.2">
      <c r="A3772" s="45"/>
    </row>
    <row r="3773" spans="1:1" x14ac:dyDescent="0.2">
      <c r="A3773" s="45"/>
    </row>
    <row r="3774" spans="1:1" x14ac:dyDescent="0.2">
      <c r="A3774" s="45"/>
    </row>
    <row r="3775" spans="1:1" x14ac:dyDescent="0.2">
      <c r="A3775" s="45"/>
    </row>
    <row r="3776" spans="1:1" x14ac:dyDescent="0.2">
      <c r="A3776" s="45"/>
    </row>
    <row r="3777" spans="1:1" x14ac:dyDescent="0.2">
      <c r="A3777" s="45"/>
    </row>
    <row r="3778" spans="1:1" x14ac:dyDescent="0.2">
      <c r="A3778" s="45"/>
    </row>
    <row r="3779" spans="1:1" x14ac:dyDescent="0.2">
      <c r="A3779" s="45"/>
    </row>
    <row r="3780" spans="1:1" x14ac:dyDescent="0.2">
      <c r="A3780" s="45"/>
    </row>
    <row r="3781" spans="1:1" x14ac:dyDescent="0.2">
      <c r="A3781" s="45"/>
    </row>
    <row r="3782" spans="1:1" x14ac:dyDescent="0.2">
      <c r="A3782" s="45"/>
    </row>
    <row r="3783" spans="1:1" x14ac:dyDescent="0.2">
      <c r="A3783" s="45"/>
    </row>
    <row r="3784" spans="1:1" x14ac:dyDescent="0.2">
      <c r="A3784" s="45"/>
    </row>
    <row r="3785" spans="1:1" x14ac:dyDescent="0.2">
      <c r="A3785" s="45"/>
    </row>
    <row r="3786" spans="1:1" x14ac:dyDescent="0.2">
      <c r="A3786" s="45"/>
    </row>
    <row r="3787" spans="1:1" x14ac:dyDescent="0.2">
      <c r="A3787" s="45"/>
    </row>
    <row r="3788" spans="1:1" x14ac:dyDescent="0.2">
      <c r="A3788" s="45"/>
    </row>
    <row r="3789" spans="1:1" x14ac:dyDescent="0.2">
      <c r="A3789" s="45"/>
    </row>
    <row r="3790" spans="1:1" x14ac:dyDescent="0.2">
      <c r="A3790" s="45"/>
    </row>
    <row r="3791" spans="1:1" x14ac:dyDescent="0.2">
      <c r="A3791" s="45"/>
    </row>
    <row r="3792" spans="1:1" x14ac:dyDescent="0.2">
      <c r="A3792" s="45"/>
    </row>
    <row r="3793" spans="1:1" x14ac:dyDescent="0.2">
      <c r="A3793" s="46"/>
    </row>
    <row r="3794" spans="1:1" x14ac:dyDescent="0.2">
      <c r="A3794" s="45"/>
    </row>
    <row r="3795" spans="1:1" x14ac:dyDescent="0.2">
      <c r="A3795" s="45"/>
    </row>
    <row r="3796" spans="1:1" x14ac:dyDescent="0.2">
      <c r="A3796" s="45"/>
    </row>
    <row r="3797" spans="1:1" x14ac:dyDescent="0.2">
      <c r="A3797" s="46"/>
    </row>
    <row r="3798" spans="1:1" x14ac:dyDescent="0.2">
      <c r="A3798" s="46"/>
    </row>
    <row r="3799" spans="1:1" x14ac:dyDescent="0.2">
      <c r="A3799" s="45"/>
    </row>
    <row r="3800" spans="1:1" x14ac:dyDescent="0.2">
      <c r="A3800" s="45"/>
    </row>
    <row r="3801" spans="1:1" x14ac:dyDescent="0.2">
      <c r="A3801" s="45"/>
    </row>
    <row r="3802" spans="1:1" x14ac:dyDescent="0.2">
      <c r="A3802" s="45"/>
    </row>
    <row r="3803" spans="1:1" x14ac:dyDescent="0.2">
      <c r="A3803" s="46"/>
    </row>
    <row r="3804" spans="1:1" x14ac:dyDescent="0.2">
      <c r="A3804" s="45"/>
    </row>
    <row r="3805" spans="1:1" x14ac:dyDescent="0.2">
      <c r="A3805" s="45"/>
    </row>
    <row r="3806" spans="1:1" x14ac:dyDescent="0.2">
      <c r="A3806" s="45"/>
    </row>
    <row r="3807" spans="1:1" x14ac:dyDescent="0.2">
      <c r="A3807" s="45"/>
    </row>
    <row r="3808" spans="1:1" x14ac:dyDescent="0.2">
      <c r="A3808" s="45"/>
    </row>
    <row r="3809" spans="1:1" x14ac:dyDescent="0.2">
      <c r="A3809" s="45"/>
    </row>
    <row r="3810" spans="1:1" x14ac:dyDescent="0.2">
      <c r="A3810" s="45"/>
    </row>
    <row r="3811" spans="1:1" x14ac:dyDescent="0.2">
      <c r="A3811" s="45"/>
    </row>
    <row r="3812" spans="1:1" x14ac:dyDescent="0.2">
      <c r="A3812" s="45"/>
    </row>
    <row r="3813" spans="1:1" x14ac:dyDescent="0.2">
      <c r="A3813" s="45"/>
    </row>
    <row r="3814" spans="1:1" x14ac:dyDescent="0.2">
      <c r="A3814" s="45"/>
    </row>
    <row r="3815" spans="1:1" x14ac:dyDescent="0.2">
      <c r="A3815" s="45"/>
    </row>
    <row r="3816" spans="1:1" x14ac:dyDescent="0.2">
      <c r="A3816" s="46"/>
    </row>
    <row r="3817" spans="1:1" x14ac:dyDescent="0.2">
      <c r="A3817" s="45"/>
    </row>
    <row r="3818" spans="1:1" x14ac:dyDescent="0.2">
      <c r="A3818" s="45"/>
    </row>
    <row r="3819" spans="1:1" x14ac:dyDescent="0.2">
      <c r="A3819" s="45"/>
    </row>
    <row r="3820" spans="1:1" x14ac:dyDescent="0.2">
      <c r="A3820" s="45"/>
    </row>
    <row r="3821" spans="1:1" x14ac:dyDescent="0.2">
      <c r="A3821" s="45"/>
    </row>
    <row r="3822" spans="1:1" x14ac:dyDescent="0.2">
      <c r="A3822" s="45"/>
    </row>
    <row r="3823" spans="1:1" x14ac:dyDescent="0.2">
      <c r="A3823" s="45"/>
    </row>
    <row r="3824" spans="1:1" x14ac:dyDescent="0.2">
      <c r="A3824" s="45"/>
    </row>
    <row r="3825" spans="1:1" x14ac:dyDescent="0.2">
      <c r="A3825" s="46"/>
    </row>
    <row r="3826" spans="1:1" x14ac:dyDescent="0.2">
      <c r="A3826" s="45"/>
    </row>
    <row r="3827" spans="1:1" x14ac:dyDescent="0.2">
      <c r="A3827" s="46"/>
    </row>
    <row r="3828" spans="1:1" x14ac:dyDescent="0.2">
      <c r="A3828" s="45"/>
    </row>
    <row r="3829" spans="1:1" x14ac:dyDescent="0.2">
      <c r="A3829" s="45"/>
    </row>
    <row r="3830" spans="1:1" x14ac:dyDescent="0.2">
      <c r="A3830" s="45"/>
    </row>
    <row r="3831" spans="1:1" x14ac:dyDescent="0.2">
      <c r="A3831" s="45"/>
    </row>
    <row r="3832" spans="1:1" x14ac:dyDescent="0.2">
      <c r="A3832" s="45"/>
    </row>
    <row r="3833" spans="1:1" x14ac:dyDescent="0.2">
      <c r="A3833" s="45"/>
    </row>
    <row r="3834" spans="1:1" x14ac:dyDescent="0.2">
      <c r="A3834" s="45"/>
    </row>
    <row r="3835" spans="1:1" x14ac:dyDescent="0.2">
      <c r="A3835" s="45"/>
    </row>
    <row r="3836" spans="1:1" x14ac:dyDescent="0.2">
      <c r="A3836" s="45"/>
    </row>
    <row r="3837" spans="1:1" x14ac:dyDescent="0.2">
      <c r="A3837" s="45"/>
    </row>
    <row r="3838" spans="1:1" x14ac:dyDescent="0.2">
      <c r="A3838" s="45"/>
    </row>
    <row r="3839" spans="1:1" x14ac:dyDescent="0.2">
      <c r="A3839" s="45"/>
    </row>
    <row r="3840" spans="1:1" x14ac:dyDescent="0.2">
      <c r="A3840" s="45"/>
    </row>
    <row r="3841" spans="1:1" x14ac:dyDescent="0.2">
      <c r="A3841" s="45"/>
    </row>
    <row r="3842" spans="1:1" x14ac:dyDescent="0.2">
      <c r="A3842" s="45"/>
    </row>
    <row r="3843" spans="1:1" x14ac:dyDescent="0.2">
      <c r="A3843" s="45"/>
    </row>
    <row r="3844" spans="1:1" x14ac:dyDescent="0.2">
      <c r="A3844" s="45"/>
    </row>
    <row r="3845" spans="1:1" x14ac:dyDescent="0.2">
      <c r="A3845" s="45"/>
    </row>
    <row r="3846" spans="1:1" x14ac:dyDescent="0.2">
      <c r="A3846" s="45"/>
    </row>
    <row r="3847" spans="1:1" x14ac:dyDescent="0.2">
      <c r="A3847" s="45"/>
    </row>
    <row r="3848" spans="1:1" x14ac:dyDescent="0.2">
      <c r="A3848" s="45"/>
    </row>
    <row r="3849" spans="1:1" x14ac:dyDescent="0.2">
      <c r="A3849" s="45"/>
    </row>
    <row r="3850" spans="1:1" x14ac:dyDescent="0.2">
      <c r="A3850" s="45"/>
    </row>
    <row r="3851" spans="1:1" x14ac:dyDescent="0.2">
      <c r="A3851" s="45"/>
    </row>
    <row r="3852" spans="1:1" x14ac:dyDescent="0.2">
      <c r="A3852" s="45"/>
    </row>
    <row r="3853" spans="1:1" x14ac:dyDescent="0.2">
      <c r="A3853" s="45"/>
    </row>
    <row r="3854" spans="1:1" x14ac:dyDescent="0.2">
      <c r="A3854" s="45"/>
    </row>
    <row r="3855" spans="1:1" x14ac:dyDescent="0.2">
      <c r="A3855" s="45"/>
    </row>
    <row r="3856" spans="1:1" x14ac:dyDescent="0.2">
      <c r="A3856" s="45"/>
    </row>
    <row r="3857" spans="1:1" x14ac:dyDescent="0.2">
      <c r="A3857" s="45"/>
    </row>
    <row r="3858" spans="1:1" x14ac:dyDescent="0.2">
      <c r="A3858" s="45"/>
    </row>
    <row r="3859" spans="1:1" x14ac:dyDescent="0.2">
      <c r="A3859" s="45"/>
    </row>
    <row r="3860" spans="1:1" x14ac:dyDescent="0.2">
      <c r="A3860" s="45"/>
    </row>
    <row r="3861" spans="1:1" x14ac:dyDescent="0.2">
      <c r="A3861" s="45"/>
    </row>
    <row r="3862" spans="1:1" x14ac:dyDescent="0.2">
      <c r="A3862" s="45"/>
    </row>
    <row r="3863" spans="1:1" x14ac:dyDescent="0.2">
      <c r="A3863" s="45"/>
    </row>
    <row r="3864" spans="1:1" x14ac:dyDescent="0.2">
      <c r="A3864" s="45"/>
    </row>
    <row r="3865" spans="1:1" x14ac:dyDescent="0.2">
      <c r="A3865" s="45"/>
    </row>
    <row r="3866" spans="1:1" x14ac:dyDescent="0.2">
      <c r="A3866" s="45"/>
    </row>
    <row r="3867" spans="1:1" x14ac:dyDescent="0.2">
      <c r="A3867" s="45"/>
    </row>
    <row r="3868" spans="1:1" x14ac:dyDescent="0.2">
      <c r="A3868" s="45"/>
    </row>
    <row r="3869" spans="1:1" x14ac:dyDescent="0.2">
      <c r="A3869" s="45"/>
    </row>
    <row r="3870" spans="1:1" x14ac:dyDescent="0.2">
      <c r="A3870" s="45"/>
    </row>
    <row r="3871" spans="1:1" x14ac:dyDescent="0.2">
      <c r="A3871" s="45"/>
    </row>
    <row r="3872" spans="1:1" x14ac:dyDescent="0.2">
      <c r="A3872" s="45"/>
    </row>
    <row r="3873" spans="1:1" x14ac:dyDescent="0.2">
      <c r="A3873" s="45"/>
    </row>
    <row r="3874" spans="1:1" x14ac:dyDescent="0.2">
      <c r="A3874" s="46"/>
    </row>
    <row r="3875" spans="1:1" x14ac:dyDescent="0.2">
      <c r="A3875" s="45"/>
    </row>
    <row r="3876" spans="1:1" x14ac:dyDescent="0.2">
      <c r="A3876" s="45"/>
    </row>
    <row r="3877" spans="1:1" x14ac:dyDescent="0.2">
      <c r="A3877" s="45"/>
    </row>
    <row r="3878" spans="1:1" x14ac:dyDescent="0.2">
      <c r="A3878" s="45"/>
    </row>
    <row r="3879" spans="1:1" x14ac:dyDescent="0.2">
      <c r="A3879" s="45"/>
    </row>
    <row r="3880" spans="1:1" x14ac:dyDescent="0.2">
      <c r="A3880" s="46"/>
    </row>
    <row r="3881" spans="1:1" x14ac:dyDescent="0.2">
      <c r="A3881" s="45"/>
    </row>
    <row r="3882" spans="1:1" x14ac:dyDescent="0.2">
      <c r="A3882" s="45"/>
    </row>
    <row r="3883" spans="1:1" x14ac:dyDescent="0.2">
      <c r="A3883" s="45"/>
    </row>
    <row r="3884" spans="1:1" x14ac:dyDescent="0.2">
      <c r="A3884" s="45"/>
    </row>
    <row r="3885" spans="1:1" x14ac:dyDescent="0.2">
      <c r="A3885" s="45"/>
    </row>
    <row r="3886" spans="1:1" x14ac:dyDescent="0.2">
      <c r="A3886" s="45"/>
    </row>
    <row r="3887" spans="1:1" x14ac:dyDescent="0.2">
      <c r="A3887" s="45"/>
    </row>
    <row r="3888" spans="1:1" x14ac:dyDescent="0.2">
      <c r="A3888" s="45"/>
    </row>
    <row r="3889" spans="1:1" x14ac:dyDescent="0.2">
      <c r="A3889" s="46"/>
    </row>
    <row r="3890" spans="1:1" x14ac:dyDescent="0.2">
      <c r="A3890" s="45"/>
    </row>
    <row r="3891" spans="1:1" x14ac:dyDescent="0.2">
      <c r="A3891" s="45"/>
    </row>
    <row r="3892" spans="1:1" x14ac:dyDescent="0.2">
      <c r="A3892" s="45"/>
    </row>
    <row r="3893" spans="1:1" x14ac:dyDescent="0.2">
      <c r="A3893" s="45"/>
    </row>
    <row r="3894" spans="1:1" x14ac:dyDescent="0.2">
      <c r="A3894" s="45"/>
    </row>
    <row r="3895" spans="1:1" x14ac:dyDescent="0.2">
      <c r="A3895" s="45"/>
    </row>
    <row r="3896" spans="1:1" x14ac:dyDescent="0.2">
      <c r="A3896" s="45"/>
    </row>
    <row r="3897" spans="1:1" x14ac:dyDescent="0.2">
      <c r="A3897" s="45"/>
    </row>
    <row r="3898" spans="1:1" x14ac:dyDescent="0.2">
      <c r="A3898" s="45"/>
    </row>
    <row r="3899" spans="1:1" x14ac:dyDescent="0.2">
      <c r="A3899" s="45"/>
    </row>
    <row r="3900" spans="1:1" x14ac:dyDescent="0.2">
      <c r="A3900" s="45"/>
    </row>
    <row r="3901" spans="1:1" x14ac:dyDescent="0.2">
      <c r="A3901" s="45"/>
    </row>
    <row r="3902" spans="1:1" x14ac:dyDescent="0.2">
      <c r="A3902" s="45"/>
    </row>
    <row r="3903" spans="1:1" x14ac:dyDescent="0.2">
      <c r="A3903" s="45"/>
    </row>
    <row r="3904" spans="1:1" x14ac:dyDescent="0.2">
      <c r="A3904" s="45"/>
    </row>
    <row r="3905" spans="1:1" x14ac:dyDescent="0.2">
      <c r="A3905" s="45"/>
    </row>
    <row r="3906" spans="1:1" x14ac:dyDescent="0.2">
      <c r="A3906" s="45"/>
    </row>
    <row r="3907" spans="1:1" x14ac:dyDescent="0.2">
      <c r="A3907" s="45"/>
    </row>
    <row r="3908" spans="1:1" x14ac:dyDescent="0.2">
      <c r="A3908" s="45"/>
    </row>
    <row r="3909" spans="1:1" x14ac:dyDescent="0.2">
      <c r="A3909" s="45"/>
    </row>
    <row r="3910" spans="1:1" x14ac:dyDescent="0.2">
      <c r="A3910" s="45"/>
    </row>
    <row r="3911" spans="1:1" x14ac:dyDescent="0.2">
      <c r="A3911" s="45"/>
    </row>
    <row r="3912" spans="1:1" x14ac:dyDescent="0.2">
      <c r="A3912" s="45"/>
    </row>
    <row r="3913" spans="1:1" x14ac:dyDescent="0.2">
      <c r="A3913" s="45"/>
    </row>
    <row r="3914" spans="1:1" x14ac:dyDescent="0.2">
      <c r="A3914" s="45"/>
    </row>
    <row r="3915" spans="1:1" x14ac:dyDescent="0.2">
      <c r="A3915" s="45"/>
    </row>
    <row r="3916" spans="1:1" x14ac:dyDescent="0.2">
      <c r="A3916" s="45"/>
    </row>
    <row r="3917" spans="1:1" x14ac:dyDescent="0.2">
      <c r="A3917" s="45"/>
    </row>
    <row r="3918" spans="1:1" x14ac:dyDescent="0.2">
      <c r="A3918" s="45"/>
    </row>
    <row r="3919" spans="1:1" x14ac:dyDescent="0.2">
      <c r="A3919" s="45"/>
    </row>
    <row r="3920" spans="1:1" x14ac:dyDescent="0.2">
      <c r="A3920" s="46"/>
    </row>
    <row r="3921" spans="1:1" x14ac:dyDescent="0.2">
      <c r="A3921" s="45"/>
    </row>
    <row r="3922" spans="1:1" x14ac:dyDescent="0.2">
      <c r="A3922" s="45"/>
    </row>
    <row r="3923" spans="1:1" x14ac:dyDescent="0.2">
      <c r="A3923" s="45"/>
    </row>
    <row r="3924" spans="1:1" x14ac:dyDescent="0.2">
      <c r="A3924" s="45"/>
    </row>
    <row r="3925" spans="1:1" x14ac:dyDescent="0.2">
      <c r="A3925" s="45"/>
    </row>
    <row r="3926" spans="1:1" x14ac:dyDescent="0.2">
      <c r="A3926" s="46"/>
    </row>
    <row r="3927" spans="1:1" x14ac:dyDescent="0.2">
      <c r="A3927" s="45"/>
    </row>
    <row r="3928" spans="1:1" x14ac:dyDescent="0.2">
      <c r="A3928" s="45"/>
    </row>
    <row r="3929" spans="1:1" x14ac:dyDescent="0.2">
      <c r="A3929" s="46"/>
    </row>
    <row r="3930" spans="1:1" x14ac:dyDescent="0.2">
      <c r="A3930" s="45"/>
    </row>
    <row r="3931" spans="1:1" x14ac:dyDescent="0.2">
      <c r="A3931" s="45"/>
    </row>
    <row r="3932" spans="1:1" x14ac:dyDescent="0.2">
      <c r="A3932" s="45"/>
    </row>
    <row r="3933" spans="1:1" x14ac:dyDescent="0.2">
      <c r="A3933" s="45"/>
    </row>
    <row r="3934" spans="1:1" x14ac:dyDescent="0.2">
      <c r="A3934" s="45"/>
    </row>
    <row r="3935" spans="1:1" x14ac:dyDescent="0.2">
      <c r="A3935" s="45"/>
    </row>
    <row r="3936" spans="1:1" x14ac:dyDescent="0.2">
      <c r="A3936" s="45"/>
    </row>
    <row r="3937" spans="1:1" x14ac:dyDescent="0.2">
      <c r="A3937" s="45"/>
    </row>
    <row r="3938" spans="1:1" x14ac:dyDescent="0.2">
      <c r="A3938" s="45"/>
    </row>
    <row r="3939" spans="1:1" x14ac:dyDescent="0.2">
      <c r="A3939" s="45"/>
    </row>
    <row r="3940" spans="1:1" x14ac:dyDescent="0.2">
      <c r="A3940" s="46"/>
    </row>
    <row r="3941" spans="1:1" x14ac:dyDescent="0.2">
      <c r="A3941" s="45"/>
    </row>
    <row r="3942" spans="1:1" x14ac:dyDescent="0.2">
      <c r="A3942" s="45"/>
    </row>
    <row r="3943" spans="1:1" x14ac:dyDescent="0.2">
      <c r="A3943" s="45"/>
    </row>
    <row r="3944" spans="1:1" x14ac:dyDescent="0.2">
      <c r="A3944" s="45"/>
    </row>
    <row r="3945" spans="1:1" x14ac:dyDescent="0.2">
      <c r="A3945" s="45"/>
    </row>
    <row r="3946" spans="1:1" x14ac:dyDescent="0.2">
      <c r="A3946" s="45"/>
    </row>
    <row r="3947" spans="1:1" x14ac:dyDescent="0.2">
      <c r="A3947" s="45"/>
    </row>
    <row r="3948" spans="1:1" x14ac:dyDescent="0.2">
      <c r="A3948" s="45"/>
    </row>
    <row r="3949" spans="1:1" x14ac:dyDescent="0.2">
      <c r="A3949" s="45"/>
    </row>
    <row r="3950" spans="1:1" x14ac:dyDescent="0.2">
      <c r="A3950" s="45"/>
    </row>
    <row r="3951" spans="1:1" x14ac:dyDescent="0.2">
      <c r="A3951" s="45"/>
    </row>
    <row r="3952" spans="1:1" x14ac:dyDescent="0.2">
      <c r="A3952" s="45"/>
    </row>
    <row r="3953" spans="1:1" x14ac:dyDescent="0.2">
      <c r="A3953" s="45"/>
    </row>
    <row r="3954" spans="1:1" x14ac:dyDescent="0.2">
      <c r="A3954" s="45"/>
    </row>
    <row r="3955" spans="1:1" x14ac:dyDescent="0.2">
      <c r="A3955" s="45"/>
    </row>
    <row r="3956" spans="1:1" x14ac:dyDescent="0.2">
      <c r="A3956" s="46"/>
    </row>
    <row r="3957" spans="1:1" x14ac:dyDescent="0.2">
      <c r="A3957" s="45"/>
    </row>
    <row r="3958" spans="1:1" x14ac:dyDescent="0.2">
      <c r="A3958" s="45"/>
    </row>
    <row r="3959" spans="1:1" x14ac:dyDescent="0.2">
      <c r="A3959" s="45"/>
    </row>
    <row r="3960" spans="1:1" x14ac:dyDescent="0.2">
      <c r="A3960" s="45"/>
    </row>
    <row r="3961" spans="1:1" x14ac:dyDescent="0.2">
      <c r="A3961" s="45"/>
    </row>
    <row r="3962" spans="1:1" x14ac:dyDescent="0.2">
      <c r="A3962" s="46"/>
    </row>
    <row r="3963" spans="1:1" x14ac:dyDescent="0.2">
      <c r="A3963" s="45"/>
    </row>
    <row r="3964" spans="1:1" x14ac:dyDescent="0.2">
      <c r="A3964" s="45"/>
    </row>
    <row r="3965" spans="1:1" x14ac:dyDescent="0.2">
      <c r="A3965" s="45"/>
    </row>
    <row r="3966" spans="1:1" x14ac:dyDescent="0.2">
      <c r="A3966" s="45"/>
    </row>
    <row r="3967" spans="1:1" x14ac:dyDescent="0.2">
      <c r="A3967" s="45"/>
    </row>
    <row r="3968" spans="1:1" x14ac:dyDescent="0.2">
      <c r="A3968" s="45"/>
    </row>
    <row r="3969" spans="1:1" x14ac:dyDescent="0.2">
      <c r="A3969" s="45"/>
    </row>
    <row r="3970" spans="1:1" x14ac:dyDescent="0.2">
      <c r="A3970" s="45"/>
    </row>
    <row r="3971" spans="1:1" x14ac:dyDescent="0.2">
      <c r="A3971" s="45"/>
    </row>
    <row r="3972" spans="1:1" x14ac:dyDescent="0.2">
      <c r="A3972" s="45"/>
    </row>
    <row r="3973" spans="1:1" x14ac:dyDescent="0.2">
      <c r="A3973" s="45"/>
    </row>
    <row r="3974" spans="1:1" x14ac:dyDescent="0.2">
      <c r="A3974" s="45"/>
    </row>
    <row r="3975" spans="1:1" x14ac:dyDescent="0.2">
      <c r="A3975" s="45"/>
    </row>
    <row r="3976" spans="1:1" x14ac:dyDescent="0.2">
      <c r="A3976" s="45"/>
    </row>
    <row r="3977" spans="1:1" x14ac:dyDescent="0.2">
      <c r="A3977" s="45"/>
    </row>
    <row r="3978" spans="1:1" x14ac:dyDescent="0.2">
      <c r="A3978" s="45"/>
    </row>
    <row r="3979" spans="1:1" x14ac:dyDescent="0.2">
      <c r="A3979" s="45"/>
    </row>
    <row r="3980" spans="1:1" x14ac:dyDescent="0.2">
      <c r="A3980" s="45"/>
    </row>
    <row r="3981" spans="1:1" x14ac:dyDescent="0.2">
      <c r="A3981" s="45"/>
    </row>
    <row r="3982" spans="1:1" x14ac:dyDescent="0.2">
      <c r="A3982" s="45"/>
    </row>
    <row r="3983" spans="1:1" x14ac:dyDescent="0.2">
      <c r="A3983" s="45"/>
    </row>
    <row r="3984" spans="1:1" x14ac:dyDescent="0.2">
      <c r="A3984" s="45"/>
    </row>
    <row r="3985" spans="1:1" x14ac:dyDescent="0.2">
      <c r="A3985" s="45"/>
    </row>
    <row r="3986" spans="1:1" x14ac:dyDescent="0.2">
      <c r="A3986" s="45"/>
    </row>
    <row r="3987" spans="1:1" x14ac:dyDescent="0.2">
      <c r="A3987" s="45"/>
    </row>
    <row r="3988" spans="1:1" x14ac:dyDescent="0.2">
      <c r="A3988" s="45"/>
    </row>
    <row r="3989" spans="1:1" x14ac:dyDescent="0.2">
      <c r="A3989" s="45"/>
    </row>
    <row r="3990" spans="1:1" x14ac:dyDescent="0.2">
      <c r="A3990" s="45"/>
    </row>
    <row r="3991" spans="1:1" x14ac:dyDescent="0.2">
      <c r="A3991" s="45"/>
    </row>
    <row r="3992" spans="1:1" x14ac:dyDescent="0.2">
      <c r="A3992" s="45"/>
    </row>
    <row r="3993" spans="1:1" x14ac:dyDescent="0.2">
      <c r="A3993" s="45"/>
    </row>
    <row r="3994" spans="1:1" x14ac:dyDescent="0.2">
      <c r="A3994" s="45"/>
    </row>
    <row r="3995" spans="1:1" x14ac:dyDescent="0.2">
      <c r="A3995" s="45"/>
    </row>
    <row r="3996" spans="1:1" x14ac:dyDescent="0.2">
      <c r="A3996" s="45"/>
    </row>
    <row r="3997" spans="1:1" x14ac:dyDescent="0.2">
      <c r="A3997" s="45"/>
    </row>
    <row r="3998" spans="1:1" x14ac:dyDescent="0.2">
      <c r="A3998" s="45"/>
    </row>
    <row r="3999" spans="1:1" x14ac:dyDescent="0.2">
      <c r="A3999" s="45"/>
    </row>
    <row r="4000" spans="1:1" x14ac:dyDescent="0.2">
      <c r="A4000" s="45"/>
    </row>
    <row r="4001" spans="1:1" x14ac:dyDescent="0.2">
      <c r="A4001" s="45"/>
    </row>
    <row r="4002" spans="1:1" x14ac:dyDescent="0.2">
      <c r="A4002" s="45"/>
    </row>
    <row r="4003" spans="1:1" x14ac:dyDescent="0.2">
      <c r="A4003" s="45"/>
    </row>
    <row r="4004" spans="1:1" x14ac:dyDescent="0.2">
      <c r="A4004" s="45"/>
    </row>
    <row r="4005" spans="1:1" x14ac:dyDescent="0.2">
      <c r="A4005" s="45"/>
    </row>
    <row r="4006" spans="1:1" x14ac:dyDescent="0.2">
      <c r="A4006" s="45"/>
    </row>
    <row r="4007" spans="1:1" x14ac:dyDescent="0.2">
      <c r="A4007" s="45"/>
    </row>
    <row r="4008" spans="1:1" x14ac:dyDescent="0.2">
      <c r="A4008" s="45"/>
    </row>
    <row r="4009" spans="1:1" x14ac:dyDescent="0.2">
      <c r="A4009" s="45"/>
    </row>
    <row r="4010" spans="1:1" x14ac:dyDescent="0.2">
      <c r="A4010" s="45"/>
    </row>
    <row r="4011" spans="1:1" x14ac:dyDescent="0.2">
      <c r="A4011" s="45"/>
    </row>
    <row r="4012" spans="1:1" x14ac:dyDescent="0.2">
      <c r="A4012" s="45"/>
    </row>
    <row r="4013" spans="1:1" x14ac:dyDescent="0.2">
      <c r="A4013" s="45"/>
    </row>
    <row r="4014" spans="1:1" x14ac:dyDescent="0.2">
      <c r="A4014" s="45"/>
    </row>
    <row r="4015" spans="1:1" x14ac:dyDescent="0.2">
      <c r="A4015" s="46"/>
    </row>
    <row r="4016" spans="1:1" x14ac:dyDescent="0.2">
      <c r="A4016" s="45"/>
    </row>
    <row r="4017" spans="1:1" x14ac:dyDescent="0.2">
      <c r="A4017" s="45"/>
    </row>
    <row r="4018" spans="1:1" x14ac:dyDescent="0.2">
      <c r="A4018" s="45"/>
    </row>
    <row r="4019" spans="1:1" x14ac:dyDescent="0.2">
      <c r="A4019" s="45"/>
    </row>
    <row r="4020" spans="1:1" x14ac:dyDescent="0.2">
      <c r="A4020" s="45"/>
    </row>
    <row r="4021" spans="1:1" x14ac:dyDescent="0.2">
      <c r="A4021" s="45"/>
    </row>
    <row r="4022" spans="1:1" x14ac:dyDescent="0.2">
      <c r="A4022" s="45"/>
    </row>
    <row r="4023" spans="1:1" x14ac:dyDescent="0.2">
      <c r="A4023" s="45"/>
    </row>
    <row r="4024" spans="1:1" x14ac:dyDescent="0.2">
      <c r="A4024" s="45"/>
    </row>
    <row r="4025" spans="1:1" x14ac:dyDescent="0.2">
      <c r="A4025" s="45"/>
    </row>
    <row r="4026" spans="1:1" x14ac:dyDescent="0.2">
      <c r="A4026" s="45"/>
    </row>
    <row r="4027" spans="1:1" x14ac:dyDescent="0.2">
      <c r="A4027" s="45"/>
    </row>
    <row r="4028" spans="1:1" x14ac:dyDescent="0.2">
      <c r="A4028" s="45"/>
    </row>
    <row r="4029" spans="1:1" x14ac:dyDescent="0.2">
      <c r="A4029" s="45"/>
    </row>
    <row r="4030" spans="1:1" x14ac:dyDescent="0.2">
      <c r="A4030" s="45"/>
    </row>
    <row r="4031" spans="1:1" x14ac:dyDescent="0.2">
      <c r="A4031" s="45"/>
    </row>
    <row r="4032" spans="1:1" x14ac:dyDescent="0.2">
      <c r="A4032" s="45"/>
    </row>
    <row r="4033" spans="1:1" x14ac:dyDescent="0.2">
      <c r="A4033" s="45"/>
    </row>
    <row r="4034" spans="1:1" x14ac:dyDescent="0.2">
      <c r="A4034" s="45"/>
    </row>
    <row r="4035" spans="1:1" x14ac:dyDescent="0.2">
      <c r="A4035" s="45"/>
    </row>
    <row r="4036" spans="1:1" x14ac:dyDescent="0.2">
      <c r="A4036" s="45"/>
    </row>
    <row r="4037" spans="1:1" x14ac:dyDescent="0.2">
      <c r="A4037" s="45"/>
    </row>
    <row r="4038" spans="1:1" x14ac:dyDescent="0.2">
      <c r="A4038" s="45"/>
    </row>
    <row r="4039" spans="1:1" x14ac:dyDescent="0.2">
      <c r="A4039" s="45"/>
    </row>
    <row r="4040" spans="1:1" x14ac:dyDescent="0.2">
      <c r="A4040" s="45"/>
    </row>
    <row r="4041" spans="1:1" x14ac:dyDescent="0.2">
      <c r="A4041" s="45"/>
    </row>
    <row r="4042" spans="1:1" x14ac:dyDescent="0.2">
      <c r="A4042" s="45"/>
    </row>
    <row r="4043" spans="1:1" x14ac:dyDescent="0.2">
      <c r="A4043" s="45"/>
    </row>
    <row r="4044" spans="1:1" x14ac:dyDescent="0.2">
      <c r="A4044" s="45"/>
    </row>
    <row r="4045" spans="1:1" x14ac:dyDescent="0.2">
      <c r="A4045" s="46"/>
    </row>
    <row r="4046" spans="1:1" x14ac:dyDescent="0.2">
      <c r="A4046" s="45"/>
    </row>
    <row r="4047" spans="1:1" x14ac:dyDescent="0.2">
      <c r="A4047" s="45"/>
    </row>
    <row r="4048" spans="1:1" x14ac:dyDescent="0.2">
      <c r="A4048" s="45"/>
    </row>
    <row r="4049" spans="1:1" x14ac:dyDescent="0.2">
      <c r="A4049" s="45"/>
    </row>
    <row r="4050" spans="1:1" x14ac:dyDescent="0.2">
      <c r="A4050" s="45"/>
    </row>
    <row r="4051" spans="1:1" x14ac:dyDescent="0.2">
      <c r="A4051" s="45"/>
    </row>
    <row r="4052" spans="1:1" x14ac:dyDescent="0.2">
      <c r="A4052" s="45"/>
    </row>
    <row r="4053" spans="1:1" x14ac:dyDescent="0.2">
      <c r="A4053" s="45"/>
    </row>
    <row r="4054" spans="1:1" x14ac:dyDescent="0.2">
      <c r="A4054" s="45"/>
    </row>
    <row r="4055" spans="1:1" x14ac:dyDescent="0.2">
      <c r="A4055" s="45"/>
    </row>
    <row r="4056" spans="1:1" x14ac:dyDescent="0.2">
      <c r="A4056" s="45"/>
    </row>
    <row r="4057" spans="1:1" x14ac:dyDescent="0.2">
      <c r="A4057" s="46"/>
    </row>
    <row r="4058" spans="1:1" x14ac:dyDescent="0.2">
      <c r="A4058" s="45"/>
    </row>
    <row r="4059" spans="1:1" x14ac:dyDescent="0.2">
      <c r="A4059" s="45"/>
    </row>
    <row r="4060" spans="1:1" x14ac:dyDescent="0.2">
      <c r="A4060" s="45"/>
    </row>
    <row r="4061" spans="1:1" x14ac:dyDescent="0.2">
      <c r="A4061" s="45"/>
    </row>
    <row r="4062" spans="1:1" x14ac:dyDescent="0.2">
      <c r="A4062" s="45"/>
    </row>
    <row r="4063" spans="1:1" x14ac:dyDescent="0.2">
      <c r="A4063" s="45"/>
    </row>
    <row r="4064" spans="1:1" x14ac:dyDescent="0.2">
      <c r="A4064" s="45"/>
    </row>
    <row r="4065" spans="1:1" x14ac:dyDescent="0.2">
      <c r="A4065" s="45"/>
    </row>
    <row r="4066" spans="1:1" x14ac:dyDescent="0.2">
      <c r="A4066" s="45"/>
    </row>
    <row r="4067" spans="1:1" x14ac:dyDescent="0.2">
      <c r="A4067" s="45"/>
    </row>
    <row r="4068" spans="1:1" x14ac:dyDescent="0.2">
      <c r="A4068" s="45"/>
    </row>
    <row r="4069" spans="1:1" x14ac:dyDescent="0.2">
      <c r="A4069" s="45"/>
    </row>
    <row r="4070" spans="1:1" x14ac:dyDescent="0.2">
      <c r="A4070" s="45"/>
    </row>
    <row r="4071" spans="1:1" x14ac:dyDescent="0.2">
      <c r="A4071" s="45"/>
    </row>
    <row r="4072" spans="1:1" x14ac:dyDescent="0.2">
      <c r="A4072" s="45"/>
    </row>
    <row r="4073" spans="1:1" x14ac:dyDescent="0.2">
      <c r="A4073" s="45"/>
    </row>
    <row r="4074" spans="1:1" x14ac:dyDescent="0.2">
      <c r="A4074" s="45"/>
    </row>
    <row r="4075" spans="1:1" x14ac:dyDescent="0.2">
      <c r="A4075" s="45"/>
    </row>
    <row r="4076" spans="1:1" x14ac:dyDescent="0.2">
      <c r="A4076" s="45"/>
    </row>
    <row r="4077" spans="1:1" x14ac:dyDescent="0.2">
      <c r="A4077" s="45"/>
    </row>
    <row r="4078" spans="1:1" x14ac:dyDescent="0.2">
      <c r="A4078" s="45"/>
    </row>
    <row r="4079" spans="1:1" x14ac:dyDescent="0.2">
      <c r="A4079" s="45"/>
    </row>
    <row r="4080" spans="1:1" x14ac:dyDescent="0.2">
      <c r="A4080" s="45"/>
    </row>
    <row r="4081" spans="1:1" x14ac:dyDescent="0.2">
      <c r="A4081" s="45"/>
    </row>
    <row r="4082" spans="1:1" x14ac:dyDescent="0.2">
      <c r="A4082" s="45"/>
    </row>
    <row r="4083" spans="1:1" x14ac:dyDescent="0.2">
      <c r="A4083" s="45"/>
    </row>
    <row r="4084" spans="1:1" x14ac:dyDescent="0.2">
      <c r="A4084" s="45"/>
    </row>
    <row r="4085" spans="1:1" x14ac:dyDescent="0.2">
      <c r="A4085" s="45"/>
    </row>
    <row r="4086" spans="1:1" x14ac:dyDescent="0.2">
      <c r="A4086" s="45"/>
    </row>
    <row r="4087" spans="1:1" x14ac:dyDescent="0.2">
      <c r="A4087" s="46"/>
    </row>
    <row r="4088" spans="1:1" x14ac:dyDescent="0.2">
      <c r="A4088" s="45"/>
    </row>
    <row r="4089" spans="1:1" x14ac:dyDescent="0.2">
      <c r="A4089" s="45"/>
    </row>
    <row r="4090" spans="1:1" x14ac:dyDescent="0.2">
      <c r="A4090" s="45"/>
    </row>
    <row r="4091" spans="1:1" x14ac:dyDescent="0.2">
      <c r="A4091" s="45"/>
    </row>
    <row r="4092" spans="1:1" x14ac:dyDescent="0.2">
      <c r="A4092" s="45"/>
    </row>
    <row r="4093" spans="1:1" x14ac:dyDescent="0.2">
      <c r="A4093" s="45"/>
    </row>
    <row r="4094" spans="1:1" x14ac:dyDescent="0.2">
      <c r="A4094" s="45"/>
    </row>
    <row r="4095" spans="1:1" x14ac:dyDescent="0.2">
      <c r="A4095" s="45"/>
    </row>
    <row r="4096" spans="1:1" x14ac:dyDescent="0.2">
      <c r="A4096" s="45"/>
    </row>
    <row r="4097" spans="1:1" x14ac:dyDescent="0.2">
      <c r="A4097" s="45"/>
    </row>
    <row r="4098" spans="1:1" x14ac:dyDescent="0.2">
      <c r="A4098" s="45"/>
    </row>
    <row r="4099" spans="1:1" x14ac:dyDescent="0.2">
      <c r="A4099" s="45"/>
    </row>
    <row r="4100" spans="1:1" x14ac:dyDescent="0.2">
      <c r="A4100" s="45"/>
    </row>
    <row r="4101" spans="1:1" x14ac:dyDescent="0.2">
      <c r="A4101" s="45"/>
    </row>
    <row r="4102" spans="1:1" x14ac:dyDescent="0.2">
      <c r="A4102" s="45"/>
    </row>
    <row r="4103" spans="1:1" x14ac:dyDescent="0.2">
      <c r="A4103" s="45"/>
    </row>
    <row r="4104" spans="1:1" x14ac:dyDescent="0.2">
      <c r="A4104" s="45"/>
    </row>
    <row r="4105" spans="1:1" x14ac:dyDescent="0.2">
      <c r="A4105" s="45"/>
    </row>
    <row r="4106" spans="1:1" x14ac:dyDescent="0.2">
      <c r="A4106" s="45"/>
    </row>
    <row r="4107" spans="1:1" x14ac:dyDescent="0.2">
      <c r="A4107" s="45"/>
    </row>
    <row r="4108" spans="1:1" x14ac:dyDescent="0.2">
      <c r="A4108" s="45"/>
    </row>
    <row r="4109" spans="1:1" x14ac:dyDescent="0.2">
      <c r="A4109" s="45"/>
    </row>
    <row r="4110" spans="1:1" x14ac:dyDescent="0.2">
      <c r="A4110" s="45"/>
    </row>
    <row r="4111" spans="1:1" x14ac:dyDescent="0.2">
      <c r="A4111" s="45"/>
    </row>
    <row r="4112" spans="1:1" x14ac:dyDescent="0.2">
      <c r="A4112" s="45"/>
    </row>
    <row r="4113" spans="1:1" x14ac:dyDescent="0.2">
      <c r="A4113" s="45"/>
    </row>
    <row r="4114" spans="1:1" x14ac:dyDescent="0.2">
      <c r="A4114" s="45"/>
    </row>
    <row r="4115" spans="1:1" x14ac:dyDescent="0.2">
      <c r="A4115" s="45"/>
    </row>
    <row r="4116" spans="1:1" x14ac:dyDescent="0.2">
      <c r="A4116" s="45"/>
    </row>
    <row r="4117" spans="1:1" x14ac:dyDescent="0.2">
      <c r="A4117" s="45"/>
    </row>
    <row r="4118" spans="1:1" x14ac:dyDescent="0.2">
      <c r="A4118" s="45"/>
    </row>
    <row r="4119" spans="1:1" x14ac:dyDescent="0.2">
      <c r="A4119" s="45"/>
    </row>
    <row r="4120" spans="1:1" x14ac:dyDescent="0.2">
      <c r="A4120" s="46"/>
    </row>
    <row r="4121" spans="1:1" x14ac:dyDescent="0.2">
      <c r="A4121" s="45"/>
    </row>
    <row r="4122" spans="1:1" x14ac:dyDescent="0.2">
      <c r="A4122" s="45"/>
    </row>
    <row r="4123" spans="1:1" x14ac:dyDescent="0.2">
      <c r="A4123" s="45"/>
    </row>
    <row r="4124" spans="1:1" x14ac:dyDescent="0.2">
      <c r="A4124" s="45"/>
    </row>
    <row r="4125" spans="1:1" x14ac:dyDescent="0.2">
      <c r="A4125" s="45"/>
    </row>
    <row r="4126" spans="1:1" x14ac:dyDescent="0.2">
      <c r="A4126" s="46"/>
    </row>
    <row r="4127" spans="1:1" x14ac:dyDescent="0.2">
      <c r="A4127" s="45"/>
    </row>
    <row r="4128" spans="1:1" x14ac:dyDescent="0.2">
      <c r="A4128" s="45"/>
    </row>
    <row r="4129" spans="1:1" x14ac:dyDescent="0.2">
      <c r="A4129" s="45"/>
    </row>
    <row r="4130" spans="1:1" x14ac:dyDescent="0.2">
      <c r="A4130" s="45"/>
    </row>
    <row r="4131" spans="1:1" x14ac:dyDescent="0.2">
      <c r="A4131" s="45"/>
    </row>
    <row r="4132" spans="1:1" x14ac:dyDescent="0.2">
      <c r="A4132" s="45"/>
    </row>
    <row r="4133" spans="1:1" x14ac:dyDescent="0.2">
      <c r="A4133" s="45"/>
    </row>
    <row r="4134" spans="1:1" x14ac:dyDescent="0.2">
      <c r="A4134" s="45"/>
    </row>
    <row r="4135" spans="1:1" x14ac:dyDescent="0.2">
      <c r="A4135" s="45"/>
    </row>
    <row r="4136" spans="1:1" x14ac:dyDescent="0.2">
      <c r="A4136" s="45"/>
    </row>
    <row r="4137" spans="1:1" x14ac:dyDescent="0.2">
      <c r="A4137" s="45"/>
    </row>
    <row r="4138" spans="1:1" x14ac:dyDescent="0.2">
      <c r="A4138" s="45"/>
    </row>
    <row r="4139" spans="1:1" x14ac:dyDescent="0.2">
      <c r="A4139" s="45"/>
    </row>
    <row r="4140" spans="1:1" x14ac:dyDescent="0.2">
      <c r="A4140" s="46"/>
    </row>
    <row r="4141" spans="1:1" x14ac:dyDescent="0.2">
      <c r="A4141" s="45"/>
    </row>
    <row r="4142" spans="1:1" x14ac:dyDescent="0.2">
      <c r="A4142" s="45"/>
    </row>
    <row r="4143" spans="1:1" x14ac:dyDescent="0.2">
      <c r="A4143" s="45"/>
    </row>
    <row r="4144" spans="1:1" x14ac:dyDescent="0.2">
      <c r="A4144" s="45"/>
    </row>
    <row r="4145" spans="1:1" x14ac:dyDescent="0.2">
      <c r="A4145" s="45"/>
    </row>
    <row r="4146" spans="1:1" x14ac:dyDescent="0.2">
      <c r="A4146" s="45"/>
    </row>
    <row r="4147" spans="1:1" x14ac:dyDescent="0.2">
      <c r="A4147" s="45"/>
    </row>
    <row r="4148" spans="1:1" x14ac:dyDescent="0.2">
      <c r="A4148" s="45"/>
    </row>
    <row r="4149" spans="1:1" x14ac:dyDescent="0.2">
      <c r="A4149" s="45"/>
    </row>
    <row r="4150" spans="1:1" x14ac:dyDescent="0.2">
      <c r="A4150" s="45"/>
    </row>
    <row r="4151" spans="1:1" x14ac:dyDescent="0.2">
      <c r="A4151" s="45"/>
    </row>
    <row r="4152" spans="1:1" x14ac:dyDescent="0.2">
      <c r="A4152" s="45"/>
    </row>
    <row r="4153" spans="1:1" x14ac:dyDescent="0.2">
      <c r="A4153" s="45"/>
    </row>
    <row r="4154" spans="1:1" x14ac:dyDescent="0.2">
      <c r="A4154" s="45"/>
    </row>
    <row r="4155" spans="1:1" x14ac:dyDescent="0.2">
      <c r="A4155" s="45"/>
    </row>
    <row r="4156" spans="1:1" x14ac:dyDescent="0.2">
      <c r="A4156" s="45"/>
    </row>
    <row r="4157" spans="1:1" x14ac:dyDescent="0.2">
      <c r="A4157" s="45"/>
    </row>
    <row r="4158" spans="1:1" x14ac:dyDescent="0.2">
      <c r="A4158" s="45"/>
    </row>
    <row r="4159" spans="1:1" x14ac:dyDescent="0.2">
      <c r="A4159" s="45"/>
    </row>
    <row r="4160" spans="1:1" x14ac:dyDescent="0.2">
      <c r="A4160" s="45"/>
    </row>
    <row r="4161" spans="1:1" x14ac:dyDescent="0.2">
      <c r="A4161" s="45"/>
    </row>
    <row r="4162" spans="1:1" x14ac:dyDescent="0.2">
      <c r="A4162" s="45"/>
    </row>
    <row r="4163" spans="1:1" x14ac:dyDescent="0.2">
      <c r="A4163" s="45"/>
    </row>
    <row r="4164" spans="1:1" x14ac:dyDescent="0.2">
      <c r="A4164" s="46"/>
    </row>
    <row r="4165" spans="1:1" x14ac:dyDescent="0.2">
      <c r="A4165" s="46"/>
    </row>
    <row r="4166" spans="1:1" x14ac:dyDescent="0.2">
      <c r="A4166" s="45"/>
    </row>
    <row r="4167" spans="1:1" x14ac:dyDescent="0.2">
      <c r="A4167" s="46"/>
    </row>
    <row r="4168" spans="1:1" x14ac:dyDescent="0.2">
      <c r="A4168" s="45"/>
    </row>
    <row r="4169" spans="1:1" x14ac:dyDescent="0.2">
      <c r="A4169" s="45"/>
    </row>
    <row r="4170" spans="1:1" x14ac:dyDescent="0.2">
      <c r="A4170" s="45"/>
    </row>
    <row r="4171" spans="1:1" x14ac:dyDescent="0.2">
      <c r="A4171" s="45"/>
    </row>
    <row r="4172" spans="1:1" x14ac:dyDescent="0.2">
      <c r="A4172" s="45"/>
    </row>
    <row r="4173" spans="1:1" x14ac:dyDescent="0.2">
      <c r="A4173" s="45"/>
    </row>
    <row r="4174" spans="1:1" x14ac:dyDescent="0.2">
      <c r="A4174" s="45"/>
    </row>
    <row r="4175" spans="1:1" x14ac:dyDescent="0.2">
      <c r="A4175" s="45"/>
    </row>
    <row r="4176" spans="1:1" x14ac:dyDescent="0.2">
      <c r="A4176" s="45"/>
    </row>
    <row r="4177" spans="1:1" x14ac:dyDescent="0.2">
      <c r="A4177" s="45"/>
    </row>
    <row r="4178" spans="1:1" x14ac:dyDescent="0.2">
      <c r="A4178" s="45"/>
    </row>
    <row r="4179" spans="1:1" x14ac:dyDescent="0.2">
      <c r="A4179" s="45"/>
    </row>
    <row r="4180" spans="1:1" x14ac:dyDescent="0.2">
      <c r="A4180" s="45"/>
    </row>
    <row r="4181" spans="1:1" x14ac:dyDescent="0.2">
      <c r="A4181" s="45"/>
    </row>
    <row r="4182" spans="1:1" x14ac:dyDescent="0.2">
      <c r="A4182" s="46"/>
    </row>
    <row r="4183" spans="1:1" x14ac:dyDescent="0.2">
      <c r="A4183" s="45"/>
    </row>
    <row r="4184" spans="1:1" x14ac:dyDescent="0.2">
      <c r="A4184" s="45"/>
    </row>
    <row r="4185" spans="1:1" x14ac:dyDescent="0.2">
      <c r="A4185" s="45"/>
    </row>
    <row r="4186" spans="1:1" x14ac:dyDescent="0.2">
      <c r="A4186" s="45"/>
    </row>
    <row r="4187" spans="1:1" x14ac:dyDescent="0.2">
      <c r="A4187" s="45"/>
    </row>
    <row r="4188" spans="1:1" x14ac:dyDescent="0.2">
      <c r="A4188" s="45"/>
    </row>
    <row r="4189" spans="1:1" x14ac:dyDescent="0.2">
      <c r="A4189" s="45"/>
    </row>
    <row r="4190" spans="1:1" x14ac:dyDescent="0.2">
      <c r="A4190" s="45"/>
    </row>
    <row r="4191" spans="1:1" x14ac:dyDescent="0.2">
      <c r="A4191" s="46"/>
    </row>
    <row r="4192" spans="1:1" x14ac:dyDescent="0.2">
      <c r="A4192" s="45"/>
    </row>
    <row r="4193" spans="1:1" x14ac:dyDescent="0.2">
      <c r="A4193" s="45"/>
    </row>
    <row r="4194" spans="1:1" x14ac:dyDescent="0.2">
      <c r="A4194" s="45"/>
    </row>
    <row r="4195" spans="1:1" x14ac:dyDescent="0.2">
      <c r="A4195" s="45"/>
    </row>
    <row r="4196" spans="1:1" x14ac:dyDescent="0.2">
      <c r="A4196" s="45"/>
    </row>
    <row r="4197" spans="1:1" x14ac:dyDescent="0.2">
      <c r="A4197" s="45"/>
    </row>
    <row r="4198" spans="1:1" x14ac:dyDescent="0.2">
      <c r="A4198" s="45"/>
    </row>
    <row r="4199" spans="1:1" x14ac:dyDescent="0.2">
      <c r="A4199" s="46"/>
    </row>
    <row r="4200" spans="1:1" x14ac:dyDescent="0.2">
      <c r="A4200" s="45"/>
    </row>
    <row r="4201" spans="1:1" x14ac:dyDescent="0.2">
      <c r="A4201" s="46"/>
    </row>
    <row r="4202" spans="1:1" x14ac:dyDescent="0.2">
      <c r="A4202" s="45"/>
    </row>
    <row r="4203" spans="1:1" x14ac:dyDescent="0.2">
      <c r="A4203" s="46"/>
    </row>
    <row r="4204" spans="1:1" x14ac:dyDescent="0.2">
      <c r="A4204" s="45"/>
    </row>
    <row r="4205" spans="1:1" x14ac:dyDescent="0.2">
      <c r="A4205" s="45"/>
    </row>
    <row r="4206" spans="1:1" x14ac:dyDescent="0.2">
      <c r="A4206" s="45"/>
    </row>
    <row r="4207" spans="1:1" x14ac:dyDescent="0.2">
      <c r="A4207" s="45"/>
    </row>
    <row r="4208" spans="1:1" x14ac:dyDescent="0.2">
      <c r="A4208" s="45"/>
    </row>
    <row r="4209" spans="1:1" x14ac:dyDescent="0.2">
      <c r="A4209" s="45"/>
    </row>
    <row r="4210" spans="1:1" x14ac:dyDescent="0.2">
      <c r="A4210" s="45"/>
    </row>
    <row r="4211" spans="1:1" x14ac:dyDescent="0.2">
      <c r="A4211" s="45"/>
    </row>
    <row r="4212" spans="1:1" x14ac:dyDescent="0.2">
      <c r="A4212" s="45"/>
    </row>
    <row r="4213" spans="1:1" x14ac:dyDescent="0.2">
      <c r="A4213" s="45"/>
    </row>
    <row r="4214" spans="1:1" x14ac:dyDescent="0.2">
      <c r="A4214" s="45"/>
    </row>
    <row r="4215" spans="1:1" x14ac:dyDescent="0.2">
      <c r="A4215" s="45"/>
    </row>
    <row r="4216" spans="1:1" x14ac:dyDescent="0.2">
      <c r="A4216" s="45"/>
    </row>
    <row r="4217" spans="1:1" x14ac:dyDescent="0.2">
      <c r="A4217" s="45"/>
    </row>
    <row r="4218" spans="1:1" x14ac:dyDescent="0.2">
      <c r="A4218" s="46"/>
    </row>
    <row r="4219" spans="1:1" x14ac:dyDescent="0.2">
      <c r="A4219" s="45"/>
    </row>
    <row r="4220" spans="1:1" x14ac:dyDescent="0.2">
      <c r="A4220" s="45"/>
    </row>
    <row r="4221" spans="1:1" x14ac:dyDescent="0.2">
      <c r="A4221" s="45"/>
    </row>
    <row r="4222" spans="1:1" x14ac:dyDescent="0.2">
      <c r="A4222" s="46"/>
    </row>
    <row r="4223" spans="1:1" x14ac:dyDescent="0.2">
      <c r="A4223" s="45"/>
    </row>
    <row r="4224" spans="1:1" x14ac:dyDescent="0.2">
      <c r="A4224" s="45"/>
    </row>
    <row r="4225" spans="1:1" x14ac:dyDescent="0.2">
      <c r="A4225" s="45"/>
    </row>
    <row r="4226" spans="1:1" x14ac:dyDescent="0.2">
      <c r="A4226" s="45"/>
    </row>
    <row r="4227" spans="1:1" x14ac:dyDescent="0.2">
      <c r="A4227" s="45"/>
    </row>
    <row r="4228" spans="1:1" x14ac:dyDescent="0.2">
      <c r="A4228" s="45"/>
    </row>
    <row r="4229" spans="1:1" x14ac:dyDescent="0.2">
      <c r="A4229" s="45"/>
    </row>
    <row r="4230" spans="1:1" x14ac:dyDescent="0.2">
      <c r="A4230" s="45"/>
    </row>
    <row r="4231" spans="1:1" x14ac:dyDescent="0.2">
      <c r="A4231" s="45"/>
    </row>
    <row r="4232" spans="1:1" x14ac:dyDescent="0.2">
      <c r="A4232" s="46"/>
    </row>
    <row r="4233" spans="1:1" x14ac:dyDescent="0.2">
      <c r="A4233" s="45"/>
    </row>
    <row r="4234" spans="1:1" x14ac:dyDescent="0.2">
      <c r="A4234" s="45"/>
    </row>
    <row r="4235" spans="1:1" x14ac:dyDescent="0.2">
      <c r="A4235" s="45"/>
    </row>
    <row r="4236" spans="1:1" x14ac:dyDescent="0.2">
      <c r="A4236" s="46"/>
    </row>
    <row r="4237" spans="1:1" x14ac:dyDescent="0.2">
      <c r="A4237" s="45"/>
    </row>
    <row r="4238" spans="1:1" x14ac:dyDescent="0.2">
      <c r="A4238" s="45"/>
    </row>
    <row r="4239" spans="1:1" x14ac:dyDescent="0.2">
      <c r="A4239" s="45"/>
    </row>
    <row r="4240" spans="1:1" x14ac:dyDescent="0.2">
      <c r="A4240" s="45"/>
    </row>
    <row r="4241" spans="1:1" x14ac:dyDescent="0.2">
      <c r="A4241" s="45"/>
    </row>
    <row r="4242" spans="1:1" x14ac:dyDescent="0.2">
      <c r="A4242" s="45"/>
    </row>
    <row r="4243" spans="1:1" x14ac:dyDescent="0.2">
      <c r="A4243" s="45"/>
    </row>
    <row r="4244" spans="1:1" x14ac:dyDescent="0.2">
      <c r="A4244" s="45"/>
    </row>
    <row r="4245" spans="1:1" x14ac:dyDescent="0.2">
      <c r="A4245" s="45"/>
    </row>
    <row r="4246" spans="1:1" x14ac:dyDescent="0.2">
      <c r="A4246" s="45"/>
    </row>
    <row r="4247" spans="1:1" x14ac:dyDescent="0.2">
      <c r="A4247" s="45"/>
    </row>
    <row r="4248" spans="1:1" x14ac:dyDescent="0.2">
      <c r="A4248" s="45"/>
    </row>
    <row r="4249" spans="1:1" x14ac:dyDescent="0.2">
      <c r="A4249" s="45"/>
    </row>
    <row r="4250" spans="1:1" x14ac:dyDescent="0.2">
      <c r="A4250" s="45"/>
    </row>
    <row r="4251" spans="1:1" x14ac:dyDescent="0.2">
      <c r="A4251" s="45"/>
    </row>
    <row r="4252" spans="1:1" x14ac:dyDescent="0.2">
      <c r="A4252" s="45"/>
    </row>
    <row r="4253" spans="1:1" x14ac:dyDescent="0.2">
      <c r="A4253" s="45"/>
    </row>
    <row r="4254" spans="1:1" x14ac:dyDescent="0.2">
      <c r="A4254" s="45"/>
    </row>
    <row r="4255" spans="1:1" x14ac:dyDescent="0.2">
      <c r="A4255" s="45"/>
    </row>
    <row r="4256" spans="1:1" x14ac:dyDescent="0.2">
      <c r="A4256" s="45"/>
    </row>
    <row r="4257" spans="1:1" x14ac:dyDescent="0.2">
      <c r="A4257" s="45"/>
    </row>
    <row r="4258" spans="1:1" x14ac:dyDescent="0.2">
      <c r="A4258" s="45"/>
    </row>
    <row r="4259" spans="1:1" x14ac:dyDescent="0.2">
      <c r="A4259" s="45"/>
    </row>
    <row r="4260" spans="1:1" x14ac:dyDescent="0.2">
      <c r="A4260" s="46"/>
    </row>
    <row r="4261" spans="1:1" x14ac:dyDescent="0.2">
      <c r="A4261" s="45"/>
    </row>
    <row r="4262" spans="1:1" x14ac:dyDescent="0.2">
      <c r="A4262" s="45"/>
    </row>
    <row r="4263" spans="1:1" x14ac:dyDescent="0.2">
      <c r="A4263" s="45"/>
    </row>
    <row r="4264" spans="1:1" x14ac:dyDescent="0.2">
      <c r="A4264" s="45"/>
    </row>
    <row r="4265" spans="1:1" x14ac:dyDescent="0.2">
      <c r="A4265" s="45"/>
    </row>
    <row r="4266" spans="1:1" x14ac:dyDescent="0.2">
      <c r="A4266" s="45"/>
    </row>
    <row r="4267" spans="1:1" x14ac:dyDescent="0.2">
      <c r="A4267" s="45"/>
    </row>
    <row r="4268" spans="1:1" x14ac:dyDescent="0.2">
      <c r="A4268" s="45"/>
    </row>
    <row r="4269" spans="1:1" x14ac:dyDescent="0.2">
      <c r="A4269" s="45"/>
    </row>
    <row r="4270" spans="1:1" x14ac:dyDescent="0.2">
      <c r="A4270" s="45"/>
    </row>
    <row r="4271" spans="1:1" x14ac:dyDescent="0.2">
      <c r="A4271" s="45"/>
    </row>
    <row r="4272" spans="1:1" x14ac:dyDescent="0.2">
      <c r="A4272" s="45"/>
    </row>
    <row r="4273" spans="1:1" x14ac:dyDescent="0.2">
      <c r="A4273" s="45"/>
    </row>
    <row r="4274" spans="1:1" x14ac:dyDescent="0.2">
      <c r="A4274" s="45"/>
    </row>
    <row r="4275" spans="1:1" x14ac:dyDescent="0.2">
      <c r="A4275" s="45"/>
    </row>
    <row r="4276" spans="1:1" x14ac:dyDescent="0.2">
      <c r="A4276" s="45"/>
    </row>
    <row r="4277" spans="1:1" x14ac:dyDescent="0.2">
      <c r="A4277" s="45"/>
    </row>
    <row r="4278" spans="1:1" x14ac:dyDescent="0.2">
      <c r="A4278" s="45"/>
    </row>
    <row r="4279" spans="1:1" x14ac:dyDescent="0.2">
      <c r="A4279" s="45"/>
    </row>
    <row r="4280" spans="1:1" x14ac:dyDescent="0.2">
      <c r="A4280" s="46"/>
    </row>
    <row r="4281" spans="1:1" x14ac:dyDescent="0.2">
      <c r="A4281" s="45"/>
    </row>
    <row r="4282" spans="1:1" x14ac:dyDescent="0.2">
      <c r="A4282" s="45"/>
    </row>
    <row r="4283" spans="1:1" x14ac:dyDescent="0.2">
      <c r="A4283" s="45"/>
    </row>
    <row r="4284" spans="1:1" x14ac:dyDescent="0.2">
      <c r="A4284" s="45"/>
    </row>
    <row r="4285" spans="1:1" x14ac:dyDescent="0.2">
      <c r="A4285" s="45"/>
    </row>
    <row r="4286" spans="1:1" x14ac:dyDescent="0.2">
      <c r="A4286" s="45"/>
    </row>
    <row r="4287" spans="1:1" x14ac:dyDescent="0.2">
      <c r="A4287" s="45"/>
    </row>
    <row r="4288" spans="1:1" x14ac:dyDescent="0.2">
      <c r="A4288" s="45"/>
    </row>
    <row r="4289" spans="1:1" x14ac:dyDescent="0.2">
      <c r="A4289" s="45"/>
    </row>
    <row r="4290" spans="1:1" x14ac:dyDescent="0.2">
      <c r="A4290" s="45"/>
    </row>
    <row r="4291" spans="1:1" x14ac:dyDescent="0.2">
      <c r="A4291" s="45"/>
    </row>
    <row r="4292" spans="1:1" x14ac:dyDescent="0.2">
      <c r="A4292" s="45"/>
    </row>
    <row r="4293" spans="1:1" x14ac:dyDescent="0.2">
      <c r="A4293" s="45"/>
    </row>
    <row r="4294" spans="1:1" x14ac:dyDescent="0.2">
      <c r="A4294" s="45"/>
    </row>
    <row r="4295" spans="1:1" x14ac:dyDescent="0.2">
      <c r="A4295" s="45"/>
    </row>
    <row r="4296" spans="1:1" x14ac:dyDescent="0.2">
      <c r="A4296" s="45"/>
    </row>
    <row r="4297" spans="1:1" x14ac:dyDescent="0.2">
      <c r="A4297" s="45"/>
    </row>
    <row r="4298" spans="1:1" x14ac:dyDescent="0.2">
      <c r="A4298" s="45"/>
    </row>
    <row r="4299" spans="1:1" x14ac:dyDescent="0.2">
      <c r="A4299" s="45"/>
    </row>
    <row r="4300" spans="1:1" x14ac:dyDescent="0.2">
      <c r="A4300" s="45"/>
    </row>
    <row r="4301" spans="1:1" x14ac:dyDescent="0.2">
      <c r="A4301" s="45"/>
    </row>
    <row r="4302" spans="1:1" x14ac:dyDescent="0.2">
      <c r="A4302" s="45"/>
    </row>
    <row r="4303" spans="1:1" x14ac:dyDescent="0.2">
      <c r="A4303" s="45"/>
    </row>
    <row r="4304" spans="1:1" x14ac:dyDescent="0.2">
      <c r="A4304" s="45"/>
    </row>
    <row r="4305" spans="1:1" x14ac:dyDescent="0.2">
      <c r="A4305" s="45"/>
    </row>
    <row r="4306" spans="1:1" x14ac:dyDescent="0.2">
      <c r="A4306" s="45"/>
    </row>
    <row r="4307" spans="1:1" x14ac:dyDescent="0.2">
      <c r="A4307" s="45"/>
    </row>
    <row r="4308" spans="1:1" x14ac:dyDescent="0.2">
      <c r="A4308" s="46"/>
    </row>
    <row r="4309" spans="1:1" x14ac:dyDescent="0.2">
      <c r="A4309" s="45"/>
    </row>
    <row r="4310" spans="1:1" x14ac:dyDescent="0.2">
      <c r="A4310" s="45"/>
    </row>
    <row r="4311" spans="1:1" x14ac:dyDescent="0.2">
      <c r="A4311" s="45"/>
    </row>
    <row r="4312" spans="1:1" x14ac:dyDescent="0.2">
      <c r="A4312" s="45"/>
    </row>
    <row r="4313" spans="1:1" x14ac:dyDescent="0.2">
      <c r="A4313" s="45"/>
    </row>
    <row r="4314" spans="1:1" x14ac:dyDescent="0.2">
      <c r="A4314" s="45"/>
    </row>
    <row r="4315" spans="1:1" x14ac:dyDescent="0.2">
      <c r="A4315" s="45"/>
    </row>
    <row r="4316" spans="1:1" x14ac:dyDescent="0.2">
      <c r="A4316" s="46"/>
    </row>
    <row r="4317" spans="1:1" x14ac:dyDescent="0.2">
      <c r="A4317" s="45"/>
    </row>
    <row r="4318" spans="1:1" x14ac:dyDescent="0.2">
      <c r="A4318" s="45"/>
    </row>
    <row r="4319" spans="1:1" x14ac:dyDescent="0.2">
      <c r="A4319" s="45"/>
    </row>
    <row r="4320" spans="1:1" x14ac:dyDescent="0.2">
      <c r="A4320" s="45"/>
    </row>
    <row r="4321" spans="1:1" x14ac:dyDescent="0.2">
      <c r="A4321" s="46"/>
    </row>
    <row r="4322" spans="1:1" x14ac:dyDescent="0.2">
      <c r="A4322" s="45"/>
    </row>
    <row r="4323" spans="1:1" x14ac:dyDescent="0.2">
      <c r="A4323" s="45"/>
    </row>
    <row r="4324" spans="1:1" x14ac:dyDescent="0.2">
      <c r="A4324" s="45"/>
    </row>
    <row r="4325" spans="1:1" x14ac:dyDescent="0.2">
      <c r="A4325" s="45"/>
    </row>
    <row r="4326" spans="1:1" x14ac:dyDescent="0.2">
      <c r="A4326" s="45"/>
    </row>
    <row r="4327" spans="1:1" x14ac:dyDescent="0.2">
      <c r="A4327" s="45"/>
    </row>
    <row r="4328" spans="1:1" x14ac:dyDescent="0.2">
      <c r="A4328" s="45"/>
    </row>
    <row r="4329" spans="1:1" x14ac:dyDescent="0.2">
      <c r="A4329" s="45"/>
    </row>
    <row r="4330" spans="1:1" x14ac:dyDescent="0.2">
      <c r="A4330" s="45"/>
    </row>
    <row r="4331" spans="1:1" x14ac:dyDescent="0.2">
      <c r="A4331" s="45"/>
    </row>
    <row r="4332" spans="1:1" x14ac:dyDescent="0.2">
      <c r="A4332" s="45"/>
    </row>
    <row r="4333" spans="1:1" x14ac:dyDescent="0.2">
      <c r="A4333" s="45"/>
    </row>
    <row r="4334" spans="1:1" x14ac:dyDescent="0.2">
      <c r="A4334" s="45"/>
    </row>
    <row r="4335" spans="1:1" x14ac:dyDescent="0.2">
      <c r="A4335" s="45"/>
    </row>
    <row r="4336" spans="1:1" x14ac:dyDescent="0.2">
      <c r="A4336" s="45"/>
    </row>
    <row r="4337" spans="1:1" x14ac:dyDescent="0.2">
      <c r="A4337" s="45"/>
    </row>
    <row r="4338" spans="1:1" x14ac:dyDescent="0.2">
      <c r="A4338" s="45"/>
    </row>
    <row r="4339" spans="1:1" x14ac:dyDescent="0.2">
      <c r="A4339" s="45"/>
    </row>
    <row r="4340" spans="1:1" x14ac:dyDescent="0.2">
      <c r="A4340" s="45"/>
    </row>
    <row r="4341" spans="1:1" x14ac:dyDescent="0.2">
      <c r="A4341" s="46"/>
    </row>
    <row r="4342" spans="1:1" x14ac:dyDescent="0.2">
      <c r="A4342" s="45"/>
    </row>
    <row r="4343" spans="1:1" x14ac:dyDescent="0.2">
      <c r="A4343" s="45"/>
    </row>
    <row r="4344" spans="1:1" x14ac:dyDescent="0.2">
      <c r="A4344" s="45"/>
    </row>
    <row r="4345" spans="1:1" x14ac:dyDescent="0.2">
      <c r="A4345" s="45"/>
    </row>
    <row r="4346" spans="1:1" x14ac:dyDescent="0.2">
      <c r="A4346" s="45"/>
    </row>
    <row r="4347" spans="1:1" x14ac:dyDescent="0.2">
      <c r="A4347" s="45"/>
    </row>
    <row r="4348" spans="1:1" x14ac:dyDescent="0.2">
      <c r="A4348" s="45"/>
    </row>
    <row r="4349" spans="1:1" x14ac:dyDescent="0.2">
      <c r="A4349" s="45"/>
    </row>
    <row r="4350" spans="1:1" x14ac:dyDescent="0.2">
      <c r="A4350" s="45"/>
    </row>
    <row r="4351" spans="1:1" x14ac:dyDescent="0.2">
      <c r="A4351" s="46"/>
    </row>
    <row r="4352" spans="1:1" x14ac:dyDescent="0.2">
      <c r="A4352" s="45"/>
    </row>
    <row r="4353" spans="1:1" x14ac:dyDescent="0.2">
      <c r="A4353" s="45"/>
    </row>
    <row r="4354" spans="1:1" x14ac:dyDescent="0.2">
      <c r="A4354" s="45"/>
    </row>
    <row r="4355" spans="1:1" x14ac:dyDescent="0.2">
      <c r="A4355" s="45"/>
    </row>
    <row r="4356" spans="1:1" x14ac:dyDescent="0.2">
      <c r="A4356" s="45"/>
    </row>
    <row r="4357" spans="1:1" x14ac:dyDescent="0.2">
      <c r="A4357" s="45"/>
    </row>
    <row r="4358" spans="1:1" x14ac:dyDescent="0.2">
      <c r="A4358" s="45"/>
    </row>
    <row r="4359" spans="1:1" x14ac:dyDescent="0.2">
      <c r="A4359" s="45"/>
    </row>
    <row r="4360" spans="1:1" x14ac:dyDescent="0.2">
      <c r="A4360" s="45"/>
    </row>
    <row r="4361" spans="1:1" x14ac:dyDescent="0.2">
      <c r="A4361" s="45"/>
    </row>
    <row r="4362" spans="1:1" x14ac:dyDescent="0.2">
      <c r="A4362" s="45"/>
    </row>
    <row r="4363" spans="1:1" x14ac:dyDescent="0.2">
      <c r="A4363" s="45"/>
    </row>
    <row r="4364" spans="1:1" x14ac:dyDescent="0.2">
      <c r="A4364" s="45"/>
    </row>
    <row r="4365" spans="1:1" x14ac:dyDescent="0.2">
      <c r="A4365" s="45"/>
    </row>
    <row r="4366" spans="1:1" x14ac:dyDescent="0.2">
      <c r="A4366" s="45"/>
    </row>
    <row r="4367" spans="1:1" x14ac:dyDescent="0.2">
      <c r="A4367" s="45"/>
    </row>
    <row r="4368" spans="1:1" x14ac:dyDescent="0.2">
      <c r="A4368" s="45"/>
    </row>
    <row r="4369" spans="1:1" x14ac:dyDescent="0.2">
      <c r="A4369" s="45"/>
    </row>
    <row r="4370" spans="1:1" x14ac:dyDescent="0.2">
      <c r="A4370" s="45"/>
    </row>
    <row r="4371" spans="1:1" x14ac:dyDescent="0.2">
      <c r="A4371" s="45"/>
    </row>
    <row r="4372" spans="1:1" x14ac:dyDescent="0.2">
      <c r="A4372" s="45"/>
    </row>
    <row r="4373" spans="1:1" x14ac:dyDescent="0.2">
      <c r="A4373" s="45"/>
    </row>
    <row r="4374" spans="1:1" x14ac:dyDescent="0.2">
      <c r="A4374" s="45"/>
    </row>
    <row r="4375" spans="1:1" x14ac:dyDescent="0.2">
      <c r="A4375" s="45"/>
    </row>
    <row r="4376" spans="1:1" x14ac:dyDescent="0.2">
      <c r="A4376" s="45"/>
    </row>
    <row r="4377" spans="1:1" x14ac:dyDescent="0.2">
      <c r="A4377" s="45"/>
    </row>
    <row r="4378" spans="1:1" x14ac:dyDescent="0.2">
      <c r="A4378" s="45"/>
    </row>
    <row r="4379" spans="1:1" x14ac:dyDescent="0.2">
      <c r="A4379" s="45"/>
    </row>
    <row r="4380" spans="1:1" x14ac:dyDescent="0.2">
      <c r="A4380" s="45"/>
    </row>
    <row r="4381" spans="1:1" x14ac:dyDescent="0.2">
      <c r="A4381" s="45"/>
    </row>
    <row r="4382" spans="1:1" x14ac:dyDescent="0.2">
      <c r="A4382" s="45"/>
    </row>
    <row r="4383" spans="1:1" x14ac:dyDescent="0.2">
      <c r="A4383" s="45"/>
    </row>
    <row r="4384" spans="1:1" x14ac:dyDescent="0.2">
      <c r="A4384" s="45"/>
    </row>
    <row r="4385" spans="1:1" x14ac:dyDescent="0.2">
      <c r="A4385" s="45"/>
    </row>
    <row r="4386" spans="1:1" x14ac:dyDescent="0.2">
      <c r="A4386" s="45"/>
    </row>
    <row r="4387" spans="1:1" x14ac:dyDescent="0.2">
      <c r="A4387" s="45"/>
    </row>
    <row r="4388" spans="1:1" x14ac:dyDescent="0.2">
      <c r="A4388" s="45"/>
    </row>
    <row r="4389" spans="1:1" x14ac:dyDescent="0.2">
      <c r="A4389" s="45"/>
    </row>
    <row r="4390" spans="1:1" x14ac:dyDescent="0.2">
      <c r="A4390" s="46"/>
    </row>
    <row r="4391" spans="1:1" x14ac:dyDescent="0.2">
      <c r="A4391" s="45"/>
    </row>
    <row r="4392" spans="1:1" x14ac:dyDescent="0.2">
      <c r="A4392" s="46"/>
    </row>
    <row r="4393" spans="1:1" x14ac:dyDescent="0.2">
      <c r="A4393" s="46"/>
    </row>
    <row r="4394" spans="1:1" x14ac:dyDescent="0.2">
      <c r="A4394" s="46"/>
    </row>
    <row r="4395" spans="1:1" x14ac:dyDescent="0.2">
      <c r="A4395" s="46"/>
    </row>
    <row r="4396" spans="1:1" x14ac:dyDescent="0.2">
      <c r="A4396" s="46"/>
    </row>
    <row r="4397" spans="1:1" x14ac:dyDescent="0.2">
      <c r="A4397" s="45"/>
    </row>
    <row r="4398" spans="1:1" x14ac:dyDescent="0.2">
      <c r="A4398" s="46"/>
    </row>
    <row r="4399" spans="1:1" x14ac:dyDescent="0.2">
      <c r="A4399" s="45"/>
    </row>
    <row r="4400" spans="1:1" x14ac:dyDescent="0.2">
      <c r="A4400" s="45"/>
    </row>
    <row r="4401" spans="1:1" x14ac:dyDescent="0.2">
      <c r="A4401" s="46"/>
    </row>
    <row r="4402" spans="1:1" x14ac:dyDescent="0.2">
      <c r="A4402" s="45"/>
    </row>
    <row r="4403" spans="1:1" x14ac:dyDescent="0.2">
      <c r="A4403" s="45"/>
    </row>
    <row r="4404" spans="1:1" x14ac:dyDescent="0.2">
      <c r="A4404" s="45"/>
    </row>
    <row r="4405" spans="1:1" x14ac:dyDescent="0.2">
      <c r="A4405" s="46"/>
    </row>
    <row r="4406" spans="1:1" x14ac:dyDescent="0.2">
      <c r="A4406" s="45"/>
    </row>
    <row r="4407" spans="1:1" x14ac:dyDescent="0.2">
      <c r="A4407" s="46"/>
    </row>
    <row r="4408" spans="1:1" x14ac:dyDescent="0.2">
      <c r="A4408" s="45"/>
    </row>
    <row r="4409" spans="1:1" x14ac:dyDescent="0.2">
      <c r="A4409" s="45"/>
    </row>
    <row r="4410" spans="1:1" x14ac:dyDescent="0.2">
      <c r="A4410" s="45"/>
    </row>
    <row r="4411" spans="1:1" x14ac:dyDescent="0.2">
      <c r="A4411" s="45"/>
    </row>
    <row r="4412" spans="1:1" x14ac:dyDescent="0.2">
      <c r="A4412" s="45"/>
    </row>
    <row r="4413" spans="1:1" x14ac:dyDescent="0.2">
      <c r="A4413" s="46"/>
    </row>
    <row r="4414" spans="1:1" x14ac:dyDescent="0.2">
      <c r="A4414" s="46"/>
    </row>
    <row r="4415" spans="1:1" x14ac:dyDescent="0.2">
      <c r="A4415" s="45"/>
    </row>
    <row r="4416" spans="1:1" x14ac:dyDescent="0.2">
      <c r="A4416" s="45"/>
    </row>
    <row r="4417" spans="1:1" x14ac:dyDescent="0.2">
      <c r="A4417" s="46"/>
    </row>
    <row r="4418" spans="1:1" x14ac:dyDescent="0.2">
      <c r="A4418" s="45"/>
    </row>
    <row r="4419" spans="1:1" x14ac:dyDescent="0.2">
      <c r="A4419" s="46"/>
    </row>
    <row r="4420" spans="1:1" x14ac:dyDescent="0.2">
      <c r="A4420" s="45"/>
    </row>
    <row r="4421" spans="1:1" x14ac:dyDescent="0.2">
      <c r="A4421" s="45"/>
    </row>
    <row r="4422" spans="1:1" x14ac:dyDescent="0.2">
      <c r="A4422" s="46"/>
    </row>
    <row r="4423" spans="1:1" x14ac:dyDescent="0.2">
      <c r="A4423" s="46"/>
    </row>
    <row r="4424" spans="1:1" x14ac:dyDescent="0.2">
      <c r="A4424" s="46"/>
    </row>
    <row r="4425" spans="1:1" x14ac:dyDescent="0.2">
      <c r="A4425" s="46"/>
    </row>
    <row r="4426" spans="1:1" x14ac:dyDescent="0.2">
      <c r="A4426" s="45"/>
    </row>
    <row r="4427" spans="1:1" x14ac:dyDescent="0.2">
      <c r="A4427" s="45"/>
    </row>
    <row r="4428" spans="1:1" x14ac:dyDescent="0.2">
      <c r="A4428" s="45"/>
    </row>
    <row r="4429" spans="1:1" x14ac:dyDescent="0.2">
      <c r="A4429" s="45"/>
    </row>
    <row r="4430" spans="1:1" x14ac:dyDescent="0.2">
      <c r="A4430" s="45"/>
    </row>
    <row r="4431" spans="1:1" x14ac:dyDescent="0.2">
      <c r="A4431" s="45"/>
    </row>
    <row r="4432" spans="1:1" x14ac:dyDescent="0.2">
      <c r="A4432" s="45"/>
    </row>
    <row r="4433" spans="1:1" x14ac:dyDescent="0.2">
      <c r="A4433" s="45"/>
    </row>
    <row r="4434" spans="1:1" x14ac:dyDescent="0.2">
      <c r="A4434" s="45"/>
    </row>
    <row r="4435" spans="1:1" x14ac:dyDescent="0.2">
      <c r="A4435" s="45"/>
    </row>
    <row r="4436" spans="1:1" x14ac:dyDescent="0.2">
      <c r="A4436" s="45"/>
    </row>
    <row r="4437" spans="1:1" x14ac:dyDescent="0.2">
      <c r="A4437" s="45"/>
    </row>
    <row r="4438" spans="1:1" x14ac:dyDescent="0.2">
      <c r="A4438" s="45"/>
    </row>
    <row r="4439" spans="1:1" x14ac:dyDescent="0.2">
      <c r="A4439" s="45"/>
    </row>
    <row r="4440" spans="1:1" x14ac:dyDescent="0.2">
      <c r="A4440" s="45"/>
    </row>
    <row r="4441" spans="1:1" x14ac:dyDescent="0.2">
      <c r="A4441" s="45"/>
    </row>
    <row r="4442" spans="1:1" x14ac:dyDescent="0.2">
      <c r="A4442" s="45"/>
    </row>
    <row r="4443" spans="1:1" x14ac:dyDescent="0.2">
      <c r="A4443" s="45"/>
    </row>
    <row r="4444" spans="1:1" x14ac:dyDescent="0.2">
      <c r="A4444" s="45"/>
    </row>
    <row r="4445" spans="1:1" x14ac:dyDescent="0.2">
      <c r="A4445" s="46"/>
    </row>
    <row r="4446" spans="1:1" x14ac:dyDescent="0.2">
      <c r="A4446" s="45"/>
    </row>
    <row r="4447" spans="1:1" x14ac:dyDescent="0.2">
      <c r="A4447" s="45"/>
    </row>
    <row r="4448" spans="1:1" x14ac:dyDescent="0.2">
      <c r="A4448" s="45"/>
    </row>
    <row r="4449" spans="1:1" x14ac:dyDescent="0.2">
      <c r="A4449" s="45"/>
    </row>
    <row r="4450" spans="1:1" x14ac:dyDescent="0.2">
      <c r="A4450" s="45"/>
    </row>
    <row r="4451" spans="1:1" x14ac:dyDescent="0.2">
      <c r="A4451" s="45"/>
    </row>
    <row r="4452" spans="1:1" x14ac:dyDescent="0.2">
      <c r="A4452" s="45"/>
    </row>
    <row r="4453" spans="1:1" x14ac:dyDescent="0.2">
      <c r="A4453" s="45"/>
    </row>
    <row r="4454" spans="1:1" x14ac:dyDescent="0.2">
      <c r="A4454" s="45"/>
    </row>
    <row r="4455" spans="1:1" x14ac:dyDescent="0.2">
      <c r="A4455" s="45"/>
    </row>
    <row r="4456" spans="1:1" x14ac:dyDescent="0.2">
      <c r="A4456" s="45"/>
    </row>
    <row r="4457" spans="1:1" x14ac:dyDescent="0.2">
      <c r="A4457" s="45"/>
    </row>
    <row r="4458" spans="1:1" x14ac:dyDescent="0.2">
      <c r="A4458" s="45"/>
    </row>
    <row r="4459" spans="1:1" x14ac:dyDescent="0.2">
      <c r="A4459" s="45"/>
    </row>
    <row r="4460" spans="1:1" x14ac:dyDescent="0.2">
      <c r="A4460" s="45"/>
    </row>
    <row r="4461" spans="1:1" x14ac:dyDescent="0.2">
      <c r="A4461" s="45"/>
    </row>
    <row r="4462" spans="1:1" x14ac:dyDescent="0.2">
      <c r="A4462" s="45"/>
    </row>
    <row r="4463" spans="1:1" x14ac:dyDescent="0.2">
      <c r="A4463" s="45"/>
    </row>
    <row r="4464" spans="1:1" x14ac:dyDescent="0.2">
      <c r="A4464" s="45"/>
    </row>
    <row r="4465" spans="1:1" x14ac:dyDescent="0.2">
      <c r="A4465" s="45"/>
    </row>
    <row r="4466" spans="1:1" x14ac:dyDescent="0.2">
      <c r="A4466" s="45"/>
    </row>
    <row r="4467" spans="1:1" x14ac:dyDescent="0.2">
      <c r="A4467" s="46"/>
    </row>
    <row r="4468" spans="1:1" x14ac:dyDescent="0.2">
      <c r="A4468" s="45"/>
    </row>
    <row r="4469" spans="1:1" x14ac:dyDescent="0.2">
      <c r="A4469" s="45"/>
    </row>
    <row r="4470" spans="1:1" x14ac:dyDescent="0.2">
      <c r="A4470" s="45"/>
    </row>
    <row r="4471" spans="1:1" x14ac:dyDescent="0.2">
      <c r="A4471" s="45"/>
    </row>
    <row r="4472" spans="1:1" x14ac:dyDescent="0.2">
      <c r="A4472" s="45"/>
    </row>
    <row r="4473" spans="1:1" x14ac:dyDescent="0.2">
      <c r="A4473" s="45"/>
    </row>
    <row r="4474" spans="1:1" x14ac:dyDescent="0.2">
      <c r="A4474" s="45"/>
    </row>
    <row r="4475" spans="1:1" x14ac:dyDescent="0.2">
      <c r="A4475" s="45"/>
    </row>
    <row r="4476" spans="1:1" x14ac:dyDescent="0.2">
      <c r="A4476" s="45"/>
    </row>
    <row r="4477" spans="1:1" x14ac:dyDescent="0.2">
      <c r="A4477" s="45"/>
    </row>
    <row r="4478" spans="1:1" x14ac:dyDescent="0.2">
      <c r="A4478" s="45"/>
    </row>
    <row r="4479" spans="1:1" x14ac:dyDescent="0.2">
      <c r="A4479" s="45"/>
    </row>
    <row r="4480" spans="1:1" x14ac:dyDescent="0.2">
      <c r="A4480" s="45"/>
    </row>
    <row r="4481" spans="1:1" x14ac:dyDescent="0.2">
      <c r="A4481" s="45"/>
    </row>
    <row r="4482" spans="1:1" x14ac:dyDescent="0.2">
      <c r="A4482" s="45"/>
    </row>
    <row r="4483" spans="1:1" x14ac:dyDescent="0.2">
      <c r="A4483" s="45"/>
    </row>
    <row r="4484" spans="1:1" x14ac:dyDescent="0.2">
      <c r="A4484" s="45"/>
    </row>
    <row r="4485" spans="1:1" x14ac:dyDescent="0.2">
      <c r="A4485" s="45"/>
    </row>
    <row r="4486" spans="1:1" x14ac:dyDescent="0.2">
      <c r="A4486" s="45"/>
    </row>
    <row r="4487" spans="1:1" x14ac:dyDescent="0.2">
      <c r="A4487" s="45"/>
    </row>
    <row r="4488" spans="1:1" x14ac:dyDescent="0.2">
      <c r="A4488" s="45"/>
    </row>
    <row r="4489" spans="1:1" x14ac:dyDescent="0.2">
      <c r="A4489" s="45"/>
    </row>
    <row r="4490" spans="1:1" x14ac:dyDescent="0.2">
      <c r="A4490" s="45"/>
    </row>
    <row r="4491" spans="1:1" x14ac:dyDescent="0.2">
      <c r="A4491" s="45"/>
    </row>
    <row r="4492" spans="1:1" x14ac:dyDescent="0.2">
      <c r="A4492" s="45"/>
    </row>
    <row r="4493" spans="1:1" x14ac:dyDescent="0.2">
      <c r="A4493" s="45"/>
    </row>
    <row r="4494" spans="1:1" x14ac:dyDescent="0.2">
      <c r="A4494" s="45"/>
    </row>
    <row r="4495" spans="1:1" x14ac:dyDescent="0.2">
      <c r="A4495" s="45"/>
    </row>
    <row r="4496" spans="1:1" x14ac:dyDescent="0.2">
      <c r="A4496" s="45"/>
    </row>
    <row r="4497" spans="1:1" x14ac:dyDescent="0.2">
      <c r="A4497" s="45"/>
    </row>
    <row r="4498" spans="1:1" x14ac:dyDescent="0.2">
      <c r="A4498" s="45"/>
    </row>
    <row r="4499" spans="1:1" x14ac:dyDescent="0.2">
      <c r="A4499" s="45"/>
    </row>
    <row r="4500" spans="1:1" x14ac:dyDescent="0.2">
      <c r="A4500" s="45"/>
    </row>
    <row r="4501" spans="1:1" x14ac:dyDescent="0.2">
      <c r="A4501" s="45"/>
    </row>
    <row r="4502" spans="1:1" x14ac:dyDescent="0.2">
      <c r="A4502" s="45"/>
    </row>
    <row r="4503" spans="1:1" x14ac:dyDescent="0.2">
      <c r="A4503" s="45"/>
    </row>
    <row r="4504" spans="1:1" x14ac:dyDescent="0.2">
      <c r="A4504" s="45"/>
    </row>
    <row r="4505" spans="1:1" x14ac:dyDescent="0.2">
      <c r="A4505" s="45"/>
    </row>
    <row r="4506" spans="1:1" x14ac:dyDescent="0.2">
      <c r="A4506" s="45"/>
    </row>
    <row r="4507" spans="1:1" x14ac:dyDescent="0.2">
      <c r="A4507" s="45"/>
    </row>
    <row r="4508" spans="1:1" x14ac:dyDescent="0.2">
      <c r="A4508" s="45"/>
    </row>
    <row r="4509" spans="1:1" x14ac:dyDescent="0.2">
      <c r="A4509" s="46"/>
    </row>
    <row r="4510" spans="1:1" x14ac:dyDescent="0.2">
      <c r="A4510" s="45"/>
    </row>
    <row r="4511" spans="1:1" x14ac:dyDescent="0.2">
      <c r="A4511" s="45"/>
    </row>
    <row r="4512" spans="1:1" x14ac:dyDescent="0.2">
      <c r="A4512" s="45"/>
    </row>
    <row r="4513" spans="1:1" x14ac:dyDescent="0.2">
      <c r="A4513" s="45"/>
    </row>
    <row r="4514" spans="1:1" x14ac:dyDescent="0.2">
      <c r="A4514" s="45"/>
    </row>
    <row r="4515" spans="1:1" x14ac:dyDescent="0.2">
      <c r="A4515" s="45"/>
    </row>
    <row r="4516" spans="1:1" x14ac:dyDescent="0.2">
      <c r="A4516" s="45"/>
    </row>
    <row r="4517" spans="1:1" x14ac:dyDescent="0.2">
      <c r="A4517" s="45"/>
    </row>
    <row r="4518" spans="1:1" x14ac:dyDescent="0.2">
      <c r="A4518" s="45"/>
    </row>
    <row r="4519" spans="1:1" x14ac:dyDescent="0.2">
      <c r="A4519" s="45"/>
    </row>
    <row r="4520" spans="1:1" x14ac:dyDescent="0.2">
      <c r="A4520" s="46"/>
    </row>
    <row r="4521" spans="1:1" x14ac:dyDescent="0.2">
      <c r="A4521" s="46"/>
    </row>
    <row r="4522" spans="1:1" x14ac:dyDescent="0.2">
      <c r="A4522" s="45"/>
    </row>
    <row r="4523" spans="1:1" x14ac:dyDescent="0.2">
      <c r="A4523" s="45"/>
    </row>
    <row r="4524" spans="1:1" x14ac:dyDescent="0.2">
      <c r="A4524" s="45"/>
    </row>
    <row r="4525" spans="1:1" x14ac:dyDescent="0.2">
      <c r="A4525" s="45"/>
    </row>
    <row r="4526" spans="1:1" x14ac:dyDescent="0.2">
      <c r="A4526" s="45"/>
    </row>
    <row r="4527" spans="1:1" x14ac:dyDescent="0.2">
      <c r="A4527" s="45"/>
    </row>
    <row r="4528" spans="1:1" x14ac:dyDescent="0.2">
      <c r="A4528" s="46"/>
    </row>
    <row r="4529" spans="1:1" x14ac:dyDescent="0.2">
      <c r="A4529" s="45"/>
    </row>
    <row r="4530" spans="1:1" x14ac:dyDescent="0.2">
      <c r="A4530" s="45"/>
    </row>
    <row r="4531" spans="1:1" x14ac:dyDescent="0.2">
      <c r="A4531" s="46"/>
    </row>
    <row r="4532" spans="1:1" x14ac:dyDescent="0.2">
      <c r="A4532" s="45"/>
    </row>
    <row r="4533" spans="1:1" x14ac:dyDescent="0.2">
      <c r="A4533" s="45"/>
    </row>
    <row r="4534" spans="1:1" x14ac:dyDescent="0.2">
      <c r="A4534" s="45"/>
    </row>
    <row r="4535" spans="1:1" x14ac:dyDescent="0.2">
      <c r="A4535" s="45"/>
    </row>
    <row r="4536" spans="1:1" x14ac:dyDescent="0.2">
      <c r="A4536" s="45"/>
    </row>
    <row r="4537" spans="1:1" x14ac:dyDescent="0.2">
      <c r="A4537" s="45"/>
    </row>
    <row r="4538" spans="1:1" x14ac:dyDescent="0.2">
      <c r="A4538" s="45"/>
    </row>
    <row r="4539" spans="1:1" x14ac:dyDescent="0.2">
      <c r="A4539" s="45"/>
    </row>
    <row r="4540" spans="1:1" x14ac:dyDescent="0.2">
      <c r="A4540" s="45"/>
    </row>
    <row r="4541" spans="1:1" x14ac:dyDescent="0.2">
      <c r="A4541" s="45"/>
    </row>
    <row r="4542" spans="1:1" x14ac:dyDescent="0.2">
      <c r="A4542" s="45"/>
    </row>
    <row r="4543" spans="1:1" x14ac:dyDescent="0.2">
      <c r="A4543" s="45"/>
    </row>
    <row r="4544" spans="1:1" x14ac:dyDescent="0.2">
      <c r="A4544" s="46"/>
    </row>
    <row r="4545" spans="1:1" x14ac:dyDescent="0.2">
      <c r="A4545" s="45"/>
    </row>
    <row r="4546" spans="1:1" x14ac:dyDescent="0.2">
      <c r="A4546" s="45"/>
    </row>
    <row r="4547" spans="1:1" x14ac:dyDescent="0.2">
      <c r="A4547" s="45"/>
    </row>
    <row r="4548" spans="1:1" x14ac:dyDescent="0.2">
      <c r="A4548" s="45"/>
    </row>
    <row r="4549" spans="1:1" x14ac:dyDescent="0.2">
      <c r="A4549" s="45"/>
    </row>
    <row r="4550" spans="1:1" x14ac:dyDescent="0.2">
      <c r="A4550" s="45"/>
    </row>
    <row r="4551" spans="1:1" x14ac:dyDescent="0.2">
      <c r="A4551" s="46"/>
    </row>
    <row r="4552" spans="1:1" x14ac:dyDescent="0.2">
      <c r="A4552" s="45"/>
    </row>
    <row r="4553" spans="1:1" x14ac:dyDescent="0.2">
      <c r="A4553" s="45"/>
    </row>
    <row r="4554" spans="1:1" x14ac:dyDescent="0.2">
      <c r="A4554" s="45"/>
    </row>
    <row r="4555" spans="1:1" x14ac:dyDescent="0.2">
      <c r="A4555" s="45"/>
    </row>
    <row r="4556" spans="1:1" x14ac:dyDescent="0.2">
      <c r="A4556" s="45"/>
    </row>
    <row r="4557" spans="1:1" x14ac:dyDescent="0.2">
      <c r="A4557" s="45"/>
    </row>
    <row r="4558" spans="1:1" x14ac:dyDescent="0.2">
      <c r="A4558" s="45"/>
    </row>
    <row r="4559" spans="1:1" x14ac:dyDescent="0.2">
      <c r="A4559" s="45"/>
    </row>
    <row r="4560" spans="1:1" x14ac:dyDescent="0.2">
      <c r="A4560" s="46"/>
    </row>
    <row r="4561" spans="1:1" x14ac:dyDescent="0.2">
      <c r="A4561" s="45"/>
    </row>
    <row r="4562" spans="1:1" x14ac:dyDescent="0.2">
      <c r="A4562" s="45"/>
    </row>
    <row r="4563" spans="1:1" x14ac:dyDescent="0.2">
      <c r="A4563" s="45"/>
    </row>
    <row r="4564" spans="1:1" x14ac:dyDescent="0.2">
      <c r="A4564" s="45"/>
    </row>
    <row r="4565" spans="1:1" x14ac:dyDescent="0.2">
      <c r="A4565" s="45"/>
    </row>
    <row r="4566" spans="1:1" x14ac:dyDescent="0.2">
      <c r="A4566" s="45"/>
    </row>
    <row r="4567" spans="1:1" x14ac:dyDescent="0.2">
      <c r="A4567" s="45"/>
    </row>
    <row r="4568" spans="1:1" x14ac:dyDescent="0.2">
      <c r="A4568" s="45"/>
    </row>
    <row r="4569" spans="1:1" x14ac:dyDescent="0.2">
      <c r="A4569" s="45"/>
    </row>
    <row r="4570" spans="1:1" x14ac:dyDescent="0.2">
      <c r="A4570" s="45"/>
    </row>
    <row r="4571" spans="1:1" x14ac:dyDescent="0.2">
      <c r="A4571" s="45"/>
    </row>
    <row r="4572" spans="1:1" x14ac:dyDescent="0.2">
      <c r="A4572" s="45"/>
    </row>
    <row r="4573" spans="1:1" x14ac:dyDescent="0.2">
      <c r="A4573" s="45"/>
    </row>
    <row r="4574" spans="1:1" x14ac:dyDescent="0.2">
      <c r="A4574" s="45"/>
    </row>
    <row r="4575" spans="1:1" x14ac:dyDescent="0.2">
      <c r="A4575" s="45"/>
    </row>
    <row r="4576" spans="1:1" x14ac:dyDescent="0.2">
      <c r="A4576" s="45"/>
    </row>
    <row r="4577" spans="1:1" x14ac:dyDescent="0.2">
      <c r="A4577" s="45"/>
    </row>
    <row r="4578" spans="1:1" x14ac:dyDescent="0.2">
      <c r="A4578" s="45"/>
    </row>
    <row r="4579" spans="1:1" x14ac:dyDescent="0.2">
      <c r="A4579" s="45"/>
    </row>
    <row r="4580" spans="1:1" x14ac:dyDescent="0.2">
      <c r="A4580" s="45"/>
    </row>
    <row r="4581" spans="1:1" x14ac:dyDescent="0.2">
      <c r="A4581" s="45"/>
    </row>
    <row r="4582" spans="1:1" x14ac:dyDescent="0.2">
      <c r="A4582" s="45"/>
    </row>
    <row r="4583" spans="1:1" x14ac:dyDescent="0.2">
      <c r="A4583" s="45"/>
    </row>
    <row r="4584" spans="1:1" x14ac:dyDescent="0.2">
      <c r="A4584" s="45"/>
    </row>
    <row r="4585" spans="1:1" x14ac:dyDescent="0.2">
      <c r="A4585" s="45"/>
    </row>
    <row r="4586" spans="1:1" x14ac:dyDescent="0.2">
      <c r="A4586" s="45"/>
    </row>
    <row r="4587" spans="1:1" x14ac:dyDescent="0.2">
      <c r="A4587" s="45"/>
    </row>
    <row r="4588" spans="1:1" x14ac:dyDescent="0.2">
      <c r="A4588" s="45"/>
    </row>
    <row r="4589" spans="1:1" x14ac:dyDescent="0.2">
      <c r="A4589" s="45"/>
    </row>
    <row r="4590" spans="1:1" x14ac:dyDescent="0.2">
      <c r="A4590" s="45"/>
    </row>
    <row r="4591" spans="1:1" x14ac:dyDescent="0.2">
      <c r="A4591" s="45"/>
    </row>
    <row r="4592" spans="1:1" x14ac:dyDescent="0.2">
      <c r="A4592" s="45"/>
    </row>
    <row r="4593" spans="1:1" x14ac:dyDescent="0.2">
      <c r="A4593" s="45"/>
    </row>
    <row r="4594" spans="1:1" x14ac:dyDescent="0.2">
      <c r="A4594" s="45"/>
    </row>
    <row r="4595" spans="1:1" x14ac:dyDescent="0.2">
      <c r="A4595" s="45"/>
    </row>
    <row r="4596" spans="1:1" x14ac:dyDescent="0.2">
      <c r="A4596" s="45"/>
    </row>
    <row r="4597" spans="1:1" x14ac:dyDescent="0.2">
      <c r="A4597" s="45"/>
    </row>
    <row r="4598" spans="1:1" x14ac:dyDescent="0.2">
      <c r="A4598" s="45"/>
    </row>
    <row r="4599" spans="1:1" x14ac:dyDescent="0.2">
      <c r="A4599" s="45"/>
    </row>
    <row r="4600" spans="1:1" x14ac:dyDescent="0.2">
      <c r="A4600" s="45"/>
    </row>
    <row r="4601" spans="1:1" x14ac:dyDescent="0.2">
      <c r="A4601" s="45"/>
    </row>
    <row r="4602" spans="1:1" x14ac:dyDescent="0.2">
      <c r="A4602" s="45"/>
    </row>
    <row r="4603" spans="1:1" x14ac:dyDescent="0.2">
      <c r="A4603" s="45"/>
    </row>
    <row r="4604" spans="1:1" x14ac:dyDescent="0.2">
      <c r="A4604" s="45"/>
    </row>
    <row r="4605" spans="1:1" x14ac:dyDescent="0.2">
      <c r="A4605" s="45"/>
    </row>
    <row r="4606" spans="1:1" x14ac:dyDescent="0.2">
      <c r="A4606" s="45"/>
    </row>
    <row r="4607" spans="1:1" x14ac:dyDescent="0.2">
      <c r="A4607" s="46"/>
    </row>
    <row r="4608" spans="1:1" x14ac:dyDescent="0.2">
      <c r="A4608" s="45"/>
    </row>
    <row r="4609" spans="1:1" x14ac:dyDescent="0.2">
      <c r="A4609" s="45"/>
    </row>
    <row r="4610" spans="1:1" x14ac:dyDescent="0.2">
      <c r="A4610" s="45"/>
    </row>
    <row r="4611" spans="1:1" x14ac:dyDescent="0.2">
      <c r="A4611" s="45"/>
    </row>
    <row r="4612" spans="1:1" x14ac:dyDescent="0.2">
      <c r="A4612" s="45"/>
    </row>
    <row r="4613" spans="1:1" x14ac:dyDescent="0.2">
      <c r="A4613" s="45"/>
    </row>
    <row r="4614" spans="1:1" x14ac:dyDescent="0.2">
      <c r="A4614" s="46"/>
    </row>
    <row r="4615" spans="1:1" x14ac:dyDescent="0.2">
      <c r="A4615" s="45"/>
    </row>
    <row r="4616" spans="1:1" x14ac:dyDescent="0.2">
      <c r="A4616" s="45"/>
    </row>
    <row r="4617" spans="1:1" x14ac:dyDescent="0.2">
      <c r="A4617" s="45"/>
    </row>
    <row r="4618" spans="1:1" x14ac:dyDescent="0.2">
      <c r="A4618" s="45"/>
    </row>
    <row r="4619" spans="1:1" x14ac:dyDescent="0.2">
      <c r="A4619" s="45"/>
    </row>
    <row r="4620" spans="1:1" x14ac:dyDescent="0.2">
      <c r="A4620" s="45"/>
    </row>
    <row r="4621" spans="1:1" x14ac:dyDescent="0.2">
      <c r="A4621" s="45"/>
    </row>
    <row r="4622" spans="1:1" x14ac:dyDescent="0.2">
      <c r="A4622" s="45"/>
    </row>
    <row r="4623" spans="1:1" x14ac:dyDescent="0.2">
      <c r="A4623" s="45"/>
    </row>
    <row r="4624" spans="1:1" x14ac:dyDescent="0.2">
      <c r="A4624" s="45"/>
    </row>
    <row r="4625" spans="1:1" x14ac:dyDescent="0.2">
      <c r="A4625" s="45"/>
    </row>
    <row r="4626" spans="1:1" x14ac:dyDescent="0.2">
      <c r="A4626" s="45"/>
    </row>
    <row r="4627" spans="1:1" x14ac:dyDescent="0.2">
      <c r="A4627" s="45"/>
    </row>
    <row r="4628" spans="1:1" x14ac:dyDescent="0.2">
      <c r="A4628" s="45"/>
    </row>
    <row r="4629" spans="1:1" x14ac:dyDescent="0.2">
      <c r="A4629" s="45"/>
    </row>
    <row r="4630" spans="1:1" x14ac:dyDescent="0.2">
      <c r="A4630" s="45"/>
    </row>
    <row r="4631" spans="1:1" x14ac:dyDescent="0.2">
      <c r="A4631" s="46"/>
    </row>
    <row r="4632" spans="1:1" x14ac:dyDescent="0.2">
      <c r="A4632" s="45"/>
    </row>
    <row r="4633" spans="1:1" x14ac:dyDescent="0.2">
      <c r="A4633" s="45"/>
    </row>
    <row r="4634" spans="1:1" x14ac:dyDescent="0.2">
      <c r="A4634" s="45"/>
    </row>
    <row r="4635" spans="1:1" x14ac:dyDescent="0.2">
      <c r="A4635" s="45"/>
    </row>
    <row r="4636" spans="1:1" x14ac:dyDescent="0.2">
      <c r="A4636" s="45"/>
    </row>
    <row r="4637" spans="1:1" x14ac:dyDescent="0.2">
      <c r="A4637" s="45"/>
    </row>
    <row r="4638" spans="1:1" x14ac:dyDescent="0.2">
      <c r="A4638" s="45"/>
    </row>
    <row r="4639" spans="1:1" x14ac:dyDescent="0.2">
      <c r="A4639" s="45"/>
    </row>
    <row r="4640" spans="1:1" x14ac:dyDescent="0.2">
      <c r="A4640" s="46"/>
    </row>
    <row r="4641" spans="1:1" x14ac:dyDescent="0.2">
      <c r="A4641" s="45"/>
    </row>
    <row r="4642" spans="1:1" x14ac:dyDescent="0.2">
      <c r="A4642" s="45"/>
    </row>
    <row r="4643" spans="1:1" x14ac:dyDescent="0.2">
      <c r="A4643" s="46"/>
    </row>
    <row r="4644" spans="1:1" x14ac:dyDescent="0.2">
      <c r="A4644" s="45"/>
    </row>
    <row r="4645" spans="1:1" x14ac:dyDescent="0.2">
      <c r="A4645" s="45"/>
    </row>
    <row r="4646" spans="1:1" x14ac:dyDescent="0.2">
      <c r="A4646" s="46"/>
    </row>
    <row r="4647" spans="1:1" x14ac:dyDescent="0.2">
      <c r="A4647" s="45"/>
    </row>
    <row r="4648" spans="1:1" x14ac:dyDescent="0.2">
      <c r="A4648" s="45"/>
    </row>
    <row r="4649" spans="1:1" x14ac:dyDescent="0.2">
      <c r="A4649" s="45"/>
    </row>
    <row r="4650" spans="1:1" x14ac:dyDescent="0.2">
      <c r="A4650" s="45"/>
    </row>
    <row r="4651" spans="1:1" x14ac:dyDescent="0.2">
      <c r="A4651" s="45"/>
    </row>
    <row r="4652" spans="1:1" x14ac:dyDescent="0.2">
      <c r="A4652" s="45"/>
    </row>
    <row r="4653" spans="1:1" x14ac:dyDescent="0.2">
      <c r="A4653" s="45"/>
    </row>
    <row r="4654" spans="1:1" x14ac:dyDescent="0.2">
      <c r="A4654" s="45"/>
    </row>
    <row r="4655" spans="1:1" x14ac:dyDescent="0.2">
      <c r="A4655" s="45"/>
    </row>
    <row r="4656" spans="1:1" x14ac:dyDescent="0.2">
      <c r="A4656" s="45"/>
    </row>
    <row r="4657" spans="1:1" x14ac:dyDescent="0.2">
      <c r="A4657" s="45"/>
    </row>
    <row r="4658" spans="1:1" x14ac:dyDescent="0.2">
      <c r="A4658" s="45"/>
    </row>
    <row r="4659" spans="1:1" x14ac:dyDescent="0.2">
      <c r="A4659" s="46"/>
    </row>
    <row r="4660" spans="1:1" x14ac:dyDescent="0.2">
      <c r="A4660" s="45"/>
    </row>
    <row r="4661" spans="1:1" x14ac:dyDescent="0.2">
      <c r="A4661" s="45"/>
    </row>
    <row r="4662" spans="1:1" x14ac:dyDescent="0.2">
      <c r="A4662" s="45"/>
    </row>
    <row r="4663" spans="1:1" x14ac:dyDescent="0.2">
      <c r="A4663" s="45"/>
    </row>
    <row r="4664" spans="1:1" x14ac:dyDescent="0.2">
      <c r="A4664" s="45"/>
    </row>
    <row r="4665" spans="1:1" x14ac:dyDescent="0.2">
      <c r="A4665" s="45"/>
    </row>
    <row r="4666" spans="1:1" x14ac:dyDescent="0.2">
      <c r="A4666" s="45"/>
    </row>
    <row r="4667" spans="1:1" x14ac:dyDescent="0.2">
      <c r="A4667" s="45"/>
    </row>
    <row r="4668" spans="1:1" x14ac:dyDescent="0.2">
      <c r="A4668" s="45"/>
    </row>
    <row r="4669" spans="1:1" x14ac:dyDescent="0.2">
      <c r="A4669" s="45"/>
    </row>
    <row r="4670" spans="1:1" x14ac:dyDescent="0.2">
      <c r="A4670" s="45"/>
    </row>
    <row r="4671" spans="1:1" x14ac:dyDescent="0.2">
      <c r="A4671" s="45"/>
    </row>
    <row r="4672" spans="1:1" x14ac:dyDescent="0.2">
      <c r="A4672" s="45"/>
    </row>
    <row r="4673" spans="1:1" x14ac:dyDescent="0.2">
      <c r="A4673" s="45"/>
    </row>
    <row r="4674" spans="1:1" x14ac:dyDescent="0.2">
      <c r="A4674" s="45"/>
    </row>
    <row r="4675" spans="1:1" x14ac:dyDescent="0.2">
      <c r="A4675" s="45"/>
    </row>
    <row r="4676" spans="1:1" x14ac:dyDescent="0.2">
      <c r="A4676" s="45"/>
    </row>
    <row r="4677" spans="1:1" x14ac:dyDescent="0.2">
      <c r="A4677" s="46"/>
    </row>
    <row r="4678" spans="1:1" x14ac:dyDescent="0.2">
      <c r="A4678" s="45"/>
    </row>
    <row r="4679" spans="1:1" x14ac:dyDescent="0.2">
      <c r="A4679" s="45"/>
    </row>
    <row r="4680" spans="1:1" x14ac:dyDescent="0.2">
      <c r="A4680" s="46"/>
    </row>
    <row r="4681" spans="1:1" x14ac:dyDescent="0.2">
      <c r="A4681" s="45"/>
    </row>
    <row r="4682" spans="1:1" x14ac:dyDescent="0.2">
      <c r="A4682" s="45"/>
    </row>
    <row r="4683" spans="1:1" x14ac:dyDescent="0.2">
      <c r="A4683" s="45"/>
    </row>
    <row r="4684" spans="1:1" x14ac:dyDescent="0.2">
      <c r="A4684" s="45"/>
    </row>
    <row r="4685" spans="1:1" x14ac:dyDescent="0.2">
      <c r="A4685" s="45"/>
    </row>
    <row r="4686" spans="1:1" x14ac:dyDescent="0.2">
      <c r="A4686" s="45"/>
    </row>
    <row r="4687" spans="1:1" x14ac:dyDescent="0.2">
      <c r="A4687" s="45"/>
    </row>
    <row r="4688" spans="1:1" x14ac:dyDescent="0.2">
      <c r="A4688" s="46"/>
    </row>
    <row r="4689" spans="1:1" x14ac:dyDescent="0.2">
      <c r="A4689" s="45"/>
    </row>
    <row r="4690" spans="1:1" x14ac:dyDescent="0.2">
      <c r="A4690" s="45"/>
    </row>
    <row r="4691" spans="1:1" x14ac:dyDescent="0.2">
      <c r="A4691" s="45"/>
    </row>
    <row r="4692" spans="1:1" x14ac:dyDescent="0.2">
      <c r="A4692" s="45"/>
    </row>
    <row r="4693" spans="1:1" x14ac:dyDescent="0.2">
      <c r="A4693" s="45"/>
    </row>
    <row r="4694" spans="1:1" x14ac:dyDescent="0.2">
      <c r="A4694" s="45"/>
    </row>
    <row r="4695" spans="1:1" x14ac:dyDescent="0.2">
      <c r="A4695" s="45"/>
    </row>
    <row r="4696" spans="1:1" x14ac:dyDescent="0.2">
      <c r="A4696" s="45"/>
    </row>
    <row r="4697" spans="1:1" x14ac:dyDescent="0.2">
      <c r="A4697" s="45"/>
    </row>
    <row r="4698" spans="1:1" x14ac:dyDescent="0.2">
      <c r="A4698" s="45"/>
    </row>
    <row r="4699" spans="1:1" x14ac:dyDescent="0.2">
      <c r="A4699" s="45"/>
    </row>
    <row r="4700" spans="1:1" x14ac:dyDescent="0.2">
      <c r="A4700" s="45"/>
    </row>
    <row r="4701" spans="1:1" x14ac:dyDescent="0.2">
      <c r="A4701" s="45"/>
    </row>
    <row r="4702" spans="1:1" x14ac:dyDescent="0.2">
      <c r="A4702" s="45"/>
    </row>
    <row r="4703" spans="1:1" x14ac:dyDescent="0.2">
      <c r="A4703" s="45"/>
    </row>
    <row r="4704" spans="1:1" x14ac:dyDescent="0.2">
      <c r="A4704" s="45"/>
    </row>
    <row r="4705" spans="1:1" x14ac:dyDescent="0.2">
      <c r="A4705" s="45"/>
    </row>
    <row r="4706" spans="1:1" x14ac:dyDescent="0.2">
      <c r="A4706" s="45"/>
    </row>
    <row r="4707" spans="1:1" x14ac:dyDescent="0.2">
      <c r="A4707" s="45"/>
    </row>
    <row r="4708" spans="1:1" x14ac:dyDescent="0.2">
      <c r="A4708" s="45"/>
    </row>
    <row r="4709" spans="1:1" x14ac:dyDescent="0.2">
      <c r="A4709" s="45"/>
    </row>
    <row r="4710" spans="1:1" x14ac:dyDescent="0.2">
      <c r="A4710" s="45"/>
    </row>
    <row r="4711" spans="1:1" x14ac:dyDescent="0.2">
      <c r="A4711" s="45"/>
    </row>
    <row r="4712" spans="1:1" x14ac:dyDescent="0.2">
      <c r="A4712" s="45"/>
    </row>
    <row r="4713" spans="1:1" x14ac:dyDescent="0.2">
      <c r="A4713" s="45"/>
    </row>
    <row r="4714" spans="1:1" x14ac:dyDescent="0.2">
      <c r="A4714" s="45"/>
    </row>
    <row r="4715" spans="1:1" x14ac:dyDescent="0.2">
      <c r="A4715" s="45"/>
    </row>
    <row r="4716" spans="1:1" x14ac:dyDescent="0.2">
      <c r="A4716" s="45"/>
    </row>
    <row r="4717" spans="1:1" x14ac:dyDescent="0.2">
      <c r="A4717" s="45"/>
    </row>
    <row r="4718" spans="1:1" x14ac:dyDescent="0.2">
      <c r="A4718" s="46"/>
    </row>
    <row r="4719" spans="1:1" x14ac:dyDescent="0.2">
      <c r="A4719" s="45"/>
    </row>
    <row r="4720" spans="1:1" x14ac:dyDescent="0.2">
      <c r="A4720" s="45"/>
    </row>
    <row r="4721" spans="1:1" x14ac:dyDescent="0.2">
      <c r="A4721" s="45"/>
    </row>
    <row r="4722" spans="1:1" x14ac:dyDescent="0.2">
      <c r="A4722" s="45"/>
    </row>
    <row r="4723" spans="1:1" x14ac:dyDescent="0.2">
      <c r="A4723" s="45"/>
    </row>
    <row r="4724" spans="1:1" x14ac:dyDescent="0.2">
      <c r="A4724" s="45"/>
    </row>
    <row r="4725" spans="1:1" x14ac:dyDescent="0.2">
      <c r="A4725" s="45"/>
    </row>
    <row r="4726" spans="1:1" x14ac:dyDescent="0.2">
      <c r="A4726" s="45"/>
    </row>
    <row r="4727" spans="1:1" x14ac:dyDescent="0.2">
      <c r="A4727" s="45"/>
    </row>
    <row r="4728" spans="1:1" x14ac:dyDescent="0.2">
      <c r="A4728" s="45"/>
    </row>
    <row r="4729" spans="1:1" x14ac:dyDescent="0.2">
      <c r="A4729" s="45"/>
    </row>
    <row r="4730" spans="1:1" x14ac:dyDescent="0.2">
      <c r="A4730" s="45"/>
    </row>
    <row r="4731" spans="1:1" x14ac:dyDescent="0.2">
      <c r="A4731" s="45"/>
    </row>
    <row r="4732" spans="1:1" x14ac:dyDescent="0.2">
      <c r="A4732" s="45"/>
    </row>
    <row r="4733" spans="1:1" x14ac:dyDescent="0.2">
      <c r="A4733" s="46"/>
    </row>
    <row r="4734" spans="1:1" x14ac:dyDescent="0.2">
      <c r="A4734" s="45"/>
    </row>
    <row r="4735" spans="1:1" x14ac:dyDescent="0.2">
      <c r="A4735" s="45"/>
    </row>
    <row r="4736" spans="1:1" x14ac:dyDescent="0.2">
      <c r="A4736" s="45"/>
    </row>
    <row r="4737" spans="1:1" x14ac:dyDescent="0.2">
      <c r="A4737" s="45"/>
    </row>
    <row r="4738" spans="1:1" x14ac:dyDescent="0.2">
      <c r="A4738" s="45"/>
    </row>
    <row r="4739" spans="1:1" x14ac:dyDescent="0.2">
      <c r="A4739" s="45"/>
    </row>
    <row r="4740" spans="1:1" x14ac:dyDescent="0.2">
      <c r="A4740" s="45"/>
    </row>
    <row r="4741" spans="1:1" x14ac:dyDescent="0.2">
      <c r="A4741" s="45"/>
    </row>
    <row r="4742" spans="1:1" x14ac:dyDescent="0.2">
      <c r="A4742" s="45"/>
    </row>
    <row r="4743" spans="1:1" x14ac:dyDescent="0.2">
      <c r="A4743" s="45"/>
    </row>
    <row r="4744" spans="1:1" x14ac:dyDescent="0.2">
      <c r="A4744" s="45"/>
    </row>
    <row r="4745" spans="1:1" x14ac:dyDescent="0.2">
      <c r="A4745" s="45"/>
    </row>
    <row r="4746" spans="1:1" x14ac:dyDescent="0.2">
      <c r="A4746" s="45"/>
    </row>
    <row r="4747" spans="1:1" x14ac:dyDescent="0.2">
      <c r="A4747" s="45"/>
    </row>
    <row r="4748" spans="1:1" x14ac:dyDescent="0.2">
      <c r="A4748" s="45"/>
    </row>
    <row r="4749" spans="1:1" x14ac:dyDescent="0.2">
      <c r="A4749" s="45"/>
    </row>
    <row r="4750" spans="1:1" x14ac:dyDescent="0.2">
      <c r="A4750" s="45"/>
    </row>
    <row r="4751" spans="1:1" x14ac:dyDescent="0.2">
      <c r="A4751" s="46"/>
    </row>
    <row r="4752" spans="1:1" x14ac:dyDescent="0.2">
      <c r="A4752" s="45"/>
    </row>
    <row r="4753" spans="1:1" x14ac:dyDescent="0.2">
      <c r="A4753" s="45"/>
    </row>
    <row r="4754" spans="1:1" x14ac:dyDescent="0.2">
      <c r="A4754" s="46"/>
    </row>
    <row r="4755" spans="1:1" x14ac:dyDescent="0.2">
      <c r="A4755" s="45"/>
    </row>
    <row r="4756" spans="1:1" x14ac:dyDescent="0.2">
      <c r="A4756" s="45"/>
    </row>
    <row r="4757" spans="1:1" x14ac:dyDescent="0.2">
      <c r="A4757" s="45"/>
    </row>
    <row r="4758" spans="1:1" x14ac:dyDescent="0.2">
      <c r="A4758" s="46"/>
    </row>
    <row r="4759" spans="1:1" x14ac:dyDescent="0.2">
      <c r="A4759" s="45"/>
    </row>
    <row r="4760" spans="1:1" x14ac:dyDescent="0.2">
      <c r="A4760" s="45"/>
    </row>
    <row r="4761" spans="1:1" x14ac:dyDescent="0.2">
      <c r="A4761" s="45"/>
    </row>
    <row r="4762" spans="1:1" x14ac:dyDescent="0.2">
      <c r="A4762" s="45"/>
    </row>
    <row r="4763" spans="1:1" x14ac:dyDescent="0.2">
      <c r="A4763" s="45"/>
    </row>
    <row r="4764" spans="1:1" x14ac:dyDescent="0.2">
      <c r="A4764" s="45"/>
    </row>
    <row r="4765" spans="1:1" x14ac:dyDescent="0.2">
      <c r="A4765" s="45"/>
    </row>
    <row r="4766" spans="1:1" x14ac:dyDescent="0.2">
      <c r="A4766" s="45"/>
    </row>
    <row r="4767" spans="1:1" x14ac:dyDescent="0.2">
      <c r="A4767" s="45"/>
    </row>
    <row r="4768" spans="1:1" x14ac:dyDescent="0.2">
      <c r="A4768" s="45"/>
    </row>
    <row r="4769" spans="1:1" x14ac:dyDescent="0.2">
      <c r="A4769" s="45"/>
    </row>
    <row r="4770" spans="1:1" x14ac:dyDescent="0.2">
      <c r="A4770" s="46"/>
    </row>
    <row r="4771" spans="1:1" x14ac:dyDescent="0.2">
      <c r="A4771" s="45"/>
    </row>
    <row r="4772" spans="1:1" x14ac:dyDescent="0.2">
      <c r="A4772" s="45"/>
    </row>
    <row r="4773" spans="1:1" x14ac:dyDescent="0.2">
      <c r="A4773" s="45"/>
    </row>
    <row r="4774" spans="1:1" x14ac:dyDescent="0.2">
      <c r="A4774" s="45"/>
    </row>
    <row r="4775" spans="1:1" x14ac:dyDescent="0.2">
      <c r="A4775" s="45"/>
    </row>
    <row r="4776" spans="1:1" x14ac:dyDescent="0.2">
      <c r="A4776" s="45"/>
    </row>
    <row r="4777" spans="1:1" x14ac:dyDescent="0.2">
      <c r="A4777" s="45"/>
    </row>
    <row r="4778" spans="1:1" x14ac:dyDescent="0.2">
      <c r="A4778" s="45"/>
    </row>
    <row r="4779" spans="1:1" x14ac:dyDescent="0.2">
      <c r="A4779" s="45"/>
    </row>
    <row r="4780" spans="1:1" x14ac:dyDescent="0.2">
      <c r="A4780" s="45"/>
    </row>
    <row r="4781" spans="1:1" x14ac:dyDescent="0.2">
      <c r="A4781" s="45"/>
    </row>
    <row r="4782" spans="1:1" x14ac:dyDescent="0.2">
      <c r="A4782" s="45"/>
    </row>
    <row r="4783" spans="1:1" x14ac:dyDescent="0.2">
      <c r="A4783" s="45"/>
    </row>
    <row r="4784" spans="1:1" x14ac:dyDescent="0.2">
      <c r="A4784" s="45"/>
    </row>
    <row r="4785" spans="1:1" x14ac:dyDescent="0.2">
      <c r="A4785" s="45"/>
    </row>
    <row r="4786" spans="1:1" x14ac:dyDescent="0.2">
      <c r="A4786" s="46"/>
    </row>
    <row r="4787" spans="1:1" x14ac:dyDescent="0.2">
      <c r="A4787" s="45"/>
    </row>
    <row r="4788" spans="1:1" x14ac:dyDescent="0.2">
      <c r="A4788" s="45"/>
    </row>
    <row r="4789" spans="1:1" x14ac:dyDescent="0.2">
      <c r="A4789" s="45"/>
    </row>
    <row r="4790" spans="1:1" x14ac:dyDescent="0.2">
      <c r="A4790" s="45"/>
    </row>
    <row r="4791" spans="1:1" x14ac:dyDescent="0.2">
      <c r="A4791" s="45"/>
    </row>
    <row r="4792" spans="1:1" x14ac:dyDescent="0.2">
      <c r="A4792" s="45"/>
    </row>
    <row r="4793" spans="1:1" x14ac:dyDescent="0.2">
      <c r="A4793" s="45"/>
    </row>
    <row r="4794" spans="1:1" x14ac:dyDescent="0.2">
      <c r="A4794" s="45"/>
    </row>
    <row r="4795" spans="1:1" x14ac:dyDescent="0.2">
      <c r="A4795" s="45"/>
    </row>
    <row r="4796" spans="1:1" x14ac:dyDescent="0.2">
      <c r="A4796" s="45"/>
    </row>
    <row r="4797" spans="1:1" x14ac:dyDescent="0.2">
      <c r="A4797" s="45"/>
    </row>
    <row r="4798" spans="1:1" x14ac:dyDescent="0.2">
      <c r="A4798" s="45"/>
    </row>
    <row r="4799" spans="1:1" x14ac:dyDescent="0.2">
      <c r="A4799" s="45"/>
    </row>
    <row r="4800" spans="1:1" x14ac:dyDescent="0.2">
      <c r="A4800" s="45"/>
    </row>
    <row r="4801" spans="1:1" x14ac:dyDescent="0.2">
      <c r="A4801" s="45"/>
    </row>
    <row r="4802" spans="1:1" x14ac:dyDescent="0.2">
      <c r="A4802" s="45"/>
    </row>
    <row r="4803" spans="1:1" x14ac:dyDescent="0.2">
      <c r="A4803" s="45"/>
    </row>
    <row r="4804" spans="1:1" x14ac:dyDescent="0.2">
      <c r="A4804" s="45"/>
    </row>
    <row r="4805" spans="1:1" x14ac:dyDescent="0.2">
      <c r="A4805" s="45"/>
    </row>
    <row r="4806" spans="1:1" x14ac:dyDescent="0.2">
      <c r="A4806" s="45"/>
    </row>
    <row r="4807" spans="1:1" x14ac:dyDescent="0.2">
      <c r="A4807" s="45"/>
    </row>
    <row r="4808" spans="1:1" x14ac:dyDescent="0.2">
      <c r="A4808" s="45"/>
    </row>
    <row r="4809" spans="1:1" x14ac:dyDescent="0.2">
      <c r="A4809" s="45"/>
    </row>
    <row r="4810" spans="1:1" x14ac:dyDescent="0.2">
      <c r="A4810" s="45"/>
    </row>
    <row r="4811" spans="1:1" x14ac:dyDescent="0.2">
      <c r="A4811" s="45"/>
    </row>
    <row r="4812" spans="1:1" x14ac:dyDescent="0.2">
      <c r="A4812" s="45"/>
    </row>
    <row r="4813" spans="1:1" x14ac:dyDescent="0.2">
      <c r="A4813" s="45"/>
    </row>
    <row r="4814" spans="1:1" x14ac:dyDescent="0.2">
      <c r="A4814" s="45"/>
    </row>
    <row r="4815" spans="1:1" x14ac:dyDescent="0.2">
      <c r="A4815" s="45"/>
    </row>
    <row r="4816" spans="1:1" x14ac:dyDescent="0.2">
      <c r="A4816" s="45"/>
    </row>
    <row r="4817" spans="1:1" x14ac:dyDescent="0.2">
      <c r="A4817" s="46"/>
    </row>
    <row r="4818" spans="1:1" x14ac:dyDescent="0.2">
      <c r="A4818" s="45"/>
    </row>
    <row r="4819" spans="1:1" x14ac:dyDescent="0.2">
      <c r="A4819" s="45"/>
    </row>
    <row r="4820" spans="1:1" x14ac:dyDescent="0.2">
      <c r="A4820" s="45"/>
    </row>
    <row r="4821" spans="1:1" x14ac:dyDescent="0.2">
      <c r="A4821" s="46"/>
    </row>
    <row r="4822" spans="1:1" x14ac:dyDescent="0.2">
      <c r="A4822" s="46"/>
    </row>
    <row r="4823" spans="1:1" x14ac:dyDescent="0.2">
      <c r="A4823" s="45"/>
    </row>
    <row r="4824" spans="1:1" x14ac:dyDescent="0.2">
      <c r="A4824" s="45"/>
    </row>
    <row r="4825" spans="1:1" x14ac:dyDescent="0.2">
      <c r="A4825" s="45"/>
    </row>
    <row r="4826" spans="1:1" x14ac:dyDescent="0.2">
      <c r="A4826" s="45"/>
    </row>
    <row r="4827" spans="1:1" x14ac:dyDescent="0.2">
      <c r="A4827" s="45"/>
    </row>
    <row r="4828" spans="1:1" x14ac:dyDescent="0.2">
      <c r="A4828" s="45"/>
    </row>
    <row r="4829" spans="1:1" x14ac:dyDescent="0.2">
      <c r="A4829" s="45"/>
    </row>
    <row r="4830" spans="1:1" x14ac:dyDescent="0.2">
      <c r="A4830" s="45"/>
    </row>
    <row r="4831" spans="1:1" x14ac:dyDescent="0.2">
      <c r="A4831" s="46"/>
    </row>
    <row r="4832" spans="1:1" x14ac:dyDescent="0.2">
      <c r="A4832" s="45"/>
    </row>
    <row r="4833" spans="1:1" x14ac:dyDescent="0.2">
      <c r="A4833" s="45"/>
    </row>
    <row r="4834" spans="1:1" x14ac:dyDescent="0.2">
      <c r="A4834" s="45"/>
    </row>
    <row r="4835" spans="1:1" x14ac:dyDescent="0.2">
      <c r="A4835" s="45"/>
    </row>
    <row r="4836" spans="1:1" x14ac:dyDescent="0.2">
      <c r="A4836" s="45"/>
    </row>
    <row r="4837" spans="1:1" x14ac:dyDescent="0.2">
      <c r="A4837" s="45"/>
    </row>
    <row r="4838" spans="1:1" x14ac:dyDescent="0.2">
      <c r="A4838" s="45"/>
    </row>
    <row r="4839" spans="1:1" x14ac:dyDescent="0.2">
      <c r="A4839" s="45"/>
    </row>
    <row r="4840" spans="1:1" x14ac:dyDescent="0.2">
      <c r="A4840" s="45"/>
    </row>
    <row r="4841" spans="1:1" x14ac:dyDescent="0.2">
      <c r="A4841" s="45"/>
    </row>
    <row r="4842" spans="1:1" x14ac:dyDescent="0.2">
      <c r="A4842" s="46"/>
    </row>
    <row r="4843" spans="1:1" x14ac:dyDescent="0.2">
      <c r="A4843" s="45"/>
    </row>
    <row r="4844" spans="1:1" x14ac:dyDescent="0.2">
      <c r="A4844" s="45"/>
    </row>
    <row r="4845" spans="1:1" x14ac:dyDescent="0.2">
      <c r="A4845" s="45"/>
    </row>
    <row r="4846" spans="1:1" x14ac:dyDescent="0.2">
      <c r="A4846" s="46"/>
    </row>
    <row r="4847" spans="1:1" x14ac:dyDescent="0.2">
      <c r="A4847" s="45"/>
    </row>
    <row r="4848" spans="1:1" x14ac:dyDescent="0.2">
      <c r="A4848" s="45"/>
    </row>
    <row r="4849" spans="1:1" x14ac:dyDescent="0.2">
      <c r="A4849" s="45"/>
    </row>
    <row r="4850" spans="1:1" x14ac:dyDescent="0.2">
      <c r="A4850" s="45"/>
    </row>
    <row r="4851" spans="1:1" x14ac:dyDescent="0.2">
      <c r="A4851" s="45"/>
    </row>
    <row r="4852" spans="1:1" x14ac:dyDescent="0.2">
      <c r="A4852" s="45"/>
    </row>
    <row r="4853" spans="1:1" x14ac:dyDescent="0.2">
      <c r="A4853" s="46"/>
    </row>
    <row r="4854" spans="1:1" x14ac:dyDescent="0.2">
      <c r="A4854" s="45"/>
    </row>
    <row r="4855" spans="1:1" x14ac:dyDescent="0.2">
      <c r="A4855" s="46"/>
    </row>
    <row r="4856" spans="1:1" x14ac:dyDescent="0.2">
      <c r="A4856" s="45"/>
    </row>
    <row r="4857" spans="1:1" x14ac:dyDescent="0.2">
      <c r="A4857" s="45"/>
    </row>
    <row r="4858" spans="1:1" x14ac:dyDescent="0.2">
      <c r="A4858" s="45"/>
    </row>
    <row r="4859" spans="1:1" x14ac:dyDescent="0.2">
      <c r="A4859" s="45"/>
    </row>
    <row r="4860" spans="1:1" x14ac:dyDescent="0.2">
      <c r="A4860" s="45"/>
    </row>
    <row r="4861" spans="1:1" x14ac:dyDescent="0.2">
      <c r="A4861" s="45"/>
    </row>
    <row r="4862" spans="1:1" x14ac:dyDescent="0.2">
      <c r="A4862" s="45"/>
    </row>
    <row r="4863" spans="1:1" x14ac:dyDescent="0.2">
      <c r="A4863" s="46"/>
    </row>
    <row r="4864" spans="1:1" x14ac:dyDescent="0.2">
      <c r="A4864" s="46"/>
    </row>
    <row r="4865" spans="1:1" x14ac:dyDescent="0.2">
      <c r="A4865" s="46"/>
    </row>
    <row r="4866" spans="1:1" x14ac:dyDescent="0.2">
      <c r="A4866" s="45"/>
    </row>
    <row r="4867" spans="1:1" x14ac:dyDescent="0.2">
      <c r="A4867" s="45"/>
    </row>
    <row r="4868" spans="1:1" x14ac:dyDescent="0.2">
      <c r="A4868" s="46"/>
    </row>
    <row r="4869" spans="1:1" x14ac:dyDescent="0.2">
      <c r="A4869" s="45"/>
    </row>
    <row r="4870" spans="1:1" x14ac:dyDescent="0.2">
      <c r="A4870" s="45"/>
    </row>
    <row r="4871" spans="1:1" x14ac:dyDescent="0.2">
      <c r="A4871" s="45"/>
    </row>
    <row r="4872" spans="1:1" x14ac:dyDescent="0.2">
      <c r="A4872" s="45"/>
    </row>
    <row r="4873" spans="1:1" x14ac:dyDescent="0.2">
      <c r="A4873" s="46"/>
    </row>
    <row r="4874" spans="1:1" x14ac:dyDescent="0.2">
      <c r="A4874" s="45"/>
    </row>
    <row r="4875" spans="1:1" x14ac:dyDescent="0.2">
      <c r="A4875" s="45"/>
    </row>
    <row r="4876" spans="1:1" x14ac:dyDescent="0.2">
      <c r="A4876" s="45"/>
    </row>
    <row r="4877" spans="1:1" x14ac:dyDescent="0.2">
      <c r="A4877" s="45"/>
    </row>
    <row r="4878" spans="1:1" x14ac:dyDescent="0.2">
      <c r="A4878" s="45"/>
    </row>
    <row r="4879" spans="1:1" x14ac:dyDescent="0.2">
      <c r="A4879" s="45"/>
    </row>
    <row r="4880" spans="1:1" x14ac:dyDescent="0.2">
      <c r="A4880" s="45"/>
    </row>
    <row r="4881" spans="1:1" x14ac:dyDescent="0.2">
      <c r="A4881" s="45"/>
    </row>
    <row r="4882" spans="1:1" x14ac:dyDescent="0.2">
      <c r="A4882" s="45"/>
    </row>
    <row r="4883" spans="1:1" x14ac:dyDescent="0.2">
      <c r="A4883" s="45"/>
    </row>
    <row r="4884" spans="1:1" x14ac:dyDescent="0.2">
      <c r="A4884" s="45"/>
    </row>
    <row r="4885" spans="1:1" x14ac:dyDescent="0.2">
      <c r="A4885" s="45"/>
    </row>
    <row r="4886" spans="1:1" x14ac:dyDescent="0.2">
      <c r="A4886" s="45"/>
    </row>
    <row r="4887" spans="1:1" x14ac:dyDescent="0.2">
      <c r="A4887" s="45"/>
    </row>
    <row r="4888" spans="1:1" x14ac:dyDescent="0.2">
      <c r="A4888" s="45"/>
    </row>
    <row r="4889" spans="1:1" x14ac:dyDescent="0.2">
      <c r="A4889" s="45"/>
    </row>
    <row r="4890" spans="1:1" x14ac:dyDescent="0.2">
      <c r="A4890" s="45"/>
    </row>
    <row r="4891" spans="1:1" x14ac:dyDescent="0.2">
      <c r="A4891" s="45"/>
    </row>
    <row r="4892" spans="1:1" x14ac:dyDescent="0.2">
      <c r="A4892" s="45"/>
    </row>
    <row r="4893" spans="1:1" x14ac:dyDescent="0.2">
      <c r="A4893" s="45"/>
    </row>
    <row r="4894" spans="1:1" x14ac:dyDescent="0.2">
      <c r="A4894" s="45"/>
    </row>
    <row r="4895" spans="1:1" x14ac:dyDescent="0.2">
      <c r="A4895" s="45"/>
    </row>
    <row r="4896" spans="1:1" x14ac:dyDescent="0.2">
      <c r="A4896" s="45"/>
    </row>
    <row r="4897" spans="1:1" x14ac:dyDescent="0.2">
      <c r="A4897" s="45"/>
    </row>
    <row r="4898" spans="1:1" x14ac:dyDescent="0.2">
      <c r="A4898" s="45"/>
    </row>
    <row r="4899" spans="1:1" x14ac:dyDescent="0.2">
      <c r="A4899" s="45"/>
    </row>
    <row r="4900" spans="1:1" x14ac:dyDescent="0.2">
      <c r="A4900" s="45"/>
    </row>
    <row r="4901" spans="1:1" x14ac:dyDescent="0.2">
      <c r="A4901" s="45"/>
    </row>
    <row r="4902" spans="1:1" x14ac:dyDescent="0.2">
      <c r="A4902" s="45"/>
    </row>
    <row r="4903" spans="1:1" x14ac:dyDescent="0.2">
      <c r="A4903" s="45"/>
    </row>
    <row r="4904" spans="1:1" x14ac:dyDescent="0.2">
      <c r="A4904" s="45"/>
    </row>
    <row r="4905" spans="1:1" x14ac:dyDescent="0.2">
      <c r="A4905" s="45"/>
    </row>
    <row r="4906" spans="1:1" x14ac:dyDescent="0.2">
      <c r="A4906" s="45"/>
    </row>
    <row r="4907" spans="1:1" x14ac:dyDescent="0.2">
      <c r="A4907" s="45"/>
    </row>
    <row r="4908" spans="1:1" x14ac:dyDescent="0.2">
      <c r="A4908" s="45"/>
    </row>
    <row r="4909" spans="1:1" x14ac:dyDescent="0.2">
      <c r="A4909" s="45"/>
    </row>
    <row r="4910" spans="1:1" x14ac:dyDescent="0.2">
      <c r="A4910" s="45"/>
    </row>
    <row r="4911" spans="1:1" x14ac:dyDescent="0.2">
      <c r="A4911" s="45"/>
    </row>
    <row r="4912" spans="1:1" x14ac:dyDescent="0.2">
      <c r="A4912" s="45"/>
    </row>
    <row r="4913" spans="1:1" x14ac:dyDescent="0.2">
      <c r="A4913" s="46"/>
    </row>
    <row r="4914" spans="1:1" x14ac:dyDescent="0.2">
      <c r="A4914" s="45"/>
    </row>
    <row r="4915" spans="1:1" x14ac:dyDescent="0.2">
      <c r="A4915" s="45"/>
    </row>
    <row r="4916" spans="1:1" x14ac:dyDescent="0.2">
      <c r="A4916" s="45"/>
    </row>
    <row r="4917" spans="1:1" x14ac:dyDescent="0.2">
      <c r="A4917" s="45"/>
    </row>
    <row r="4918" spans="1:1" x14ac:dyDescent="0.2">
      <c r="A4918" s="45"/>
    </row>
    <row r="4919" spans="1:1" x14ac:dyDescent="0.2">
      <c r="A4919" s="45"/>
    </row>
    <row r="4920" spans="1:1" x14ac:dyDescent="0.2">
      <c r="A4920" s="45"/>
    </row>
    <row r="4921" spans="1:1" x14ac:dyDescent="0.2">
      <c r="A4921" s="45"/>
    </row>
    <row r="4922" spans="1:1" x14ac:dyDescent="0.2">
      <c r="A4922" s="45"/>
    </row>
    <row r="4923" spans="1:1" x14ac:dyDescent="0.2">
      <c r="A4923" s="45"/>
    </row>
    <row r="4924" spans="1:1" x14ac:dyDescent="0.2">
      <c r="A4924" s="45"/>
    </row>
    <row r="4925" spans="1:1" x14ac:dyDescent="0.2">
      <c r="A4925" s="45"/>
    </row>
    <row r="4926" spans="1:1" x14ac:dyDescent="0.2">
      <c r="A4926" s="45"/>
    </row>
    <row r="4927" spans="1:1" x14ac:dyDescent="0.2">
      <c r="A4927" s="45"/>
    </row>
    <row r="4928" spans="1:1" x14ac:dyDescent="0.2">
      <c r="A4928" s="45"/>
    </row>
    <row r="4929" spans="1:1" x14ac:dyDescent="0.2">
      <c r="A4929" s="45"/>
    </row>
    <row r="4930" spans="1:1" x14ac:dyDescent="0.2">
      <c r="A4930" s="45"/>
    </row>
    <row r="4931" spans="1:1" x14ac:dyDescent="0.2">
      <c r="A4931" s="45"/>
    </row>
    <row r="4932" spans="1:1" x14ac:dyDescent="0.2">
      <c r="A4932" s="45"/>
    </row>
    <row r="4933" spans="1:1" x14ac:dyDescent="0.2">
      <c r="A4933" s="45"/>
    </row>
    <row r="4934" spans="1:1" x14ac:dyDescent="0.2">
      <c r="A4934" s="45"/>
    </row>
    <row r="4935" spans="1:1" x14ac:dyDescent="0.2">
      <c r="A4935" s="45"/>
    </row>
    <row r="4936" spans="1:1" x14ac:dyDescent="0.2">
      <c r="A4936" s="46"/>
    </row>
    <row r="4937" spans="1:1" x14ac:dyDescent="0.2">
      <c r="A4937" s="45"/>
    </row>
    <row r="4938" spans="1:1" x14ac:dyDescent="0.2">
      <c r="A4938" s="45"/>
    </row>
    <row r="4939" spans="1:1" x14ac:dyDescent="0.2">
      <c r="A4939" s="45"/>
    </row>
    <row r="4940" spans="1:1" x14ac:dyDescent="0.2">
      <c r="A4940" s="45"/>
    </row>
    <row r="4941" spans="1:1" x14ac:dyDescent="0.2">
      <c r="A4941" s="45"/>
    </row>
    <row r="4942" spans="1:1" x14ac:dyDescent="0.2">
      <c r="A4942" s="45"/>
    </row>
    <row r="4943" spans="1:1" x14ac:dyDescent="0.2">
      <c r="A4943" s="45"/>
    </row>
    <row r="4944" spans="1:1" x14ac:dyDescent="0.2">
      <c r="A4944" s="45"/>
    </row>
    <row r="4945" spans="1:1" x14ac:dyDescent="0.2">
      <c r="A4945" s="45"/>
    </row>
    <row r="4946" spans="1:1" x14ac:dyDescent="0.2">
      <c r="A4946" s="45"/>
    </row>
    <row r="4947" spans="1:1" x14ac:dyDescent="0.2">
      <c r="A4947" s="45"/>
    </row>
    <row r="4948" spans="1:1" x14ac:dyDescent="0.2">
      <c r="A4948" s="45"/>
    </row>
    <row r="4949" spans="1:1" x14ac:dyDescent="0.2">
      <c r="A4949" s="45"/>
    </row>
    <row r="4950" spans="1:1" x14ac:dyDescent="0.2">
      <c r="A4950" s="45"/>
    </row>
    <row r="4951" spans="1:1" x14ac:dyDescent="0.2">
      <c r="A4951" s="45"/>
    </row>
    <row r="4952" spans="1:1" x14ac:dyDescent="0.2">
      <c r="A4952" s="46"/>
    </row>
    <row r="4953" spans="1:1" x14ac:dyDescent="0.2">
      <c r="A4953" s="45"/>
    </row>
    <row r="4954" spans="1:1" x14ac:dyDescent="0.2">
      <c r="A4954" s="45"/>
    </row>
    <row r="4955" spans="1:1" x14ac:dyDescent="0.2">
      <c r="A4955" s="45"/>
    </row>
    <row r="4956" spans="1:1" x14ac:dyDescent="0.2">
      <c r="A4956" s="45"/>
    </row>
    <row r="4957" spans="1:1" x14ac:dyDescent="0.2">
      <c r="A4957" s="46"/>
    </row>
    <row r="4958" spans="1:1" x14ac:dyDescent="0.2">
      <c r="A4958" s="45"/>
    </row>
    <row r="4959" spans="1:1" x14ac:dyDescent="0.2">
      <c r="A4959" s="46"/>
    </row>
    <row r="4960" spans="1:1" x14ac:dyDescent="0.2">
      <c r="A4960" s="45"/>
    </row>
    <row r="4961" spans="1:1" x14ac:dyDescent="0.2">
      <c r="A4961" s="45"/>
    </row>
    <row r="4962" spans="1:1" x14ac:dyDescent="0.2">
      <c r="A4962" s="46"/>
    </row>
    <row r="4963" spans="1:1" x14ac:dyDescent="0.2">
      <c r="A4963" s="45"/>
    </row>
    <row r="4964" spans="1:1" x14ac:dyDescent="0.2">
      <c r="A4964" s="46"/>
    </row>
    <row r="4965" spans="1:1" x14ac:dyDescent="0.2">
      <c r="A4965" s="45"/>
    </row>
    <row r="4966" spans="1:1" x14ac:dyDescent="0.2">
      <c r="A4966" s="45"/>
    </row>
    <row r="4967" spans="1:1" x14ac:dyDescent="0.2">
      <c r="A4967" s="45"/>
    </row>
    <row r="4968" spans="1:1" x14ac:dyDescent="0.2">
      <c r="A4968" s="45"/>
    </row>
    <row r="4969" spans="1:1" x14ac:dyDescent="0.2">
      <c r="A4969" s="46"/>
    </row>
    <row r="4970" spans="1:1" x14ac:dyDescent="0.2">
      <c r="A4970" s="45"/>
    </row>
    <row r="4971" spans="1:1" x14ac:dyDescent="0.2">
      <c r="A4971" s="45"/>
    </row>
    <row r="4972" spans="1:1" x14ac:dyDescent="0.2">
      <c r="A4972" s="45"/>
    </row>
    <row r="4973" spans="1:1" x14ac:dyDescent="0.2">
      <c r="A4973" s="46"/>
    </row>
    <row r="4974" spans="1:1" x14ac:dyDescent="0.2">
      <c r="A4974" s="45"/>
    </row>
    <row r="4975" spans="1:1" x14ac:dyDescent="0.2">
      <c r="A4975" s="45"/>
    </row>
    <row r="4976" spans="1:1" x14ac:dyDescent="0.2">
      <c r="A4976" s="45"/>
    </row>
    <row r="4977" spans="1:1" x14ac:dyDescent="0.2">
      <c r="A4977" s="45"/>
    </row>
    <row r="4978" spans="1:1" x14ac:dyDescent="0.2">
      <c r="A4978" s="45"/>
    </row>
    <row r="4979" spans="1:1" x14ac:dyDescent="0.2">
      <c r="A4979" s="45"/>
    </row>
    <row r="4980" spans="1:1" x14ac:dyDescent="0.2">
      <c r="A4980" s="45"/>
    </row>
    <row r="4981" spans="1:1" x14ac:dyDescent="0.2">
      <c r="A4981" s="45"/>
    </row>
    <row r="4982" spans="1:1" x14ac:dyDescent="0.2">
      <c r="A4982" s="45"/>
    </row>
    <row r="4983" spans="1:1" x14ac:dyDescent="0.2">
      <c r="A4983" s="45"/>
    </row>
    <row r="4984" spans="1:1" x14ac:dyDescent="0.2">
      <c r="A4984" s="45"/>
    </row>
    <row r="4985" spans="1:1" x14ac:dyDescent="0.2">
      <c r="A4985" s="46"/>
    </row>
    <row r="4986" spans="1:1" x14ac:dyDescent="0.2">
      <c r="A4986" s="45"/>
    </row>
    <row r="4987" spans="1:1" x14ac:dyDescent="0.2">
      <c r="A4987" s="45"/>
    </row>
    <row r="4988" spans="1:1" x14ac:dyDescent="0.2">
      <c r="A4988" s="45"/>
    </row>
    <row r="4989" spans="1:1" x14ac:dyDescent="0.2">
      <c r="A4989" s="45"/>
    </row>
    <row r="4990" spans="1:1" x14ac:dyDescent="0.2">
      <c r="A4990" s="45"/>
    </row>
    <row r="4991" spans="1:1" x14ac:dyDescent="0.2">
      <c r="A4991" s="45"/>
    </row>
    <row r="4992" spans="1:1" x14ac:dyDescent="0.2">
      <c r="A4992" s="45"/>
    </row>
    <row r="4993" spans="1:1" x14ac:dyDescent="0.2">
      <c r="A4993" s="46"/>
    </row>
    <row r="4994" spans="1:1" x14ac:dyDescent="0.2">
      <c r="A4994" s="45"/>
    </row>
    <row r="4995" spans="1:1" x14ac:dyDescent="0.2">
      <c r="A4995" s="45"/>
    </row>
    <row r="4996" spans="1:1" x14ac:dyDescent="0.2">
      <c r="A4996" s="45"/>
    </row>
    <row r="4997" spans="1:1" x14ac:dyDescent="0.2">
      <c r="A4997" s="45"/>
    </row>
    <row r="4998" spans="1:1" x14ac:dyDescent="0.2">
      <c r="A4998" s="45"/>
    </row>
    <row r="4999" spans="1:1" x14ac:dyDescent="0.2">
      <c r="A4999" s="45"/>
    </row>
    <row r="5000" spans="1:1" x14ac:dyDescent="0.2">
      <c r="A5000" s="45"/>
    </row>
    <row r="5001" spans="1:1" x14ac:dyDescent="0.2">
      <c r="A5001" s="45"/>
    </row>
    <row r="5002" spans="1:1" x14ac:dyDescent="0.2">
      <c r="A5002" s="45"/>
    </row>
    <row r="5003" spans="1:1" x14ac:dyDescent="0.2">
      <c r="A5003" s="45"/>
    </row>
    <row r="5004" spans="1:1" x14ac:dyDescent="0.2">
      <c r="A5004" s="45"/>
    </row>
    <row r="5005" spans="1:1" x14ac:dyDescent="0.2">
      <c r="A5005" s="45"/>
    </row>
    <row r="5006" spans="1:1" x14ac:dyDescent="0.2">
      <c r="A5006" s="45"/>
    </row>
    <row r="5007" spans="1:1" x14ac:dyDescent="0.2">
      <c r="A5007" s="45"/>
    </row>
    <row r="5008" spans="1:1" x14ac:dyDescent="0.2">
      <c r="A5008" s="45"/>
    </row>
    <row r="5009" spans="1:1" x14ac:dyDescent="0.2">
      <c r="A5009" s="45"/>
    </row>
    <row r="5010" spans="1:1" x14ac:dyDescent="0.2">
      <c r="A5010" s="45"/>
    </row>
    <row r="5011" spans="1:1" x14ac:dyDescent="0.2">
      <c r="A5011" s="45"/>
    </row>
    <row r="5012" spans="1:1" x14ac:dyDescent="0.2">
      <c r="A5012" s="45"/>
    </row>
    <row r="5013" spans="1:1" x14ac:dyDescent="0.2">
      <c r="A5013" s="45"/>
    </row>
    <row r="5014" spans="1:1" x14ac:dyDescent="0.2">
      <c r="A5014" s="45"/>
    </row>
    <row r="5015" spans="1:1" x14ac:dyDescent="0.2">
      <c r="A5015" s="45"/>
    </row>
    <row r="5016" spans="1:1" x14ac:dyDescent="0.2">
      <c r="A5016" s="45"/>
    </row>
    <row r="5017" spans="1:1" x14ac:dyDescent="0.2">
      <c r="A5017" s="45"/>
    </row>
    <row r="5018" spans="1:1" x14ac:dyDescent="0.2">
      <c r="A5018" s="45"/>
    </row>
    <row r="5019" spans="1:1" x14ac:dyDescent="0.2">
      <c r="A5019" s="45"/>
    </row>
    <row r="5020" spans="1:1" x14ac:dyDescent="0.2">
      <c r="A5020" s="45"/>
    </row>
    <row r="5021" spans="1:1" x14ac:dyDescent="0.2">
      <c r="A5021" s="45"/>
    </row>
    <row r="5022" spans="1:1" x14ac:dyDescent="0.2">
      <c r="A5022" s="46"/>
    </row>
    <row r="5023" spans="1:1" x14ac:dyDescent="0.2">
      <c r="A5023" s="45"/>
    </row>
    <row r="5024" spans="1:1" x14ac:dyDescent="0.2">
      <c r="A5024" s="45"/>
    </row>
    <row r="5025" spans="1:1" x14ac:dyDescent="0.2">
      <c r="A5025" s="45"/>
    </row>
    <row r="5026" spans="1:1" x14ac:dyDescent="0.2">
      <c r="A5026" s="45"/>
    </row>
    <row r="5027" spans="1:1" x14ac:dyDescent="0.2">
      <c r="A5027" s="45"/>
    </row>
    <row r="5028" spans="1:1" x14ac:dyDescent="0.2">
      <c r="A5028" s="45"/>
    </row>
    <row r="5029" spans="1:1" x14ac:dyDescent="0.2">
      <c r="A5029" s="45"/>
    </row>
    <row r="5030" spans="1:1" x14ac:dyDescent="0.2">
      <c r="A5030" s="45"/>
    </row>
    <row r="5031" spans="1:1" x14ac:dyDescent="0.2">
      <c r="A5031" s="45"/>
    </row>
    <row r="5032" spans="1:1" x14ac:dyDescent="0.2">
      <c r="A5032" s="45"/>
    </row>
    <row r="5033" spans="1:1" x14ac:dyDescent="0.2">
      <c r="A5033" s="45"/>
    </row>
    <row r="5034" spans="1:1" x14ac:dyDescent="0.2">
      <c r="A5034" s="45"/>
    </row>
    <row r="5035" spans="1:1" x14ac:dyDescent="0.2">
      <c r="A5035" s="45"/>
    </row>
    <row r="5036" spans="1:1" x14ac:dyDescent="0.2">
      <c r="A5036" s="45"/>
    </row>
    <row r="5037" spans="1:1" x14ac:dyDescent="0.2">
      <c r="A5037" s="45"/>
    </row>
    <row r="5038" spans="1:1" x14ac:dyDescent="0.2">
      <c r="A5038" s="45"/>
    </row>
    <row r="5039" spans="1:1" x14ac:dyDescent="0.2">
      <c r="A5039" s="45"/>
    </row>
    <row r="5040" spans="1:1" x14ac:dyDescent="0.2">
      <c r="A5040" s="45"/>
    </row>
    <row r="5041" spans="1:1" x14ac:dyDescent="0.2">
      <c r="A5041" s="45"/>
    </row>
    <row r="5042" spans="1:1" x14ac:dyDescent="0.2">
      <c r="A5042" s="45"/>
    </row>
    <row r="5043" spans="1:1" x14ac:dyDescent="0.2">
      <c r="A5043" s="45"/>
    </row>
    <row r="5044" spans="1:1" x14ac:dyDescent="0.2">
      <c r="A5044" s="45"/>
    </row>
    <row r="5045" spans="1:1" x14ac:dyDescent="0.2">
      <c r="A5045" s="45"/>
    </row>
    <row r="5046" spans="1:1" x14ac:dyDescent="0.2">
      <c r="A5046" s="45"/>
    </row>
    <row r="5047" spans="1:1" x14ac:dyDescent="0.2">
      <c r="A5047" s="45"/>
    </row>
    <row r="5048" spans="1:1" x14ac:dyDescent="0.2">
      <c r="A5048" s="45"/>
    </row>
    <row r="5049" spans="1:1" x14ac:dyDescent="0.2">
      <c r="A5049" s="45"/>
    </row>
    <row r="5050" spans="1:1" x14ac:dyDescent="0.2">
      <c r="A5050" s="45"/>
    </row>
    <row r="5051" spans="1:1" x14ac:dyDescent="0.2">
      <c r="A5051" s="45"/>
    </row>
    <row r="5052" spans="1:1" x14ac:dyDescent="0.2">
      <c r="A5052" s="45"/>
    </row>
    <row r="5053" spans="1:1" x14ac:dyDescent="0.2">
      <c r="A5053" s="45"/>
    </row>
    <row r="5054" spans="1:1" x14ac:dyDescent="0.2">
      <c r="A5054" s="45"/>
    </row>
    <row r="5055" spans="1:1" x14ac:dyDescent="0.2">
      <c r="A5055" s="45"/>
    </row>
    <row r="5056" spans="1:1" x14ac:dyDescent="0.2">
      <c r="A5056" s="45"/>
    </row>
    <row r="5057" spans="1:1" x14ac:dyDescent="0.2">
      <c r="A5057" s="45"/>
    </row>
    <row r="5058" spans="1:1" x14ac:dyDescent="0.2">
      <c r="A5058" s="45"/>
    </row>
    <row r="5059" spans="1:1" x14ac:dyDescent="0.2">
      <c r="A5059" s="45"/>
    </row>
    <row r="5060" spans="1:1" x14ac:dyDescent="0.2">
      <c r="A5060" s="45"/>
    </row>
    <row r="5061" spans="1:1" x14ac:dyDescent="0.2">
      <c r="A5061" s="45"/>
    </row>
    <row r="5062" spans="1:1" x14ac:dyDescent="0.2">
      <c r="A5062" s="45"/>
    </row>
    <row r="5063" spans="1:1" x14ac:dyDescent="0.2">
      <c r="A5063" s="45"/>
    </row>
    <row r="5064" spans="1:1" x14ac:dyDescent="0.2">
      <c r="A5064" s="45"/>
    </row>
    <row r="5065" spans="1:1" x14ac:dyDescent="0.2">
      <c r="A5065" s="45"/>
    </row>
    <row r="5066" spans="1:1" x14ac:dyDescent="0.2">
      <c r="A5066" s="45"/>
    </row>
    <row r="5067" spans="1:1" x14ac:dyDescent="0.2">
      <c r="A5067" s="45"/>
    </row>
    <row r="5068" spans="1:1" x14ac:dyDescent="0.2">
      <c r="A5068" s="45"/>
    </row>
    <row r="5069" spans="1:1" x14ac:dyDescent="0.2">
      <c r="A5069" s="45"/>
    </row>
    <row r="5070" spans="1:1" x14ac:dyDescent="0.2">
      <c r="A5070" s="45"/>
    </row>
    <row r="5071" spans="1:1" x14ac:dyDescent="0.2">
      <c r="A5071" s="45"/>
    </row>
    <row r="5072" spans="1:1" x14ac:dyDescent="0.2">
      <c r="A5072" s="45"/>
    </row>
    <row r="5073" spans="1:1" x14ac:dyDescent="0.2">
      <c r="A5073" s="45"/>
    </row>
    <row r="5074" spans="1:1" x14ac:dyDescent="0.2">
      <c r="A5074" s="45"/>
    </row>
    <row r="5075" spans="1:1" x14ac:dyDescent="0.2">
      <c r="A5075" s="45"/>
    </row>
    <row r="5076" spans="1:1" x14ac:dyDescent="0.2">
      <c r="A5076" s="45"/>
    </row>
    <row r="5077" spans="1:1" x14ac:dyDescent="0.2">
      <c r="A5077" s="45"/>
    </row>
    <row r="5078" spans="1:1" x14ac:dyDescent="0.2">
      <c r="A5078" s="45"/>
    </row>
    <row r="5079" spans="1:1" x14ac:dyDescent="0.2">
      <c r="A5079" s="45"/>
    </row>
    <row r="5080" spans="1:1" x14ac:dyDescent="0.2">
      <c r="A5080" s="46"/>
    </row>
    <row r="5081" spans="1:1" x14ac:dyDescent="0.2">
      <c r="A5081" s="45"/>
    </row>
    <row r="5082" spans="1:1" x14ac:dyDescent="0.2">
      <c r="A5082" s="45"/>
    </row>
    <row r="5083" spans="1:1" x14ac:dyDescent="0.2">
      <c r="A5083" s="45"/>
    </row>
    <row r="5084" spans="1:1" x14ac:dyDescent="0.2">
      <c r="A5084" s="45"/>
    </row>
    <row r="5085" spans="1:1" x14ac:dyDescent="0.2">
      <c r="A5085" s="45"/>
    </row>
    <row r="5086" spans="1:1" x14ac:dyDescent="0.2">
      <c r="A5086" s="45"/>
    </row>
    <row r="5087" spans="1:1" x14ac:dyDescent="0.2">
      <c r="A5087" s="45"/>
    </row>
    <row r="5088" spans="1:1" x14ac:dyDescent="0.2">
      <c r="A5088" s="45"/>
    </row>
    <row r="5089" spans="1:1" x14ac:dyDescent="0.2">
      <c r="A5089" s="45"/>
    </row>
    <row r="5090" spans="1:1" x14ac:dyDescent="0.2">
      <c r="A5090" s="45"/>
    </row>
    <row r="5091" spans="1:1" x14ac:dyDescent="0.2">
      <c r="A5091" s="45"/>
    </row>
    <row r="5092" spans="1:1" x14ac:dyDescent="0.2">
      <c r="A5092" s="45"/>
    </row>
    <row r="5093" spans="1:1" x14ac:dyDescent="0.2">
      <c r="A5093" s="45"/>
    </row>
    <row r="5094" spans="1:1" x14ac:dyDescent="0.2">
      <c r="A5094" s="45"/>
    </row>
    <row r="5095" spans="1:1" x14ac:dyDescent="0.2">
      <c r="A5095" s="45"/>
    </row>
    <row r="5096" spans="1:1" x14ac:dyDescent="0.2">
      <c r="A5096" s="45"/>
    </row>
    <row r="5097" spans="1:1" x14ac:dyDescent="0.2">
      <c r="A5097" s="45"/>
    </row>
    <row r="5098" spans="1:1" x14ac:dyDescent="0.2">
      <c r="A5098" s="45"/>
    </row>
    <row r="5099" spans="1:1" x14ac:dyDescent="0.2">
      <c r="A5099" s="46"/>
    </row>
    <row r="5100" spans="1:1" x14ac:dyDescent="0.2">
      <c r="A5100" s="45"/>
    </row>
    <row r="5101" spans="1:1" x14ac:dyDescent="0.2">
      <c r="A5101" s="45"/>
    </row>
    <row r="5102" spans="1:1" x14ac:dyDescent="0.2">
      <c r="A5102" s="45"/>
    </row>
    <row r="5103" spans="1:1" x14ac:dyDescent="0.2">
      <c r="A5103" s="45"/>
    </row>
    <row r="5104" spans="1:1" x14ac:dyDescent="0.2">
      <c r="A5104" s="45"/>
    </row>
    <row r="5105" spans="1:1" x14ac:dyDescent="0.2">
      <c r="A5105" s="45"/>
    </row>
    <row r="5106" spans="1:1" x14ac:dyDescent="0.2">
      <c r="A5106" s="45"/>
    </row>
    <row r="5107" spans="1:1" x14ac:dyDescent="0.2">
      <c r="A5107" s="45"/>
    </row>
    <row r="5108" spans="1:1" x14ac:dyDescent="0.2">
      <c r="A5108" s="45"/>
    </row>
    <row r="5109" spans="1:1" x14ac:dyDescent="0.2">
      <c r="A5109" s="45"/>
    </row>
    <row r="5110" spans="1:1" x14ac:dyDescent="0.2">
      <c r="A5110" s="45"/>
    </row>
    <row r="5111" spans="1:1" x14ac:dyDescent="0.2">
      <c r="A5111" s="45"/>
    </row>
    <row r="5112" spans="1:1" x14ac:dyDescent="0.2">
      <c r="A5112" s="45"/>
    </row>
    <row r="5113" spans="1:1" x14ac:dyDescent="0.2">
      <c r="A5113" s="45"/>
    </row>
    <row r="5114" spans="1:1" x14ac:dyDescent="0.2">
      <c r="A5114" s="45"/>
    </row>
    <row r="5115" spans="1:1" x14ac:dyDescent="0.2">
      <c r="A5115" s="45"/>
    </row>
    <row r="5116" spans="1:1" x14ac:dyDescent="0.2">
      <c r="A5116" s="45"/>
    </row>
    <row r="5117" spans="1:1" x14ac:dyDescent="0.2">
      <c r="A5117" s="45"/>
    </row>
    <row r="5118" spans="1:1" x14ac:dyDescent="0.2">
      <c r="A5118" s="45"/>
    </row>
    <row r="5119" spans="1:1" x14ac:dyDescent="0.2">
      <c r="A5119" s="45"/>
    </row>
    <row r="5120" spans="1:1" x14ac:dyDescent="0.2">
      <c r="A5120" s="45"/>
    </row>
    <row r="5121" spans="1:1" x14ac:dyDescent="0.2">
      <c r="A5121" s="45"/>
    </row>
    <row r="5122" spans="1:1" x14ac:dyDescent="0.2">
      <c r="A5122" s="45"/>
    </row>
    <row r="5123" spans="1:1" x14ac:dyDescent="0.2">
      <c r="A5123" s="45"/>
    </row>
    <row r="5124" spans="1:1" x14ac:dyDescent="0.2">
      <c r="A5124" s="45"/>
    </row>
    <row r="5125" spans="1:1" x14ac:dyDescent="0.2">
      <c r="A5125" s="45"/>
    </row>
    <row r="5126" spans="1:1" x14ac:dyDescent="0.2">
      <c r="A5126" s="45"/>
    </row>
    <row r="5127" spans="1:1" x14ac:dyDescent="0.2">
      <c r="A5127" s="45"/>
    </row>
    <row r="5128" spans="1:1" x14ac:dyDescent="0.2">
      <c r="A5128" s="45"/>
    </row>
    <row r="5129" spans="1:1" x14ac:dyDescent="0.2">
      <c r="A5129" s="45"/>
    </row>
    <row r="5130" spans="1:1" x14ac:dyDescent="0.2">
      <c r="A5130" s="45"/>
    </row>
    <row r="5131" spans="1:1" x14ac:dyDescent="0.2">
      <c r="A5131" s="45"/>
    </row>
    <row r="5132" spans="1:1" x14ac:dyDescent="0.2">
      <c r="A5132" s="45"/>
    </row>
    <row r="5133" spans="1:1" x14ac:dyDescent="0.2">
      <c r="A5133" s="45"/>
    </row>
    <row r="5134" spans="1:1" x14ac:dyDescent="0.2">
      <c r="A5134" s="45"/>
    </row>
    <row r="5135" spans="1:1" x14ac:dyDescent="0.2">
      <c r="A5135" s="45"/>
    </row>
    <row r="5136" spans="1:1" x14ac:dyDescent="0.2">
      <c r="A5136" s="45"/>
    </row>
    <row r="5137" spans="1:1" x14ac:dyDescent="0.2">
      <c r="A5137" s="46"/>
    </row>
    <row r="5138" spans="1:1" x14ac:dyDescent="0.2">
      <c r="A5138" s="45"/>
    </row>
    <row r="5139" spans="1:1" x14ac:dyDescent="0.2">
      <c r="A5139" s="45"/>
    </row>
    <row r="5140" spans="1:1" x14ac:dyDescent="0.2">
      <c r="A5140" s="45"/>
    </row>
    <row r="5141" spans="1:1" x14ac:dyDescent="0.2">
      <c r="A5141" s="45"/>
    </row>
    <row r="5142" spans="1:1" x14ac:dyDescent="0.2">
      <c r="A5142" s="46"/>
    </row>
    <row r="5143" spans="1:1" x14ac:dyDescent="0.2">
      <c r="A5143" s="45"/>
    </row>
    <row r="5144" spans="1:1" x14ac:dyDescent="0.2">
      <c r="A5144" s="45"/>
    </row>
    <row r="5145" spans="1:1" x14ac:dyDescent="0.2">
      <c r="A5145" s="45"/>
    </row>
    <row r="5146" spans="1:1" x14ac:dyDescent="0.2">
      <c r="A5146" s="46"/>
    </row>
    <row r="5147" spans="1:1" x14ac:dyDescent="0.2">
      <c r="A5147" s="45"/>
    </row>
    <row r="5148" spans="1:1" x14ac:dyDescent="0.2">
      <c r="A5148" s="45"/>
    </row>
    <row r="5149" spans="1:1" x14ac:dyDescent="0.2">
      <c r="A5149" s="46"/>
    </row>
    <row r="5150" spans="1:1" x14ac:dyDescent="0.2">
      <c r="A5150" s="45"/>
    </row>
    <row r="5151" spans="1:1" x14ac:dyDescent="0.2">
      <c r="A5151" s="45"/>
    </row>
    <row r="5152" spans="1:1" x14ac:dyDescent="0.2">
      <c r="A5152" s="46"/>
    </row>
    <row r="5153" spans="1:1" x14ac:dyDescent="0.2">
      <c r="A5153" s="45"/>
    </row>
    <row r="5154" spans="1:1" x14ac:dyDescent="0.2">
      <c r="A5154" s="46"/>
    </row>
    <row r="5155" spans="1:1" x14ac:dyDescent="0.2">
      <c r="A5155" s="45"/>
    </row>
    <row r="5156" spans="1:1" x14ac:dyDescent="0.2">
      <c r="A5156" s="45"/>
    </row>
    <row r="5157" spans="1:1" x14ac:dyDescent="0.2">
      <c r="A5157" s="45"/>
    </row>
    <row r="5158" spans="1:1" x14ac:dyDescent="0.2">
      <c r="A5158" s="45"/>
    </row>
    <row r="5159" spans="1:1" x14ac:dyDescent="0.2">
      <c r="A5159" s="45"/>
    </row>
    <row r="5160" spans="1:1" x14ac:dyDescent="0.2">
      <c r="A5160" s="45"/>
    </row>
    <row r="5161" spans="1:1" x14ac:dyDescent="0.2">
      <c r="A5161" s="45"/>
    </row>
    <row r="5162" spans="1:1" x14ac:dyDescent="0.2">
      <c r="A5162" s="45"/>
    </row>
    <row r="5163" spans="1:1" x14ac:dyDescent="0.2">
      <c r="A5163" s="45"/>
    </row>
    <row r="5164" spans="1:1" x14ac:dyDescent="0.2">
      <c r="A5164" s="46"/>
    </row>
    <row r="5165" spans="1:1" x14ac:dyDescent="0.2">
      <c r="A5165" s="46"/>
    </row>
    <row r="5166" spans="1:1" x14ac:dyDescent="0.2">
      <c r="A5166" s="45"/>
    </row>
    <row r="5167" spans="1:1" x14ac:dyDescent="0.2">
      <c r="A5167" s="45"/>
    </row>
    <row r="5168" spans="1:1" x14ac:dyDescent="0.2">
      <c r="A5168" s="45"/>
    </row>
    <row r="5169" spans="1:1" x14ac:dyDescent="0.2">
      <c r="A5169" s="46"/>
    </row>
    <row r="5170" spans="1:1" x14ac:dyDescent="0.2">
      <c r="A5170" s="46"/>
    </row>
    <row r="5171" spans="1:1" x14ac:dyDescent="0.2">
      <c r="A5171" s="45"/>
    </row>
    <row r="5172" spans="1:1" x14ac:dyDescent="0.2">
      <c r="A5172" s="45"/>
    </row>
    <row r="5173" spans="1:1" x14ac:dyDescent="0.2">
      <c r="A5173" s="45"/>
    </row>
    <row r="5174" spans="1:1" x14ac:dyDescent="0.2">
      <c r="A5174" s="45"/>
    </row>
    <row r="5175" spans="1:1" x14ac:dyDescent="0.2">
      <c r="A5175" s="45"/>
    </row>
    <row r="5176" spans="1:1" x14ac:dyDescent="0.2">
      <c r="A5176" s="45"/>
    </row>
    <row r="5177" spans="1:1" x14ac:dyDescent="0.2">
      <c r="A5177" s="45"/>
    </row>
    <row r="5178" spans="1:1" x14ac:dyDescent="0.2">
      <c r="A5178" s="45"/>
    </row>
    <row r="5179" spans="1:1" x14ac:dyDescent="0.2">
      <c r="A5179" s="45"/>
    </row>
    <row r="5180" spans="1:1" x14ac:dyDescent="0.2">
      <c r="A5180" s="45"/>
    </row>
    <row r="5181" spans="1:1" x14ac:dyDescent="0.2">
      <c r="A5181" s="45"/>
    </row>
    <row r="5182" spans="1:1" x14ac:dyDescent="0.2">
      <c r="A5182" s="45"/>
    </row>
    <row r="5183" spans="1:1" x14ac:dyDescent="0.2">
      <c r="A5183" s="45"/>
    </row>
    <row r="5184" spans="1:1" x14ac:dyDescent="0.2">
      <c r="A5184" s="45"/>
    </row>
    <row r="5185" spans="1:1" x14ac:dyDescent="0.2">
      <c r="A5185" s="45"/>
    </row>
    <row r="5186" spans="1:1" x14ac:dyDescent="0.2">
      <c r="A5186" s="45"/>
    </row>
    <row r="5187" spans="1:1" x14ac:dyDescent="0.2">
      <c r="A5187" s="45"/>
    </row>
    <row r="5188" spans="1:1" x14ac:dyDescent="0.2">
      <c r="A5188" s="45"/>
    </row>
    <row r="5189" spans="1:1" x14ac:dyDescent="0.2">
      <c r="A5189" s="45"/>
    </row>
    <row r="5190" spans="1:1" x14ac:dyDescent="0.2">
      <c r="A5190" s="45"/>
    </row>
    <row r="5191" spans="1:1" x14ac:dyDescent="0.2">
      <c r="A5191" s="45"/>
    </row>
    <row r="5192" spans="1:1" x14ac:dyDescent="0.2">
      <c r="A5192" s="45"/>
    </row>
    <row r="5193" spans="1:1" x14ac:dyDescent="0.2">
      <c r="A5193" s="45"/>
    </row>
    <row r="5194" spans="1:1" x14ac:dyDescent="0.2">
      <c r="A5194" s="45"/>
    </row>
    <row r="5195" spans="1:1" x14ac:dyDescent="0.2">
      <c r="A5195" s="45"/>
    </row>
    <row r="5196" spans="1:1" x14ac:dyDescent="0.2">
      <c r="A5196" s="45"/>
    </row>
    <row r="5197" spans="1:1" x14ac:dyDescent="0.2">
      <c r="A5197" s="45"/>
    </row>
    <row r="5198" spans="1:1" x14ac:dyDescent="0.2">
      <c r="A5198" s="45"/>
    </row>
    <row r="5199" spans="1:1" x14ac:dyDescent="0.2">
      <c r="A5199" s="45"/>
    </row>
    <row r="5200" spans="1:1" x14ac:dyDescent="0.2">
      <c r="A5200" s="45"/>
    </row>
    <row r="5201" spans="1:1" x14ac:dyDescent="0.2">
      <c r="A5201" s="46"/>
    </row>
    <row r="5202" spans="1:1" x14ac:dyDescent="0.2">
      <c r="A5202" s="45"/>
    </row>
    <row r="5203" spans="1:1" x14ac:dyDescent="0.2">
      <c r="A5203" s="45"/>
    </row>
    <row r="5204" spans="1:1" x14ac:dyDescent="0.2">
      <c r="A5204" s="45"/>
    </row>
    <row r="5205" spans="1:1" x14ac:dyDescent="0.2">
      <c r="A5205" s="45"/>
    </row>
    <row r="5206" spans="1:1" x14ac:dyDescent="0.2">
      <c r="A5206" s="45"/>
    </row>
    <row r="5207" spans="1:1" x14ac:dyDescent="0.2">
      <c r="A5207" s="45"/>
    </row>
    <row r="5208" spans="1:1" x14ac:dyDescent="0.2">
      <c r="A5208" s="45"/>
    </row>
    <row r="5209" spans="1:1" x14ac:dyDescent="0.2">
      <c r="A5209" s="45"/>
    </row>
    <row r="5210" spans="1:1" x14ac:dyDescent="0.2">
      <c r="A5210" s="45"/>
    </row>
    <row r="5211" spans="1:1" x14ac:dyDescent="0.2">
      <c r="A5211" s="45"/>
    </row>
    <row r="5212" spans="1:1" x14ac:dyDescent="0.2">
      <c r="A5212" s="45"/>
    </row>
    <row r="5213" spans="1:1" x14ac:dyDescent="0.2">
      <c r="A5213" s="45"/>
    </row>
    <row r="5214" spans="1:1" x14ac:dyDescent="0.2">
      <c r="A5214" s="45"/>
    </row>
    <row r="5215" spans="1:1" x14ac:dyDescent="0.2">
      <c r="A5215" s="45"/>
    </row>
    <row r="5216" spans="1:1" x14ac:dyDescent="0.2">
      <c r="A5216" s="45"/>
    </row>
    <row r="5217" spans="1:1" x14ac:dyDescent="0.2">
      <c r="A5217" s="45"/>
    </row>
    <row r="5218" spans="1:1" x14ac:dyDescent="0.2">
      <c r="A5218" s="45"/>
    </row>
    <row r="5219" spans="1:1" x14ac:dyDescent="0.2">
      <c r="A5219" s="45"/>
    </row>
    <row r="5220" spans="1:1" x14ac:dyDescent="0.2">
      <c r="A5220" s="45"/>
    </row>
    <row r="5221" spans="1:1" x14ac:dyDescent="0.2">
      <c r="A5221" s="45"/>
    </row>
    <row r="5222" spans="1:1" x14ac:dyDescent="0.2">
      <c r="A5222" s="45"/>
    </row>
    <row r="5223" spans="1:1" x14ac:dyDescent="0.2">
      <c r="A5223" s="45"/>
    </row>
    <row r="5224" spans="1:1" x14ac:dyDescent="0.2">
      <c r="A5224" s="45"/>
    </row>
    <row r="5225" spans="1:1" x14ac:dyDescent="0.2">
      <c r="A5225" s="45"/>
    </row>
    <row r="5226" spans="1:1" x14ac:dyDescent="0.2">
      <c r="A5226" s="45"/>
    </row>
    <row r="5227" spans="1:1" x14ac:dyDescent="0.2">
      <c r="A5227" s="45"/>
    </row>
    <row r="5228" spans="1:1" x14ac:dyDescent="0.2">
      <c r="A5228" s="46"/>
    </row>
    <row r="5229" spans="1:1" x14ac:dyDescent="0.2">
      <c r="A5229" s="45"/>
    </row>
    <row r="5230" spans="1:1" x14ac:dyDescent="0.2">
      <c r="A5230" s="45"/>
    </row>
    <row r="5231" spans="1:1" x14ac:dyDescent="0.2">
      <c r="A5231" s="45"/>
    </row>
    <row r="5232" spans="1:1" x14ac:dyDescent="0.2">
      <c r="A5232" s="46"/>
    </row>
    <row r="5233" spans="1:1" x14ac:dyDescent="0.2">
      <c r="A5233" s="45"/>
    </row>
    <row r="5234" spans="1:1" x14ac:dyDescent="0.2">
      <c r="A5234" s="45"/>
    </row>
    <row r="5235" spans="1:1" x14ac:dyDescent="0.2">
      <c r="A5235" s="45"/>
    </row>
    <row r="5236" spans="1:1" x14ac:dyDescent="0.2">
      <c r="A5236" s="45"/>
    </row>
    <row r="5237" spans="1:1" x14ac:dyDescent="0.2">
      <c r="A5237" s="45"/>
    </row>
    <row r="5238" spans="1:1" x14ac:dyDescent="0.2">
      <c r="A5238" s="45"/>
    </row>
    <row r="5239" spans="1:1" x14ac:dyDescent="0.2">
      <c r="A5239" s="46"/>
    </row>
    <row r="5240" spans="1:1" x14ac:dyDescent="0.2">
      <c r="A5240" s="46"/>
    </row>
    <row r="5241" spans="1:1" x14ac:dyDescent="0.2">
      <c r="A5241" s="45"/>
    </row>
    <row r="5242" spans="1:1" x14ac:dyDescent="0.2">
      <c r="A5242" s="45"/>
    </row>
    <row r="5243" spans="1:1" x14ac:dyDescent="0.2">
      <c r="A5243" s="45"/>
    </row>
    <row r="5244" spans="1:1" x14ac:dyDescent="0.2">
      <c r="A5244" s="45"/>
    </row>
    <row r="5245" spans="1:1" x14ac:dyDescent="0.2">
      <c r="A5245" s="45"/>
    </row>
    <row r="5246" spans="1:1" x14ac:dyDescent="0.2">
      <c r="A5246" s="46"/>
    </row>
    <row r="5247" spans="1:1" x14ac:dyDescent="0.2">
      <c r="A5247" s="45"/>
    </row>
    <row r="5248" spans="1:1" x14ac:dyDescent="0.2">
      <c r="A5248" s="45"/>
    </row>
    <row r="5249" spans="1:1" x14ac:dyDescent="0.2">
      <c r="A5249" s="45"/>
    </row>
    <row r="5250" spans="1:1" x14ac:dyDescent="0.2">
      <c r="A5250" s="45"/>
    </row>
    <row r="5251" spans="1:1" x14ac:dyDescent="0.2">
      <c r="A5251" s="45"/>
    </row>
    <row r="5252" spans="1:1" x14ac:dyDescent="0.2">
      <c r="A5252" s="45"/>
    </row>
    <row r="5253" spans="1:1" x14ac:dyDescent="0.2">
      <c r="A5253" s="45"/>
    </row>
    <row r="5254" spans="1:1" x14ac:dyDescent="0.2">
      <c r="A5254" s="45"/>
    </row>
    <row r="5255" spans="1:1" x14ac:dyDescent="0.2">
      <c r="A5255" s="45"/>
    </row>
    <row r="5256" spans="1:1" x14ac:dyDescent="0.2">
      <c r="A5256" s="45"/>
    </row>
    <row r="5257" spans="1:1" x14ac:dyDescent="0.2">
      <c r="A5257" s="45"/>
    </row>
    <row r="5258" spans="1:1" x14ac:dyDescent="0.2">
      <c r="A5258" s="45"/>
    </row>
    <row r="5259" spans="1:1" x14ac:dyDescent="0.2">
      <c r="A5259" s="45"/>
    </row>
    <row r="5260" spans="1:1" x14ac:dyDescent="0.2">
      <c r="A5260" s="46"/>
    </row>
    <row r="5261" spans="1:1" x14ac:dyDescent="0.2">
      <c r="A5261" s="46"/>
    </row>
    <row r="5262" spans="1:1" x14ac:dyDescent="0.2">
      <c r="A5262" s="45"/>
    </row>
    <row r="5263" spans="1:1" x14ac:dyDescent="0.2">
      <c r="A5263" s="45"/>
    </row>
    <row r="5264" spans="1:1" x14ac:dyDescent="0.2">
      <c r="A5264" s="45"/>
    </row>
    <row r="5265" spans="1:1" x14ac:dyDescent="0.2">
      <c r="A5265" s="45"/>
    </row>
    <row r="5266" spans="1:1" x14ac:dyDescent="0.2">
      <c r="A5266" s="45"/>
    </row>
    <row r="5267" spans="1:1" x14ac:dyDescent="0.2">
      <c r="A5267" s="45"/>
    </row>
    <row r="5268" spans="1:1" x14ac:dyDescent="0.2">
      <c r="A5268" s="45"/>
    </row>
    <row r="5269" spans="1:1" x14ac:dyDescent="0.2">
      <c r="A5269" s="45"/>
    </row>
    <row r="5270" spans="1:1" x14ac:dyDescent="0.2">
      <c r="A5270" s="45"/>
    </row>
    <row r="5271" spans="1:1" x14ac:dyDescent="0.2">
      <c r="A5271" s="45"/>
    </row>
    <row r="5272" spans="1:1" x14ac:dyDescent="0.2">
      <c r="A5272" s="45"/>
    </row>
    <row r="5273" spans="1:1" x14ac:dyDescent="0.2">
      <c r="A5273" s="45"/>
    </row>
    <row r="5274" spans="1:1" x14ac:dyDescent="0.2">
      <c r="A5274" s="45"/>
    </row>
    <row r="5275" spans="1:1" x14ac:dyDescent="0.2">
      <c r="A5275" s="45"/>
    </row>
    <row r="5276" spans="1:1" x14ac:dyDescent="0.2">
      <c r="A5276" s="45"/>
    </row>
    <row r="5277" spans="1:1" x14ac:dyDescent="0.2">
      <c r="A5277" s="45"/>
    </row>
    <row r="5278" spans="1:1" x14ac:dyDescent="0.2">
      <c r="A5278" s="45"/>
    </row>
    <row r="5279" spans="1:1" x14ac:dyDescent="0.2">
      <c r="A5279" s="45"/>
    </row>
    <row r="5280" spans="1:1" x14ac:dyDescent="0.2">
      <c r="A5280" s="45"/>
    </row>
    <row r="5281" spans="1:1" x14ac:dyDescent="0.2">
      <c r="A5281" s="45"/>
    </row>
    <row r="5282" spans="1:1" x14ac:dyDescent="0.2">
      <c r="A5282" s="45"/>
    </row>
    <row r="5283" spans="1:1" x14ac:dyDescent="0.2">
      <c r="A5283" s="45"/>
    </row>
    <row r="5284" spans="1:1" x14ac:dyDescent="0.2">
      <c r="A5284" s="45"/>
    </row>
    <row r="5285" spans="1:1" x14ac:dyDescent="0.2">
      <c r="A5285" s="45"/>
    </row>
    <row r="5286" spans="1:1" x14ac:dyDescent="0.2">
      <c r="A5286" s="45"/>
    </row>
    <row r="5287" spans="1:1" x14ac:dyDescent="0.2">
      <c r="A5287" s="45"/>
    </row>
    <row r="5288" spans="1:1" x14ac:dyDescent="0.2">
      <c r="A5288" s="45"/>
    </row>
    <row r="5289" spans="1:1" x14ac:dyDescent="0.2">
      <c r="A5289" s="45"/>
    </row>
    <row r="5290" spans="1:1" x14ac:dyDescent="0.2">
      <c r="A5290" s="45"/>
    </row>
    <row r="5291" spans="1:1" x14ac:dyDescent="0.2">
      <c r="A5291" s="45"/>
    </row>
    <row r="5292" spans="1:1" x14ac:dyDescent="0.2">
      <c r="A5292" s="45"/>
    </row>
    <row r="5293" spans="1:1" x14ac:dyDescent="0.2">
      <c r="A5293" s="45"/>
    </row>
    <row r="5294" spans="1:1" x14ac:dyDescent="0.2">
      <c r="A5294" s="45"/>
    </row>
    <row r="5295" spans="1:1" x14ac:dyDescent="0.2">
      <c r="A5295" s="45"/>
    </row>
    <row r="5296" spans="1:1" x14ac:dyDescent="0.2">
      <c r="A5296" s="46"/>
    </row>
    <row r="5297" spans="1:1" x14ac:dyDescent="0.2">
      <c r="A5297" s="46"/>
    </row>
    <row r="5298" spans="1:1" x14ac:dyDescent="0.2">
      <c r="A5298" s="45"/>
    </row>
    <row r="5299" spans="1:1" x14ac:dyDescent="0.2">
      <c r="A5299" s="45"/>
    </row>
    <row r="5300" spans="1:1" x14ac:dyDescent="0.2">
      <c r="A5300" s="45"/>
    </row>
    <row r="5301" spans="1:1" x14ac:dyDescent="0.2">
      <c r="A5301" s="45"/>
    </row>
    <row r="5302" spans="1:1" x14ac:dyDescent="0.2">
      <c r="A5302" s="45"/>
    </row>
    <row r="5303" spans="1:1" x14ac:dyDescent="0.2">
      <c r="A5303" s="45"/>
    </row>
    <row r="5304" spans="1:1" x14ac:dyDescent="0.2">
      <c r="A5304" s="45"/>
    </row>
    <row r="5305" spans="1:1" x14ac:dyDescent="0.2">
      <c r="A5305" s="45"/>
    </row>
    <row r="5306" spans="1:1" x14ac:dyDescent="0.2">
      <c r="A5306" s="45"/>
    </row>
    <row r="5307" spans="1:1" x14ac:dyDescent="0.2">
      <c r="A5307" s="45"/>
    </row>
    <row r="5308" spans="1:1" x14ac:dyDescent="0.2">
      <c r="A5308" s="45"/>
    </row>
    <row r="5309" spans="1:1" x14ac:dyDescent="0.2">
      <c r="A5309" s="45"/>
    </row>
    <row r="5310" spans="1:1" x14ac:dyDescent="0.2">
      <c r="A5310" s="45"/>
    </row>
    <row r="5311" spans="1:1" x14ac:dyDescent="0.2">
      <c r="A5311" s="45"/>
    </row>
    <row r="5312" spans="1:1" x14ac:dyDescent="0.2">
      <c r="A5312" s="46"/>
    </row>
    <row r="5313" spans="1:1" x14ac:dyDescent="0.2">
      <c r="A5313" s="46"/>
    </row>
    <row r="5314" spans="1:1" x14ac:dyDescent="0.2">
      <c r="A5314" s="46"/>
    </row>
    <row r="5315" spans="1:1" x14ac:dyDescent="0.2">
      <c r="A5315" s="46"/>
    </row>
    <row r="5316" spans="1:1" x14ac:dyDescent="0.2">
      <c r="A5316" s="46"/>
    </row>
    <row r="5317" spans="1:1" x14ac:dyDescent="0.2">
      <c r="A5317" s="46"/>
    </row>
    <row r="5318" spans="1:1" x14ac:dyDescent="0.2">
      <c r="A5318" s="46"/>
    </row>
    <row r="5319" spans="1:1" x14ac:dyDescent="0.2">
      <c r="A5319" s="46"/>
    </row>
    <row r="5320" spans="1:1" x14ac:dyDescent="0.2">
      <c r="A5320" s="46"/>
    </row>
    <row r="5321" spans="1:1" x14ac:dyDescent="0.2">
      <c r="A5321" s="45"/>
    </row>
    <row r="5322" spans="1:1" x14ac:dyDescent="0.2">
      <c r="A5322" s="45"/>
    </row>
    <row r="5323" spans="1:1" x14ac:dyDescent="0.2">
      <c r="A5323" s="45"/>
    </row>
    <row r="5324" spans="1:1" x14ac:dyDescent="0.2">
      <c r="A5324" s="45"/>
    </row>
    <row r="5325" spans="1:1" x14ac:dyDescent="0.2">
      <c r="A5325" s="45"/>
    </row>
    <row r="5326" spans="1:1" x14ac:dyDescent="0.2">
      <c r="A5326" s="45"/>
    </row>
    <row r="5327" spans="1:1" x14ac:dyDescent="0.2">
      <c r="A5327" s="45"/>
    </row>
    <row r="5328" spans="1:1" x14ac:dyDescent="0.2">
      <c r="A5328" s="45"/>
    </row>
    <row r="5329" spans="1:1" x14ac:dyDescent="0.2">
      <c r="A5329" s="45"/>
    </row>
    <row r="5330" spans="1:1" x14ac:dyDescent="0.2">
      <c r="A5330" s="45"/>
    </row>
    <row r="5331" spans="1:1" x14ac:dyDescent="0.2">
      <c r="A5331" s="45"/>
    </row>
    <row r="5332" spans="1:1" x14ac:dyDescent="0.2">
      <c r="A5332" s="45"/>
    </row>
    <row r="5333" spans="1:1" x14ac:dyDescent="0.2">
      <c r="A5333" s="45"/>
    </row>
    <row r="5334" spans="1:1" x14ac:dyDescent="0.2">
      <c r="A5334" s="45"/>
    </row>
    <row r="5335" spans="1:1" x14ac:dyDescent="0.2">
      <c r="A5335" s="45"/>
    </row>
    <row r="5336" spans="1:1" x14ac:dyDescent="0.2">
      <c r="A5336" s="45"/>
    </row>
    <row r="5337" spans="1:1" x14ac:dyDescent="0.2">
      <c r="A5337" s="45"/>
    </row>
    <row r="5338" spans="1:1" x14ac:dyDescent="0.2">
      <c r="A5338" s="45"/>
    </row>
    <row r="5339" spans="1:1" x14ac:dyDescent="0.2">
      <c r="A5339" s="45"/>
    </row>
    <row r="5340" spans="1:1" x14ac:dyDescent="0.2">
      <c r="A5340" s="45"/>
    </row>
    <row r="5341" spans="1:1" x14ac:dyDescent="0.2">
      <c r="A5341" s="45"/>
    </row>
    <row r="5342" spans="1:1" x14ac:dyDescent="0.2">
      <c r="A5342" s="45"/>
    </row>
    <row r="5343" spans="1:1" x14ac:dyDescent="0.2">
      <c r="A5343" s="45"/>
    </row>
    <row r="5344" spans="1:1" x14ac:dyDescent="0.2">
      <c r="A5344" s="45"/>
    </row>
    <row r="5345" spans="1:1" x14ac:dyDescent="0.2">
      <c r="A5345" s="45"/>
    </row>
    <row r="5346" spans="1:1" x14ac:dyDescent="0.2">
      <c r="A5346" s="45"/>
    </row>
    <row r="5347" spans="1:1" x14ac:dyDescent="0.2">
      <c r="A5347" s="46"/>
    </row>
    <row r="5348" spans="1:1" x14ac:dyDescent="0.2">
      <c r="A5348" s="45"/>
    </row>
    <row r="5349" spans="1:1" x14ac:dyDescent="0.2">
      <c r="A5349" s="45"/>
    </row>
    <row r="5350" spans="1:1" x14ac:dyDescent="0.2">
      <c r="A5350" s="45"/>
    </row>
    <row r="5351" spans="1:1" x14ac:dyDescent="0.2">
      <c r="A5351" s="46"/>
    </row>
    <row r="5352" spans="1:1" x14ac:dyDescent="0.2">
      <c r="A5352" s="45"/>
    </row>
    <row r="5353" spans="1:1" x14ac:dyDescent="0.2">
      <c r="A5353" s="45"/>
    </row>
    <row r="5354" spans="1:1" x14ac:dyDescent="0.2">
      <c r="A5354" s="45"/>
    </row>
    <row r="5355" spans="1:1" x14ac:dyDescent="0.2">
      <c r="A5355" s="45"/>
    </row>
    <row r="5356" spans="1:1" x14ac:dyDescent="0.2">
      <c r="A5356" s="46"/>
    </row>
    <row r="5357" spans="1:1" x14ac:dyDescent="0.2">
      <c r="A5357" s="45"/>
    </row>
    <row r="5358" spans="1:1" x14ac:dyDescent="0.2">
      <c r="A5358" s="45"/>
    </row>
    <row r="5359" spans="1:1" x14ac:dyDescent="0.2">
      <c r="A5359" s="45"/>
    </row>
    <row r="5360" spans="1:1" x14ac:dyDescent="0.2">
      <c r="A5360" s="46"/>
    </row>
    <row r="5361" spans="1:1" x14ac:dyDescent="0.2">
      <c r="A5361" s="45"/>
    </row>
    <row r="5362" spans="1:1" x14ac:dyDescent="0.2">
      <c r="A5362" s="45"/>
    </row>
    <row r="5363" spans="1:1" x14ac:dyDescent="0.2">
      <c r="A5363" s="46"/>
    </row>
    <row r="5364" spans="1:1" x14ac:dyDescent="0.2">
      <c r="A5364" s="46"/>
    </row>
    <row r="5365" spans="1:1" x14ac:dyDescent="0.2">
      <c r="A5365" s="45"/>
    </row>
    <row r="5366" spans="1:1" x14ac:dyDescent="0.2">
      <c r="A5366" s="45"/>
    </row>
    <row r="5367" spans="1:1" x14ac:dyDescent="0.2">
      <c r="A5367" s="45"/>
    </row>
    <row r="5368" spans="1:1" x14ac:dyDescent="0.2">
      <c r="A5368" s="45"/>
    </row>
    <row r="5369" spans="1:1" x14ac:dyDescent="0.2">
      <c r="A5369" s="45"/>
    </row>
    <row r="5370" spans="1:1" x14ac:dyDescent="0.2">
      <c r="A5370" s="45"/>
    </row>
    <row r="5371" spans="1:1" x14ac:dyDescent="0.2">
      <c r="A5371" s="45"/>
    </row>
    <row r="5372" spans="1:1" x14ac:dyDescent="0.2">
      <c r="A5372" s="46"/>
    </row>
    <row r="5373" spans="1:1" x14ac:dyDescent="0.2">
      <c r="A5373" s="45"/>
    </row>
    <row r="5374" spans="1:1" x14ac:dyDescent="0.2">
      <c r="A5374" s="45"/>
    </row>
    <row r="5375" spans="1:1" x14ac:dyDescent="0.2">
      <c r="A5375" s="45"/>
    </row>
    <row r="5376" spans="1:1" x14ac:dyDescent="0.2">
      <c r="A5376" s="45"/>
    </row>
    <row r="5377" spans="1:1" x14ac:dyDescent="0.2">
      <c r="A5377" s="45"/>
    </row>
    <row r="5378" spans="1:1" x14ac:dyDescent="0.2">
      <c r="A5378" s="45"/>
    </row>
    <row r="5379" spans="1:1" x14ac:dyDescent="0.2">
      <c r="A5379" s="46"/>
    </row>
    <row r="5380" spans="1:1" x14ac:dyDescent="0.2">
      <c r="A5380" s="45"/>
    </row>
    <row r="5381" spans="1:1" x14ac:dyDescent="0.2">
      <c r="A5381" s="45"/>
    </row>
    <row r="5382" spans="1:1" x14ac:dyDescent="0.2">
      <c r="A5382" s="45"/>
    </row>
    <row r="5383" spans="1:1" x14ac:dyDescent="0.2">
      <c r="A5383" s="45"/>
    </row>
    <row r="5384" spans="1:1" x14ac:dyDescent="0.2">
      <c r="A5384" s="45"/>
    </row>
    <row r="5385" spans="1:1" x14ac:dyDescent="0.2">
      <c r="A5385" s="45"/>
    </row>
    <row r="5386" spans="1:1" x14ac:dyDescent="0.2">
      <c r="A5386" s="45"/>
    </row>
    <row r="5387" spans="1:1" x14ac:dyDescent="0.2">
      <c r="A5387" s="45"/>
    </row>
    <row r="5388" spans="1:1" x14ac:dyDescent="0.2">
      <c r="A5388" s="45"/>
    </row>
    <row r="5389" spans="1:1" x14ac:dyDescent="0.2">
      <c r="A5389" s="45"/>
    </row>
    <row r="5390" spans="1:1" x14ac:dyDescent="0.2">
      <c r="A5390" s="45"/>
    </row>
    <row r="5391" spans="1:1" x14ac:dyDescent="0.2">
      <c r="A5391" s="45"/>
    </row>
    <row r="5392" spans="1:1" x14ac:dyDescent="0.2">
      <c r="A5392" s="45"/>
    </row>
    <row r="5393" spans="1:1" x14ac:dyDescent="0.2">
      <c r="A5393" s="45"/>
    </row>
    <row r="5394" spans="1:1" x14ac:dyDescent="0.2">
      <c r="A5394" s="45"/>
    </row>
    <row r="5395" spans="1:1" x14ac:dyDescent="0.2">
      <c r="A5395" s="45"/>
    </row>
    <row r="5396" spans="1:1" x14ac:dyDescent="0.2">
      <c r="A5396" s="46"/>
    </row>
    <row r="5397" spans="1:1" x14ac:dyDescent="0.2">
      <c r="A5397" s="45"/>
    </row>
    <row r="5398" spans="1:1" x14ac:dyDescent="0.2">
      <c r="A5398" s="45"/>
    </row>
    <row r="5399" spans="1:1" x14ac:dyDescent="0.2">
      <c r="A5399" s="45"/>
    </row>
    <row r="5400" spans="1:1" x14ac:dyDescent="0.2">
      <c r="A5400" s="45"/>
    </row>
    <row r="5401" spans="1:1" x14ac:dyDescent="0.2">
      <c r="A5401" s="45"/>
    </row>
    <row r="5402" spans="1:1" x14ac:dyDescent="0.2">
      <c r="A5402" s="45"/>
    </row>
    <row r="5403" spans="1:1" x14ac:dyDescent="0.2">
      <c r="A5403" s="45"/>
    </row>
    <row r="5404" spans="1:1" x14ac:dyDescent="0.2">
      <c r="A5404" s="45"/>
    </row>
    <row r="5405" spans="1:1" x14ac:dyDescent="0.2">
      <c r="A5405" s="45"/>
    </row>
    <row r="5406" spans="1:1" x14ac:dyDescent="0.2">
      <c r="A5406" s="45"/>
    </row>
    <row r="5407" spans="1:1" x14ac:dyDescent="0.2">
      <c r="A5407" s="45"/>
    </row>
    <row r="5408" spans="1:1" x14ac:dyDescent="0.2">
      <c r="A5408" s="45"/>
    </row>
    <row r="5409" spans="1:1" x14ac:dyDescent="0.2">
      <c r="A5409" s="45"/>
    </row>
    <row r="5410" spans="1:1" x14ac:dyDescent="0.2">
      <c r="A5410" s="45"/>
    </row>
    <row r="5411" spans="1:1" x14ac:dyDescent="0.2">
      <c r="A5411" s="45"/>
    </row>
    <row r="5412" spans="1:1" x14ac:dyDescent="0.2">
      <c r="A5412" s="45"/>
    </row>
    <row r="5413" spans="1:1" x14ac:dyDescent="0.2">
      <c r="A5413" s="45"/>
    </row>
    <row r="5414" spans="1:1" x14ac:dyDescent="0.2">
      <c r="A5414" s="45"/>
    </row>
    <row r="5415" spans="1:1" x14ac:dyDescent="0.2">
      <c r="A5415" s="45"/>
    </row>
    <row r="5416" spans="1:1" x14ac:dyDescent="0.2">
      <c r="A5416" s="45"/>
    </row>
    <row r="5417" spans="1:1" x14ac:dyDescent="0.2">
      <c r="A5417" s="45"/>
    </row>
    <row r="5418" spans="1:1" x14ac:dyDescent="0.2">
      <c r="A5418" s="45"/>
    </row>
    <row r="5419" spans="1:1" x14ac:dyDescent="0.2">
      <c r="A5419" s="45"/>
    </row>
    <row r="5420" spans="1:1" x14ac:dyDescent="0.2">
      <c r="A5420" s="45"/>
    </row>
    <row r="5421" spans="1:1" x14ac:dyDescent="0.2">
      <c r="A5421" s="45"/>
    </row>
    <row r="5422" spans="1:1" x14ac:dyDescent="0.2">
      <c r="A5422" s="45"/>
    </row>
    <row r="5423" spans="1:1" x14ac:dyDescent="0.2">
      <c r="A5423" s="45"/>
    </row>
    <row r="5424" spans="1:1" x14ac:dyDescent="0.2">
      <c r="A5424" s="45"/>
    </row>
    <row r="5425" spans="1:1" x14ac:dyDescent="0.2">
      <c r="A5425" s="45"/>
    </row>
    <row r="5426" spans="1:1" x14ac:dyDescent="0.2">
      <c r="A5426" s="45"/>
    </row>
    <row r="5427" spans="1:1" x14ac:dyDescent="0.2">
      <c r="A5427" s="45"/>
    </row>
    <row r="5428" spans="1:1" x14ac:dyDescent="0.2">
      <c r="A5428" s="45"/>
    </row>
    <row r="5429" spans="1:1" x14ac:dyDescent="0.2">
      <c r="A5429" s="45"/>
    </row>
    <row r="5430" spans="1:1" x14ac:dyDescent="0.2">
      <c r="A5430" s="45"/>
    </row>
    <row r="5431" spans="1:1" x14ac:dyDescent="0.2">
      <c r="A5431" s="45"/>
    </row>
    <row r="5432" spans="1:1" x14ac:dyDescent="0.2">
      <c r="A5432" s="46"/>
    </row>
    <row r="5433" spans="1:1" x14ac:dyDescent="0.2">
      <c r="A5433" s="46"/>
    </row>
    <row r="5434" spans="1:1" x14ac:dyDescent="0.2">
      <c r="A5434" s="46"/>
    </row>
    <row r="5435" spans="1:1" x14ac:dyDescent="0.2">
      <c r="A5435" s="45"/>
    </row>
    <row r="5436" spans="1:1" x14ac:dyDescent="0.2">
      <c r="A5436" s="45"/>
    </row>
    <row r="5437" spans="1:1" x14ac:dyDescent="0.2">
      <c r="A5437" s="45"/>
    </row>
    <row r="5438" spans="1:1" x14ac:dyDescent="0.2">
      <c r="A5438" s="45"/>
    </row>
    <row r="5439" spans="1:1" x14ac:dyDescent="0.2">
      <c r="A5439" s="45"/>
    </row>
    <row r="5440" spans="1:1" x14ac:dyDescent="0.2">
      <c r="A5440" s="45"/>
    </row>
    <row r="5441" spans="1:1" x14ac:dyDescent="0.2">
      <c r="A5441" s="45"/>
    </row>
    <row r="5442" spans="1:1" x14ac:dyDescent="0.2">
      <c r="A5442" s="45"/>
    </row>
    <row r="5443" spans="1:1" x14ac:dyDescent="0.2">
      <c r="A5443" s="45"/>
    </row>
    <row r="5444" spans="1:1" x14ac:dyDescent="0.2">
      <c r="A5444" s="45"/>
    </row>
    <row r="5445" spans="1:1" x14ac:dyDescent="0.2">
      <c r="A5445" s="45"/>
    </row>
    <row r="5446" spans="1:1" x14ac:dyDescent="0.2">
      <c r="A5446" s="45"/>
    </row>
    <row r="5447" spans="1:1" x14ac:dyDescent="0.2">
      <c r="A5447" s="45"/>
    </row>
    <row r="5448" spans="1:1" x14ac:dyDescent="0.2">
      <c r="A5448" s="45"/>
    </row>
    <row r="5449" spans="1:1" x14ac:dyDescent="0.2">
      <c r="A5449" s="45"/>
    </row>
    <row r="5450" spans="1:1" x14ac:dyDescent="0.2">
      <c r="A5450" s="45"/>
    </row>
    <row r="5451" spans="1:1" x14ac:dyDescent="0.2">
      <c r="A5451" s="45"/>
    </row>
    <row r="5452" spans="1:1" x14ac:dyDescent="0.2">
      <c r="A5452" s="45"/>
    </row>
    <row r="5453" spans="1:1" x14ac:dyDescent="0.2">
      <c r="A5453" s="45"/>
    </row>
    <row r="5454" spans="1:1" x14ac:dyDescent="0.2">
      <c r="A5454" s="45"/>
    </row>
    <row r="5455" spans="1:1" x14ac:dyDescent="0.2">
      <c r="A5455" s="45"/>
    </row>
    <row r="5456" spans="1:1" x14ac:dyDescent="0.2">
      <c r="A5456" s="45"/>
    </row>
    <row r="5457" spans="1:1" x14ac:dyDescent="0.2">
      <c r="A5457" s="45"/>
    </row>
    <row r="5458" spans="1:1" x14ac:dyDescent="0.2">
      <c r="A5458" s="45"/>
    </row>
    <row r="5459" spans="1:1" x14ac:dyDescent="0.2">
      <c r="A5459" s="45"/>
    </row>
    <row r="5460" spans="1:1" x14ac:dyDescent="0.2">
      <c r="A5460" s="45"/>
    </row>
    <row r="5461" spans="1:1" x14ac:dyDescent="0.2">
      <c r="A5461" s="45"/>
    </row>
    <row r="5462" spans="1:1" x14ac:dyDescent="0.2">
      <c r="A5462" s="45"/>
    </row>
    <row r="5463" spans="1:1" x14ac:dyDescent="0.2">
      <c r="A5463" s="45"/>
    </row>
    <row r="5464" spans="1:1" x14ac:dyDescent="0.2">
      <c r="A5464" s="45"/>
    </row>
    <row r="5465" spans="1:1" x14ac:dyDescent="0.2">
      <c r="A5465" s="45"/>
    </row>
    <row r="5466" spans="1:1" x14ac:dyDescent="0.2">
      <c r="A5466" s="45"/>
    </row>
    <row r="5467" spans="1:1" x14ac:dyDescent="0.2">
      <c r="A5467" s="45"/>
    </row>
    <row r="5468" spans="1:1" x14ac:dyDescent="0.2">
      <c r="A5468" s="45"/>
    </row>
    <row r="5469" spans="1:1" x14ac:dyDescent="0.2">
      <c r="A5469" s="46"/>
    </row>
    <row r="5470" spans="1:1" x14ac:dyDescent="0.2">
      <c r="A5470" s="45"/>
    </row>
    <row r="5471" spans="1:1" x14ac:dyDescent="0.2">
      <c r="A5471" s="45"/>
    </row>
    <row r="5472" spans="1:1" x14ac:dyDescent="0.2">
      <c r="A5472" s="45"/>
    </row>
    <row r="5473" spans="1:1" x14ac:dyDescent="0.2">
      <c r="A5473" s="45"/>
    </row>
    <row r="5474" spans="1:1" x14ac:dyDescent="0.2">
      <c r="A5474" s="45"/>
    </row>
    <row r="5475" spans="1:1" x14ac:dyDescent="0.2">
      <c r="A5475" s="45"/>
    </row>
    <row r="5476" spans="1:1" x14ac:dyDescent="0.2">
      <c r="A5476" s="45"/>
    </row>
    <row r="5477" spans="1:1" x14ac:dyDescent="0.2">
      <c r="A5477" s="45"/>
    </row>
    <row r="5478" spans="1:1" x14ac:dyDescent="0.2">
      <c r="A5478" s="45"/>
    </row>
    <row r="5479" spans="1:1" x14ac:dyDescent="0.2">
      <c r="A5479" s="46"/>
    </row>
    <row r="5480" spans="1:1" x14ac:dyDescent="0.2">
      <c r="A5480" s="45"/>
    </row>
    <row r="5481" spans="1:1" x14ac:dyDescent="0.2">
      <c r="A5481" s="45"/>
    </row>
    <row r="5482" spans="1:1" x14ac:dyDescent="0.2">
      <c r="A5482" s="45"/>
    </row>
    <row r="5483" spans="1:1" x14ac:dyDescent="0.2">
      <c r="A5483" s="45"/>
    </row>
    <row r="5484" spans="1:1" x14ac:dyDescent="0.2">
      <c r="A5484" s="46"/>
    </row>
    <row r="5485" spans="1:1" x14ac:dyDescent="0.2">
      <c r="A5485" s="45"/>
    </row>
    <row r="5486" spans="1:1" x14ac:dyDescent="0.2">
      <c r="A5486" s="45"/>
    </row>
    <row r="5487" spans="1:1" x14ac:dyDescent="0.2">
      <c r="A5487" s="45"/>
    </row>
    <row r="5488" spans="1:1" x14ac:dyDescent="0.2">
      <c r="A5488" s="45"/>
    </row>
    <row r="5489" spans="1:1" x14ac:dyDescent="0.2">
      <c r="A5489" s="45"/>
    </row>
    <row r="5490" spans="1:1" x14ac:dyDescent="0.2">
      <c r="A5490" s="45"/>
    </row>
    <row r="5491" spans="1:1" x14ac:dyDescent="0.2">
      <c r="A5491" s="45"/>
    </row>
    <row r="5492" spans="1:1" x14ac:dyDescent="0.2">
      <c r="A5492" s="45"/>
    </row>
    <row r="5493" spans="1:1" x14ac:dyDescent="0.2">
      <c r="A5493" s="45"/>
    </row>
    <row r="5494" spans="1:1" x14ac:dyDescent="0.2">
      <c r="A5494" s="45"/>
    </row>
    <row r="5495" spans="1:1" x14ac:dyDescent="0.2">
      <c r="A5495" s="45"/>
    </row>
    <row r="5496" spans="1:1" x14ac:dyDescent="0.2">
      <c r="A5496" s="45"/>
    </row>
    <row r="5497" spans="1:1" x14ac:dyDescent="0.2">
      <c r="A5497" s="45"/>
    </row>
    <row r="5498" spans="1:1" x14ac:dyDescent="0.2">
      <c r="A5498" s="45"/>
    </row>
    <row r="5499" spans="1:1" x14ac:dyDescent="0.2">
      <c r="A5499" s="45"/>
    </row>
    <row r="5500" spans="1:1" x14ac:dyDescent="0.2">
      <c r="A5500" s="45"/>
    </row>
    <row r="5501" spans="1:1" x14ac:dyDescent="0.2">
      <c r="A5501" s="45"/>
    </row>
    <row r="5502" spans="1:1" x14ac:dyDescent="0.2">
      <c r="A5502" s="45"/>
    </row>
    <row r="5503" spans="1:1" x14ac:dyDescent="0.2">
      <c r="A5503" s="45"/>
    </row>
    <row r="5504" spans="1:1" x14ac:dyDescent="0.2">
      <c r="A5504" s="45"/>
    </row>
    <row r="5505" spans="1:1" x14ac:dyDescent="0.2">
      <c r="A5505" s="45"/>
    </row>
    <row r="5506" spans="1:1" x14ac:dyDescent="0.2">
      <c r="A5506" s="45"/>
    </row>
    <row r="5507" spans="1:1" x14ac:dyDescent="0.2">
      <c r="A5507" s="45"/>
    </row>
    <row r="5508" spans="1:1" x14ac:dyDescent="0.2">
      <c r="A5508" s="45"/>
    </row>
    <row r="5509" spans="1:1" x14ac:dyDescent="0.2">
      <c r="A5509" s="45"/>
    </row>
    <row r="5510" spans="1:1" x14ac:dyDescent="0.2">
      <c r="A5510" s="45"/>
    </row>
    <row r="5511" spans="1:1" x14ac:dyDescent="0.2">
      <c r="A5511" s="45"/>
    </row>
    <row r="5512" spans="1:1" x14ac:dyDescent="0.2">
      <c r="A5512" s="45"/>
    </row>
    <row r="5513" spans="1:1" x14ac:dyDescent="0.2">
      <c r="A5513" s="45"/>
    </row>
    <row r="5514" spans="1:1" x14ac:dyDescent="0.2">
      <c r="A5514" s="45"/>
    </row>
    <row r="5515" spans="1:1" x14ac:dyDescent="0.2">
      <c r="A5515" s="45"/>
    </row>
    <row r="5516" spans="1:1" x14ac:dyDescent="0.2">
      <c r="A5516" s="45"/>
    </row>
    <row r="5517" spans="1:1" x14ac:dyDescent="0.2">
      <c r="A5517" s="45"/>
    </row>
    <row r="5518" spans="1:1" x14ac:dyDescent="0.2">
      <c r="A5518" s="45"/>
    </row>
    <row r="5519" spans="1:1" x14ac:dyDescent="0.2">
      <c r="A5519" s="45"/>
    </row>
    <row r="5520" spans="1:1" x14ac:dyDescent="0.2">
      <c r="A5520" s="45"/>
    </row>
    <row r="5521" spans="1:1" x14ac:dyDescent="0.2">
      <c r="A5521" s="45"/>
    </row>
    <row r="5522" spans="1:1" x14ac:dyDescent="0.2">
      <c r="A5522" s="45"/>
    </row>
    <row r="5523" spans="1:1" x14ac:dyDescent="0.2">
      <c r="A5523" s="45"/>
    </row>
    <row r="5524" spans="1:1" x14ac:dyDescent="0.2">
      <c r="A5524" s="45"/>
    </row>
    <row r="5525" spans="1:1" x14ac:dyDescent="0.2">
      <c r="A5525" s="45"/>
    </row>
    <row r="5526" spans="1:1" x14ac:dyDescent="0.2">
      <c r="A5526" s="45"/>
    </row>
    <row r="5527" spans="1:1" x14ac:dyDescent="0.2">
      <c r="A5527" s="46"/>
    </row>
    <row r="5528" spans="1:1" x14ac:dyDescent="0.2">
      <c r="A5528" s="45"/>
    </row>
    <row r="5529" spans="1:1" x14ac:dyDescent="0.2">
      <c r="A5529" s="45"/>
    </row>
    <row r="5530" spans="1:1" x14ac:dyDescent="0.2">
      <c r="A5530" s="45"/>
    </row>
    <row r="5531" spans="1:1" x14ac:dyDescent="0.2">
      <c r="A5531" s="45"/>
    </row>
    <row r="5532" spans="1:1" x14ac:dyDescent="0.2">
      <c r="A5532" s="45"/>
    </row>
    <row r="5533" spans="1:1" x14ac:dyDescent="0.2">
      <c r="A5533" s="45"/>
    </row>
    <row r="5534" spans="1:1" x14ac:dyDescent="0.2">
      <c r="A5534" s="46"/>
    </row>
    <row r="5535" spans="1:1" x14ac:dyDescent="0.2">
      <c r="A5535" s="45"/>
    </row>
    <row r="5536" spans="1:1" x14ac:dyDescent="0.2">
      <c r="A5536" s="45"/>
    </row>
    <row r="5537" spans="1:1" x14ac:dyDescent="0.2">
      <c r="A5537" s="45"/>
    </row>
    <row r="5538" spans="1:1" x14ac:dyDescent="0.2">
      <c r="A5538" s="45"/>
    </row>
    <row r="5539" spans="1:1" x14ac:dyDescent="0.2">
      <c r="A5539" s="45"/>
    </row>
    <row r="5540" spans="1:1" x14ac:dyDescent="0.2">
      <c r="A5540" s="45"/>
    </row>
    <row r="5541" spans="1:1" x14ac:dyDescent="0.2">
      <c r="A5541" s="45"/>
    </row>
    <row r="5542" spans="1:1" x14ac:dyDescent="0.2">
      <c r="A5542" s="45"/>
    </row>
    <row r="5543" spans="1:1" x14ac:dyDescent="0.2">
      <c r="A5543" s="45"/>
    </row>
    <row r="5544" spans="1:1" x14ac:dyDescent="0.2">
      <c r="A5544" s="45"/>
    </row>
    <row r="5545" spans="1:1" x14ac:dyDescent="0.2">
      <c r="A5545" s="45"/>
    </row>
    <row r="5546" spans="1:1" x14ac:dyDescent="0.2">
      <c r="A5546" s="45"/>
    </row>
    <row r="5547" spans="1:1" x14ac:dyDescent="0.2">
      <c r="A5547" s="45"/>
    </row>
    <row r="5548" spans="1:1" x14ac:dyDescent="0.2">
      <c r="A5548" s="45"/>
    </row>
    <row r="5549" spans="1:1" x14ac:dyDescent="0.2">
      <c r="A5549" s="46"/>
    </row>
    <row r="5550" spans="1:1" x14ac:dyDescent="0.2">
      <c r="A5550" s="45"/>
    </row>
    <row r="5551" spans="1:1" x14ac:dyDescent="0.2">
      <c r="A5551" s="45"/>
    </row>
    <row r="5552" spans="1:1" x14ac:dyDescent="0.2">
      <c r="A5552" s="45"/>
    </row>
    <row r="5553" spans="1:1" x14ac:dyDescent="0.2">
      <c r="A5553" s="45"/>
    </row>
    <row r="5554" spans="1:1" x14ac:dyDescent="0.2">
      <c r="A5554" s="45"/>
    </row>
    <row r="5555" spans="1:1" x14ac:dyDescent="0.2">
      <c r="A5555" s="45"/>
    </row>
    <row r="5556" spans="1:1" x14ac:dyDescent="0.2">
      <c r="A5556" s="45"/>
    </row>
    <row r="5557" spans="1:1" x14ac:dyDescent="0.2">
      <c r="A5557" s="45"/>
    </row>
    <row r="5558" spans="1:1" x14ac:dyDescent="0.2">
      <c r="A5558" s="45"/>
    </row>
    <row r="5559" spans="1:1" x14ac:dyDescent="0.2">
      <c r="A5559" s="45"/>
    </row>
    <row r="5560" spans="1:1" x14ac:dyDescent="0.2">
      <c r="A5560" s="45"/>
    </row>
    <row r="5561" spans="1:1" x14ac:dyDescent="0.2">
      <c r="A5561" s="45"/>
    </row>
    <row r="5562" spans="1:1" x14ac:dyDescent="0.2">
      <c r="A5562" s="45"/>
    </row>
    <row r="5563" spans="1:1" x14ac:dyDescent="0.2">
      <c r="A5563" s="45"/>
    </row>
    <row r="5564" spans="1:1" x14ac:dyDescent="0.2">
      <c r="A5564" s="45"/>
    </row>
    <row r="5565" spans="1:1" x14ac:dyDescent="0.2">
      <c r="A5565" s="45"/>
    </row>
    <row r="5566" spans="1:1" x14ac:dyDescent="0.2">
      <c r="A5566" s="45"/>
    </row>
    <row r="5567" spans="1:1" x14ac:dyDescent="0.2">
      <c r="A5567" s="45"/>
    </row>
    <row r="5568" spans="1:1" x14ac:dyDescent="0.2">
      <c r="A5568" s="45"/>
    </row>
    <row r="5569" spans="1:1" x14ac:dyDescent="0.2">
      <c r="A5569" s="46"/>
    </row>
    <row r="5570" spans="1:1" x14ac:dyDescent="0.2">
      <c r="A5570" s="45"/>
    </row>
    <row r="5571" spans="1:1" x14ac:dyDescent="0.2">
      <c r="A5571" s="45"/>
    </row>
    <row r="5572" spans="1:1" x14ac:dyDescent="0.2">
      <c r="A5572" s="46"/>
    </row>
    <row r="5573" spans="1:1" x14ac:dyDescent="0.2">
      <c r="A5573" s="45"/>
    </row>
    <row r="5574" spans="1:1" x14ac:dyDescent="0.2">
      <c r="A5574" s="45"/>
    </row>
    <row r="5575" spans="1:1" x14ac:dyDescent="0.2">
      <c r="A5575" s="45"/>
    </row>
    <row r="5576" spans="1:1" x14ac:dyDescent="0.2">
      <c r="A5576" s="45"/>
    </row>
    <row r="5577" spans="1:1" x14ac:dyDescent="0.2">
      <c r="A5577" s="45"/>
    </row>
    <row r="5578" spans="1:1" x14ac:dyDescent="0.2">
      <c r="A5578" s="45"/>
    </row>
    <row r="5579" spans="1:1" x14ac:dyDescent="0.2">
      <c r="A5579" s="45"/>
    </row>
    <row r="5580" spans="1:1" x14ac:dyDescent="0.2">
      <c r="A5580" s="45"/>
    </row>
    <row r="5581" spans="1:1" x14ac:dyDescent="0.2">
      <c r="A5581" s="45"/>
    </row>
    <row r="5582" spans="1:1" x14ac:dyDescent="0.2">
      <c r="A5582" s="45"/>
    </row>
    <row r="5583" spans="1:1" x14ac:dyDescent="0.2">
      <c r="A5583" s="45"/>
    </row>
    <row r="5584" spans="1:1" x14ac:dyDescent="0.2">
      <c r="A5584" s="45"/>
    </row>
    <row r="5585" spans="1:1" x14ac:dyDescent="0.2">
      <c r="A5585" s="45"/>
    </row>
    <row r="5586" spans="1:1" x14ac:dyDescent="0.2">
      <c r="A5586" s="45"/>
    </row>
    <row r="5587" spans="1:1" x14ac:dyDescent="0.2">
      <c r="A5587" s="45"/>
    </row>
    <row r="5588" spans="1:1" x14ac:dyDescent="0.2">
      <c r="A5588" s="45"/>
    </row>
    <row r="5589" spans="1:1" x14ac:dyDescent="0.2">
      <c r="A5589" s="45"/>
    </row>
    <row r="5590" spans="1:1" x14ac:dyDescent="0.2">
      <c r="A5590" s="45"/>
    </row>
    <row r="5591" spans="1:1" x14ac:dyDescent="0.2">
      <c r="A5591" s="45"/>
    </row>
    <row r="5592" spans="1:1" x14ac:dyDescent="0.2">
      <c r="A5592" s="45"/>
    </row>
    <row r="5593" spans="1:1" x14ac:dyDescent="0.2">
      <c r="A5593" s="45"/>
    </row>
    <row r="5594" spans="1:1" x14ac:dyDescent="0.2">
      <c r="A5594" s="45"/>
    </row>
    <row r="5595" spans="1:1" x14ac:dyDescent="0.2">
      <c r="A5595" s="45"/>
    </row>
    <row r="5596" spans="1:1" x14ac:dyDescent="0.2">
      <c r="A5596" s="45"/>
    </row>
    <row r="5597" spans="1:1" x14ac:dyDescent="0.2">
      <c r="A5597" s="45"/>
    </row>
    <row r="5598" spans="1:1" x14ac:dyDescent="0.2">
      <c r="A5598" s="45"/>
    </row>
    <row r="5599" spans="1:1" x14ac:dyDescent="0.2">
      <c r="A5599" s="45"/>
    </row>
    <row r="5600" spans="1:1" x14ac:dyDescent="0.2">
      <c r="A5600" s="45"/>
    </row>
    <row r="5601" spans="1:1" x14ac:dyDescent="0.2">
      <c r="A5601" s="46"/>
    </row>
    <row r="5602" spans="1:1" x14ac:dyDescent="0.2">
      <c r="A5602" s="45"/>
    </row>
    <row r="5603" spans="1:1" x14ac:dyDescent="0.2">
      <c r="A5603" s="45"/>
    </row>
    <row r="5604" spans="1:1" x14ac:dyDescent="0.2">
      <c r="A5604" s="45"/>
    </row>
    <row r="5605" spans="1:1" x14ac:dyDescent="0.2">
      <c r="A5605" s="45"/>
    </row>
    <row r="5606" spans="1:1" x14ac:dyDescent="0.2">
      <c r="A5606" s="45"/>
    </row>
    <row r="5607" spans="1:1" x14ac:dyDescent="0.2">
      <c r="A5607" s="45"/>
    </row>
    <row r="5608" spans="1:1" x14ac:dyDescent="0.2">
      <c r="A5608" s="45"/>
    </row>
    <row r="5609" spans="1:1" x14ac:dyDescent="0.2">
      <c r="A5609" s="45"/>
    </row>
    <row r="5610" spans="1:1" x14ac:dyDescent="0.2">
      <c r="A5610" s="46"/>
    </row>
    <row r="5611" spans="1:1" x14ac:dyDescent="0.2">
      <c r="A5611" s="45"/>
    </row>
    <row r="5612" spans="1:1" x14ac:dyDescent="0.2">
      <c r="A5612" s="45"/>
    </row>
    <row r="5613" spans="1:1" x14ac:dyDescent="0.2">
      <c r="A5613" s="45"/>
    </row>
    <row r="5614" spans="1:1" x14ac:dyDescent="0.2">
      <c r="A5614" s="45"/>
    </row>
    <row r="5615" spans="1:1" x14ac:dyDescent="0.2">
      <c r="A5615" s="45"/>
    </row>
    <row r="5616" spans="1:1" x14ac:dyDescent="0.2">
      <c r="A5616" s="45"/>
    </row>
    <row r="5617" spans="1:1" x14ac:dyDescent="0.2">
      <c r="A5617" s="45"/>
    </row>
    <row r="5618" spans="1:1" x14ac:dyDescent="0.2">
      <c r="A5618" s="45"/>
    </row>
    <row r="5619" spans="1:1" x14ac:dyDescent="0.2">
      <c r="A5619" s="45"/>
    </row>
    <row r="5620" spans="1:1" x14ac:dyDescent="0.2">
      <c r="A5620" s="45"/>
    </row>
    <row r="5621" spans="1:1" x14ac:dyDescent="0.2">
      <c r="A5621" s="45"/>
    </row>
    <row r="5622" spans="1:1" x14ac:dyDescent="0.2">
      <c r="A5622" s="45"/>
    </row>
    <row r="5623" spans="1:1" x14ac:dyDescent="0.2">
      <c r="A5623" s="45"/>
    </row>
    <row r="5624" spans="1:1" x14ac:dyDescent="0.2">
      <c r="A5624" s="46"/>
    </row>
    <row r="5625" spans="1:1" x14ac:dyDescent="0.2">
      <c r="A5625" s="45"/>
    </row>
    <row r="5626" spans="1:1" x14ac:dyDescent="0.2">
      <c r="A5626" s="46"/>
    </row>
    <row r="5627" spans="1:1" x14ac:dyDescent="0.2">
      <c r="A5627" s="45"/>
    </row>
    <row r="5628" spans="1:1" x14ac:dyDescent="0.2">
      <c r="A5628" s="45"/>
    </row>
    <row r="5629" spans="1:1" x14ac:dyDescent="0.2">
      <c r="A5629" s="45"/>
    </row>
    <row r="5630" spans="1:1" x14ac:dyDescent="0.2">
      <c r="A5630" s="45"/>
    </row>
    <row r="5631" spans="1:1" x14ac:dyDescent="0.2">
      <c r="A5631" s="45"/>
    </row>
    <row r="5632" spans="1:1" x14ac:dyDescent="0.2">
      <c r="A5632" s="45"/>
    </row>
    <row r="5633" spans="1:1" x14ac:dyDescent="0.2">
      <c r="A5633" s="45"/>
    </row>
    <row r="5634" spans="1:1" x14ac:dyDescent="0.2">
      <c r="A5634" s="45"/>
    </row>
    <row r="5635" spans="1:1" x14ac:dyDescent="0.2">
      <c r="A5635" s="45"/>
    </row>
    <row r="5636" spans="1:1" x14ac:dyDescent="0.2">
      <c r="A5636" s="45"/>
    </row>
    <row r="5637" spans="1:1" x14ac:dyDescent="0.2">
      <c r="A5637" s="45"/>
    </row>
    <row r="5638" spans="1:1" x14ac:dyDescent="0.2">
      <c r="A5638" s="45"/>
    </row>
    <row r="5639" spans="1:1" x14ac:dyDescent="0.2">
      <c r="A5639" s="45"/>
    </row>
    <row r="5640" spans="1:1" x14ac:dyDescent="0.2">
      <c r="A5640" s="45"/>
    </row>
    <row r="5641" spans="1:1" x14ac:dyDescent="0.2">
      <c r="A5641" s="45"/>
    </row>
    <row r="5642" spans="1:1" x14ac:dyDescent="0.2">
      <c r="A5642" s="45"/>
    </row>
    <row r="5643" spans="1:1" x14ac:dyDescent="0.2">
      <c r="A5643" s="45"/>
    </row>
    <row r="5644" spans="1:1" x14ac:dyDescent="0.2">
      <c r="A5644" s="46"/>
    </row>
    <row r="5645" spans="1:1" x14ac:dyDescent="0.2">
      <c r="A5645" s="45"/>
    </row>
    <row r="5646" spans="1:1" x14ac:dyDescent="0.2">
      <c r="A5646" s="45"/>
    </row>
    <row r="5647" spans="1:1" x14ac:dyDescent="0.2">
      <c r="A5647" s="45"/>
    </row>
    <row r="5648" spans="1:1" x14ac:dyDescent="0.2">
      <c r="A5648" s="45"/>
    </row>
    <row r="5649" spans="1:1" x14ac:dyDescent="0.2">
      <c r="A5649" s="45"/>
    </row>
    <row r="5650" spans="1:1" x14ac:dyDescent="0.2">
      <c r="A5650" s="45"/>
    </row>
    <row r="5651" spans="1:1" x14ac:dyDescent="0.2">
      <c r="A5651" s="45"/>
    </row>
    <row r="5652" spans="1:1" x14ac:dyDescent="0.2">
      <c r="A5652" s="45"/>
    </row>
    <row r="5653" spans="1:1" x14ac:dyDescent="0.2">
      <c r="A5653" s="45"/>
    </row>
    <row r="5654" spans="1:1" x14ac:dyDescent="0.2">
      <c r="A5654" s="45"/>
    </row>
    <row r="5655" spans="1:1" x14ac:dyDescent="0.2">
      <c r="A5655" s="45"/>
    </row>
    <row r="5656" spans="1:1" x14ac:dyDescent="0.2">
      <c r="A5656" s="45"/>
    </row>
    <row r="5657" spans="1:1" x14ac:dyDescent="0.2">
      <c r="A5657" s="45"/>
    </row>
    <row r="5658" spans="1:1" x14ac:dyDescent="0.2">
      <c r="A5658" s="46"/>
    </row>
    <row r="5659" spans="1:1" x14ac:dyDescent="0.2">
      <c r="A5659" s="45"/>
    </row>
    <row r="5660" spans="1:1" x14ac:dyDescent="0.2">
      <c r="A5660" s="45"/>
    </row>
    <row r="5661" spans="1:1" x14ac:dyDescent="0.2">
      <c r="A5661" s="45"/>
    </row>
    <row r="5662" spans="1:1" x14ac:dyDescent="0.2">
      <c r="A5662" s="45"/>
    </row>
    <row r="5663" spans="1:1" x14ac:dyDescent="0.2">
      <c r="A5663" s="45"/>
    </row>
    <row r="5664" spans="1:1" x14ac:dyDescent="0.2">
      <c r="A5664" s="45"/>
    </row>
    <row r="5665" spans="1:1" x14ac:dyDescent="0.2">
      <c r="A5665" s="45"/>
    </row>
    <row r="5666" spans="1:1" x14ac:dyDescent="0.2">
      <c r="A5666" s="45"/>
    </row>
    <row r="5667" spans="1:1" x14ac:dyDescent="0.2">
      <c r="A5667" s="45"/>
    </row>
    <row r="5668" spans="1:1" x14ac:dyDescent="0.2">
      <c r="A5668" s="45"/>
    </row>
    <row r="5669" spans="1:1" x14ac:dyDescent="0.2">
      <c r="A5669" s="45"/>
    </row>
    <row r="5670" spans="1:1" x14ac:dyDescent="0.2">
      <c r="A5670" s="45"/>
    </row>
    <row r="5671" spans="1:1" x14ac:dyDescent="0.2">
      <c r="A5671" s="45"/>
    </row>
    <row r="5672" spans="1:1" x14ac:dyDescent="0.2">
      <c r="A5672" s="45"/>
    </row>
    <row r="5673" spans="1:1" x14ac:dyDescent="0.2">
      <c r="A5673" s="45"/>
    </row>
    <row r="5674" spans="1:1" x14ac:dyDescent="0.2">
      <c r="A5674" s="45"/>
    </row>
    <row r="5675" spans="1:1" x14ac:dyDescent="0.2">
      <c r="A5675" s="45"/>
    </row>
    <row r="5676" spans="1:1" x14ac:dyDescent="0.2">
      <c r="A5676" s="45"/>
    </row>
    <row r="5677" spans="1:1" x14ac:dyDescent="0.2">
      <c r="A5677" s="45"/>
    </row>
    <row r="5678" spans="1:1" x14ac:dyDescent="0.2">
      <c r="A5678" s="45"/>
    </row>
    <row r="5679" spans="1:1" x14ac:dyDescent="0.2">
      <c r="A5679" s="46"/>
    </row>
    <row r="5680" spans="1:1" x14ac:dyDescent="0.2">
      <c r="A5680" s="45"/>
    </row>
    <row r="5681" spans="1:1" x14ac:dyDescent="0.2">
      <c r="A5681" s="45"/>
    </row>
    <row r="5682" spans="1:1" x14ac:dyDescent="0.2">
      <c r="A5682" s="45"/>
    </row>
    <row r="5683" spans="1:1" x14ac:dyDescent="0.2">
      <c r="A5683" s="45"/>
    </row>
    <row r="5684" spans="1:1" x14ac:dyDescent="0.2">
      <c r="A5684" s="45"/>
    </row>
    <row r="5685" spans="1:1" x14ac:dyDescent="0.2">
      <c r="A5685" s="45"/>
    </row>
    <row r="5686" spans="1:1" x14ac:dyDescent="0.2">
      <c r="A5686" s="46"/>
    </row>
    <row r="5687" spans="1:1" x14ac:dyDescent="0.2">
      <c r="A5687" s="46"/>
    </row>
    <row r="5688" spans="1:1" x14ac:dyDescent="0.2">
      <c r="A5688" s="46"/>
    </row>
    <row r="5689" spans="1:1" x14ac:dyDescent="0.2">
      <c r="A5689" s="45"/>
    </row>
    <row r="5690" spans="1:1" x14ac:dyDescent="0.2">
      <c r="A5690" s="45"/>
    </row>
    <row r="5691" spans="1:1" x14ac:dyDescent="0.2">
      <c r="A5691" s="45"/>
    </row>
    <row r="5692" spans="1:1" x14ac:dyDescent="0.2">
      <c r="A5692" s="45"/>
    </row>
    <row r="5693" spans="1:1" x14ac:dyDescent="0.2">
      <c r="A5693" s="45"/>
    </row>
    <row r="5694" spans="1:1" x14ac:dyDescent="0.2">
      <c r="A5694" s="46"/>
    </row>
    <row r="5695" spans="1:1" x14ac:dyDescent="0.2">
      <c r="A5695" s="45"/>
    </row>
    <row r="5696" spans="1:1" x14ac:dyDescent="0.2">
      <c r="A5696" s="46"/>
    </row>
    <row r="5697" spans="1:1" x14ac:dyDescent="0.2">
      <c r="A5697" s="45"/>
    </row>
    <row r="5698" spans="1:1" x14ac:dyDescent="0.2">
      <c r="A5698" s="45"/>
    </row>
    <row r="5699" spans="1:1" x14ac:dyDescent="0.2">
      <c r="A5699" s="45"/>
    </row>
    <row r="5700" spans="1:1" x14ac:dyDescent="0.2">
      <c r="A5700" s="46"/>
    </row>
    <row r="5701" spans="1:1" x14ac:dyDescent="0.2">
      <c r="A5701" s="45"/>
    </row>
    <row r="5702" spans="1:1" x14ac:dyDescent="0.2">
      <c r="A5702" s="45"/>
    </row>
    <row r="5703" spans="1:1" x14ac:dyDescent="0.2">
      <c r="A5703" s="45"/>
    </row>
    <row r="5704" spans="1:1" x14ac:dyDescent="0.2">
      <c r="A5704" s="45"/>
    </row>
    <row r="5705" spans="1:1" x14ac:dyDescent="0.2">
      <c r="A5705" s="45"/>
    </row>
    <row r="5706" spans="1:1" x14ac:dyDescent="0.2">
      <c r="A5706" s="45"/>
    </row>
    <row r="5707" spans="1:1" x14ac:dyDescent="0.2">
      <c r="A5707" s="45"/>
    </row>
    <row r="5708" spans="1:1" x14ac:dyDescent="0.2">
      <c r="A5708" s="45"/>
    </row>
    <row r="5709" spans="1:1" x14ac:dyDescent="0.2">
      <c r="A5709" s="45"/>
    </row>
    <row r="5710" spans="1:1" x14ac:dyDescent="0.2">
      <c r="A5710" s="45"/>
    </row>
    <row r="5711" spans="1:1" x14ac:dyDescent="0.2">
      <c r="A5711" s="45"/>
    </row>
    <row r="5712" spans="1:1" x14ac:dyDescent="0.2">
      <c r="A5712" s="45"/>
    </row>
    <row r="5713" spans="1:1" x14ac:dyDescent="0.2">
      <c r="A5713" s="45"/>
    </row>
    <row r="5714" spans="1:1" x14ac:dyDescent="0.2">
      <c r="A5714" s="45"/>
    </row>
    <row r="5715" spans="1:1" x14ac:dyDescent="0.2">
      <c r="A5715" s="45"/>
    </row>
    <row r="5716" spans="1:1" x14ac:dyDescent="0.2">
      <c r="A5716" s="45"/>
    </row>
    <row r="5717" spans="1:1" x14ac:dyDescent="0.2">
      <c r="A5717" s="45"/>
    </row>
    <row r="5718" spans="1:1" x14ac:dyDescent="0.2">
      <c r="A5718" s="45"/>
    </row>
    <row r="5719" spans="1:1" x14ac:dyDescent="0.2">
      <c r="A5719" s="45"/>
    </row>
    <row r="5720" spans="1:1" x14ac:dyDescent="0.2">
      <c r="A5720" s="45"/>
    </row>
    <row r="5721" spans="1:1" x14ac:dyDescent="0.2">
      <c r="A5721" s="45"/>
    </row>
    <row r="5722" spans="1:1" x14ac:dyDescent="0.2">
      <c r="A5722" s="45"/>
    </row>
    <row r="5723" spans="1:1" x14ac:dyDescent="0.2">
      <c r="A5723" s="45"/>
    </row>
    <row r="5724" spans="1:1" x14ac:dyDescent="0.2">
      <c r="A5724" s="45"/>
    </row>
    <row r="5725" spans="1:1" x14ac:dyDescent="0.2">
      <c r="A5725" s="45"/>
    </row>
    <row r="5726" spans="1:1" x14ac:dyDescent="0.2">
      <c r="A5726" s="46"/>
    </row>
    <row r="5727" spans="1:1" x14ac:dyDescent="0.2">
      <c r="A5727" s="45"/>
    </row>
    <row r="5728" spans="1:1" x14ac:dyDescent="0.2">
      <c r="A5728" s="45"/>
    </row>
    <row r="5729" spans="1:1" x14ac:dyDescent="0.2">
      <c r="A5729" s="45"/>
    </row>
    <row r="5730" spans="1:1" x14ac:dyDescent="0.2">
      <c r="A5730" s="45"/>
    </row>
    <row r="5731" spans="1:1" x14ac:dyDescent="0.2">
      <c r="A5731" s="45"/>
    </row>
    <row r="5732" spans="1:1" x14ac:dyDescent="0.2">
      <c r="A5732" s="45"/>
    </row>
    <row r="5733" spans="1:1" x14ac:dyDescent="0.2">
      <c r="A5733" s="45"/>
    </row>
    <row r="5734" spans="1:1" x14ac:dyDescent="0.2">
      <c r="A5734" s="45"/>
    </row>
    <row r="5735" spans="1:1" x14ac:dyDescent="0.2">
      <c r="A5735" s="46"/>
    </row>
    <row r="5736" spans="1:1" x14ac:dyDescent="0.2">
      <c r="A5736" s="45"/>
    </row>
    <row r="5737" spans="1:1" x14ac:dyDescent="0.2">
      <c r="A5737" s="45"/>
    </row>
    <row r="5738" spans="1:1" x14ac:dyDescent="0.2">
      <c r="A5738" s="45"/>
    </row>
    <row r="5739" spans="1:1" x14ac:dyDescent="0.2">
      <c r="A5739" s="45"/>
    </row>
    <row r="5740" spans="1:1" x14ac:dyDescent="0.2">
      <c r="A5740" s="45"/>
    </row>
    <row r="5741" spans="1:1" x14ac:dyDescent="0.2">
      <c r="A5741" s="45"/>
    </row>
    <row r="5742" spans="1:1" x14ac:dyDescent="0.2">
      <c r="A5742" s="45"/>
    </row>
    <row r="5743" spans="1:1" x14ac:dyDescent="0.2">
      <c r="A5743" s="45"/>
    </row>
    <row r="5744" spans="1:1" x14ac:dyDescent="0.2">
      <c r="A5744" s="45"/>
    </row>
    <row r="5745" spans="1:1" x14ac:dyDescent="0.2">
      <c r="A5745" s="45"/>
    </row>
    <row r="5746" spans="1:1" x14ac:dyDescent="0.2">
      <c r="A5746" s="45"/>
    </row>
    <row r="5747" spans="1:1" x14ac:dyDescent="0.2">
      <c r="A5747" s="45"/>
    </row>
    <row r="5748" spans="1:1" x14ac:dyDescent="0.2">
      <c r="A5748" s="45"/>
    </row>
    <row r="5749" spans="1:1" x14ac:dyDescent="0.2">
      <c r="A5749" s="45"/>
    </row>
    <row r="5750" spans="1:1" x14ac:dyDescent="0.2">
      <c r="A5750" s="45"/>
    </row>
    <row r="5751" spans="1:1" x14ac:dyDescent="0.2">
      <c r="A5751" s="45"/>
    </row>
    <row r="5752" spans="1:1" x14ac:dyDescent="0.2">
      <c r="A5752" s="45"/>
    </row>
    <row r="5753" spans="1:1" x14ac:dyDescent="0.2">
      <c r="A5753" s="45"/>
    </row>
    <row r="5754" spans="1:1" x14ac:dyDescent="0.2">
      <c r="A5754" s="45"/>
    </row>
    <row r="5755" spans="1:1" x14ac:dyDescent="0.2">
      <c r="A5755" s="45"/>
    </row>
    <row r="5756" spans="1:1" x14ac:dyDescent="0.2">
      <c r="A5756" s="45"/>
    </row>
    <row r="5757" spans="1:1" x14ac:dyDescent="0.2">
      <c r="A5757" s="45"/>
    </row>
    <row r="5758" spans="1:1" x14ac:dyDescent="0.2">
      <c r="A5758" s="45"/>
    </row>
    <row r="5759" spans="1:1" x14ac:dyDescent="0.2">
      <c r="A5759" s="45"/>
    </row>
    <row r="5760" spans="1:1" x14ac:dyDescent="0.2">
      <c r="A5760" s="45"/>
    </row>
    <row r="5761" spans="1:1" x14ac:dyDescent="0.2">
      <c r="A5761" s="46"/>
    </row>
    <row r="5762" spans="1:1" x14ac:dyDescent="0.2">
      <c r="A5762" s="45"/>
    </row>
    <row r="5763" spans="1:1" x14ac:dyDescent="0.2">
      <c r="A5763" s="46"/>
    </row>
    <row r="5764" spans="1:1" x14ac:dyDescent="0.2">
      <c r="A5764" s="45"/>
    </row>
    <row r="5765" spans="1:1" x14ac:dyDescent="0.2">
      <c r="A5765" s="45"/>
    </row>
    <row r="5766" spans="1:1" x14ac:dyDescent="0.2">
      <c r="A5766" s="45"/>
    </row>
    <row r="5767" spans="1:1" x14ac:dyDescent="0.2">
      <c r="A5767" s="45"/>
    </row>
    <row r="5768" spans="1:1" x14ac:dyDescent="0.2">
      <c r="A5768" s="45"/>
    </row>
    <row r="5769" spans="1:1" x14ac:dyDescent="0.2">
      <c r="A5769" s="45"/>
    </row>
    <row r="5770" spans="1:1" x14ac:dyDescent="0.2">
      <c r="A5770" s="45"/>
    </row>
    <row r="5771" spans="1:1" x14ac:dyDescent="0.2">
      <c r="A5771" s="45"/>
    </row>
    <row r="5772" spans="1:1" x14ac:dyDescent="0.2">
      <c r="A5772" s="45"/>
    </row>
    <row r="5773" spans="1:1" x14ac:dyDescent="0.2">
      <c r="A5773" s="45"/>
    </row>
    <row r="5774" spans="1:1" x14ac:dyDescent="0.2">
      <c r="A5774" s="45"/>
    </row>
    <row r="5775" spans="1:1" x14ac:dyDescent="0.2">
      <c r="A5775" s="45"/>
    </row>
    <row r="5776" spans="1:1" x14ac:dyDescent="0.2">
      <c r="A5776" s="45"/>
    </row>
    <row r="5777" spans="1:1" x14ac:dyDescent="0.2">
      <c r="A5777" s="45"/>
    </row>
    <row r="5778" spans="1:1" x14ac:dyDescent="0.2">
      <c r="A5778" s="45"/>
    </row>
    <row r="5779" spans="1:1" x14ac:dyDescent="0.2">
      <c r="A5779" s="45"/>
    </row>
    <row r="5780" spans="1:1" x14ac:dyDescent="0.2">
      <c r="A5780" s="45"/>
    </row>
    <row r="5781" spans="1:1" x14ac:dyDescent="0.2">
      <c r="A5781" s="45"/>
    </row>
    <row r="5782" spans="1:1" x14ac:dyDescent="0.2">
      <c r="A5782" s="45"/>
    </row>
    <row r="5783" spans="1:1" x14ac:dyDescent="0.2">
      <c r="A5783" s="45"/>
    </row>
    <row r="5784" spans="1:1" x14ac:dyDescent="0.2">
      <c r="A5784" s="46"/>
    </row>
    <row r="5785" spans="1:1" x14ac:dyDescent="0.2">
      <c r="A5785" s="45"/>
    </row>
    <row r="5786" spans="1:1" x14ac:dyDescent="0.2">
      <c r="A5786" s="45"/>
    </row>
    <row r="5787" spans="1:1" x14ac:dyDescent="0.2">
      <c r="A5787" s="45"/>
    </row>
    <row r="5788" spans="1:1" x14ac:dyDescent="0.2">
      <c r="A5788" s="45"/>
    </row>
    <row r="5789" spans="1:1" x14ac:dyDescent="0.2">
      <c r="A5789" s="45"/>
    </row>
    <row r="5790" spans="1:1" x14ac:dyDescent="0.2">
      <c r="A5790" s="45"/>
    </row>
    <row r="5791" spans="1:1" x14ac:dyDescent="0.2">
      <c r="A5791" s="45"/>
    </row>
    <row r="5792" spans="1:1" x14ac:dyDescent="0.2">
      <c r="A5792" s="45"/>
    </row>
    <row r="5793" spans="1:1" x14ac:dyDescent="0.2">
      <c r="A5793" s="45"/>
    </row>
    <row r="5794" spans="1:1" x14ac:dyDescent="0.2">
      <c r="A5794" s="45"/>
    </row>
    <row r="5795" spans="1:1" x14ac:dyDescent="0.2">
      <c r="A5795" s="45"/>
    </row>
    <row r="5796" spans="1:1" x14ac:dyDescent="0.2">
      <c r="A5796" s="45"/>
    </row>
    <row r="5797" spans="1:1" x14ac:dyDescent="0.2">
      <c r="A5797" s="45"/>
    </row>
    <row r="5798" spans="1:1" x14ac:dyDescent="0.2">
      <c r="A5798" s="45"/>
    </row>
    <row r="5799" spans="1:1" x14ac:dyDescent="0.2">
      <c r="A5799" s="45"/>
    </row>
    <row r="5800" spans="1:1" x14ac:dyDescent="0.2">
      <c r="A5800" s="45"/>
    </row>
    <row r="5801" spans="1:1" x14ac:dyDescent="0.2">
      <c r="A5801" s="45"/>
    </row>
    <row r="5802" spans="1:1" x14ac:dyDescent="0.2">
      <c r="A5802" s="45"/>
    </row>
    <row r="5803" spans="1:1" x14ac:dyDescent="0.2">
      <c r="A5803" s="45"/>
    </row>
    <row r="5804" spans="1:1" x14ac:dyDescent="0.2">
      <c r="A5804" s="45"/>
    </row>
    <row r="5805" spans="1:1" x14ac:dyDescent="0.2">
      <c r="A5805" s="45"/>
    </row>
    <row r="5806" spans="1:1" x14ac:dyDescent="0.2">
      <c r="A5806" s="45"/>
    </row>
    <row r="5807" spans="1:1" x14ac:dyDescent="0.2">
      <c r="A5807" s="45"/>
    </row>
    <row r="5808" spans="1:1" x14ac:dyDescent="0.2">
      <c r="A5808" s="45"/>
    </row>
    <row r="5809" spans="1:1" x14ac:dyDescent="0.2">
      <c r="A5809" s="45"/>
    </row>
    <row r="5810" spans="1:1" x14ac:dyDescent="0.2">
      <c r="A5810" s="45"/>
    </row>
    <row r="5811" spans="1:1" x14ac:dyDescent="0.2">
      <c r="A5811" s="45"/>
    </row>
    <row r="5812" spans="1:1" x14ac:dyDescent="0.2">
      <c r="A5812" s="45"/>
    </row>
    <row r="5813" spans="1:1" x14ac:dyDescent="0.2">
      <c r="A5813" s="45"/>
    </row>
    <row r="5814" spans="1:1" x14ac:dyDescent="0.2">
      <c r="A5814" s="45"/>
    </row>
    <row r="5815" spans="1:1" x14ac:dyDescent="0.2">
      <c r="A5815" s="45"/>
    </row>
    <row r="5816" spans="1:1" x14ac:dyDescent="0.2">
      <c r="A5816" s="45"/>
    </row>
    <row r="5817" spans="1:1" x14ac:dyDescent="0.2">
      <c r="A5817" s="45"/>
    </row>
    <row r="5818" spans="1:1" x14ac:dyDescent="0.2">
      <c r="A5818" s="46"/>
    </row>
    <row r="5819" spans="1:1" x14ac:dyDescent="0.2">
      <c r="A5819" s="45"/>
    </row>
    <row r="5820" spans="1:1" x14ac:dyDescent="0.2">
      <c r="A5820" s="45"/>
    </row>
    <row r="5821" spans="1:1" x14ac:dyDescent="0.2">
      <c r="A5821" s="46"/>
    </row>
    <row r="5822" spans="1:1" x14ac:dyDescent="0.2">
      <c r="A5822" s="45"/>
    </row>
    <row r="5823" spans="1:1" x14ac:dyDescent="0.2">
      <c r="A5823" s="45"/>
    </row>
    <row r="5824" spans="1:1" x14ac:dyDescent="0.2">
      <c r="A5824" s="45"/>
    </row>
    <row r="5825" spans="1:1" x14ac:dyDescent="0.2">
      <c r="A5825" s="45"/>
    </row>
    <row r="5826" spans="1:1" x14ac:dyDescent="0.2">
      <c r="A5826" s="45"/>
    </row>
    <row r="5827" spans="1:1" x14ac:dyDescent="0.2">
      <c r="A5827" s="45"/>
    </row>
    <row r="5828" spans="1:1" x14ac:dyDescent="0.2">
      <c r="A5828" s="45"/>
    </row>
    <row r="5829" spans="1:1" x14ac:dyDescent="0.2">
      <c r="A5829" s="46"/>
    </row>
    <row r="5830" spans="1:1" x14ac:dyDescent="0.2">
      <c r="A5830" s="46"/>
    </row>
    <row r="5831" spans="1:1" x14ac:dyDescent="0.2">
      <c r="A5831" s="45"/>
    </row>
    <row r="5832" spans="1:1" x14ac:dyDescent="0.2">
      <c r="A5832" s="45"/>
    </row>
    <row r="5833" spans="1:1" x14ac:dyDescent="0.2">
      <c r="A5833" s="45"/>
    </row>
    <row r="5834" spans="1:1" x14ac:dyDescent="0.2">
      <c r="A5834" s="45"/>
    </row>
    <row r="5835" spans="1:1" x14ac:dyDescent="0.2">
      <c r="A5835" s="45"/>
    </row>
    <row r="5836" spans="1:1" x14ac:dyDescent="0.2">
      <c r="A5836" s="45"/>
    </row>
    <row r="5837" spans="1:1" x14ac:dyDescent="0.2">
      <c r="A5837" s="45"/>
    </row>
    <row r="5838" spans="1:1" x14ac:dyDescent="0.2">
      <c r="A5838" s="45"/>
    </row>
    <row r="5839" spans="1:1" x14ac:dyDescent="0.2">
      <c r="A5839" s="45"/>
    </row>
    <row r="5840" spans="1:1" x14ac:dyDescent="0.2">
      <c r="A5840" s="45"/>
    </row>
    <row r="5841" spans="1:1" x14ac:dyDescent="0.2">
      <c r="A5841" s="45"/>
    </row>
    <row r="5842" spans="1:1" x14ac:dyDescent="0.2">
      <c r="A5842" s="45"/>
    </row>
    <row r="5843" spans="1:1" x14ac:dyDescent="0.2">
      <c r="A5843" s="45"/>
    </row>
    <row r="5844" spans="1:1" x14ac:dyDescent="0.2">
      <c r="A5844" s="45"/>
    </row>
    <row r="5845" spans="1:1" x14ac:dyDescent="0.2">
      <c r="A5845" s="45"/>
    </row>
    <row r="5846" spans="1:1" x14ac:dyDescent="0.2">
      <c r="A5846" s="45"/>
    </row>
    <row r="5847" spans="1:1" x14ac:dyDescent="0.2">
      <c r="A5847" s="46"/>
    </row>
    <row r="5848" spans="1:1" x14ac:dyDescent="0.2">
      <c r="A5848" s="46"/>
    </row>
    <row r="5849" spans="1:1" x14ac:dyDescent="0.2">
      <c r="A5849" s="45"/>
    </row>
    <row r="5850" spans="1:1" x14ac:dyDescent="0.2">
      <c r="A5850" s="45"/>
    </row>
    <row r="5851" spans="1:1" x14ac:dyDescent="0.2">
      <c r="A5851" s="46"/>
    </row>
    <row r="5852" spans="1:1" x14ac:dyDescent="0.2">
      <c r="A5852" s="45"/>
    </row>
    <row r="5853" spans="1:1" x14ac:dyDescent="0.2">
      <c r="A5853" s="45"/>
    </row>
    <row r="5854" spans="1:1" x14ac:dyDescent="0.2">
      <c r="A5854" s="45"/>
    </row>
    <row r="5855" spans="1:1" x14ac:dyDescent="0.2">
      <c r="A5855" s="45"/>
    </row>
    <row r="5856" spans="1:1" x14ac:dyDescent="0.2">
      <c r="A5856" s="45"/>
    </row>
    <row r="5857" spans="1:1" x14ac:dyDescent="0.2">
      <c r="A5857" s="45"/>
    </row>
    <row r="5858" spans="1:1" x14ac:dyDescent="0.2">
      <c r="A5858" s="45"/>
    </row>
    <row r="5859" spans="1:1" x14ac:dyDescent="0.2">
      <c r="A5859" s="45"/>
    </row>
    <row r="5860" spans="1:1" x14ac:dyDescent="0.2">
      <c r="A5860" s="45"/>
    </row>
    <row r="5861" spans="1:1" x14ac:dyDescent="0.2">
      <c r="A5861" s="45"/>
    </row>
    <row r="5862" spans="1:1" x14ac:dyDescent="0.2">
      <c r="A5862" s="45"/>
    </row>
    <row r="5863" spans="1:1" x14ac:dyDescent="0.2">
      <c r="A5863" s="45"/>
    </row>
    <row r="5864" spans="1:1" x14ac:dyDescent="0.2">
      <c r="A5864" s="45"/>
    </row>
    <row r="5865" spans="1:1" x14ac:dyDescent="0.2">
      <c r="A5865" s="45"/>
    </row>
    <row r="5866" spans="1:1" x14ac:dyDescent="0.2">
      <c r="A5866" s="45"/>
    </row>
    <row r="5867" spans="1:1" x14ac:dyDescent="0.2">
      <c r="A5867" s="45"/>
    </row>
    <row r="5868" spans="1:1" x14ac:dyDescent="0.2">
      <c r="A5868" s="45"/>
    </row>
    <row r="5869" spans="1:1" x14ac:dyDescent="0.2">
      <c r="A5869" s="45"/>
    </row>
    <row r="5870" spans="1:1" x14ac:dyDescent="0.2">
      <c r="A5870" s="45"/>
    </row>
    <row r="5871" spans="1:1" x14ac:dyDescent="0.2">
      <c r="A5871" s="45"/>
    </row>
    <row r="5872" spans="1:1" x14ac:dyDescent="0.2">
      <c r="A5872" s="45"/>
    </row>
    <row r="5873" spans="1:1" x14ac:dyDescent="0.2">
      <c r="A5873" s="45"/>
    </row>
    <row r="5874" spans="1:1" x14ac:dyDescent="0.2">
      <c r="A5874" s="45"/>
    </row>
    <row r="5875" spans="1:1" x14ac:dyDescent="0.2">
      <c r="A5875" s="45"/>
    </row>
    <row r="5876" spans="1:1" x14ac:dyDescent="0.2">
      <c r="A5876" s="46"/>
    </row>
    <row r="5877" spans="1:1" x14ac:dyDescent="0.2">
      <c r="A5877" s="45"/>
    </row>
    <row r="5878" spans="1:1" x14ac:dyDescent="0.2">
      <c r="A5878" s="46"/>
    </row>
    <row r="5879" spans="1:1" x14ac:dyDescent="0.2">
      <c r="A5879" s="45"/>
    </row>
    <row r="5880" spans="1:1" x14ac:dyDescent="0.2">
      <c r="A5880" s="45"/>
    </row>
    <row r="5881" spans="1:1" x14ac:dyDescent="0.2">
      <c r="A5881" s="45"/>
    </row>
    <row r="5882" spans="1:1" x14ac:dyDescent="0.2">
      <c r="A5882" s="46"/>
    </row>
    <row r="5883" spans="1:1" x14ac:dyDescent="0.2">
      <c r="A5883" s="45"/>
    </row>
    <row r="5884" spans="1:1" x14ac:dyDescent="0.2">
      <c r="A5884" s="45"/>
    </row>
    <row r="5885" spans="1:1" x14ac:dyDescent="0.2">
      <c r="A5885" s="45"/>
    </row>
    <row r="5886" spans="1:1" x14ac:dyDescent="0.2">
      <c r="A5886" s="45"/>
    </row>
    <row r="5887" spans="1:1" x14ac:dyDescent="0.2">
      <c r="A5887" s="45"/>
    </row>
    <row r="5888" spans="1:1" x14ac:dyDescent="0.2">
      <c r="A5888" s="45"/>
    </row>
    <row r="5889" spans="1:1" x14ac:dyDescent="0.2">
      <c r="A5889" s="45"/>
    </row>
    <row r="5890" spans="1:1" x14ac:dyDescent="0.2">
      <c r="A5890" s="45"/>
    </row>
    <row r="5891" spans="1:1" x14ac:dyDescent="0.2">
      <c r="A5891" s="45"/>
    </row>
    <row r="5892" spans="1:1" x14ac:dyDescent="0.2">
      <c r="A5892" s="45"/>
    </row>
    <row r="5893" spans="1:1" x14ac:dyDescent="0.2">
      <c r="A5893" s="45"/>
    </row>
    <row r="5894" spans="1:1" x14ac:dyDescent="0.2">
      <c r="A5894" s="45"/>
    </row>
    <row r="5895" spans="1:1" x14ac:dyDescent="0.2">
      <c r="A5895" s="45"/>
    </row>
    <row r="5896" spans="1:1" x14ac:dyDescent="0.2">
      <c r="A5896" s="45"/>
    </row>
    <row r="5897" spans="1:1" x14ac:dyDescent="0.2">
      <c r="A5897" s="45"/>
    </row>
    <row r="5898" spans="1:1" x14ac:dyDescent="0.2">
      <c r="A5898" s="45"/>
    </row>
    <row r="5899" spans="1:1" x14ac:dyDescent="0.2">
      <c r="A5899" s="45"/>
    </row>
    <row r="5900" spans="1:1" x14ac:dyDescent="0.2">
      <c r="A5900" s="45"/>
    </row>
    <row r="5901" spans="1:1" x14ac:dyDescent="0.2">
      <c r="A5901" s="45"/>
    </row>
    <row r="5902" spans="1:1" x14ac:dyDescent="0.2">
      <c r="A5902" s="45"/>
    </row>
    <row r="5903" spans="1:1" x14ac:dyDescent="0.2">
      <c r="A5903" s="45"/>
    </row>
    <row r="5904" spans="1:1" x14ac:dyDescent="0.2">
      <c r="A5904" s="45"/>
    </row>
    <row r="5905" spans="1:1" x14ac:dyDescent="0.2">
      <c r="A5905" s="45"/>
    </row>
    <row r="5906" spans="1:1" x14ac:dyDescent="0.2">
      <c r="A5906" s="45"/>
    </row>
    <row r="5907" spans="1:1" x14ac:dyDescent="0.2">
      <c r="A5907" s="45"/>
    </row>
    <row r="5908" spans="1:1" x14ac:dyDescent="0.2">
      <c r="A5908" s="45"/>
    </row>
    <row r="5909" spans="1:1" x14ac:dyDescent="0.2">
      <c r="A5909" s="45"/>
    </row>
    <row r="5910" spans="1:1" x14ac:dyDescent="0.2">
      <c r="A5910" s="45"/>
    </row>
    <row r="5911" spans="1:1" x14ac:dyDescent="0.2">
      <c r="A5911" s="45"/>
    </row>
    <row r="5912" spans="1:1" x14ac:dyDescent="0.2">
      <c r="A5912" s="45"/>
    </row>
    <row r="5913" spans="1:1" x14ac:dyDescent="0.2">
      <c r="A5913" s="45"/>
    </row>
    <row r="5914" spans="1:1" x14ac:dyDescent="0.2">
      <c r="A5914" s="45"/>
    </row>
    <row r="5915" spans="1:1" x14ac:dyDescent="0.2">
      <c r="A5915" s="45"/>
    </row>
    <row r="5916" spans="1:1" x14ac:dyDescent="0.2">
      <c r="A5916" s="45"/>
    </row>
    <row r="5917" spans="1:1" x14ac:dyDescent="0.2">
      <c r="A5917" s="45"/>
    </row>
    <row r="5918" spans="1:1" x14ac:dyDescent="0.2">
      <c r="A5918" s="45"/>
    </row>
    <row r="5919" spans="1:1" x14ac:dyDescent="0.2">
      <c r="A5919" s="46"/>
    </row>
    <row r="5920" spans="1:1" x14ac:dyDescent="0.2">
      <c r="A5920" s="45"/>
    </row>
    <row r="5921" spans="1:1" x14ac:dyDescent="0.2">
      <c r="A5921" s="45"/>
    </row>
    <row r="5922" spans="1:1" x14ac:dyDescent="0.2">
      <c r="A5922" s="45"/>
    </row>
    <row r="5923" spans="1:1" x14ac:dyDescent="0.2">
      <c r="A5923" s="45"/>
    </row>
    <row r="5924" spans="1:1" x14ac:dyDescent="0.2">
      <c r="A5924" s="45"/>
    </row>
    <row r="5925" spans="1:1" x14ac:dyDescent="0.2">
      <c r="A5925" s="45"/>
    </row>
    <row r="5926" spans="1:1" x14ac:dyDescent="0.2">
      <c r="A5926" s="45"/>
    </row>
    <row r="5927" spans="1:1" x14ac:dyDescent="0.2">
      <c r="A5927" s="45"/>
    </row>
    <row r="5928" spans="1:1" x14ac:dyDescent="0.2">
      <c r="A5928" s="45"/>
    </row>
    <row r="5929" spans="1:1" x14ac:dyDescent="0.2">
      <c r="A5929" s="45"/>
    </row>
    <row r="5930" spans="1:1" x14ac:dyDescent="0.2">
      <c r="A5930" s="45"/>
    </row>
    <row r="5931" spans="1:1" x14ac:dyDescent="0.2">
      <c r="A5931" s="45"/>
    </row>
    <row r="5932" spans="1:1" x14ac:dyDescent="0.2">
      <c r="A5932" s="45"/>
    </row>
    <row r="5933" spans="1:1" x14ac:dyDescent="0.2">
      <c r="A5933" s="45"/>
    </row>
    <row r="5934" spans="1:1" x14ac:dyDescent="0.2">
      <c r="A5934" s="45"/>
    </row>
    <row r="5935" spans="1:1" x14ac:dyDescent="0.2">
      <c r="A5935" s="45"/>
    </row>
    <row r="5936" spans="1:1" x14ac:dyDescent="0.2">
      <c r="A5936" s="45"/>
    </row>
    <row r="5937" spans="1:1" x14ac:dyDescent="0.2">
      <c r="A5937" s="45"/>
    </row>
    <row r="5938" spans="1:1" x14ac:dyDescent="0.2">
      <c r="A5938" s="45"/>
    </row>
    <row r="5939" spans="1:1" x14ac:dyDescent="0.2">
      <c r="A5939" s="45"/>
    </row>
    <row r="5940" spans="1:1" x14ac:dyDescent="0.2">
      <c r="A5940" s="45"/>
    </row>
    <row r="5941" spans="1:1" x14ac:dyDescent="0.2">
      <c r="A5941" s="45"/>
    </row>
    <row r="5942" spans="1:1" x14ac:dyDescent="0.2">
      <c r="A5942" s="45"/>
    </row>
    <row r="5943" spans="1:1" x14ac:dyDescent="0.2">
      <c r="A5943" s="45"/>
    </row>
    <row r="5944" spans="1:1" x14ac:dyDescent="0.2">
      <c r="A5944" s="45"/>
    </row>
    <row r="5945" spans="1:1" x14ac:dyDescent="0.2">
      <c r="A5945" s="45"/>
    </row>
    <row r="5946" spans="1:1" x14ac:dyDescent="0.2">
      <c r="A5946" s="45"/>
    </row>
    <row r="5947" spans="1:1" x14ac:dyDescent="0.2">
      <c r="A5947" s="45"/>
    </row>
    <row r="5948" spans="1:1" x14ac:dyDescent="0.2">
      <c r="A5948" s="45"/>
    </row>
    <row r="5949" spans="1:1" x14ac:dyDescent="0.2">
      <c r="A5949" s="45"/>
    </row>
    <row r="5950" spans="1:1" x14ac:dyDescent="0.2">
      <c r="A5950" s="45"/>
    </row>
    <row r="5951" spans="1:1" x14ac:dyDescent="0.2">
      <c r="A5951" s="45"/>
    </row>
    <row r="5952" spans="1:1" x14ac:dyDescent="0.2">
      <c r="A5952" s="45"/>
    </row>
    <row r="5953" spans="1:1" x14ac:dyDescent="0.2">
      <c r="A5953" s="45"/>
    </row>
    <row r="5954" spans="1:1" x14ac:dyDescent="0.2">
      <c r="A5954" s="45"/>
    </row>
    <row r="5955" spans="1:1" x14ac:dyDescent="0.2">
      <c r="A5955" s="45"/>
    </row>
    <row r="5956" spans="1:1" x14ac:dyDescent="0.2">
      <c r="A5956" s="45"/>
    </row>
    <row r="5957" spans="1:1" x14ac:dyDescent="0.2">
      <c r="A5957" s="45"/>
    </row>
    <row r="5958" spans="1:1" x14ac:dyDescent="0.2">
      <c r="A5958" s="45"/>
    </row>
    <row r="5959" spans="1:1" x14ac:dyDescent="0.2">
      <c r="A5959" s="45"/>
    </row>
    <row r="5960" spans="1:1" x14ac:dyDescent="0.2">
      <c r="A5960" s="45"/>
    </row>
    <row r="5961" spans="1:1" x14ac:dyDescent="0.2">
      <c r="A5961" s="45"/>
    </row>
    <row r="5962" spans="1:1" x14ac:dyDescent="0.2">
      <c r="A5962" s="45"/>
    </row>
    <row r="5963" spans="1:1" x14ac:dyDescent="0.2">
      <c r="A5963" s="45"/>
    </row>
    <row r="5964" spans="1:1" x14ac:dyDescent="0.2">
      <c r="A5964" s="45"/>
    </row>
    <row r="5965" spans="1:1" x14ac:dyDescent="0.2">
      <c r="A5965" s="45"/>
    </row>
    <row r="5966" spans="1:1" x14ac:dyDescent="0.2">
      <c r="A5966" s="45"/>
    </row>
    <row r="5967" spans="1:1" x14ac:dyDescent="0.2">
      <c r="A5967" s="45"/>
    </row>
    <row r="5968" spans="1:1" x14ac:dyDescent="0.2">
      <c r="A5968" s="45"/>
    </row>
    <row r="5969" spans="1:1" x14ac:dyDescent="0.2">
      <c r="A5969" s="45"/>
    </row>
    <row r="5970" spans="1:1" x14ac:dyDescent="0.2">
      <c r="A5970" s="45"/>
    </row>
    <row r="5971" spans="1:1" x14ac:dyDescent="0.2">
      <c r="A5971" s="45"/>
    </row>
    <row r="5972" spans="1:1" x14ac:dyDescent="0.2">
      <c r="A5972" s="45"/>
    </row>
    <row r="5973" spans="1:1" x14ac:dyDescent="0.2">
      <c r="A5973" s="46"/>
    </row>
    <row r="5974" spans="1:1" x14ac:dyDescent="0.2">
      <c r="A5974" s="45"/>
    </row>
    <row r="5975" spans="1:1" x14ac:dyDescent="0.2">
      <c r="A5975" s="45"/>
    </row>
    <row r="5976" spans="1:1" x14ac:dyDescent="0.2">
      <c r="A5976" s="45"/>
    </row>
    <row r="5977" spans="1:1" x14ac:dyDescent="0.2">
      <c r="A5977" s="45"/>
    </row>
    <row r="5978" spans="1:1" x14ac:dyDescent="0.2">
      <c r="A5978" s="45"/>
    </row>
    <row r="5979" spans="1:1" x14ac:dyDescent="0.2">
      <c r="A5979" s="45"/>
    </row>
    <row r="5980" spans="1:1" x14ac:dyDescent="0.2">
      <c r="A5980" s="46"/>
    </row>
    <row r="5981" spans="1:1" x14ac:dyDescent="0.2">
      <c r="A5981" s="45"/>
    </row>
    <row r="5982" spans="1:1" x14ac:dyDescent="0.2">
      <c r="A5982" s="45"/>
    </row>
    <row r="5983" spans="1:1" x14ac:dyDescent="0.2">
      <c r="A5983" s="45"/>
    </row>
    <row r="5984" spans="1:1" x14ac:dyDescent="0.2">
      <c r="A5984" s="45"/>
    </row>
    <row r="5985" spans="1:1" x14ac:dyDescent="0.2">
      <c r="A5985" s="45"/>
    </row>
    <row r="5986" spans="1:1" x14ac:dyDescent="0.2">
      <c r="A5986" s="45"/>
    </row>
    <row r="5987" spans="1:1" x14ac:dyDescent="0.2">
      <c r="A5987" s="45"/>
    </row>
    <row r="5988" spans="1:1" x14ac:dyDescent="0.2">
      <c r="A5988" s="45"/>
    </row>
    <row r="5989" spans="1:1" x14ac:dyDescent="0.2">
      <c r="A5989" s="45"/>
    </row>
    <row r="5990" spans="1:1" x14ac:dyDescent="0.2">
      <c r="A5990" s="45"/>
    </row>
    <row r="5991" spans="1:1" x14ac:dyDescent="0.2">
      <c r="A5991" s="45"/>
    </row>
    <row r="5992" spans="1:1" x14ac:dyDescent="0.2">
      <c r="A5992" s="46"/>
    </row>
    <row r="5993" spans="1:1" x14ac:dyDescent="0.2">
      <c r="A5993" s="45"/>
    </row>
    <row r="5994" spans="1:1" x14ac:dyDescent="0.2">
      <c r="A5994" s="45"/>
    </row>
    <row r="5995" spans="1:1" x14ac:dyDescent="0.2">
      <c r="A5995" s="45"/>
    </row>
    <row r="5996" spans="1:1" x14ac:dyDescent="0.2">
      <c r="A5996" s="45"/>
    </row>
    <row r="5997" spans="1:1" x14ac:dyDescent="0.2">
      <c r="A5997" s="45"/>
    </row>
    <row r="5998" spans="1:1" x14ac:dyDescent="0.2">
      <c r="A5998" s="45"/>
    </row>
    <row r="5999" spans="1:1" x14ac:dyDescent="0.2">
      <c r="A5999" s="45"/>
    </row>
    <row r="6000" spans="1:1" x14ac:dyDescent="0.2">
      <c r="A6000" s="45"/>
    </row>
    <row r="6001" spans="1:1" x14ac:dyDescent="0.2">
      <c r="A6001" s="45"/>
    </row>
    <row r="6002" spans="1:1" x14ac:dyDescent="0.2">
      <c r="A6002" s="45"/>
    </row>
    <row r="6003" spans="1:1" x14ac:dyDescent="0.2">
      <c r="A6003" s="45"/>
    </row>
    <row r="6004" spans="1:1" x14ac:dyDescent="0.2">
      <c r="A6004" s="45"/>
    </row>
    <row r="6005" spans="1:1" x14ac:dyDescent="0.2">
      <c r="A6005" s="45"/>
    </row>
    <row r="6006" spans="1:1" x14ac:dyDescent="0.2">
      <c r="A6006" s="45"/>
    </row>
    <row r="6007" spans="1:1" x14ac:dyDescent="0.2">
      <c r="A6007" s="45"/>
    </row>
    <row r="6008" spans="1:1" x14ac:dyDescent="0.2">
      <c r="A6008" s="45"/>
    </row>
    <row r="6009" spans="1:1" x14ac:dyDescent="0.2">
      <c r="A6009" s="45"/>
    </row>
    <row r="6010" spans="1:1" x14ac:dyDescent="0.2">
      <c r="A6010" s="45"/>
    </row>
    <row r="6011" spans="1:1" x14ac:dyDescent="0.2">
      <c r="A6011" s="45"/>
    </row>
    <row r="6012" spans="1:1" x14ac:dyDescent="0.2">
      <c r="A6012" s="45"/>
    </row>
    <row r="6013" spans="1:1" x14ac:dyDescent="0.2">
      <c r="A6013" s="45"/>
    </row>
    <row r="6014" spans="1:1" x14ac:dyDescent="0.2">
      <c r="A6014" s="45"/>
    </row>
    <row r="6015" spans="1:1" x14ac:dyDescent="0.2">
      <c r="A6015" s="45"/>
    </row>
    <row r="6016" spans="1:1" x14ac:dyDescent="0.2">
      <c r="A6016" s="45"/>
    </row>
    <row r="6017" spans="1:1" x14ac:dyDescent="0.2">
      <c r="A6017" s="45"/>
    </row>
    <row r="6018" spans="1:1" x14ac:dyDescent="0.2">
      <c r="A6018" s="46"/>
    </row>
    <row r="6019" spans="1:1" x14ac:dyDescent="0.2">
      <c r="A6019" s="45"/>
    </row>
    <row r="6020" spans="1:1" x14ac:dyDescent="0.2">
      <c r="A6020" s="46"/>
    </row>
    <row r="6021" spans="1:1" x14ac:dyDescent="0.2">
      <c r="A6021" s="45"/>
    </row>
    <row r="6022" spans="1:1" x14ac:dyDescent="0.2">
      <c r="A6022" s="45"/>
    </row>
    <row r="6023" spans="1:1" x14ac:dyDescent="0.2">
      <c r="A6023" s="45"/>
    </row>
    <row r="6024" spans="1:1" x14ac:dyDescent="0.2">
      <c r="A6024" s="45"/>
    </row>
    <row r="6025" spans="1:1" x14ac:dyDescent="0.2">
      <c r="A6025" s="45"/>
    </row>
    <row r="6026" spans="1:1" x14ac:dyDescent="0.2">
      <c r="A6026" s="45"/>
    </row>
    <row r="6027" spans="1:1" x14ac:dyDescent="0.2">
      <c r="A6027" s="45"/>
    </row>
    <row r="6028" spans="1:1" x14ac:dyDescent="0.2">
      <c r="A6028" s="45"/>
    </row>
    <row r="6029" spans="1:1" x14ac:dyDescent="0.2">
      <c r="A6029" s="45"/>
    </row>
    <row r="6030" spans="1:1" x14ac:dyDescent="0.2">
      <c r="A6030" s="45"/>
    </row>
    <row r="6031" spans="1:1" x14ac:dyDescent="0.2">
      <c r="A6031" s="45"/>
    </row>
    <row r="6032" spans="1:1" x14ac:dyDescent="0.2">
      <c r="A6032" s="45"/>
    </row>
    <row r="6033" spans="1:1" x14ac:dyDescent="0.2">
      <c r="A6033" s="45"/>
    </row>
    <row r="6034" spans="1:1" x14ac:dyDescent="0.2">
      <c r="A6034" s="45"/>
    </row>
    <row r="6035" spans="1:1" x14ac:dyDescent="0.2">
      <c r="A6035" s="45"/>
    </row>
    <row r="6036" spans="1:1" x14ac:dyDescent="0.2">
      <c r="A6036" s="45"/>
    </row>
    <row r="6037" spans="1:1" x14ac:dyDescent="0.2">
      <c r="A6037" s="46"/>
    </row>
    <row r="6038" spans="1:1" x14ac:dyDescent="0.2">
      <c r="A6038" s="45"/>
    </row>
    <row r="6039" spans="1:1" x14ac:dyDescent="0.2">
      <c r="A6039" s="45"/>
    </row>
    <row r="6040" spans="1:1" x14ac:dyDescent="0.2">
      <c r="A6040" s="45"/>
    </row>
    <row r="6041" spans="1:1" x14ac:dyDescent="0.2">
      <c r="A6041" s="45"/>
    </row>
    <row r="6042" spans="1:1" x14ac:dyDescent="0.2">
      <c r="A6042" s="45"/>
    </row>
    <row r="6043" spans="1:1" x14ac:dyDescent="0.2">
      <c r="A6043" s="45"/>
    </row>
    <row r="6044" spans="1:1" x14ac:dyDescent="0.2">
      <c r="A6044" s="45"/>
    </row>
    <row r="6045" spans="1:1" x14ac:dyDescent="0.2">
      <c r="A6045" s="45"/>
    </row>
    <row r="6046" spans="1:1" x14ac:dyDescent="0.2">
      <c r="A6046" s="45"/>
    </row>
    <row r="6047" spans="1:1" x14ac:dyDescent="0.2">
      <c r="A6047" s="45"/>
    </row>
    <row r="6048" spans="1:1" x14ac:dyDescent="0.2">
      <c r="A6048" s="45"/>
    </row>
    <row r="6049" spans="1:1" x14ac:dyDescent="0.2">
      <c r="A6049" s="45"/>
    </row>
    <row r="6050" spans="1:1" x14ac:dyDescent="0.2">
      <c r="A6050" s="45"/>
    </row>
    <row r="6051" spans="1:1" x14ac:dyDescent="0.2">
      <c r="A6051" s="45"/>
    </row>
    <row r="6052" spans="1:1" x14ac:dyDescent="0.2">
      <c r="A6052" s="45"/>
    </row>
    <row r="6053" spans="1:1" x14ac:dyDescent="0.2">
      <c r="A6053" s="45"/>
    </row>
    <row r="6054" spans="1:1" x14ac:dyDescent="0.2">
      <c r="A6054" s="45"/>
    </row>
    <row r="6055" spans="1:1" x14ac:dyDescent="0.2">
      <c r="A6055" s="45"/>
    </row>
    <row r="6056" spans="1:1" x14ac:dyDescent="0.2">
      <c r="A6056" s="45"/>
    </row>
    <row r="6057" spans="1:1" x14ac:dyDescent="0.2">
      <c r="A6057" s="45"/>
    </row>
    <row r="6058" spans="1:1" x14ac:dyDescent="0.2">
      <c r="A6058" s="45"/>
    </row>
    <row r="6059" spans="1:1" x14ac:dyDescent="0.2">
      <c r="A6059" s="45"/>
    </row>
    <row r="6060" spans="1:1" x14ac:dyDescent="0.2">
      <c r="A6060" s="45"/>
    </row>
    <row r="6061" spans="1:1" x14ac:dyDescent="0.2">
      <c r="A6061" s="45"/>
    </row>
    <row r="6062" spans="1:1" x14ac:dyDescent="0.2">
      <c r="A6062" s="45"/>
    </row>
    <row r="6063" spans="1:1" x14ac:dyDescent="0.2">
      <c r="A6063" s="45"/>
    </row>
    <row r="6064" spans="1:1" x14ac:dyDescent="0.2">
      <c r="A6064" s="45"/>
    </row>
    <row r="6065" spans="1:1" x14ac:dyDescent="0.2">
      <c r="A6065" s="45"/>
    </row>
    <row r="6066" spans="1:1" x14ac:dyDescent="0.2">
      <c r="A6066" s="45"/>
    </row>
    <row r="6067" spans="1:1" x14ac:dyDescent="0.2">
      <c r="A6067" s="45"/>
    </row>
    <row r="6068" spans="1:1" x14ac:dyDescent="0.2">
      <c r="A6068" s="45"/>
    </row>
    <row r="6069" spans="1:1" x14ac:dyDescent="0.2">
      <c r="A6069" s="45"/>
    </row>
    <row r="6070" spans="1:1" x14ac:dyDescent="0.2">
      <c r="A6070" s="45"/>
    </row>
    <row r="6071" spans="1:1" x14ac:dyDescent="0.2">
      <c r="A6071" s="45"/>
    </row>
    <row r="6072" spans="1:1" x14ac:dyDescent="0.2">
      <c r="A6072" s="45"/>
    </row>
    <row r="6073" spans="1:1" x14ac:dyDescent="0.2">
      <c r="A6073" s="45"/>
    </row>
    <row r="6074" spans="1:1" x14ac:dyDescent="0.2">
      <c r="A6074" s="45"/>
    </row>
    <row r="6075" spans="1:1" x14ac:dyDescent="0.2">
      <c r="A6075" s="45"/>
    </row>
    <row r="6076" spans="1:1" x14ac:dyDescent="0.2">
      <c r="A6076" s="45"/>
    </row>
    <row r="6077" spans="1:1" x14ac:dyDescent="0.2">
      <c r="A6077" s="45"/>
    </row>
    <row r="6078" spans="1:1" x14ac:dyDescent="0.2">
      <c r="A6078" s="45"/>
    </row>
    <row r="6079" spans="1:1" x14ac:dyDescent="0.2">
      <c r="A6079" s="45"/>
    </row>
    <row r="6080" spans="1:1" x14ac:dyDescent="0.2">
      <c r="A6080" s="45"/>
    </row>
    <row r="6081" spans="1:1" x14ac:dyDescent="0.2">
      <c r="A6081" s="45"/>
    </row>
    <row r="6082" spans="1:1" x14ac:dyDescent="0.2">
      <c r="A6082" s="46"/>
    </row>
    <row r="6083" spans="1:1" x14ac:dyDescent="0.2">
      <c r="A6083" s="45"/>
    </row>
    <row r="6084" spans="1:1" x14ac:dyDescent="0.2">
      <c r="A6084" s="46"/>
    </row>
    <row r="6085" spans="1:1" x14ac:dyDescent="0.2">
      <c r="A6085" s="45"/>
    </row>
    <row r="6086" spans="1:1" x14ac:dyDescent="0.2">
      <c r="A6086" s="46"/>
    </row>
    <row r="6087" spans="1:1" x14ac:dyDescent="0.2">
      <c r="A6087" s="45"/>
    </row>
    <row r="6088" spans="1:1" x14ac:dyDescent="0.2">
      <c r="A6088" s="45"/>
    </row>
    <row r="6089" spans="1:1" x14ac:dyDescent="0.2">
      <c r="A6089" s="45"/>
    </row>
    <row r="6090" spans="1:1" x14ac:dyDescent="0.2">
      <c r="A6090" s="45"/>
    </row>
    <row r="6091" spans="1:1" x14ac:dyDescent="0.2">
      <c r="A6091" s="45"/>
    </row>
    <row r="6092" spans="1:1" x14ac:dyDescent="0.2">
      <c r="A6092" s="45"/>
    </row>
    <row r="6093" spans="1:1" x14ac:dyDescent="0.2">
      <c r="A6093" s="45"/>
    </row>
    <row r="6094" spans="1:1" x14ac:dyDescent="0.2">
      <c r="A6094" s="46"/>
    </row>
    <row r="6095" spans="1:1" x14ac:dyDescent="0.2">
      <c r="A6095" s="45"/>
    </row>
    <row r="6096" spans="1:1" x14ac:dyDescent="0.2">
      <c r="A6096" s="45"/>
    </row>
    <row r="6097" spans="1:1" x14ac:dyDescent="0.2">
      <c r="A6097" s="45"/>
    </row>
    <row r="6098" spans="1:1" x14ac:dyDescent="0.2">
      <c r="A6098" s="45"/>
    </row>
    <row r="6099" spans="1:1" x14ac:dyDescent="0.2">
      <c r="A6099" s="45"/>
    </row>
    <row r="6100" spans="1:1" x14ac:dyDescent="0.2">
      <c r="A6100" s="45"/>
    </row>
    <row r="6101" spans="1:1" x14ac:dyDescent="0.2">
      <c r="A6101" s="45"/>
    </row>
    <row r="6102" spans="1:1" x14ac:dyDescent="0.2">
      <c r="A6102" s="45"/>
    </row>
    <row r="6103" spans="1:1" x14ac:dyDescent="0.2">
      <c r="A6103" s="45"/>
    </row>
    <row r="6104" spans="1:1" x14ac:dyDescent="0.2">
      <c r="A6104" s="45"/>
    </row>
    <row r="6105" spans="1:1" x14ac:dyDescent="0.2">
      <c r="A6105" s="45"/>
    </row>
    <row r="6106" spans="1:1" x14ac:dyDescent="0.2">
      <c r="A6106" s="45"/>
    </row>
    <row r="6107" spans="1:1" x14ac:dyDescent="0.2">
      <c r="A6107" s="45"/>
    </row>
    <row r="6108" spans="1:1" x14ac:dyDescent="0.2">
      <c r="A6108" s="45"/>
    </row>
    <row r="6109" spans="1:1" x14ac:dyDescent="0.2">
      <c r="A6109" s="45"/>
    </row>
    <row r="6110" spans="1:1" x14ac:dyDescent="0.2">
      <c r="A6110" s="45"/>
    </row>
    <row r="6111" spans="1:1" x14ac:dyDescent="0.2">
      <c r="A6111" s="45"/>
    </row>
    <row r="6112" spans="1:1" x14ac:dyDescent="0.2">
      <c r="A6112" s="45"/>
    </row>
    <row r="6113" spans="1:1" x14ac:dyDescent="0.2">
      <c r="A6113" s="45"/>
    </row>
    <row r="6114" spans="1:1" x14ac:dyDescent="0.2">
      <c r="A6114" s="45"/>
    </row>
    <row r="6115" spans="1:1" x14ac:dyDescent="0.2">
      <c r="A6115" s="45"/>
    </row>
    <row r="6116" spans="1:1" x14ac:dyDescent="0.2">
      <c r="A6116" s="45"/>
    </row>
    <row r="6117" spans="1:1" x14ac:dyDescent="0.2">
      <c r="A6117" s="45"/>
    </row>
    <row r="6118" spans="1:1" x14ac:dyDescent="0.2">
      <c r="A6118" s="45"/>
    </row>
    <row r="6119" spans="1:1" x14ac:dyDescent="0.2">
      <c r="A6119" s="45"/>
    </row>
    <row r="6120" spans="1:1" x14ac:dyDescent="0.2">
      <c r="A6120" s="46"/>
    </row>
    <row r="6121" spans="1:1" x14ac:dyDescent="0.2">
      <c r="A6121" s="45"/>
    </row>
    <row r="6122" spans="1:1" x14ac:dyDescent="0.2">
      <c r="A6122" s="45"/>
    </row>
    <row r="6123" spans="1:1" x14ac:dyDescent="0.2">
      <c r="A6123" s="45"/>
    </row>
    <row r="6124" spans="1:1" x14ac:dyDescent="0.2">
      <c r="A6124" s="45"/>
    </row>
    <row r="6125" spans="1:1" x14ac:dyDescent="0.2">
      <c r="A6125" s="45"/>
    </row>
    <row r="6126" spans="1:1" x14ac:dyDescent="0.2">
      <c r="A6126" s="45"/>
    </row>
    <row r="6127" spans="1:1" x14ac:dyDescent="0.2">
      <c r="A6127" s="45"/>
    </row>
    <row r="6128" spans="1:1" x14ac:dyDescent="0.2">
      <c r="A6128" s="46"/>
    </row>
    <row r="6129" spans="1:1" x14ac:dyDescent="0.2">
      <c r="A6129" s="45"/>
    </row>
    <row r="6130" spans="1:1" x14ac:dyDescent="0.2">
      <c r="A6130" s="45"/>
    </row>
    <row r="6131" spans="1:1" x14ac:dyDescent="0.2">
      <c r="A6131" s="45"/>
    </row>
    <row r="6132" spans="1:1" x14ac:dyDescent="0.2">
      <c r="A6132" s="45"/>
    </row>
    <row r="6133" spans="1:1" x14ac:dyDescent="0.2">
      <c r="A6133" s="46"/>
    </row>
    <row r="6134" spans="1:1" x14ac:dyDescent="0.2">
      <c r="A6134" s="45"/>
    </row>
    <row r="6135" spans="1:1" x14ac:dyDescent="0.2">
      <c r="A6135" s="45"/>
    </row>
    <row r="6136" spans="1:1" x14ac:dyDescent="0.2">
      <c r="A6136" s="45"/>
    </row>
    <row r="6137" spans="1:1" x14ac:dyDescent="0.2">
      <c r="A6137" s="45"/>
    </row>
    <row r="6138" spans="1:1" x14ac:dyDescent="0.2">
      <c r="A6138" s="45"/>
    </row>
    <row r="6139" spans="1:1" x14ac:dyDescent="0.2">
      <c r="A6139" s="45"/>
    </row>
    <row r="6140" spans="1:1" x14ac:dyDescent="0.2">
      <c r="A6140" s="45"/>
    </row>
    <row r="6141" spans="1:1" x14ac:dyDescent="0.2">
      <c r="A6141" s="45"/>
    </row>
    <row r="6142" spans="1:1" x14ac:dyDescent="0.2">
      <c r="A6142" s="45"/>
    </row>
    <row r="6143" spans="1:1" x14ac:dyDescent="0.2">
      <c r="A6143" s="45"/>
    </row>
    <row r="6144" spans="1:1" x14ac:dyDescent="0.2">
      <c r="A6144" s="45"/>
    </row>
    <row r="6145" spans="1:1" x14ac:dyDescent="0.2">
      <c r="A6145" s="45"/>
    </row>
    <row r="6146" spans="1:1" x14ac:dyDescent="0.2">
      <c r="A6146" s="45"/>
    </row>
    <row r="6147" spans="1:1" x14ac:dyDescent="0.2">
      <c r="A6147" s="45"/>
    </row>
    <row r="6148" spans="1:1" x14ac:dyDescent="0.2">
      <c r="A6148" s="45"/>
    </row>
    <row r="6149" spans="1:1" x14ac:dyDescent="0.2">
      <c r="A6149" s="45"/>
    </row>
    <row r="6150" spans="1:1" x14ac:dyDescent="0.2">
      <c r="A6150" s="45"/>
    </row>
    <row r="6151" spans="1:1" x14ac:dyDescent="0.2">
      <c r="A6151" s="45"/>
    </row>
    <row r="6152" spans="1:1" x14ac:dyDescent="0.2">
      <c r="A6152" s="45"/>
    </row>
    <row r="6153" spans="1:1" x14ac:dyDescent="0.2">
      <c r="A6153" s="45"/>
    </row>
    <row r="6154" spans="1:1" x14ac:dyDescent="0.2">
      <c r="A6154" s="45"/>
    </row>
    <row r="6155" spans="1:1" x14ac:dyDescent="0.2">
      <c r="A6155" s="45"/>
    </row>
    <row r="6156" spans="1:1" x14ac:dyDescent="0.2">
      <c r="A6156" s="45"/>
    </row>
    <row r="6157" spans="1:1" x14ac:dyDescent="0.2">
      <c r="A6157" s="45"/>
    </row>
    <row r="6158" spans="1:1" x14ac:dyDescent="0.2">
      <c r="A6158" s="45"/>
    </row>
    <row r="6159" spans="1:1" x14ac:dyDescent="0.2">
      <c r="A6159" s="45"/>
    </row>
    <row r="6160" spans="1:1" x14ac:dyDescent="0.2">
      <c r="A6160" s="45"/>
    </row>
    <row r="6161" spans="1:1" x14ac:dyDescent="0.2">
      <c r="A6161" s="45"/>
    </row>
    <row r="6162" spans="1:1" x14ac:dyDescent="0.2">
      <c r="A6162" s="45"/>
    </row>
    <row r="6163" spans="1:1" x14ac:dyDescent="0.2">
      <c r="A6163" s="45"/>
    </row>
    <row r="6164" spans="1:1" x14ac:dyDescent="0.2">
      <c r="A6164" s="45"/>
    </row>
    <row r="6165" spans="1:1" x14ac:dyDescent="0.2">
      <c r="A6165" s="45"/>
    </row>
    <row r="6166" spans="1:1" x14ac:dyDescent="0.2">
      <c r="A6166" s="45"/>
    </row>
    <row r="6167" spans="1:1" x14ac:dyDescent="0.2">
      <c r="A6167" s="46"/>
    </row>
    <row r="6168" spans="1:1" x14ac:dyDescent="0.2">
      <c r="A6168" s="45"/>
    </row>
    <row r="6169" spans="1:1" x14ac:dyDescent="0.2">
      <c r="A6169" s="45"/>
    </row>
    <row r="6170" spans="1:1" x14ac:dyDescent="0.2">
      <c r="A6170" s="45"/>
    </row>
    <row r="6171" spans="1:1" x14ac:dyDescent="0.2">
      <c r="A6171" s="45"/>
    </row>
    <row r="6172" spans="1:1" x14ac:dyDescent="0.2">
      <c r="A6172" s="45"/>
    </row>
    <row r="6173" spans="1:1" x14ac:dyDescent="0.2">
      <c r="A6173" s="45"/>
    </row>
    <row r="6174" spans="1:1" x14ac:dyDescent="0.2">
      <c r="A6174" s="45"/>
    </row>
    <row r="6175" spans="1:1" x14ac:dyDescent="0.2">
      <c r="A6175" s="45"/>
    </row>
    <row r="6176" spans="1:1" x14ac:dyDescent="0.2">
      <c r="A6176" s="45"/>
    </row>
    <row r="6177" spans="1:1" x14ac:dyDescent="0.2">
      <c r="A6177" s="45"/>
    </row>
    <row r="6178" spans="1:1" x14ac:dyDescent="0.2">
      <c r="A6178" s="45"/>
    </row>
    <row r="6179" spans="1:1" x14ac:dyDescent="0.2">
      <c r="A6179" s="45"/>
    </row>
    <row r="6180" spans="1:1" x14ac:dyDescent="0.2">
      <c r="A6180" s="46"/>
    </row>
    <row r="6181" spans="1:1" x14ac:dyDescent="0.2">
      <c r="A6181" s="45"/>
    </row>
    <row r="6182" spans="1:1" x14ac:dyDescent="0.2">
      <c r="A6182" s="45"/>
    </row>
    <row r="6183" spans="1:1" x14ac:dyDescent="0.2">
      <c r="A6183" s="46"/>
    </row>
    <row r="6184" spans="1:1" x14ac:dyDescent="0.2">
      <c r="A6184" s="46"/>
    </row>
    <row r="6185" spans="1:1" x14ac:dyDescent="0.2">
      <c r="A6185" s="45"/>
    </row>
    <row r="6186" spans="1:1" x14ac:dyDescent="0.2">
      <c r="A6186" s="45"/>
    </row>
    <row r="6187" spans="1:1" x14ac:dyDescent="0.2">
      <c r="A6187" s="46"/>
    </row>
    <row r="6188" spans="1:1" x14ac:dyDescent="0.2">
      <c r="A6188" s="45"/>
    </row>
    <row r="6189" spans="1:1" x14ac:dyDescent="0.2">
      <c r="A6189" s="45"/>
    </row>
    <row r="6190" spans="1:1" x14ac:dyDescent="0.2">
      <c r="A6190" s="45"/>
    </row>
    <row r="6191" spans="1:1" x14ac:dyDescent="0.2">
      <c r="A6191" s="45"/>
    </row>
    <row r="6192" spans="1:1" x14ac:dyDescent="0.2">
      <c r="A6192" s="45"/>
    </row>
    <row r="6193" spans="1:1" x14ac:dyDescent="0.2">
      <c r="A6193" s="45"/>
    </row>
    <row r="6194" spans="1:1" x14ac:dyDescent="0.2">
      <c r="A6194" s="45"/>
    </row>
    <row r="6195" spans="1:1" x14ac:dyDescent="0.2">
      <c r="A6195" s="45"/>
    </row>
    <row r="6196" spans="1:1" x14ac:dyDescent="0.2">
      <c r="A6196" s="45"/>
    </row>
    <row r="6197" spans="1:1" x14ac:dyDescent="0.2">
      <c r="A6197" s="45"/>
    </row>
    <row r="6198" spans="1:1" x14ac:dyDescent="0.2">
      <c r="A6198" s="45"/>
    </row>
    <row r="6199" spans="1:1" x14ac:dyDescent="0.2">
      <c r="A6199" s="45"/>
    </row>
    <row r="6200" spans="1:1" x14ac:dyDescent="0.2">
      <c r="A6200" s="45"/>
    </row>
    <row r="6201" spans="1:1" x14ac:dyDescent="0.2">
      <c r="A6201" s="45"/>
    </row>
    <row r="6202" spans="1:1" x14ac:dyDescent="0.2">
      <c r="A6202" s="45"/>
    </row>
    <row r="6203" spans="1:1" x14ac:dyDescent="0.2">
      <c r="A6203" s="45"/>
    </row>
    <row r="6204" spans="1:1" x14ac:dyDescent="0.2">
      <c r="A6204" s="45"/>
    </row>
    <row r="6205" spans="1:1" x14ac:dyDescent="0.2">
      <c r="A6205" s="45"/>
    </row>
    <row r="6206" spans="1:1" x14ac:dyDescent="0.2">
      <c r="A6206" s="45"/>
    </row>
    <row r="6207" spans="1:1" x14ac:dyDescent="0.2">
      <c r="A6207" s="45"/>
    </row>
    <row r="6208" spans="1:1" x14ac:dyDescent="0.2">
      <c r="A6208" s="45"/>
    </row>
    <row r="6209" spans="1:1" x14ac:dyDescent="0.2">
      <c r="A6209" s="45"/>
    </row>
    <row r="6210" spans="1:1" x14ac:dyDescent="0.2">
      <c r="A6210" s="45"/>
    </row>
    <row r="6211" spans="1:1" x14ac:dyDescent="0.2">
      <c r="A6211" s="45"/>
    </row>
    <row r="6212" spans="1:1" x14ac:dyDescent="0.2">
      <c r="A6212" s="45"/>
    </row>
    <row r="6213" spans="1:1" x14ac:dyDescent="0.2">
      <c r="A6213" s="45"/>
    </row>
    <row r="6214" spans="1:1" x14ac:dyDescent="0.2">
      <c r="A6214" s="45"/>
    </row>
    <row r="6215" spans="1:1" x14ac:dyDescent="0.2">
      <c r="A6215" s="45"/>
    </row>
    <row r="6216" spans="1:1" x14ac:dyDescent="0.2">
      <c r="A6216" s="45"/>
    </row>
    <row r="6217" spans="1:1" x14ac:dyDescent="0.2">
      <c r="A6217" s="45"/>
    </row>
    <row r="6218" spans="1:1" x14ac:dyDescent="0.2">
      <c r="A6218" s="46"/>
    </row>
    <row r="6219" spans="1:1" x14ac:dyDescent="0.2">
      <c r="A6219" s="46"/>
    </row>
    <row r="6220" spans="1:1" x14ac:dyDescent="0.2">
      <c r="A6220" s="45"/>
    </row>
    <row r="6221" spans="1:1" x14ac:dyDescent="0.2">
      <c r="A6221" s="45"/>
    </row>
    <row r="6222" spans="1:1" x14ac:dyDescent="0.2">
      <c r="A6222" s="45"/>
    </row>
    <row r="6223" spans="1:1" x14ac:dyDescent="0.2">
      <c r="A6223" s="45"/>
    </row>
    <row r="6224" spans="1:1" x14ac:dyDescent="0.2">
      <c r="A6224" s="45"/>
    </row>
    <row r="6225" spans="1:1" x14ac:dyDescent="0.2">
      <c r="A6225" s="45"/>
    </row>
    <row r="6226" spans="1:1" x14ac:dyDescent="0.2">
      <c r="A6226" s="45"/>
    </row>
    <row r="6227" spans="1:1" x14ac:dyDescent="0.2">
      <c r="A6227" s="45"/>
    </row>
    <row r="6228" spans="1:1" x14ac:dyDescent="0.2">
      <c r="A6228" s="45"/>
    </row>
    <row r="6229" spans="1:1" x14ac:dyDescent="0.2">
      <c r="A6229" s="45"/>
    </row>
    <row r="6230" spans="1:1" x14ac:dyDescent="0.2">
      <c r="A6230" s="45"/>
    </row>
    <row r="6231" spans="1:1" x14ac:dyDescent="0.2">
      <c r="A6231" s="45"/>
    </row>
    <row r="6232" spans="1:1" x14ac:dyDescent="0.2">
      <c r="A6232" s="45"/>
    </row>
    <row r="6233" spans="1:1" x14ac:dyDescent="0.2">
      <c r="A6233" s="45"/>
    </row>
    <row r="6234" spans="1:1" x14ac:dyDescent="0.2">
      <c r="A6234" s="45"/>
    </row>
    <row r="6235" spans="1:1" x14ac:dyDescent="0.2">
      <c r="A6235" s="45"/>
    </row>
    <row r="6236" spans="1:1" x14ac:dyDescent="0.2">
      <c r="A6236" s="45"/>
    </row>
    <row r="6237" spans="1:1" x14ac:dyDescent="0.2">
      <c r="A6237" s="45"/>
    </row>
    <row r="6238" spans="1:1" x14ac:dyDescent="0.2">
      <c r="A6238" s="46"/>
    </row>
    <row r="6239" spans="1:1" x14ac:dyDescent="0.2">
      <c r="A6239" s="46"/>
    </row>
    <row r="6240" spans="1:1" x14ac:dyDescent="0.2">
      <c r="A6240" s="46"/>
    </row>
    <row r="6241" spans="1:1" x14ac:dyDescent="0.2">
      <c r="A6241" s="46"/>
    </row>
    <row r="6242" spans="1:1" x14ac:dyDescent="0.2">
      <c r="A6242" s="45"/>
    </row>
    <row r="6243" spans="1:1" x14ac:dyDescent="0.2">
      <c r="A6243" s="45"/>
    </row>
    <row r="6244" spans="1:1" x14ac:dyDescent="0.2">
      <c r="A6244" s="45"/>
    </row>
    <row r="6245" spans="1:1" x14ac:dyDescent="0.2">
      <c r="A6245" s="45"/>
    </row>
    <row r="6246" spans="1:1" x14ac:dyDescent="0.2">
      <c r="A6246" s="45"/>
    </row>
    <row r="6247" spans="1:1" x14ac:dyDescent="0.2">
      <c r="A6247" s="45"/>
    </row>
    <row r="6248" spans="1:1" x14ac:dyDescent="0.2">
      <c r="A6248" s="45"/>
    </row>
    <row r="6249" spans="1:1" x14ac:dyDescent="0.2">
      <c r="A6249" s="45"/>
    </row>
    <row r="6250" spans="1:1" x14ac:dyDescent="0.2">
      <c r="A6250" s="45"/>
    </row>
    <row r="6251" spans="1:1" x14ac:dyDescent="0.2">
      <c r="A6251" s="45"/>
    </row>
    <row r="6252" spans="1:1" x14ac:dyDescent="0.2">
      <c r="A6252" s="45"/>
    </row>
    <row r="6253" spans="1:1" x14ac:dyDescent="0.2">
      <c r="A6253" s="45"/>
    </row>
    <row r="6254" spans="1:1" x14ac:dyDescent="0.2">
      <c r="A6254" s="45"/>
    </row>
    <row r="6255" spans="1:1" x14ac:dyDescent="0.2">
      <c r="A6255" s="45"/>
    </row>
    <row r="6256" spans="1:1" x14ac:dyDescent="0.2">
      <c r="A6256" s="45"/>
    </row>
    <row r="6257" spans="1:1" x14ac:dyDescent="0.2">
      <c r="A6257" s="45"/>
    </row>
    <row r="6258" spans="1:1" x14ac:dyDescent="0.2">
      <c r="A6258" s="45"/>
    </row>
    <row r="6259" spans="1:1" x14ac:dyDescent="0.2">
      <c r="A6259" s="45"/>
    </row>
    <row r="6260" spans="1:1" x14ac:dyDescent="0.2">
      <c r="A6260" s="45"/>
    </row>
    <row r="6261" spans="1:1" x14ac:dyDescent="0.2">
      <c r="A6261" s="46"/>
    </row>
    <row r="6262" spans="1:1" x14ac:dyDescent="0.2">
      <c r="A6262" s="45"/>
    </row>
    <row r="6263" spans="1:1" x14ac:dyDescent="0.2">
      <c r="A6263" s="45"/>
    </row>
    <row r="6264" spans="1:1" x14ac:dyDescent="0.2">
      <c r="A6264" s="45"/>
    </row>
    <row r="6265" spans="1:1" x14ac:dyDescent="0.2">
      <c r="A6265" s="45"/>
    </row>
    <row r="6266" spans="1:1" x14ac:dyDescent="0.2">
      <c r="A6266" s="45"/>
    </row>
    <row r="6267" spans="1:1" x14ac:dyDescent="0.2">
      <c r="A6267" s="45"/>
    </row>
    <row r="6268" spans="1:1" x14ac:dyDescent="0.2">
      <c r="A6268" s="45"/>
    </row>
    <row r="6269" spans="1:1" x14ac:dyDescent="0.2">
      <c r="A6269" s="45"/>
    </row>
    <row r="6270" spans="1:1" x14ac:dyDescent="0.2">
      <c r="A6270" s="45"/>
    </row>
    <row r="6271" spans="1:1" x14ac:dyDescent="0.2">
      <c r="A6271" s="45"/>
    </row>
    <row r="6272" spans="1:1" x14ac:dyDescent="0.2">
      <c r="A6272" s="46"/>
    </row>
    <row r="6273" spans="1:1" x14ac:dyDescent="0.2">
      <c r="A6273" s="45"/>
    </row>
    <row r="6274" spans="1:1" x14ac:dyDescent="0.2">
      <c r="A6274" s="45"/>
    </row>
    <row r="6275" spans="1:1" x14ac:dyDescent="0.2">
      <c r="A6275" s="45"/>
    </row>
    <row r="6276" spans="1:1" x14ac:dyDescent="0.2">
      <c r="A6276" s="45"/>
    </row>
    <row r="6277" spans="1:1" x14ac:dyDescent="0.2">
      <c r="A6277" s="45"/>
    </row>
    <row r="6278" spans="1:1" x14ac:dyDescent="0.2">
      <c r="A6278" s="45"/>
    </row>
    <row r="6279" spans="1:1" x14ac:dyDescent="0.2">
      <c r="A6279" s="45"/>
    </row>
    <row r="6280" spans="1:1" x14ac:dyDescent="0.2">
      <c r="A6280" s="45"/>
    </row>
    <row r="6281" spans="1:1" x14ac:dyDescent="0.2">
      <c r="A6281" s="45"/>
    </row>
    <row r="6282" spans="1:1" x14ac:dyDescent="0.2">
      <c r="A6282" s="45"/>
    </row>
    <row r="6283" spans="1:1" x14ac:dyDescent="0.2">
      <c r="A6283" s="45"/>
    </row>
    <row r="6284" spans="1:1" x14ac:dyDescent="0.2">
      <c r="A6284" s="45"/>
    </row>
    <row r="6285" spans="1:1" x14ac:dyDescent="0.2">
      <c r="A6285" s="45"/>
    </row>
    <row r="6286" spans="1:1" x14ac:dyDescent="0.2">
      <c r="A6286" s="45"/>
    </row>
    <row r="6287" spans="1:1" x14ac:dyDescent="0.2">
      <c r="A6287" s="45"/>
    </row>
    <row r="6288" spans="1:1" x14ac:dyDescent="0.2">
      <c r="A6288" s="46"/>
    </row>
    <row r="6289" spans="1:1" x14ac:dyDescent="0.2">
      <c r="A6289" s="45"/>
    </row>
    <row r="6290" spans="1:1" x14ac:dyDescent="0.2">
      <c r="A6290" s="45"/>
    </row>
    <row r="6291" spans="1:1" x14ac:dyDescent="0.2">
      <c r="A6291" s="45"/>
    </row>
    <row r="6292" spans="1:1" x14ac:dyDescent="0.2">
      <c r="A6292" s="45"/>
    </row>
    <row r="6293" spans="1:1" x14ac:dyDescent="0.2">
      <c r="A6293" s="45"/>
    </row>
    <row r="6294" spans="1:1" x14ac:dyDescent="0.2">
      <c r="A6294" s="46"/>
    </row>
    <row r="6295" spans="1:1" x14ac:dyDescent="0.2">
      <c r="A6295" s="45"/>
    </row>
    <row r="6296" spans="1:1" x14ac:dyDescent="0.2">
      <c r="A6296" s="45"/>
    </row>
    <row r="6297" spans="1:1" x14ac:dyDescent="0.2">
      <c r="A6297" s="45"/>
    </row>
    <row r="6298" spans="1:1" x14ac:dyDescent="0.2">
      <c r="A6298" s="45"/>
    </row>
    <row r="6299" spans="1:1" x14ac:dyDescent="0.2">
      <c r="A6299" s="45"/>
    </row>
    <row r="6300" spans="1:1" x14ac:dyDescent="0.2">
      <c r="A6300" s="45"/>
    </row>
    <row r="6301" spans="1:1" x14ac:dyDescent="0.2">
      <c r="A6301" s="45"/>
    </row>
    <row r="6302" spans="1:1" x14ac:dyDescent="0.2">
      <c r="A6302" s="45"/>
    </row>
    <row r="6303" spans="1:1" x14ac:dyDescent="0.2">
      <c r="A6303" s="45"/>
    </row>
    <row r="6304" spans="1:1" x14ac:dyDescent="0.2">
      <c r="A6304" s="45"/>
    </row>
    <row r="6305" spans="1:1" x14ac:dyDescent="0.2">
      <c r="A6305" s="45"/>
    </row>
    <row r="6306" spans="1:1" x14ac:dyDescent="0.2">
      <c r="A6306" s="45"/>
    </row>
    <row r="6307" spans="1:1" x14ac:dyDescent="0.2">
      <c r="A6307" s="45"/>
    </row>
    <row r="6308" spans="1:1" x14ac:dyDescent="0.2">
      <c r="A6308" s="45"/>
    </row>
    <row r="6309" spans="1:1" x14ac:dyDescent="0.2">
      <c r="A6309" s="45"/>
    </row>
    <row r="6310" spans="1:1" x14ac:dyDescent="0.2">
      <c r="A6310" s="45"/>
    </row>
    <row r="6311" spans="1:1" x14ac:dyDescent="0.2">
      <c r="A6311" s="45"/>
    </row>
    <row r="6312" spans="1:1" x14ac:dyDescent="0.2">
      <c r="A6312" s="45"/>
    </row>
    <row r="6313" spans="1:1" x14ac:dyDescent="0.2">
      <c r="A6313" s="45"/>
    </row>
    <row r="6314" spans="1:1" x14ac:dyDescent="0.2">
      <c r="A6314" s="45"/>
    </row>
    <row r="6315" spans="1:1" x14ac:dyDescent="0.2">
      <c r="A6315" s="45"/>
    </row>
    <row r="6316" spans="1:1" x14ac:dyDescent="0.2">
      <c r="A6316" s="45"/>
    </row>
    <row r="6317" spans="1:1" x14ac:dyDescent="0.2">
      <c r="A6317" s="45"/>
    </row>
    <row r="6318" spans="1:1" x14ac:dyDescent="0.2">
      <c r="A6318" s="45"/>
    </row>
    <row r="6319" spans="1:1" x14ac:dyDescent="0.2">
      <c r="A6319" s="45"/>
    </row>
    <row r="6320" spans="1:1" x14ac:dyDescent="0.2">
      <c r="A6320" s="45"/>
    </row>
    <row r="6321" spans="1:1" x14ac:dyDescent="0.2">
      <c r="A6321" s="45"/>
    </row>
    <row r="6322" spans="1:1" x14ac:dyDescent="0.2">
      <c r="A6322" s="45"/>
    </row>
    <row r="6323" spans="1:1" x14ac:dyDescent="0.2">
      <c r="A6323" s="45"/>
    </row>
    <row r="6324" spans="1:1" x14ac:dyDescent="0.2">
      <c r="A6324" s="45"/>
    </row>
    <row r="6325" spans="1:1" x14ac:dyDescent="0.2">
      <c r="A6325" s="45"/>
    </row>
    <row r="6326" spans="1:1" x14ac:dyDescent="0.2">
      <c r="A6326" s="46"/>
    </row>
    <row r="6327" spans="1:1" x14ac:dyDescent="0.2">
      <c r="A6327" s="45"/>
    </row>
    <row r="6328" spans="1:1" x14ac:dyDescent="0.2">
      <c r="A6328" s="46"/>
    </row>
    <row r="6329" spans="1:1" x14ac:dyDescent="0.2">
      <c r="A6329" s="45"/>
    </row>
    <row r="6330" spans="1:1" x14ac:dyDescent="0.2">
      <c r="A6330" s="45"/>
    </row>
    <row r="6331" spans="1:1" x14ac:dyDescent="0.2">
      <c r="A6331" s="46"/>
    </row>
    <row r="6332" spans="1:1" x14ac:dyDescent="0.2">
      <c r="A6332" s="46"/>
    </row>
    <row r="6333" spans="1:1" x14ac:dyDescent="0.2">
      <c r="A6333" s="45"/>
    </row>
    <row r="6334" spans="1:1" x14ac:dyDescent="0.2">
      <c r="A6334" s="45"/>
    </row>
    <row r="6335" spans="1:1" x14ac:dyDescent="0.2">
      <c r="A6335" s="45"/>
    </row>
    <row r="6336" spans="1:1" x14ac:dyDescent="0.2">
      <c r="A6336" s="46"/>
    </row>
    <row r="6337" spans="1:1" x14ac:dyDescent="0.2">
      <c r="A6337" s="45"/>
    </row>
    <row r="6338" spans="1:1" x14ac:dyDescent="0.2">
      <c r="A6338" s="45"/>
    </row>
    <row r="6339" spans="1:1" x14ac:dyDescent="0.2">
      <c r="A6339" s="45"/>
    </row>
    <row r="6340" spans="1:1" x14ac:dyDescent="0.2">
      <c r="A6340" s="45"/>
    </row>
    <row r="6341" spans="1:1" x14ac:dyDescent="0.2">
      <c r="A6341" s="45"/>
    </row>
    <row r="6342" spans="1:1" x14ac:dyDescent="0.2">
      <c r="A6342" s="45"/>
    </row>
    <row r="6343" spans="1:1" x14ac:dyDescent="0.2">
      <c r="A6343" s="45"/>
    </row>
    <row r="6344" spans="1:1" x14ac:dyDescent="0.2">
      <c r="A6344" s="45"/>
    </row>
    <row r="6345" spans="1:1" x14ac:dyDescent="0.2">
      <c r="A6345" s="45"/>
    </row>
    <row r="6346" spans="1:1" x14ac:dyDescent="0.2">
      <c r="A6346" s="45"/>
    </row>
    <row r="6347" spans="1:1" x14ac:dyDescent="0.2">
      <c r="A6347" s="45"/>
    </row>
    <row r="6348" spans="1:1" x14ac:dyDescent="0.2">
      <c r="A6348" s="45"/>
    </row>
    <row r="6349" spans="1:1" x14ac:dyDescent="0.2">
      <c r="A6349" s="45"/>
    </row>
    <row r="6350" spans="1:1" x14ac:dyDescent="0.2">
      <c r="A6350" s="45"/>
    </row>
    <row r="6351" spans="1:1" x14ac:dyDescent="0.2">
      <c r="A6351" s="45"/>
    </row>
    <row r="6352" spans="1:1" x14ac:dyDescent="0.2">
      <c r="A6352" s="45"/>
    </row>
    <row r="6353" spans="1:1" x14ac:dyDescent="0.2">
      <c r="A6353" s="46"/>
    </row>
    <row r="6354" spans="1:1" x14ac:dyDescent="0.2">
      <c r="A6354" s="45"/>
    </row>
    <row r="6355" spans="1:1" x14ac:dyDescent="0.2">
      <c r="A6355" s="45"/>
    </row>
    <row r="6356" spans="1:1" x14ac:dyDescent="0.2">
      <c r="A6356" s="46"/>
    </row>
    <row r="6357" spans="1:1" x14ac:dyDescent="0.2">
      <c r="A6357" s="45"/>
    </row>
    <row r="6358" spans="1:1" x14ac:dyDescent="0.2">
      <c r="A6358" s="45"/>
    </row>
    <row r="6359" spans="1:1" x14ac:dyDescent="0.2">
      <c r="A6359" s="45"/>
    </row>
    <row r="6360" spans="1:1" x14ac:dyDescent="0.2">
      <c r="A6360" s="45"/>
    </row>
    <row r="6361" spans="1:1" x14ac:dyDescent="0.2">
      <c r="A6361" s="46"/>
    </row>
    <row r="6362" spans="1:1" x14ac:dyDescent="0.2">
      <c r="A6362" s="45"/>
    </row>
    <row r="6363" spans="1:1" x14ac:dyDescent="0.2">
      <c r="A6363" s="45"/>
    </row>
    <row r="6364" spans="1:1" x14ac:dyDescent="0.2">
      <c r="A6364" s="45"/>
    </row>
    <row r="6365" spans="1:1" x14ac:dyDescent="0.2">
      <c r="A6365" s="45"/>
    </row>
    <row r="6366" spans="1:1" x14ac:dyDescent="0.2">
      <c r="A6366" s="45"/>
    </row>
    <row r="6367" spans="1:1" x14ac:dyDescent="0.2">
      <c r="A6367" s="45"/>
    </row>
    <row r="6368" spans="1:1" x14ac:dyDescent="0.2">
      <c r="A6368" s="45"/>
    </row>
    <row r="6369" spans="1:1" x14ac:dyDescent="0.2">
      <c r="A6369" s="45"/>
    </row>
    <row r="6370" spans="1:1" x14ac:dyDescent="0.2">
      <c r="A6370" s="45"/>
    </row>
    <row r="6371" spans="1:1" x14ac:dyDescent="0.2">
      <c r="A6371" s="45"/>
    </row>
    <row r="6372" spans="1:1" x14ac:dyDescent="0.2">
      <c r="A6372" s="45"/>
    </row>
    <row r="6373" spans="1:1" x14ac:dyDescent="0.2">
      <c r="A6373" s="45"/>
    </row>
    <row r="6374" spans="1:1" x14ac:dyDescent="0.2">
      <c r="A6374" s="45"/>
    </row>
    <row r="6375" spans="1:1" x14ac:dyDescent="0.2">
      <c r="A6375" s="45"/>
    </row>
    <row r="6376" spans="1:1" x14ac:dyDescent="0.2">
      <c r="A6376" s="45"/>
    </row>
    <row r="6377" spans="1:1" x14ac:dyDescent="0.2">
      <c r="A6377" s="45"/>
    </row>
    <row r="6378" spans="1:1" x14ac:dyDescent="0.2">
      <c r="A6378" s="45"/>
    </row>
    <row r="6379" spans="1:1" x14ac:dyDescent="0.2">
      <c r="A6379" s="45"/>
    </row>
    <row r="6380" spans="1:1" x14ac:dyDescent="0.2">
      <c r="A6380" s="45"/>
    </row>
    <row r="6381" spans="1:1" x14ac:dyDescent="0.2">
      <c r="A6381" s="45"/>
    </row>
    <row r="6382" spans="1:1" x14ac:dyDescent="0.2">
      <c r="A6382" s="45"/>
    </row>
    <row r="6383" spans="1:1" x14ac:dyDescent="0.2">
      <c r="A6383" s="45"/>
    </row>
    <row r="6384" spans="1:1" x14ac:dyDescent="0.2">
      <c r="A6384" s="45"/>
    </row>
    <row r="6385" spans="1:1" x14ac:dyDescent="0.2">
      <c r="A6385" s="45"/>
    </row>
    <row r="6386" spans="1:1" x14ac:dyDescent="0.2">
      <c r="A6386" s="45"/>
    </row>
    <row r="6387" spans="1:1" x14ac:dyDescent="0.2">
      <c r="A6387" s="45"/>
    </row>
    <row r="6388" spans="1:1" x14ac:dyDescent="0.2">
      <c r="A6388" s="45"/>
    </row>
    <row r="6389" spans="1:1" x14ac:dyDescent="0.2">
      <c r="A6389" s="45"/>
    </row>
    <row r="6390" spans="1:1" x14ac:dyDescent="0.2">
      <c r="A6390" s="45"/>
    </row>
    <row r="6391" spans="1:1" x14ac:dyDescent="0.2">
      <c r="A6391" s="45"/>
    </row>
    <row r="6392" spans="1:1" x14ac:dyDescent="0.2">
      <c r="A6392" s="45"/>
    </row>
    <row r="6393" spans="1:1" x14ac:dyDescent="0.2">
      <c r="A6393" s="45"/>
    </row>
    <row r="6394" spans="1:1" x14ac:dyDescent="0.2">
      <c r="A6394" s="45"/>
    </row>
    <row r="6395" spans="1:1" x14ac:dyDescent="0.2">
      <c r="A6395" s="45"/>
    </row>
    <row r="6396" spans="1:1" x14ac:dyDescent="0.2">
      <c r="A6396" s="45"/>
    </row>
    <row r="6397" spans="1:1" x14ac:dyDescent="0.2">
      <c r="A6397" s="45"/>
    </row>
    <row r="6398" spans="1:1" x14ac:dyDescent="0.2">
      <c r="A6398" s="45"/>
    </row>
    <row r="6399" spans="1:1" x14ac:dyDescent="0.2">
      <c r="A6399" s="45"/>
    </row>
    <row r="6400" spans="1:1" x14ac:dyDescent="0.2">
      <c r="A6400" s="45"/>
    </row>
    <row r="6401" spans="1:1" x14ac:dyDescent="0.2">
      <c r="A6401" s="45"/>
    </row>
    <row r="6402" spans="1:1" x14ac:dyDescent="0.2">
      <c r="A6402" s="45"/>
    </row>
    <row r="6403" spans="1:1" x14ac:dyDescent="0.2">
      <c r="A6403" s="45"/>
    </row>
    <row r="6404" spans="1:1" x14ac:dyDescent="0.2">
      <c r="A6404" s="45"/>
    </row>
    <row r="6405" spans="1:1" x14ac:dyDescent="0.2">
      <c r="A6405" s="45"/>
    </row>
    <row r="6406" spans="1:1" x14ac:dyDescent="0.2">
      <c r="A6406" s="45"/>
    </row>
    <row r="6407" spans="1:1" x14ac:dyDescent="0.2">
      <c r="A6407" s="45"/>
    </row>
    <row r="6408" spans="1:1" x14ac:dyDescent="0.2">
      <c r="A6408" s="45"/>
    </row>
    <row r="6409" spans="1:1" x14ac:dyDescent="0.2">
      <c r="A6409" s="45"/>
    </row>
    <row r="6410" spans="1:1" x14ac:dyDescent="0.2">
      <c r="A6410" s="45"/>
    </row>
    <row r="6411" spans="1:1" x14ac:dyDescent="0.2">
      <c r="A6411" s="45"/>
    </row>
    <row r="6412" spans="1:1" x14ac:dyDescent="0.2">
      <c r="A6412" s="45"/>
    </row>
    <row r="6413" spans="1:1" x14ac:dyDescent="0.2">
      <c r="A6413" s="45"/>
    </row>
    <row r="6414" spans="1:1" x14ac:dyDescent="0.2">
      <c r="A6414" s="45"/>
    </row>
    <row r="6415" spans="1:1" x14ac:dyDescent="0.2">
      <c r="A6415" s="45"/>
    </row>
    <row r="6416" spans="1:1" x14ac:dyDescent="0.2">
      <c r="A6416" s="45"/>
    </row>
    <row r="6417" spans="1:1" x14ac:dyDescent="0.2">
      <c r="A6417" s="46"/>
    </row>
    <row r="6418" spans="1:1" x14ac:dyDescent="0.2">
      <c r="A6418" s="45"/>
    </row>
    <row r="6419" spans="1:1" x14ac:dyDescent="0.2">
      <c r="A6419" s="45"/>
    </row>
    <row r="6420" spans="1:1" x14ac:dyDescent="0.2">
      <c r="A6420" s="45"/>
    </row>
    <row r="6421" spans="1:1" x14ac:dyDescent="0.2">
      <c r="A6421" s="45"/>
    </row>
    <row r="6422" spans="1:1" x14ac:dyDescent="0.2">
      <c r="A6422" s="45"/>
    </row>
    <row r="6423" spans="1:1" x14ac:dyDescent="0.2">
      <c r="A6423" s="45"/>
    </row>
    <row r="6424" spans="1:1" x14ac:dyDescent="0.2">
      <c r="A6424" s="45"/>
    </row>
    <row r="6425" spans="1:1" x14ac:dyDescent="0.2">
      <c r="A6425" s="45"/>
    </row>
    <row r="6426" spans="1:1" x14ac:dyDescent="0.2">
      <c r="A6426" s="45"/>
    </row>
    <row r="6427" spans="1:1" x14ac:dyDescent="0.2">
      <c r="A6427" s="45"/>
    </row>
    <row r="6428" spans="1:1" x14ac:dyDescent="0.2">
      <c r="A6428" s="45"/>
    </row>
    <row r="6429" spans="1:1" x14ac:dyDescent="0.2">
      <c r="A6429" s="45"/>
    </row>
    <row r="6430" spans="1:1" x14ac:dyDescent="0.2">
      <c r="A6430" s="45"/>
    </row>
    <row r="6431" spans="1:1" x14ac:dyDescent="0.2">
      <c r="A6431" s="45"/>
    </row>
    <row r="6432" spans="1:1" x14ac:dyDescent="0.2">
      <c r="A6432" s="45"/>
    </row>
    <row r="6433" spans="1:1" x14ac:dyDescent="0.2">
      <c r="A6433" s="45"/>
    </row>
    <row r="6434" spans="1:1" x14ac:dyDescent="0.2">
      <c r="A6434" s="45"/>
    </row>
    <row r="6435" spans="1:1" x14ac:dyDescent="0.2">
      <c r="A6435" s="45"/>
    </row>
    <row r="6436" spans="1:1" x14ac:dyDescent="0.2">
      <c r="A6436" s="45"/>
    </row>
    <row r="6437" spans="1:1" x14ac:dyDescent="0.2">
      <c r="A6437" s="45"/>
    </row>
    <row r="6438" spans="1:1" x14ac:dyDescent="0.2">
      <c r="A6438" s="45"/>
    </row>
    <row r="6439" spans="1:1" x14ac:dyDescent="0.2">
      <c r="A6439" s="45"/>
    </row>
    <row r="6440" spans="1:1" x14ac:dyDescent="0.2">
      <c r="A6440" s="45"/>
    </row>
    <row r="6441" spans="1:1" x14ac:dyDescent="0.2">
      <c r="A6441" s="46"/>
    </row>
    <row r="6442" spans="1:1" x14ac:dyDescent="0.2">
      <c r="A6442" s="45"/>
    </row>
    <row r="6443" spans="1:1" x14ac:dyDescent="0.2">
      <c r="A6443" s="45"/>
    </row>
    <row r="6444" spans="1:1" x14ac:dyDescent="0.2">
      <c r="A6444" s="45"/>
    </row>
    <row r="6445" spans="1:1" x14ac:dyDescent="0.2">
      <c r="A6445" s="45"/>
    </row>
    <row r="6446" spans="1:1" x14ac:dyDescent="0.2">
      <c r="A6446" s="45"/>
    </row>
    <row r="6447" spans="1:1" x14ac:dyDescent="0.2">
      <c r="A6447" s="45"/>
    </row>
    <row r="6448" spans="1:1" x14ac:dyDescent="0.2">
      <c r="A6448" s="45"/>
    </row>
    <row r="6449" spans="1:1" x14ac:dyDescent="0.2">
      <c r="A6449" s="45"/>
    </row>
    <row r="6450" spans="1:1" x14ac:dyDescent="0.2">
      <c r="A6450" s="45"/>
    </row>
    <row r="6451" spans="1:1" x14ac:dyDescent="0.2">
      <c r="A6451" s="45"/>
    </row>
    <row r="6452" spans="1:1" x14ac:dyDescent="0.2">
      <c r="A6452" s="45"/>
    </row>
    <row r="6453" spans="1:1" x14ac:dyDescent="0.2">
      <c r="A6453" s="45"/>
    </row>
    <row r="6454" spans="1:1" x14ac:dyDescent="0.2">
      <c r="A6454" s="45"/>
    </row>
    <row r="6455" spans="1:1" x14ac:dyDescent="0.2">
      <c r="A6455" s="45"/>
    </row>
    <row r="6456" spans="1:1" x14ac:dyDescent="0.2">
      <c r="A6456" s="45"/>
    </row>
    <row r="6457" spans="1:1" x14ac:dyDescent="0.2">
      <c r="A6457" s="46"/>
    </row>
    <row r="6458" spans="1:1" x14ac:dyDescent="0.2">
      <c r="A6458" s="45"/>
    </row>
    <row r="6459" spans="1:1" x14ac:dyDescent="0.2">
      <c r="A6459" s="45"/>
    </row>
    <row r="6460" spans="1:1" x14ac:dyDescent="0.2">
      <c r="A6460" s="45"/>
    </row>
    <row r="6461" spans="1:1" x14ac:dyDescent="0.2">
      <c r="A6461" s="45"/>
    </row>
    <row r="6462" spans="1:1" x14ac:dyDescent="0.2">
      <c r="A6462" s="45"/>
    </row>
    <row r="6463" spans="1:1" x14ac:dyDescent="0.2">
      <c r="A6463" s="45"/>
    </row>
    <row r="6464" spans="1:1" x14ac:dyDescent="0.2">
      <c r="A6464" s="45"/>
    </row>
    <row r="6465" spans="1:1" x14ac:dyDescent="0.2">
      <c r="A6465" s="46"/>
    </row>
    <row r="6466" spans="1:1" x14ac:dyDescent="0.2">
      <c r="A6466" s="45"/>
    </row>
    <row r="6467" spans="1:1" x14ac:dyDescent="0.2">
      <c r="A6467" s="45"/>
    </row>
    <row r="6468" spans="1:1" x14ac:dyDescent="0.2">
      <c r="A6468" s="45"/>
    </row>
    <row r="6469" spans="1:1" x14ac:dyDescent="0.2">
      <c r="A6469" s="45"/>
    </row>
    <row r="6470" spans="1:1" x14ac:dyDescent="0.2">
      <c r="A6470" s="45"/>
    </row>
    <row r="6471" spans="1:1" x14ac:dyDescent="0.2">
      <c r="A6471" s="45"/>
    </row>
    <row r="6472" spans="1:1" x14ac:dyDescent="0.2">
      <c r="A6472" s="45"/>
    </row>
    <row r="6473" spans="1:1" x14ac:dyDescent="0.2">
      <c r="A6473" s="45"/>
    </row>
    <row r="6474" spans="1:1" x14ac:dyDescent="0.2">
      <c r="A6474" s="45"/>
    </row>
    <row r="6475" spans="1:1" x14ac:dyDescent="0.2">
      <c r="A6475" s="45"/>
    </row>
    <row r="6476" spans="1:1" x14ac:dyDescent="0.2">
      <c r="A6476" s="45"/>
    </row>
    <row r="6477" spans="1:1" x14ac:dyDescent="0.2">
      <c r="A6477" s="45"/>
    </row>
    <row r="6478" spans="1:1" x14ac:dyDescent="0.2">
      <c r="A6478" s="45"/>
    </row>
    <row r="6479" spans="1:1" x14ac:dyDescent="0.2">
      <c r="A6479" s="46"/>
    </row>
    <row r="6480" spans="1:1" x14ac:dyDescent="0.2">
      <c r="A6480" s="45"/>
    </row>
    <row r="6481" spans="1:1" x14ac:dyDescent="0.2">
      <c r="A6481" s="45"/>
    </row>
    <row r="6482" spans="1:1" x14ac:dyDescent="0.2">
      <c r="A6482" s="45"/>
    </row>
    <row r="6483" spans="1:1" x14ac:dyDescent="0.2">
      <c r="A6483" s="45"/>
    </row>
    <row r="6484" spans="1:1" x14ac:dyDescent="0.2">
      <c r="A6484" s="45"/>
    </row>
    <row r="6485" spans="1:1" x14ac:dyDescent="0.2">
      <c r="A6485" s="45"/>
    </row>
    <row r="6486" spans="1:1" x14ac:dyDescent="0.2">
      <c r="A6486" s="45"/>
    </row>
    <row r="6487" spans="1:1" x14ac:dyDescent="0.2">
      <c r="A6487" s="45"/>
    </row>
    <row r="6488" spans="1:1" x14ac:dyDescent="0.2">
      <c r="A6488" s="45"/>
    </row>
    <row r="6489" spans="1:1" x14ac:dyDescent="0.2">
      <c r="A6489" s="45"/>
    </row>
    <row r="6490" spans="1:1" x14ac:dyDescent="0.2">
      <c r="A6490" s="45"/>
    </row>
    <row r="6491" spans="1:1" x14ac:dyDescent="0.2">
      <c r="A6491" s="45"/>
    </row>
    <row r="6492" spans="1:1" x14ac:dyDescent="0.2">
      <c r="A6492" s="45"/>
    </row>
    <row r="6493" spans="1:1" x14ac:dyDescent="0.2">
      <c r="A6493" s="45"/>
    </row>
    <row r="6494" spans="1:1" x14ac:dyDescent="0.2">
      <c r="A6494" s="45"/>
    </row>
    <row r="6495" spans="1:1" x14ac:dyDescent="0.2">
      <c r="A6495" s="45"/>
    </row>
    <row r="6496" spans="1:1" x14ac:dyDescent="0.2">
      <c r="A6496" s="45"/>
    </row>
    <row r="6497" spans="1:1" x14ac:dyDescent="0.2">
      <c r="A6497" s="45"/>
    </row>
    <row r="6498" spans="1:1" x14ac:dyDescent="0.2">
      <c r="A6498" s="45"/>
    </row>
    <row r="6499" spans="1:1" x14ac:dyDescent="0.2">
      <c r="A6499" s="45"/>
    </row>
    <row r="6500" spans="1:1" x14ac:dyDescent="0.2">
      <c r="A6500" s="45"/>
    </row>
    <row r="6501" spans="1:1" x14ac:dyDescent="0.2">
      <c r="A6501" s="45"/>
    </row>
    <row r="6502" spans="1:1" x14ac:dyDescent="0.2">
      <c r="A6502" s="45"/>
    </row>
    <row r="6503" spans="1:1" x14ac:dyDescent="0.2">
      <c r="A6503" s="46"/>
    </row>
    <row r="6504" spans="1:1" x14ac:dyDescent="0.2">
      <c r="A6504" s="45"/>
    </row>
    <row r="6505" spans="1:1" x14ac:dyDescent="0.2">
      <c r="A6505" s="45"/>
    </row>
    <row r="6506" spans="1:1" x14ac:dyDescent="0.2">
      <c r="A6506" s="45"/>
    </row>
    <row r="6507" spans="1:1" x14ac:dyDescent="0.2">
      <c r="A6507" s="45"/>
    </row>
    <row r="6508" spans="1:1" x14ac:dyDescent="0.2">
      <c r="A6508" s="45"/>
    </row>
    <row r="6509" spans="1:1" x14ac:dyDescent="0.2">
      <c r="A6509" s="45"/>
    </row>
    <row r="6510" spans="1:1" x14ac:dyDescent="0.2">
      <c r="A6510" s="45"/>
    </row>
    <row r="6511" spans="1:1" x14ac:dyDescent="0.2">
      <c r="A6511" s="45"/>
    </row>
    <row r="6512" spans="1:1" x14ac:dyDescent="0.2">
      <c r="A6512" s="45"/>
    </row>
    <row r="6513" spans="1:1" x14ac:dyDescent="0.2">
      <c r="A6513" s="45"/>
    </row>
    <row r="6514" spans="1:1" x14ac:dyDescent="0.2">
      <c r="A6514" s="45"/>
    </row>
    <row r="6515" spans="1:1" x14ac:dyDescent="0.2">
      <c r="A6515" s="45"/>
    </row>
    <row r="6516" spans="1:1" x14ac:dyDescent="0.2">
      <c r="A6516" s="45"/>
    </row>
    <row r="6517" spans="1:1" x14ac:dyDescent="0.2">
      <c r="A6517" s="45"/>
    </row>
    <row r="6518" spans="1:1" x14ac:dyDescent="0.2">
      <c r="A6518" s="45"/>
    </row>
    <row r="6519" spans="1:1" x14ac:dyDescent="0.2">
      <c r="A6519" s="45"/>
    </row>
    <row r="6520" spans="1:1" x14ac:dyDescent="0.2">
      <c r="A6520" s="45"/>
    </row>
    <row r="6521" spans="1:1" x14ac:dyDescent="0.2">
      <c r="A6521" s="45"/>
    </row>
    <row r="6522" spans="1:1" x14ac:dyDescent="0.2">
      <c r="A6522" s="45"/>
    </row>
    <row r="6523" spans="1:1" x14ac:dyDescent="0.2">
      <c r="A6523" s="45"/>
    </row>
    <row r="6524" spans="1:1" x14ac:dyDescent="0.2">
      <c r="A6524" s="45"/>
    </row>
    <row r="6525" spans="1:1" x14ac:dyDescent="0.2">
      <c r="A6525" s="45"/>
    </row>
    <row r="6526" spans="1:1" x14ac:dyDescent="0.2">
      <c r="A6526" s="45"/>
    </row>
    <row r="6527" spans="1:1" x14ac:dyDescent="0.2">
      <c r="A6527" s="45"/>
    </row>
    <row r="6528" spans="1:1" x14ac:dyDescent="0.2">
      <c r="A6528" s="45"/>
    </row>
    <row r="6529" spans="1:1" x14ac:dyDescent="0.2">
      <c r="A6529" s="45"/>
    </row>
    <row r="6530" spans="1:1" x14ac:dyDescent="0.2">
      <c r="A6530" s="45"/>
    </row>
    <row r="6531" spans="1:1" x14ac:dyDescent="0.2">
      <c r="A6531" s="45"/>
    </row>
    <row r="6532" spans="1:1" x14ac:dyDescent="0.2">
      <c r="A6532" s="45"/>
    </row>
    <row r="6533" spans="1:1" x14ac:dyDescent="0.2">
      <c r="A6533" s="45"/>
    </row>
    <row r="6534" spans="1:1" x14ac:dyDescent="0.2">
      <c r="A6534" s="45"/>
    </row>
    <row r="6535" spans="1:1" x14ac:dyDescent="0.2">
      <c r="A6535" s="45"/>
    </row>
    <row r="6536" spans="1:1" x14ac:dyDescent="0.2">
      <c r="A6536" s="45"/>
    </row>
    <row r="6537" spans="1:1" x14ac:dyDescent="0.2">
      <c r="A6537" s="45"/>
    </row>
    <row r="6538" spans="1:1" x14ac:dyDescent="0.2">
      <c r="A6538" s="45"/>
    </row>
    <row r="6539" spans="1:1" x14ac:dyDescent="0.2">
      <c r="A6539" s="45"/>
    </row>
    <row r="6540" spans="1:1" x14ac:dyDescent="0.2">
      <c r="A6540" s="45"/>
    </row>
    <row r="6541" spans="1:1" x14ac:dyDescent="0.2">
      <c r="A6541" s="45"/>
    </row>
    <row r="6542" spans="1:1" x14ac:dyDescent="0.2">
      <c r="A6542" s="45"/>
    </row>
    <row r="6543" spans="1:1" x14ac:dyDescent="0.2">
      <c r="A6543" s="45"/>
    </row>
    <row r="6544" spans="1:1" x14ac:dyDescent="0.2">
      <c r="A6544" s="45"/>
    </row>
    <row r="6545" spans="1:1" x14ac:dyDescent="0.2">
      <c r="A6545" s="45"/>
    </row>
    <row r="6546" spans="1:1" x14ac:dyDescent="0.2">
      <c r="A6546" s="45"/>
    </row>
    <row r="6547" spans="1:1" x14ac:dyDescent="0.2">
      <c r="A6547" s="46"/>
    </row>
    <row r="6548" spans="1:1" x14ac:dyDescent="0.2">
      <c r="A6548" s="45"/>
    </row>
    <row r="6549" spans="1:1" x14ac:dyDescent="0.2">
      <c r="A6549" s="45"/>
    </row>
    <row r="6550" spans="1:1" x14ac:dyDescent="0.2">
      <c r="A6550" s="45"/>
    </row>
    <row r="6551" spans="1:1" x14ac:dyDescent="0.2">
      <c r="A6551" s="45"/>
    </row>
    <row r="6552" spans="1:1" x14ac:dyDescent="0.2">
      <c r="A6552" s="45"/>
    </row>
    <row r="6553" spans="1:1" x14ac:dyDescent="0.2">
      <c r="A6553" s="45"/>
    </row>
    <row r="6554" spans="1:1" x14ac:dyDescent="0.2">
      <c r="A6554" s="45"/>
    </row>
    <row r="6555" spans="1:1" x14ac:dyDescent="0.2">
      <c r="A6555" s="45"/>
    </row>
    <row r="6556" spans="1:1" x14ac:dyDescent="0.2">
      <c r="A6556" s="45"/>
    </row>
    <row r="6557" spans="1:1" x14ac:dyDescent="0.2">
      <c r="A6557" s="45"/>
    </row>
    <row r="6558" spans="1:1" x14ac:dyDescent="0.2">
      <c r="A6558" s="45"/>
    </row>
    <row r="6559" spans="1:1" x14ac:dyDescent="0.2">
      <c r="A6559" s="45"/>
    </row>
    <row r="6560" spans="1:1" x14ac:dyDescent="0.2">
      <c r="A6560" s="45"/>
    </row>
    <row r="6561" spans="1:1" x14ac:dyDescent="0.2">
      <c r="A6561" s="45"/>
    </row>
    <row r="6562" spans="1:1" x14ac:dyDescent="0.2">
      <c r="A6562" s="45"/>
    </row>
    <row r="6563" spans="1:1" x14ac:dyDescent="0.2">
      <c r="A6563" s="46"/>
    </row>
    <row r="6564" spans="1:1" x14ac:dyDescent="0.2">
      <c r="A6564" s="45"/>
    </row>
    <row r="6565" spans="1:1" x14ac:dyDescent="0.2">
      <c r="A6565" s="45"/>
    </row>
    <row r="6566" spans="1:1" x14ac:dyDescent="0.2">
      <c r="A6566" s="45"/>
    </row>
    <row r="6567" spans="1:1" x14ac:dyDescent="0.2">
      <c r="A6567" s="45"/>
    </row>
    <row r="6568" spans="1:1" x14ac:dyDescent="0.2">
      <c r="A6568" s="45"/>
    </row>
    <row r="6569" spans="1:1" x14ac:dyDescent="0.2">
      <c r="A6569" s="45"/>
    </row>
    <row r="6570" spans="1:1" x14ac:dyDescent="0.2">
      <c r="A6570" s="45"/>
    </row>
    <row r="6571" spans="1:1" x14ac:dyDescent="0.2">
      <c r="A6571" s="45"/>
    </row>
    <row r="6572" spans="1:1" x14ac:dyDescent="0.2">
      <c r="A6572" s="45"/>
    </row>
    <row r="6573" spans="1:1" x14ac:dyDescent="0.2">
      <c r="A6573" s="45"/>
    </row>
    <row r="6574" spans="1:1" x14ac:dyDescent="0.2">
      <c r="A6574" s="46"/>
    </row>
    <row r="6575" spans="1:1" x14ac:dyDescent="0.2">
      <c r="A6575" s="45"/>
    </row>
    <row r="6576" spans="1:1" x14ac:dyDescent="0.2">
      <c r="A6576" s="45"/>
    </row>
    <row r="6577" spans="1:1" x14ac:dyDescent="0.2">
      <c r="A6577" s="45"/>
    </row>
    <row r="6578" spans="1:1" x14ac:dyDescent="0.2">
      <c r="A6578" s="45"/>
    </row>
    <row r="6579" spans="1:1" x14ac:dyDescent="0.2">
      <c r="A6579" s="45"/>
    </row>
    <row r="6580" spans="1:1" x14ac:dyDescent="0.2">
      <c r="A6580" s="45"/>
    </row>
    <row r="6581" spans="1:1" x14ac:dyDescent="0.2">
      <c r="A6581" s="45"/>
    </row>
    <row r="6582" spans="1:1" x14ac:dyDescent="0.2">
      <c r="A6582" s="45"/>
    </row>
    <row r="6583" spans="1:1" x14ac:dyDescent="0.2">
      <c r="A6583" s="45"/>
    </row>
    <row r="6584" spans="1:1" x14ac:dyDescent="0.2">
      <c r="A6584" s="45"/>
    </row>
    <row r="6585" spans="1:1" x14ac:dyDescent="0.2">
      <c r="A6585" s="45"/>
    </row>
    <row r="6586" spans="1:1" x14ac:dyDescent="0.2">
      <c r="A6586" s="45"/>
    </row>
    <row r="6587" spans="1:1" x14ac:dyDescent="0.2">
      <c r="A6587" s="46"/>
    </row>
    <row r="6588" spans="1:1" x14ac:dyDescent="0.2">
      <c r="A6588" s="45"/>
    </row>
    <row r="6589" spans="1:1" x14ac:dyDescent="0.2">
      <c r="A6589" s="45"/>
    </row>
    <row r="6590" spans="1:1" x14ac:dyDescent="0.2">
      <c r="A6590" s="45"/>
    </row>
    <row r="6591" spans="1:1" x14ac:dyDescent="0.2">
      <c r="A6591" s="45"/>
    </row>
    <row r="6592" spans="1:1" x14ac:dyDescent="0.2">
      <c r="A6592" s="46"/>
    </row>
    <row r="6593" spans="1:1" x14ac:dyDescent="0.2">
      <c r="A6593" s="46"/>
    </row>
    <row r="6594" spans="1:1" x14ac:dyDescent="0.2">
      <c r="A6594" s="45"/>
    </row>
    <row r="6595" spans="1:1" x14ac:dyDescent="0.2">
      <c r="A6595" s="45"/>
    </row>
    <row r="6596" spans="1:1" x14ac:dyDescent="0.2">
      <c r="A6596" s="45"/>
    </row>
    <row r="6597" spans="1:1" x14ac:dyDescent="0.2">
      <c r="A6597" s="45"/>
    </row>
    <row r="6598" spans="1:1" x14ac:dyDescent="0.2">
      <c r="A6598" s="45"/>
    </row>
    <row r="6599" spans="1:1" x14ac:dyDescent="0.2">
      <c r="A6599" s="45"/>
    </row>
    <row r="6600" spans="1:1" x14ac:dyDescent="0.2">
      <c r="A6600" s="45"/>
    </row>
    <row r="6601" spans="1:1" x14ac:dyDescent="0.2">
      <c r="A6601" s="45"/>
    </row>
    <row r="6602" spans="1:1" x14ac:dyDescent="0.2">
      <c r="A6602" s="45"/>
    </row>
    <row r="6603" spans="1:1" x14ac:dyDescent="0.2">
      <c r="A6603" s="45"/>
    </row>
    <row r="6604" spans="1:1" x14ac:dyDescent="0.2">
      <c r="A6604" s="45"/>
    </row>
    <row r="6605" spans="1:1" x14ac:dyDescent="0.2">
      <c r="A6605" s="45"/>
    </row>
    <row r="6606" spans="1:1" x14ac:dyDescent="0.2">
      <c r="A6606" s="45"/>
    </row>
    <row r="6607" spans="1:1" x14ac:dyDescent="0.2">
      <c r="A6607" s="46"/>
    </row>
    <row r="6608" spans="1:1" x14ac:dyDescent="0.2">
      <c r="A6608" s="46"/>
    </row>
    <row r="6609" spans="1:1" x14ac:dyDescent="0.2">
      <c r="A6609" s="45"/>
    </row>
    <row r="6610" spans="1:1" x14ac:dyDescent="0.2">
      <c r="A6610" s="45"/>
    </row>
    <row r="6611" spans="1:1" x14ac:dyDescent="0.2">
      <c r="A6611" s="45"/>
    </row>
    <row r="6612" spans="1:1" x14ac:dyDescent="0.2">
      <c r="A6612" s="45"/>
    </row>
    <row r="6613" spans="1:1" x14ac:dyDescent="0.2">
      <c r="A6613" s="46"/>
    </row>
    <row r="6614" spans="1:1" x14ac:dyDescent="0.2">
      <c r="A6614" s="45"/>
    </row>
    <row r="6615" spans="1:1" x14ac:dyDescent="0.2">
      <c r="A6615" s="45"/>
    </row>
    <row r="6616" spans="1:1" x14ac:dyDescent="0.2">
      <c r="A6616" s="45"/>
    </row>
    <row r="6617" spans="1:1" x14ac:dyDescent="0.2">
      <c r="A6617" s="45"/>
    </row>
    <row r="6618" spans="1:1" x14ac:dyDescent="0.2">
      <c r="A6618" s="45"/>
    </row>
    <row r="6619" spans="1:1" x14ac:dyDescent="0.2">
      <c r="A6619" s="45"/>
    </row>
    <row r="6620" spans="1:1" x14ac:dyDescent="0.2">
      <c r="A6620" s="45"/>
    </row>
    <row r="6621" spans="1:1" x14ac:dyDescent="0.2">
      <c r="A6621" s="45"/>
    </row>
    <row r="6622" spans="1:1" x14ac:dyDescent="0.2">
      <c r="A6622" s="45"/>
    </row>
    <row r="6623" spans="1:1" x14ac:dyDescent="0.2">
      <c r="A6623" s="45"/>
    </row>
    <row r="6624" spans="1:1" x14ac:dyDescent="0.2">
      <c r="A6624" s="45"/>
    </row>
    <row r="6625" spans="1:1" x14ac:dyDescent="0.2">
      <c r="A6625" s="45"/>
    </row>
    <row r="6626" spans="1:1" x14ac:dyDescent="0.2">
      <c r="A6626" s="45"/>
    </row>
    <row r="6627" spans="1:1" x14ac:dyDescent="0.2">
      <c r="A6627" s="45"/>
    </row>
    <row r="6628" spans="1:1" x14ac:dyDescent="0.2">
      <c r="A6628" s="45"/>
    </row>
    <row r="6629" spans="1:1" x14ac:dyDescent="0.2">
      <c r="A6629" s="46"/>
    </row>
    <row r="6630" spans="1:1" x14ac:dyDescent="0.2">
      <c r="A6630" s="45"/>
    </row>
    <row r="6631" spans="1:1" x14ac:dyDescent="0.2">
      <c r="A6631" s="46"/>
    </row>
    <row r="6632" spans="1:1" x14ac:dyDescent="0.2">
      <c r="A6632" s="45"/>
    </row>
    <row r="6633" spans="1:1" x14ac:dyDescent="0.2">
      <c r="A6633" s="45"/>
    </row>
    <row r="6634" spans="1:1" x14ac:dyDescent="0.2">
      <c r="A6634" s="45"/>
    </row>
    <row r="6635" spans="1:1" x14ac:dyDescent="0.2">
      <c r="A6635" s="45"/>
    </row>
    <row r="6636" spans="1:1" x14ac:dyDescent="0.2">
      <c r="A6636" s="45"/>
    </row>
    <row r="6637" spans="1:1" x14ac:dyDescent="0.2">
      <c r="A6637" s="45"/>
    </row>
    <row r="6638" spans="1:1" x14ac:dyDescent="0.2">
      <c r="A6638" s="45"/>
    </row>
    <row r="6639" spans="1:1" x14ac:dyDescent="0.2">
      <c r="A6639" s="45"/>
    </row>
    <row r="6640" spans="1:1" x14ac:dyDescent="0.2">
      <c r="A6640" s="45"/>
    </row>
    <row r="6641" spans="1:1" x14ac:dyDescent="0.2">
      <c r="A6641" s="45"/>
    </row>
    <row r="6642" spans="1:1" x14ac:dyDescent="0.2">
      <c r="A6642" s="45"/>
    </row>
    <row r="6643" spans="1:1" x14ac:dyDescent="0.2">
      <c r="A6643" s="45"/>
    </row>
    <row r="6644" spans="1:1" x14ac:dyDescent="0.2">
      <c r="A6644" s="46"/>
    </row>
    <row r="6645" spans="1:1" x14ac:dyDescent="0.2">
      <c r="A6645" s="45"/>
    </row>
    <row r="6646" spans="1:1" x14ac:dyDescent="0.2">
      <c r="A6646" s="45"/>
    </row>
    <row r="6647" spans="1:1" x14ac:dyDescent="0.2">
      <c r="A6647" s="45"/>
    </row>
    <row r="6648" spans="1:1" x14ac:dyDescent="0.2">
      <c r="A6648" s="46"/>
    </row>
    <row r="6649" spans="1:1" x14ac:dyDescent="0.2">
      <c r="A6649" s="45"/>
    </row>
    <row r="6650" spans="1:1" x14ac:dyDescent="0.2">
      <c r="A6650" s="45"/>
    </row>
    <row r="6651" spans="1:1" x14ac:dyDescent="0.2">
      <c r="A6651" s="45"/>
    </row>
    <row r="6652" spans="1:1" x14ac:dyDescent="0.2">
      <c r="A6652" s="46"/>
    </row>
    <row r="6653" spans="1:1" x14ac:dyDescent="0.2">
      <c r="A6653" s="45"/>
    </row>
    <row r="6654" spans="1:1" x14ac:dyDescent="0.2">
      <c r="A6654" s="45"/>
    </row>
    <row r="6655" spans="1:1" x14ac:dyDescent="0.2">
      <c r="A6655" s="45"/>
    </row>
    <row r="6656" spans="1:1" x14ac:dyDescent="0.2">
      <c r="A6656" s="45"/>
    </row>
    <row r="6657" spans="1:1" x14ac:dyDescent="0.2">
      <c r="A6657" s="45"/>
    </row>
    <row r="6658" spans="1:1" x14ac:dyDescent="0.2">
      <c r="A6658" s="45"/>
    </row>
    <row r="6659" spans="1:1" x14ac:dyDescent="0.2">
      <c r="A6659" s="45"/>
    </row>
    <row r="6660" spans="1:1" x14ac:dyDescent="0.2">
      <c r="A6660" s="45"/>
    </row>
    <row r="6661" spans="1:1" x14ac:dyDescent="0.2">
      <c r="A6661" s="45"/>
    </row>
    <row r="6662" spans="1:1" x14ac:dyDescent="0.2">
      <c r="A6662" s="45"/>
    </row>
    <row r="6663" spans="1:1" x14ac:dyDescent="0.2">
      <c r="A6663" s="45"/>
    </row>
    <row r="6664" spans="1:1" x14ac:dyDescent="0.2">
      <c r="A6664" s="45"/>
    </row>
    <row r="6665" spans="1:1" x14ac:dyDescent="0.2">
      <c r="A6665" s="45"/>
    </row>
    <row r="6666" spans="1:1" x14ac:dyDescent="0.2">
      <c r="A6666" s="45"/>
    </row>
    <row r="6667" spans="1:1" x14ac:dyDescent="0.2">
      <c r="A6667" s="45"/>
    </row>
    <row r="6668" spans="1:1" x14ac:dyDescent="0.2">
      <c r="A6668" s="45"/>
    </row>
    <row r="6669" spans="1:1" x14ac:dyDescent="0.2">
      <c r="A6669" s="45"/>
    </row>
    <row r="6670" spans="1:1" x14ac:dyDescent="0.2">
      <c r="A6670" s="45"/>
    </row>
    <row r="6671" spans="1:1" x14ac:dyDescent="0.2">
      <c r="A6671" s="45"/>
    </row>
    <row r="6672" spans="1:1" x14ac:dyDescent="0.2">
      <c r="A6672" s="45"/>
    </row>
    <row r="6673" spans="1:1" x14ac:dyDescent="0.2">
      <c r="A6673" s="45"/>
    </row>
    <row r="6674" spans="1:1" x14ac:dyDescent="0.2">
      <c r="A6674" s="45"/>
    </row>
    <row r="6675" spans="1:1" x14ac:dyDescent="0.2">
      <c r="A6675" s="45"/>
    </row>
    <row r="6676" spans="1:1" x14ac:dyDescent="0.2">
      <c r="A6676" s="45"/>
    </row>
    <row r="6677" spans="1:1" x14ac:dyDescent="0.2">
      <c r="A6677" s="45"/>
    </row>
    <row r="6678" spans="1:1" x14ac:dyDescent="0.2">
      <c r="A6678" s="45"/>
    </row>
    <row r="6679" spans="1:1" x14ac:dyDescent="0.2">
      <c r="A6679" s="45"/>
    </row>
    <row r="6680" spans="1:1" x14ac:dyDescent="0.2">
      <c r="A6680" s="45"/>
    </row>
    <row r="6681" spans="1:1" x14ac:dyDescent="0.2">
      <c r="A6681" s="45"/>
    </row>
    <row r="6682" spans="1:1" x14ac:dyDescent="0.2">
      <c r="A6682" s="45"/>
    </row>
    <row r="6683" spans="1:1" x14ac:dyDescent="0.2">
      <c r="A6683" s="45"/>
    </row>
    <row r="6684" spans="1:1" x14ac:dyDescent="0.2">
      <c r="A6684" s="45"/>
    </row>
    <row r="6685" spans="1:1" x14ac:dyDescent="0.2">
      <c r="A6685" s="45"/>
    </row>
    <row r="6686" spans="1:1" x14ac:dyDescent="0.2">
      <c r="A6686" s="45"/>
    </row>
    <row r="6687" spans="1:1" x14ac:dyDescent="0.2">
      <c r="A6687" s="46"/>
    </row>
    <row r="6688" spans="1:1" x14ac:dyDescent="0.2">
      <c r="A6688" s="45"/>
    </row>
    <row r="6689" spans="1:1" x14ac:dyDescent="0.2">
      <c r="A6689" s="45"/>
    </row>
    <row r="6690" spans="1:1" x14ac:dyDescent="0.2">
      <c r="A6690" s="45"/>
    </row>
    <row r="6691" spans="1:1" x14ac:dyDescent="0.2">
      <c r="A6691" s="45"/>
    </row>
    <row r="6692" spans="1:1" x14ac:dyDescent="0.2">
      <c r="A6692" s="45"/>
    </row>
    <row r="6693" spans="1:1" x14ac:dyDescent="0.2">
      <c r="A6693" s="45"/>
    </row>
    <row r="6694" spans="1:1" x14ac:dyDescent="0.2">
      <c r="A6694" s="45"/>
    </row>
    <row r="6695" spans="1:1" x14ac:dyDescent="0.2">
      <c r="A6695" s="46"/>
    </row>
    <row r="6696" spans="1:1" x14ac:dyDescent="0.2">
      <c r="A6696" s="45"/>
    </row>
    <row r="6697" spans="1:1" x14ac:dyDescent="0.2">
      <c r="A6697" s="45"/>
    </row>
    <row r="6698" spans="1:1" x14ac:dyDescent="0.2">
      <c r="A6698" s="45"/>
    </row>
    <row r="6699" spans="1:1" x14ac:dyDescent="0.2">
      <c r="A6699" s="46"/>
    </row>
    <row r="6700" spans="1:1" x14ac:dyDescent="0.2">
      <c r="A6700" s="46"/>
    </row>
    <row r="6701" spans="1:1" x14ac:dyDescent="0.2">
      <c r="A6701" s="45"/>
    </row>
    <row r="6702" spans="1:1" x14ac:dyDescent="0.2">
      <c r="A6702" s="46"/>
    </row>
    <row r="6703" spans="1:1" x14ac:dyDescent="0.2">
      <c r="A6703" s="45"/>
    </row>
    <row r="6704" spans="1:1" x14ac:dyDescent="0.2">
      <c r="A6704" s="45"/>
    </row>
    <row r="6705" spans="1:1" x14ac:dyDescent="0.2">
      <c r="A6705" s="45"/>
    </row>
    <row r="6706" spans="1:1" x14ac:dyDescent="0.2">
      <c r="A6706" s="45"/>
    </row>
    <row r="6707" spans="1:1" x14ac:dyDescent="0.2">
      <c r="A6707" s="45"/>
    </row>
    <row r="6708" spans="1:1" x14ac:dyDescent="0.2">
      <c r="A6708" s="45"/>
    </row>
    <row r="6709" spans="1:1" x14ac:dyDescent="0.2">
      <c r="A6709" s="45"/>
    </row>
    <row r="6710" spans="1:1" x14ac:dyDescent="0.2">
      <c r="A6710" s="45"/>
    </row>
    <row r="6711" spans="1:1" x14ac:dyDescent="0.2">
      <c r="A6711" s="45"/>
    </row>
    <row r="6712" spans="1:1" x14ac:dyDescent="0.2">
      <c r="A6712" s="45"/>
    </row>
    <row r="6713" spans="1:1" x14ac:dyDescent="0.2">
      <c r="A6713" s="45"/>
    </row>
    <row r="6714" spans="1:1" x14ac:dyDescent="0.2">
      <c r="A6714" s="45"/>
    </row>
    <row r="6715" spans="1:1" x14ac:dyDescent="0.2">
      <c r="A6715" s="45"/>
    </row>
    <row r="6716" spans="1:1" x14ac:dyDescent="0.2">
      <c r="A6716" s="45"/>
    </row>
    <row r="6717" spans="1:1" x14ac:dyDescent="0.2">
      <c r="A6717" s="45"/>
    </row>
    <row r="6718" spans="1:1" x14ac:dyDescent="0.2">
      <c r="A6718" s="45"/>
    </row>
    <row r="6719" spans="1:1" x14ac:dyDescent="0.2">
      <c r="A6719" s="45"/>
    </row>
    <row r="6720" spans="1:1" x14ac:dyDescent="0.2">
      <c r="A6720" s="45"/>
    </row>
    <row r="6721" spans="1:1" x14ac:dyDescent="0.2">
      <c r="A6721" s="45"/>
    </row>
    <row r="6722" spans="1:1" x14ac:dyDescent="0.2">
      <c r="A6722" s="45"/>
    </row>
    <row r="6723" spans="1:1" x14ac:dyDescent="0.2">
      <c r="A6723" s="45"/>
    </row>
    <row r="6724" spans="1:1" x14ac:dyDescent="0.2">
      <c r="A6724" s="45"/>
    </row>
    <row r="6725" spans="1:1" x14ac:dyDescent="0.2">
      <c r="A6725" s="45"/>
    </row>
    <row r="6726" spans="1:1" x14ac:dyDescent="0.2">
      <c r="A6726" s="45"/>
    </row>
    <row r="6727" spans="1:1" x14ac:dyDescent="0.2">
      <c r="A6727" s="45"/>
    </row>
    <row r="6728" spans="1:1" x14ac:dyDescent="0.2">
      <c r="A6728" s="45"/>
    </row>
    <row r="6729" spans="1:1" x14ac:dyDescent="0.2">
      <c r="A6729" s="45"/>
    </row>
    <row r="6730" spans="1:1" x14ac:dyDescent="0.2">
      <c r="A6730" s="45"/>
    </row>
    <row r="6731" spans="1:1" x14ac:dyDescent="0.2">
      <c r="A6731" s="45"/>
    </row>
    <row r="6732" spans="1:1" x14ac:dyDescent="0.2">
      <c r="A6732" s="45"/>
    </row>
    <row r="6733" spans="1:1" x14ac:dyDescent="0.2">
      <c r="A6733" s="45"/>
    </row>
    <row r="6734" spans="1:1" x14ac:dyDescent="0.2">
      <c r="A6734" s="45"/>
    </row>
    <row r="6735" spans="1:1" x14ac:dyDescent="0.2">
      <c r="A6735" s="45"/>
    </row>
    <row r="6736" spans="1:1" x14ac:dyDescent="0.2">
      <c r="A6736" s="45"/>
    </row>
    <row r="6737" spans="1:1" x14ac:dyDescent="0.2">
      <c r="A6737" s="45"/>
    </row>
    <row r="6738" spans="1:1" x14ac:dyDescent="0.2">
      <c r="A6738" s="45"/>
    </row>
    <row r="6739" spans="1:1" x14ac:dyDescent="0.2">
      <c r="A6739" s="45"/>
    </row>
    <row r="6740" spans="1:1" x14ac:dyDescent="0.2">
      <c r="A6740" s="45"/>
    </row>
    <row r="6741" spans="1:1" x14ac:dyDescent="0.2">
      <c r="A6741" s="45"/>
    </row>
    <row r="6742" spans="1:1" x14ac:dyDescent="0.2">
      <c r="A6742" s="45"/>
    </row>
    <row r="6743" spans="1:1" x14ac:dyDescent="0.2">
      <c r="A6743" s="45"/>
    </row>
    <row r="6744" spans="1:1" x14ac:dyDescent="0.2">
      <c r="A6744" s="45"/>
    </row>
    <row r="6745" spans="1:1" x14ac:dyDescent="0.2">
      <c r="A6745" s="45"/>
    </row>
    <row r="6746" spans="1:1" x14ac:dyDescent="0.2">
      <c r="A6746" s="45"/>
    </row>
    <row r="6747" spans="1:1" x14ac:dyDescent="0.2">
      <c r="A6747" s="45"/>
    </row>
    <row r="6748" spans="1:1" x14ac:dyDescent="0.2">
      <c r="A6748" s="45"/>
    </row>
    <row r="6749" spans="1:1" x14ac:dyDescent="0.2">
      <c r="A6749" s="45"/>
    </row>
    <row r="6750" spans="1:1" x14ac:dyDescent="0.2">
      <c r="A6750" s="45"/>
    </row>
    <row r="6751" spans="1:1" x14ac:dyDescent="0.2">
      <c r="A6751" s="45"/>
    </row>
    <row r="6752" spans="1:1" x14ac:dyDescent="0.2">
      <c r="A6752" s="45"/>
    </row>
    <row r="6753" spans="1:1" x14ac:dyDescent="0.2">
      <c r="A6753" s="45"/>
    </row>
    <row r="6754" spans="1:1" x14ac:dyDescent="0.2">
      <c r="A6754" s="45"/>
    </row>
    <row r="6755" spans="1:1" x14ac:dyDescent="0.2">
      <c r="A6755" s="46"/>
    </row>
    <row r="6756" spans="1:1" x14ac:dyDescent="0.2">
      <c r="A6756" s="45"/>
    </row>
    <row r="6757" spans="1:1" x14ac:dyDescent="0.2">
      <c r="A6757" s="45"/>
    </row>
    <row r="6758" spans="1:1" x14ac:dyDescent="0.2">
      <c r="A6758" s="45"/>
    </row>
    <row r="6759" spans="1:1" x14ac:dyDescent="0.2">
      <c r="A6759" s="46"/>
    </row>
    <row r="6760" spans="1:1" x14ac:dyDescent="0.2">
      <c r="A6760" s="45"/>
    </row>
    <row r="6761" spans="1:1" x14ac:dyDescent="0.2">
      <c r="A6761" s="46"/>
    </row>
    <row r="6762" spans="1:1" x14ac:dyDescent="0.2">
      <c r="A6762" s="46"/>
    </row>
    <row r="6763" spans="1:1" x14ac:dyDescent="0.2">
      <c r="A6763" s="45"/>
    </row>
    <row r="6764" spans="1:1" x14ac:dyDescent="0.2">
      <c r="A6764" s="45"/>
    </row>
    <row r="6765" spans="1:1" x14ac:dyDescent="0.2">
      <c r="A6765" s="45"/>
    </row>
    <row r="6766" spans="1:1" x14ac:dyDescent="0.2">
      <c r="A6766" s="45"/>
    </row>
    <row r="6767" spans="1:1" x14ac:dyDescent="0.2">
      <c r="A6767" s="45"/>
    </row>
    <row r="6768" spans="1:1" x14ac:dyDescent="0.2">
      <c r="A6768" s="45"/>
    </row>
    <row r="6769" spans="1:1" x14ac:dyDescent="0.2">
      <c r="A6769" s="45"/>
    </row>
    <row r="6770" spans="1:1" x14ac:dyDescent="0.2">
      <c r="A6770" s="45"/>
    </row>
    <row r="6771" spans="1:1" x14ac:dyDescent="0.2">
      <c r="A6771" s="45"/>
    </row>
    <row r="6772" spans="1:1" x14ac:dyDescent="0.2">
      <c r="A6772" s="45"/>
    </row>
    <row r="6773" spans="1:1" x14ac:dyDescent="0.2">
      <c r="A6773" s="45"/>
    </row>
    <row r="6774" spans="1:1" x14ac:dyDescent="0.2">
      <c r="A6774" s="45"/>
    </row>
    <row r="6775" spans="1:1" x14ac:dyDescent="0.2">
      <c r="A6775" s="45"/>
    </row>
    <row r="6776" spans="1:1" x14ac:dyDescent="0.2">
      <c r="A6776" s="45"/>
    </row>
    <row r="6777" spans="1:1" x14ac:dyDescent="0.2">
      <c r="A6777" s="45"/>
    </row>
    <row r="6778" spans="1:1" x14ac:dyDescent="0.2">
      <c r="A6778" s="45"/>
    </row>
    <row r="6779" spans="1:1" x14ac:dyDescent="0.2">
      <c r="A6779" s="45"/>
    </row>
    <row r="6780" spans="1:1" x14ac:dyDescent="0.2">
      <c r="A6780" s="45"/>
    </row>
    <row r="6781" spans="1:1" x14ac:dyDescent="0.2">
      <c r="A6781" s="45"/>
    </row>
    <row r="6782" spans="1:1" x14ac:dyDescent="0.2">
      <c r="A6782" s="45"/>
    </row>
    <row r="6783" spans="1:1" x14ac:dyDescent="0.2">
      <c r="A6783" s="45"/>
    </row>
    <row r="6784" spans="1:1" x14ac:dyDescent="0.2">
      <c r="A6784" s="45"/>
    </row>
    <row r="6785" spans="1:1" x14ac:dyDescent="0.2">
      <c r="A6785" s="45"/>
    </row>
    <row r="6786" spans="1:1" x14ac:dyDescent="0.2">
      <c r="A6786" s="45"/>
    </row>
    <row r="6787" spans="1:1" x14ac:dyDescent="0.2">
      <c r="A6787" s="45"/>
    </row>
    <row r="6788" spans="1:1" x14ac:dyDescent="0.2">
      <c r="A6788" s="45"/>
    </row>
    <row r="6789" spans="1:1" x14ac:dyDescent="0.2">
      <c r="A6789" s="45"/>
    </row>
    <row r="6790" spans="1:1" x14ac:dyDescent="0.2">
      <c r="A6790" s="45"/>
    </row>
    <row r="6791" spans="1:1" x14ac:dyDescent="0.2">
      <c r="A6791" s="45"/>
    </row>
    <row r="6792" spans="1:1" x14ac:dyDescent="0.2">
      <c r="A6792" s="45"/>
    </row>
    <row r="6793" spans="1:1" x14ac:dyDescent="0.2">
      <c r="A6793" s="45"/>
    </row>
    <row r="6794" spans="1:1" x14ac:dyDescent="0.2">
      <c r="A6794" s="45"/>
    </row>
    <row r="6795" spans="1:1" x14ac:dyDescent="0.2">
      <c r="A6795" s="45"/>
    </row>
    <row r="6796" spans="1:1" x14ac:dyDescent="0.2">
      <c r="A6796" s="45"/>
    </row>
    <row r="6797" spans="1:1" x14ac:dyDescent="0.2">
      <c r="A6797" s="45"/>
    </row>
    <row r="6798" spans="1:1" x14ac:dyDescent="0.2">
      <c r="A6798" s="45"/>
    </row>
    <row r="6799" spans="1:1" x14ac:dyDescent="0.2">
      <c r="A6799" s="45"/>
    </row>
    <row r="6800" spans="1:1" x14ac:dyDescent="0.2">
      <c r="A6800" s="45"/>
    </row>
    <row r="6801" spans="1:1" x14ac:dyDescent="0.2">
      <c r="A6801" s="45"/>
    </row>
    <row r="6802" spans="1:1" x14ac:dyDescent="0.2">
      <c r="A6802" s="45"/>
    </row>
    <row r="6803" spans="1:1" x14ac:dyDescent="0.2">
      <c r="A6803" s="46"/>
    </row>
    <row r="6804" spans="1:1" x14ac:dyDescent="0.2">
      <c r="A6804" s="45"/>
    </row>
    <row r="6805" spans="1:1" x14ac:dyDescent="0.2">
      <c r="A6805" s="46"/>
    </row>
    <row r="6806" spans="1:1" x14ac:dyDescent="0.2">
      <c r="A6806" s="46"/>
    </row>
    <row r="6807" spans="1:1" x14ac:dyDescent="0.2">
      <c r="A6807" s="45"/>
    </row>
    <row r="6808" spans="1:1" x14ac:dyDescent="0.2">
      <c r="A6808" s="45"/>
    </row>
    <row r="6809" spans="1:1" x14ac:dyDescent="0.2">
      <c r="A6809" s="45"/>
    </row>
    <row r="6810" spans="1:1" x14ac:dyDescent="0.2">
      <c r="A6810" s="45"/>
    </row>
    <row r="6811" spans="1:1" x14ac:dyDescent="0.2">
      <c r="A6811" s="45"/>
    </row>
    <row r="6812" spans="1:1" x14ac:dyDescent="0.2">
      <c r="A6812" s="46"/>
    </row>
    <row r="6813" spans="1:1" x14ac:dyDescent="0.2">
      <c r="A6813" s="45"/>
    </row>
    <row r="6814" spans="1:1" x14ac:dyDescent="0.2">
      <c r="A6814" s="45"/>
    </row>
    <row r="6815" spans="1:1" x14ac:dyDescent="0.2">
      <c r="A6815" s="45"/>
    </row>
    <row r="6816" spans="1:1" x14ac:dyDescent="0.2">
      <c r="A6816" s="45"/>
    </row>
    <row r="6817" spans="1:1" x14ac:dyDescent="0.2">
      <c r="A6817" s="45"/>
    </row>
    <row r="6818" spans="1:1" x14ac:dyDescent="0.2">
      <c r="A6818" s="45"/>
    </row>
    <row r="6819" spans="1:1" x14ac:dyDescent="0.2">
      <c r="A6819" s="45"/>
    </row>
    <row r="6820" spans="1:1" x14ac:dyDescent="0.2">
      <c r="A6820" s="45"/>
    </row>
    <row r="6821" spans="1:1" x14ac:dyDescent="0.2">
      <c r="A6821" s="45"/>
    </row>
    <row r="6822" spans="1:1" x14ac:dyDescent="0.2">
      <c r="A6822" s="45"/>
    </row>
    <row r="6823" spans="1:1" x14ac:dyDescent="0.2">
      <c r="A6823" s="46"/>
    </row>
    <row r="6824" spans="1:1" x14ac:dyDescent="0.2">
      <c r="A6824" s="46"/>
    </row>
    <row r="6825" spans="1:1" x14ac:dyDescent="0.2">
      <c r="A6825" s="45"/>
    </row>
    <row r="6826" spans="1:1" x14ac:dyDescent="0.2">
      <c r="A6826" s="45"/>
    </row>
    <row r="6827" spans="1:1" x14ac:dyDescent="0.2">
      <c r="A6827" s="45"/>
    </row>
    <row r="6828" spans="1:1" x14ac:dyDescent="0.2">
      <c r="A6828" s="45"/>
    </row>
    <row r="6829" spans="1:1" x14ac:dyDescent="0.2">
      <c r="A6829" s="46"/>
    </row>
    <row r="6830" spans="1:1" x14ac:dyDescent="0.2">
      <c r="A6830" s="45"/>
    </row>
    <row r="6831" spans="1:1" x14ac:dyDescent="0.2">
      <c r="A6831" s="45"/>
    </row>
    <row r="6832" spans="1:1" x14ac:dyDescent="0.2">
      <c r="A6832" s="45"/>
    </row>
    <row r="6833" spans="1:1" x14ac:dyDescent="0.2">
      <c r="A6833" s="45"/>
    </row>
    <row r="6834" spans="1:1" x14ac:dyDescent="0.2">
      <c r="A6834" s="46"/>
    </row>
    <row r="6835" spans="1:1" x14ac:dyDescent="0.2">
      <c r="A6835" s="45"/>
    </row>
    <row r="6836" spans="1:1" x14ac:dyDescent="0.2">
      <c r="A6836" s="45"/>
    </row>
    <row r="6837" spans="1:1" x14ac:dyDescent="0.2">
      <c r="A6837" s="45"/>
    </row>
    <row r="6838" spans="1:1" x14ac:dyDescent="0.2">
      <c r="A6838" s="45"/>
    </row>
    <row r="6839" spans="1:1" x14ac:dyDescent="0.2">
      <c r="A6839" s="45"/>
    </row>
    <row r="6840" spans="1:1" x14ac:dyDescent="0.2">
      <c r="A6840" s="45"/>
    </row>
    <row r="6841" spans="1:1" x14ac:dyDescent="0.2">
      <c r="A6841" s="46"/>
    </row>
    <row r="6842" spans="1:1" x14ac:dyDescent="0.2">
      <c r="A6842" s="45"/>
    </row>
    <row r="6843" spans="1:1" x14ac:dyDescent="0.2">
      <c r="A6843" s="45"/>
    </row>
    <row r="6844" spans="1:1" x14ac:dyDescent="0.2">
      <c r="A6844" s="45"/>
    </row>
    <row r="6845" spans="1:1" x14ac:dyDescent="0.2">
      <c r="A6845" s="45"/>
    </row>
    <row r="6846" spans="1:1" x14ac:dyDescent="0.2">
      <c r="A6846" s="45"/>
    </row>
    <row r="6847" spans="1:1" x14ac:dyDescent="0.2">
      <c r="A6847" s="45"/>
    </row>
    <row r="6848" spans="1:1" x14ac:dyDescent="0.2">
      <c r="A6848" s="45"/>
    </row>
    <row r="6849" spans="1:1" x14ac:dyDescent="0.2">
      <c r="A6849" s="45"/>
    </row>
    <row r="6850" spans="1:1" x14ac:dyDescent="0.2">
      <c r="A6850" s="45"/>
    </row>
    <row r="6851" spans="1:1" x14ac:dyDescent="0.2">
      <c r="A6851" s="45"/>
    </row>
    <row r="6852" spans="1:1" x14ac:dyDescent="0.2">
      <c r="A6852" s="45"/>
    </row>
    <row r="6853" spans="1:1" x14ac:dyDescent="0.2">
      <c r="A6853" s="45"/>
    </row>
    <row r="6854" spans="1:1" x14ac:dyDescent="0.2">
      <c r="A6854" s="45"/>
    </row>
    <row r="6855" spans="1:1" x14ac:dyDescent="0.2">
      <c r="A6855" s="45"/>
    </row>
    <row r="6856" spans="1:1" x14ac:dyDescent="0.2">
      <c r="A6856" s="45"/>
    </row>
    <row r="6857" spans="1:1" x14ac:dyDescent="0.2">
      <c r="A6857" s="45"/>
    </row>
    <row r="6858" spans="1:1" x14ac:dyDescent="0.2">
      <c r="A6858" s="45"/>
    </row>
    <row r="6859" spans="1:1" x14ac:dyDescent="0.2">
      <c r="A6859" s="45"/>
    </row>
    <row r="6860" spans="1:1" x14ac:dyDescent="0.2">
      <c r="A6860" s="45"/>
    </row>
    <row r="6861" spans="1:1" x14ac:dyDescent="0.2">
      <c r="A6861" s="45"/>
    </row>
    <row r="6862" spans="1:1" x14ac:dyDescent="0.2">
      <c r="A6862" s="45"/>
    </row>
    <row r="6863" spans="1:1" x14ac:dyDescent="0.2">
      <c r="A6863" s="45"/>
    </row>
    <row r="6864" spans="1:1" x14ac:dyDescent="0.2">
      <c r="A6864" s="45"/>
    </row>
    <row r="6865" spans="1:1" x14ac:dyDescent="0.2">
      <c r="A6865" s="45"/>
    </row>
    <row r="6866" spans="1:1" x14ac:dyDescent="0.2">
      <c r="A6866" s="45"/>
    </row>
    <row r="6867" spans="1:1" x14ac:dyDescent="0.2">
      <c r="A6867" s="45"/>
    </row>
    <row r="6868" spans="1:1" x14ac:dyDescent="0.2">
      <c r="A6868" s="45"/>
    </row>
    <row r="6869" spans="1:1" x14ac:dyDescent="0.2">
      <c r="A6869" s="45"/>
    </row>
    <row r="6870" spans="1:1" x14ac:dyDescent="0.2">
      <c r="A6870" s="45"/>
    </row>
    <row r="6871" spans="1:1" x14ac:dyDescent="0.2">
      <c r="A6871" s="45"/>
    </row>
    <row r="6872" spans="1:1" x14ac:dyDescent="0.2">
      <c r="A6872" s="45"/>
    </row>
    <row r="6873" spans="1:1" x14ac:dyDescent="0.2">
      <c r="A6873" s="46"/>
    </row>
    <row r="6874" spans="1:1" x14ac:dyDescent="0.2">
      <c r="A6874" s="45"/>
    </row>
    <row r="6875" spans="1:1" x14ac:dyDescent="0.2">
      <c r="A6875" s="45"/>
    </row>
    <row r="6876" spans="1:1" x14ac:dyDescent="0.2">
      <c r="A6876" s="45"/>
    </row>
    <row r="6877" spans="1:1" x14ac:dyDescent="0.2">
      <c r="A6877" s="45"/>
    </row>
    <row r="6878" spans="1:1" x14ac:dyDescent="0.2">
      <c r="A6878" s="45"/>
    </row>
    <row r="6879" spans="1:1" x14ac:dyDescent="0.2">
      <c r="A6879" s="45"/>
    </row>
    <row r="6880" spans="1:1" x14ac:dyDescent="0.2">
      <c r="A6880" s="45"/>
    </row>
    <row r="6881" spans="1:1" x14ac:dyDescent="0.2">
      <c r="A6881" s="45"/>
    </row>
    <row r="6882" spans="1:1" x14ac:dyDescent="0.2">
      <c r="A6882" s="45"/>
    </row>
    <row r="6883" spans="1:1" x14ac:dyDescent="0.2">
      <c r="A6883" s="45"/>
    </row>
    <row r="6884" spans="1:1" x14ac:dyDescent="0.2">
      <c r="A6884" s="45"/>
    </row>
    <row r="6885" spans="1:1" x14ac:dyDescent="0.2">
      <c r="A6885" s="45"/>
    </row>
    <row r="6886" spans="1:1" x14ac:dyDescent="0.2">
      <c r="A6886" s="45"/>
    </row>
    <row r="6887" spans="1:1" x14ac:dyDescent="0.2">
      <c r="A6887" s="46"/>
    </row>
    <row r="6888" spans="1:1" x14ac:dyDescent="0.2">
      <c r="A6888" s="45"/>
    </row>
    <row r="6889" spans="1:1" x14ac:dyDescent="0.2">
      <c r="A6889" s="45"/>
    </row>
    <row r="6890" spans="1:1" x14ac:dyDescent="0.2">
      <c r="A6890" s="45"/>
    </row>
    <row r="6891" spans="1:1" x14ac:dyDescent="0.2">
      <c r="A6891" s="45"/>
    </row>
    <row r="6892" spans="1:1" x14ac:dyDescent="0.2">
      <c r="A6892" s="45"/>
    </row>
    <row r="6893" spans="1:1" x14ac:dyDescent="0.2">
      <c r="A6893" s="45"/>
    </row>
    <row r="6894" spans="1:1" x14ac:dyDescent="0.2">
      <c r="A6894" s="45"/>
    </row>
    <row r="6895" spans="1:1" x14ac:dyDescent="0.2">
      <c r="A6895" s="45"/>
    </row>
    <row r="6896" spans="1:1" x14ac:dyDescent="0.2">
      <c r="A6896" s="45"/>
    </row>
    <row r="6897" spans="1:1" x14ac:dyDescent="0.2">
      <c r="A6897" s="45"/>
    </row>
    <row r="6898" spans="1:1" x14ac:dyDescent="0.2">
      <c r="A6898" s="45"/>
    </row>
    <row r="6899" spans="1:1" x14ac:dyDescent="0.2">
      <c r="A6899" s="45"/>
    </row>
    <row r="6900" spans="1:1" x14ac:dyDescent="0.2">
      <c r="A6900" s="45"/>
    </row>
    <row r="6901" spans="1:1" x14ac:dyDescent="0.2">
      <c r="A6901" s="45"/>
    </row>
    <row r="6902" spans="1:1" x14ac:dyDescent="0.2">
      <c r="A6902" s="45"/>
    </row>
    <row r="6903" spans="1:1" x14ac:dyDescent="0.2">
      <c r="A6903" s="45"/>
    </row>
    <row r="6904" spans="1:1" x14ac:dyDescent="0.2">
      <c r="A6904" s="45"/>
    </row>
    <row r="6905" spans="1:1" x14ac:dyDescent="0.2">
      <c r="A6905" s="45"/>
    </row>
    <row r="6906" spans="1:1" x14ac:dyDescent="0.2">
      <c r="A6906" s="45"/>
    </row>
    <row r="6907" spans="1:1" x14ac:dyDescent="0.2">
      <c r="A6907" s="45"/>
    </row>
    <row r="6908" spans="1:1" x14ac:dyDescent="0.2">
      <c r="A6908" s="45"/>
    </row>
    <row r="6909" spans="1:1" x14ac:dyDescent="0.2">
      <c r="A6909" s="46"/>
    </row>
    <row r="6910" spans="1:1" x14ac:dyDescent="0.2">
      <c r="A6910" s="45"/>
    </row>
    <row r="6911" spans="1:1" x14ac:dyDescent="0.2">
      <c r="A6911" s="45"/>
    </row>
    <row r="6912" spans="1:1" x14ac:dyDescent="0.2">
      <c r="A6912" s="45"/>
    </row>
    <row r="6913" spans="1:1" x14ac:dyDescent="0.2">
      <c r="A6913" s="45"/>
    </row>
    <row r="6914" spans="1:1" x14ac:dyDescent="0.2">
      <c r="A6914" s="45"/>
    </row>
    <row r="6915" spans="1:1" x14ac:dyDescent="0.2">
      <c r="A6915" s="45"/>
    </row>
    <row r="6916" spans="1:1" x14ac:dyDescent="0.2">
      <c r="A6916" s="45"/>
    </row>
    <row r="6917" spans="1:1" x14ac:dyDescent="0.2">
      <c r="A6917" s="45"/>
    </row>
    <row r="6918" spans="1:1" x14ac:dyDescent="0.2">
      <c r="A6918" s="45"/>
    </row>
    <row r="6919" spans="1:1" x14ac:dyDescent="0.2">
      <c r="A6919" s="45"/>
    </row>
    <row r="6920" spans="1:1" x14ac:dyDescent="0.2">
      <c r="A6920" s="45"/>
    </row>
    <row r="6921" spans="1:1" x14ac:dyDescent="0.2">
      <c r="A6921" s="45"/>
    </row>
    <row r="6922" spans="1:1" x14ac:dyDescent="0.2">
      <c r="A6922" s="45"/>
    </row>
    <row r="6923" spans="1:1" x14ac:dyDescent="0.2">
      <c r="A6923" s="45"/>
    </row>
    <row r="6924" spans="1:1" x14ac:dyDescent="0.2">
      <c r="A6924" s="45"/>
    </row>
    <row r="6925" spans="1:1" x14ac:dyDescent="0.2">
      <c r="A6925" s="45"/>
    </row>
    <row r="6926" spans="1:1" x14ac:dyDescent="0.2">
      <c r="A6926" s="45"/>
    </row>
    <row r="6927" spans="1:1" x14ac:dyDescent="0.2">
      <c r="A6927" s="45"/>
    </row>
    <row r="6928" spans="1:1" x14ac:dyDescent="0.2">
      <c r="A6928" s="45"/>
    </row>
    <row r="6929" spans="1:1" x14ac:dyDescent="0.2">
      <c r="A6929" s="45"/>
    </row>
    <row r="6930" spans="1:1" x14ac:dyDescent="0.2">
      <c r="A6930" s="45"/>
    </row>
    <row r="6931" spans="1:1" x14ac:dyDescent="0.2">
      <c r="A6931" s="46"/>
    </row>
    <row r="6932" spans="1:1" x14ac:dyDescent="0.2">
      <c r="A6932" s="45"/>
    </row>
    <row r="6933" spans="1:1" x14ac:dyDescent="0.2">
      <c r="A6933" s="45"/>
    </row>
    <row r="6934" spans="1:1" x14ac:dyDescent="0.2">
      <c r="A6934" s="45"/>
    </row>
    <row r="6935" spans="1:1" x14ac:dyDescent="0.2">
      <c r="A6935" s="45"/>
    </row>
    <row r="6936" spans="1:1" x14ac:dyDescent="0.2">
      <c r="A6936" s="45"/>
    </row>
    <row r="6937" spans="1:1" x14ac:dyDescent="0.2">
      <c r="A6937" s="45"/>
    </row>
    <row r="6938" spans="1:1" x14ac:dyDescent="0.2">
      <c r="A6938" s="46"/>
    </row>
    <row r="6939" spans="1:1" x14ac:dyDescent="0.2">
      <c r="A6939" s="45"/>
    </row>
    <row r="6940" spans="1:1" x14ac:dyDescent="0.2">
      <c r="A6940" s="45"/>
    </row>
    <row r="6941" spans="1:1" x14ac:dyDescent="0.2">
      <c r="A6941" s="45"/>
    </row>
    <row r="6942" spans="1:1" x14ac:dyDescent="0.2">
      <c r="A6942" s="45"/>
    </row>
    <row r="6943" spans="1:1" x14ac:dyDescent="0.2">
      <c r="A6943" s="46"/>
    </row>
    <row r="6944" spans="1:1" x14ac:dyDescent="0.2">
      <c r="A6944" s="45"/>
    </row>
    <row r="6945" spans="1:1" x14ac:dyDescent="0.2">
      <c r="A6945" s="45"/>
    </row>
    <row r="6946" spans="1:1" x14ac:dyDescent="0.2">
      <c r="A6946" s="45"/>
    </row>
    <row r="6947" spans="1:1" x14ac:dyDescent="0.2">
      <c r="A6947" s="45"/>
    </row>
    <row r="6948" spans="1:1" x14ac:dyDescent="0.2">
      <c r="A6948" s="45"/>
    </row>
    <row r="6949" spans="1:1" x14ac:dyDescent="0.2">
      <c r="A6949" s="45"/>
    </row>
    <row r="6950" spans="1:1" x14ac:dyDescent="0.2">
      <c r="A6950" s="45"/>
    </row>
    <row r="6951" spans="1:1" x14ac:dyDescent="0.2">
      <c r="A6951" s="45"/>
    </row>
    <row r="6952" spans="1:1" x14ac:dyDescent="0.2">
      <c r="A6952" s="45"/>
    </row>
    <row r="6953" spans="1:1" x14ac:dyDescent="0.2">
      <c r="A6953" s="45"/>
    </row>
    <row r="6954" spans="1:1" x14ac:dyDescent="0.2">
      <c r="A6954" s="45"/>
    </row>
    <row r="6955" spans="1:1" x14ac:dyDescent="0.2">
      <c r="A6955" s="45"/>
    </row>
    <row r="6956" spans="1:1" x14ac:dyDescent="0.2">
      <c r="A6956" s="45"/>
    </row>
    <row r="6957" spans="1:1" x14ac:dyDescent="0.2">
      <c r="A6957" s="45"/>
    </row>
    <row r="6958" spans="1:1" x14ac:dyDescent="0.2">
      <c r="A6958" s="45"/>
    </row>
    <row r="6959" spans="1:1" x14ac:dyDescent="0.2">
      <c r="A6959" s="45"/>
    </row>
    <row r="6960" spans="1:1" x14ac:dyDescent="0.2">
      <c r="A6960" s="45"/>
    </row>
    <row r="6961" spans="1:1" x14ac:dyDescent="0.2">
      <c r="A6961" s="45"/>
    </row>
    <row r="6962" spans="1:1" x14ac:dyDescent="0.2">
      <c r="A6962" s="45"/>
    </row>
    <row r="6963" spans="1:1" x14ac:dyDescent="0.2">
      <c r="A6963" s="45"/>
    </row>
    <row r="6964" spans="1:1" x14ac:dyDescent="0.2">
      <c r="A6964" s="45"/>
    </row>
    <row r="6965" spans="1:1" x14ac:dyDescent="0.2">
      <c r="A6965" s="45"/>
    </row>
    <row r="6966" spans="1:1" x14ac:dyDescent="0.2">
      <c r="A6966" s="45"/>
    </row>
    <row r="6967" spans="1:1" x14ac:dyDescent="0.2">
      <c r="A6967" s="45"/>
    </row>
    <row r="6968" spans="1:1" x14ac:dyDescent="0.2">
      <c r="A6968" s="45"/>
    </row>
    <row r="6969" spans="1:1" x14ac:dyDescent="0.2">
      <c r="A6969" s="45"/>
    </row>
    <row r="6970" spans="1:1" x14ac:dyDescent="0.2">
      <c r="A6970" s="45"/>
    </row>
    <row r="6971" spans="1:1" x14ac:dyDescent="0.2">
      <c r="A6971" s="45"/>
    </row>
    <row r="6972" spans="1:1" x14ac:dyDescent="0.2">
      <c r="A6972" s="45"/>
    </row>
    <row r="6973" spans="1:1" x14ac:dyDescent="0.2">
      <c r="A6973" s="45"/>
    </row>
    <row r="6974" spans="1:1" x14ac:dyDescent="0.2">
      <c r="A6974" s="45"/>
    </row>
    <row r="6975" spans="1:1" x14ac:dyDescent="0.2">
      <c r="A6975" s="45"/>
    </row>
    <row r="6976" spans="1:1" x14ac:dyDescent="0.2">
      <c r="A6976" s="45"/>
    </row>
    <row r="6977" spans="1:1" x14ac:dyDescent="0.2">
      <c r="A6977" s="45"/>
    </row>
    <row r="6978" spans="1:1" x14ac:dyDescent="0.2">
      <c r="A6978" s="45"/>
    </row>
    <row r="6979" spans="1:1" x14ac:dyDescent="0.2">
      <c r="A6979" s="45"/>
    </row>
    <row r="6980" spans="1:1" x14ac:dyDescent="0.2">
      <c r="A6980" s="45"/>
    </row>
    <row r="6981" spans="1:1" x14ac:dyDescent="0.2">
      <c r="A6981" s="45"/>
    </row>
    <row r="6982" spans="1:1" x14ac:dyDescent="0.2">
      <c r="A6982" s="45"/>
    </row>
    <row r="6983" spans="1:1" x14ac:dyDescent="0.2">
      <c r="A6983" s="46"/>
    </row>
    <row r="6984" spans="1:1" x14ac:dyDescent="0.2">
      <c r="A6984" s="46"/>
    </row>
    <row r="6985" spans="1:1" x14ac:dyDescent="0.2">
      <c r="A6985" s="45"/>
    </row>
    <row r="6986" spans="1:1" x14ac:dyDescent="0.2">
      <c r="A6986" s="45"/>
    </row>
    <row r="6987" spans="1:1" x14ac:dyDescent="0.2">
      <c r="A6987" s="45"/>
    </row>
    <row r="6988" spans="1:1" x14ac:dyDescent="0.2">
      <c r="A6988" s="45"/>
    </row>
    <row r="6989" spans="1:1" x14ac:dyDescent="0.2">
      <c r="A6989" s="45"/>
    </row>
    <row r="6990" spans="1:1" x14ac:dyDescent="0.2">
      <c r="A6990" s="45"/>
    </row>
    <row r="6991" spans="1:1" x14ac:dyDescent="0.2">
      <c r="A6991" s="45"/>
    </row>
    <row r="6992" spans="1:1" x14ac:dyDescent="0.2">
      <c r="A6992" s="45"/>
    </row>
    <row r="6993" spans="1:1" x14ac:dyDescent="0.2">
      <c r="A6993" s="45"/>
    </row>
    <row r="6994" spans="1:1" x14ac:dyDescent="0.2">
      <c r="A6994" s="45"/>
    </row>
    <row r="6995" spans="1:1" x14ac:dyDescent="0.2">
      <c r="A6995" s="45"/>
    </row>
    <row r="6996" spans="1:1" x14ac:dyDescent="0.2">
      <c r="A6996" s="46"/>
    </row>
    <row r="6997" spans="1:1" x14ac:dyDescent="0.2">
      <c r="A6997" s="46"/>
    </row>
    <row r="6998" spans="1:1" x14ac:dyDescent="0.2">
      <c r="A6998" s="45"/>
    </row>
    <row r="6999" spans="1:1" x14ac:dyDescent="0.2">
      <c r="A6999" s="45"/>
    </row>
    <row r="7000" spans="1:1" x14ac:dyDescent="0.2">
      <c r="A7000" s="45"/>
    </row>
    <row r="7001" spans="1:1" x14ac:dyDescent="0.2">
      <c r="A7001" s="45"/>
    </row>
    <row r="7002" spans="1:1" x14ac:dyDescent="0.2">
      <c r="A7002" s="45"/>
    </row>
    <row r="7003" spans="1:1" x14ac:dyDescent="0.2">
      <c r="A7003" s="45"/>
    </row>
    <row r="7004" spans="1:1" x14ac:dyDescent="0.2">
      <c r="A7004" s="45"/>
    </row>
    <row r="7005" spans="1:1" x14ac:dyDescent="0.2">
      <c r="A7005" s="45"/>
    </row>
    <row r="7006" spans="1:1" x14ac:dyDescent="0.2">
      <c r="A7006" s="45"/>
    </row>
    <row r="7007" spans="1:1" x14ac:dyDescent="0.2">
      <c r="A7007" s="45"/>
    </row>
    <row r="7008" spans="1:1" x14ac:dyDescent="0.2">
      <c r="A7008" s="45"/>
    </row>
    <row r="7009" spans="1:1" x14ac:dyDescent="0.2">
      <c r="A7009" s="45"/>
    </row>
    <row r="7010" spans="1:1" x14ac:dyDescent="0.2">
      <c r="A7010" s="45"/>
    </row>
    <row r="7011" spans="1:1" x14ac:dyDescent="0.2">
      <c r="A7011" s="45"/>
    </row>
    <row r="7012" spans="1:1" x14ac:dyDescent="0.2">
      <c r="A7012" s="45"/>
    </row>
    <row r="7013" spans="1:1" x14ac:dyDescent="0.2">
      <c r="A7013" s="45"/>
    </row>
    <row r="7014" spans="1:1" x14ac:dyDescent="0.2">
      <c r="A7014" s="45"/>
    </row>
    <row r="7015" spans="1:1" x14ac:dyDescent="0.2">
      <c r="A7015" s="45"/>
    </row>
    <row r="7016" spans="1:1" x14ac:dyDescent="0.2">
      <c r="A7016" s="45"/>
    </row>
    <row r="7017" spans="1:1" x14ac:dyDescent="0.2">
      <c r="A7017" s="45"/>
    </row>
    <row r="7018" spans="1:1" x14ac:dyDescent="0.2">
      <c r="A7018" s="45"/>
    </row>
    <row r="7019" spans="1:1" x14ac:dyDescent="0.2">
      <c r="A7019" s="45"/>
    </row>
    <row r="7020" spans="1:1" x14ac:dyDescent="0.2">
      <c r="A7020" s="45"/>
    </row>
    <row r="7021" spans="1:1" x14ac:dyDescent="0.2">
      <c r="A7021" s="45"/>
    </row>
    <row r="7022" spans="1:1" x14ac:dyDescent="0.2">
      <c r="A7022" s="45"/>
    </row>
    <row r="7023" spans="1:1" x14ac:dyDescent="0.2">
      <c r="A7023" s="45"/>
    </row>
    <row r="7024" spans="1:1" x14ac:dyDescent="0.2">
      <c r="A7024" s="45"/>
    </row>
    <row r="7025" spans="1:1" x14ac:dyDescent="0.2">
      <c r="A7025" s="46"/>
    </row>
    <row r="7026" spans="1:1" x14ac:dyDescent="0.2">
      <c r="A7026" s="45"/>
    </row>
    <row r="7027" spans="1:1" x14ac:dyDescent="0.2">
      <c r="A7027" s="45"/>
    </row>
    <row r="7028" spans="1:1" x14ac:dyDescent="0.2">
      <c r="A7028" s="45"/>
    </row>
    <row r="7029" spans="1:1" x14ac:dyDescent="0.2">
      <c r="A7029" s="46"/>
    </row>
    <row r="7030" spans="1:1" x14ac:dyDescent="0.2">
      <c r="A7030" s="45"/>
    </row>
    <row r="7031" spans="1:1" x14ac:dyDescent="0.2">
      <c r="A7031" s="45"/>
    </row>
    <row r="7032" spans="1:1" x14ac:dyDescent="0.2">
      <c r="A7032" s="45"/>
    </row>
    <row r="7033" spans="1:1" x14ac:dyDescent="0.2">
      <c r="A7033" s="45"/>
    </row>
    <row r="7034" spans="1:1" x14ac:dyDescent="0.2">
      <c r="A7034" s="45"/>
    </row>
    <row r="7035" spans="1:1" x14ac:dyDescent="0.2">
      <c r="A7035" s="45"/>
    </row>
    <row r="7036" spans="1:1" x14ac:dyDescent="0.2">
      <c r="A7036" s="45"/>
    </row>
    <row r="7037" spans="1:1" x14ac:dyDescent="0.2">
      <c r="A7037" s="45"/>
    </row>
    <row r="7038" spans="1:1" x14ac:dyDescent="0.2">
      <c r="A7038" s="45"/>
    </row>
    <row r="7039" spans="1:1" x14ac:dyDescent="0.2">
      <c r="A7039" s="45"/>
    </row>
    <row r="7040" spans="1:1" x14ac:dyDescent="0.2">
      <c r="A7040" s="45"/>
    </row>
    <row r="7041" spans="1:1" x14ac:dyDescent="0.2">
      <c r="A7041" s="45"/>
    </row>
    <row r="7042" spans="1:1" x14ac:dyDescent="0.2">
      <c r="A7042" s="45"/>
    </row>
    <row r="7043" spans="1:1" x14ac:dyDescent="0.2">
      <c r="A7043" s="45"/>
    </row>
    <row r="7044" spans="1:1" x14ac:dyDescent="0.2">
      <c r="A7044" s="45"/>
    </row>
    <row r="7045" spans="1:1" x14ac:dyDescent="0.2">
      <c r="A7045" s="45"/>
    </row>
    <row r="7046" spans="1:1" x14ac:dyDescent="0.2">
      <c r="A7046" s="45"/>
    </row>
    <row r="7047" spans="1:1" x14ac:dyDescent="0.2">
      <c r="A7047" s="45"/>
    </row>
    <row r="7048" spans="1:1" x14ac:dyDescent="0.2">
      <c r="A7048" s="45"/>
    </row>
    <row r="7049" spans="1:1" x14ac:dyDescent="0.2">
      <c r="A7049" s="45"/>
    </row>
    <row r="7050" spans="1:1" x14ac:dyDescent="0.2">
      <c r="A7050" s="45"/>
    </row>
    <row r="7051" spans="1:1" x14ac:dyDescent="0.2">
      <c r="A7051" s="45"/>
    </row>
    <row r="7052" spans="1:1" x14ac:dyDescent="0.2">
      <c r="A7052" s="45"/>
    </row>
    <row r="7053" spans="1:1" x14ac:dyDescent="0.2">
      <c r="A7053" s="45"/>
    </row>
    <row r="7054" spans="1:1" x14ac:dyDescent="0.2">
      <c r="A7054" s="45"/>
    </row>
    <row r="7055" spans="1:1" x14ac:dyDescent="0.2">
      <c r="A7055" s="45"/>
    </row>
    <row r="7056" spans="1:1" x14ac:dyDescent="0.2">
      <c r="A7056" s="45"/>
    </row>
    <row r="7057" spans="1:1" x14ac:dyDescent="0.2">
      <c r="A7057" s="45"/>
    </row>
    <row r="7058" spans="1:1" x14ac:dyDescent="0.2">
      <c r="A7058" s="45"/>
    </row>
    <row r="7059" spans="1:1" x14ac:dyDescent="0.2">
      <c r="A7059" s="45"/>
    </row>
    <row r="7060" spans="1:1" x14ac:dyDescent="0.2">
      <c r="A7060" s="45"/>
    </row>
    <row r="7061" spans="1:1" x14ac:dyDescent="0.2">
      <c r="A7061" s="45"/>
    </row>
    <row r="7062" spans="1:1" x14ac:dyDescent="0.2">
      <c r="A7062" s="45"/>
    </row>
    <row r="7063" spans="1:1" x14ac:dyDescent="0.2">
      <c r="A7063" s="45"/>
    </row>
    <row r="7064" spans="1:1" x14ac:dyDescent="0.2">
      <c r="A7064" s="46"/>
    </row>
    <row r="7065" spans="1:1" x14ac:dyDescent="0.2">
      <c r="A7065" s="45"/>
    </row>
    <row r="7066" spans="1:1" x14ac:dyDescent="0.2">
      <c r="A7066" s="45"/>
    </row>
    <row r="7067" spans="1:1" x14ac:dyDescent="0.2">
      <c r="A7067" s="45"/>
    </row>
    <row r="7068" spans="1:1" x14ac:dyDescent="0.2">
      <c r="A7068" s="45"/>
    </row>
    <row r="7069" spans="1:1" x14ac:dyDescent="0.2">
      <c r="A7069" s="45"/>
    </row>
    <row r="7070" spans="1:1" x14ac:dyDescent="0.2">
      <c r="A7070" s="45"/>
    </row>
    <row r="7071" spans="1:1" x14ac:dyDescent="0.2">
      <c r="A7071" s="46"/>
    </row>
    <row r="7072" spans="1:1" x14ac:dyDescent="0.2">
      <c r="A7072" s="46"/>
    </row>
    <row r="7073" spans="1:1" x14ac:dyDescent="0.2">
      <c r="A7073" s="46"/>
    </row>
    <row r="7074" spans="1:1" x14ac:dyDescent="0.2">
      <c r="A7074" s="46"/>
    </row>
    <row r="7075" spans="1:1" x14ac:dyDescent="0.2">
      <c r="A7075" s="46"/>
    </row>
    <row r="7076" spans="1:1" x14ac:dyDescent="0.2">
      <c r="A7076" s="46"/>
    </row>
    <row r="7077" spans="1:1" x14ac:dyDescent="0.2">
      <c r="A7077" s="45"/>
    </row>
    <row r="7078" spans="1:1" x14ac:dyDescent="0.2">
      <c r="A7078" s="45"/>
    </row>
    <row r="7079" spans="1:1" x14ac:dyDescent="0.2">
      <c r="A7079" s="45"/>
    </row>
    <row r="7080" spans="1:1" x14ac:dyDescent="0.2">
      <c r="A7080" s="45"/>
    </row>
    <row r="7081" spans="1:1" x14ac:dyDescent="0.2">
      <c r="A7081" s="45"/>
    </row>
    <row r="7082" spans="1:1" x14ac:dyDescent="0.2">
      <c r="A7082" s="45"/>
    </row>
    <row r="7083" spans="1:1" x14ac:dyDescent="0.2">
      <c r="A7083" s="45"/>
    </row>
    <row r="7084" spans="1:1" x14ac:dyDescent="0.2">
      <c r="A7084" s="45"/>
    </row>
    <row r="7085" spans="1:1" x14ac:dyDescent="0.2">
      <c r="A7085" s="45"/>
    </row>
    <row r="7086" spans="1:1" x14ac:dyDescent="0.2">
      <c r="A7086" s="45"/>
    </row>
    <row r="7087" spans="1:1" x14ac:dyDescent="0.2">
      <c r="A7087" s="45"/>
    </row>
    <row r="7088" spans="1:1" x14ac:dyDescent="0.2">
      <c r="A7088" s="45"/>
    </row>
    <row r="7089" spans="1:1" x14ac:dyDescent="0.2">
      <c r="A7089" s="45"/>
    </row>
    <row r="7090" spans="1:1" x14ac:dyDescent="0.2">
      <c r="A7090" s="45"/>
    </row>
    <row r="7091" spans="1:1" x14ac:dyDescent="0.2">
      <c r="A7091" s="45"/>
    </row>
    <row r="7092" spans="1:1" x14ac:dyDescent="0.2">
      <c r="A7092" s="45"/>
    </row>
    <row r="7093" spans="1:1" x14ac:dyDescent="0.2">
      <c r="A7093" s="45"/>
    </row>
    <row r="7094" spans="1:1" x14ac:dyDescent="0.2">
      <c r="A7094" s="45"/>
    </row>
    <row r="7095" spans="1:1" x14ac:dyDescent="0.2">
      <c r="A7095" s="45"/>
    </row>
    <row r="7096" spans="1:1" x14ac:dyDescent="0.2">
      <c r="A7096" s="45"/>
    </row>
    <row r="7097" spans="1:1" x14ac:dyDescent="0.2">
      <c r="A7097" s="45"/>
    </row>
    <row r="7098" spans="1:1" x14ac:dyDescent="0.2">
      <c r="A7098" s="45"/>
    </row>
    <row r="7099" spans="1:1" x14ac:dyDescent="0.2">
      <c r="A7099" s="45"/>
    </row>
    <row r="7100" spans="1:1" x14ac:dyDescent="0.2">
      <c r="A7100" s="45"/>
    </row>
    <row r="7101" spans="1:1" x14ac:dyDescent="0.2">
      <c r="A7101" s="45"/>
    </row>
    <row r="7102" spans="1:1" x14ac:dyDescent="0.2">
      <c r="A7102" s="45"/>
    </row>
    <row r="7103" spans="1:1" x14ac:dyDescent="0.2">
      <c r="A7103" s="45"/>
    </row>
    <row r="7104" spans="1:1" x14ac:dyDescent="0.2">
      <c r="A7104" s="45"/>
    </row>
    <row r="7105" spans="1:1" x14ac:dyDescent="0.2">
      <c r="A7105" s="45"/>
    </row>
    <row r="7106" spans="1:1" x14ac:dyDescent="0.2">
      <c r="A7106" s="45"/>
    </row>
    <row r="7107" spans="1:1" x14ac:dyDescent="0.2">
      <c r="A7107" s="45"/>
    </row>
    <row r="7108" spans="1:1" x14ac:dyDescent="0.2">
      <c r="A7108" s="45"/>
    </row>
    <row r="7109" spans="1:1" x14ac:dyDescent="0.2">
      <c r="A7109" s="45"/>
    </row>
    <row r="7110" spans="1:1" x14ac:dyDescent="0.2">
      <c r="A7110" s="45"/>
    </row>
    <row r="7111" spans="1:1" x14ac:dyDescent="0.2">
      <c r="A7111" s="45"/>
    </row>
    <row r="7112" spans="1:1" x14ac:dyDescent="0.2">
      <c r="A7112" s="45"/>
    </row>
    <row r="7113" spans="1:1" x14ac:dyDescent="0.2">
      <c r="A7113" s="45"/>
    </row>
    <row r="7114" spans="1:1" x14ac:dyDescent="0.2">
      <c r="A7114" s="45"/>
    </row>
    <row r="7115" spans="1:1" x14ac:dyDescent="0.2">
      <c r="A7115" s="45"/>
    </row>
    <row r="7116" spans="1:1" x14ac:dyDescent="0.2">
      <c r="A7116" s="45"/>
    </row>
    <row r="7117" spans="1:1" x14ac:dyDescent="0.2">
      <c r="A7117" s="45"/>
    </row>
    <row r="7118" spans="1:1" x14ac:dyDescent="0.2">
      <c r="A7118" s="45"/>
    </row>
    <row r="7119" spans="1:1" x14ac:dyDescent="0.2">
      <c r="A7119" s="45"/>
    </row>
    <row r="7120" spans="1:1" x14ac:dyDescent="0.2">
      <c r="A7120" s="45"/>
    </row>
    <row r="7121" spans="1:1" x14ac:dyDescent="0.2">
      <c r="A7121" s="45"/>
    </row>
    <row r="7122" spans="1:1" x14ac:dyDescent="0.2">
      <c r="A7122" s="45"/>
    </row>
    <row r="7123" spans="1:1" x14ac:dyDescent="0.2">
      <c r="A7123" s="45"/>
    </row>
    <row r="7124" spans="1:1" x14ac:dyDescent="0.2">
      <c r="A7124" s="45"/>
    </row>
    <row r="7125" spans="1:1" x14ac:dyDescent="0.2">
      <c r="A7125" s="45"/>
    </row>
    <row r="7126" spans="1:1" x14ac:dyDescent="0.2">
      <c r="A7126" s="45"/>
    </row>
    <row r="7127" spans="1:1" x14ac:dyDescent="0.2">
      <c r="A7127" s="45"/>
    </row>
    <row r="7128" spans="1:1" x14ac:dyDescent="0.2">
      <c r="A7128" s="45"/>
    </row>
    <row r="7129" spans="1:1" x14ac:dyDescent="0.2">
      <c r="A7129" s="45"/>
    </row>
    <row r="7130" spans="1:1" x14ac:dyDescent="0.2">
      <c r="A7130" s="45"/>
    </row>
    <row r="7131" spans="1:1" x14ac:dyDescent="0.2">
      <c r="A7131" s="45"/>
    </row>
    <row r="7132" spans="1:1" x14ac:dyDescent="0.2">
      <c r="A7132" s="45"/>
    </row>
    <row r="7133" spans="1:1" x14ac:dyDescent="0.2">
      <c r="A7133" s="45"/>
    </row>
    <row r="7134" spans="1:1" x14ac:dyDescent="0.2">
      <c r="A7134" s="45"/>
    </row>
    <row r="7135" spans="1:1" x14ac:dyDescent="0.2">
      <c r="A7135" s="45"/>
    </row>
    <row r="7136" spans="1:1" x14ac:dyDescent="0.2">
      <c r="A7136" s="45"/>
    </row>
    <row r="7137" spans="1:1" x14ac:dyDescent="0.2">
      <c r="A7137" s="45"/>
    </row>
    <row r="7138" spans="1:1" x14ac:dyDescent="0.2">
      <c r="A7138" s="45"/>
    </row>
    <row r="7139" spans="1:1" x14ac:dyDescent="0.2">
      <c r="A7139" s="45"/>
    </row>
    <row r="7140" spans="1:1" x14ac:dyDescent="0.2">
      <c r="A7140" s="45"/>
    </row>
    <row r="7141" spans="1:1" x14ac:dyDescent="0.2">
      <c r="A7141" s="45"/>
    </row>
    <row r="7142" spans="1:1" x14ac:dyDescent="0.2">
      <c r="A7142" s="45"/>
    </row>
    <row r="7143" spans="1:1" x14ac:dyDescent="0.2">
      <c r="A7143" s="45"/>
    </row>
    <row r="7144" spans="1:1" x14ac:dyDescent="0.2">
      <c r="A7144" s="45"/>
    </row>
    <row r="7145" spans="1:1" x14ac:dyDescent="0.2">
      <c r="A7145" s="45"/>
    </row>
    <row r="7146" spans="1:1" x14ac:dyDescent="0.2">
      <c r="A7146" s="45"/>
    </row>
    <row r="7147" spans="1:1" x14ac:dyDescent="0.2">
      <c r="A7147" s="45"/>
    </row>
    <row r="7148" spans="1:1" x14ac:dyDescent="0.2">
      <c r="A7148" s="45"/>
    </row>
    <row r="7149" spans="1:1" x14ac:dyDescent="0.2">
      <c r="A7149" s="45"/>
    </row>
    <row r="7150" spans="1:1" x14ac:dyDescent="0.2">
      <c r="A7150" s="45"/>
    </row>
    <row r="7151" spans="1:1" x14ac:dyDescent="0.2">
      <c r="A7151" s="45"/>
    </row>
    <row r="7152" spans="1:1" x14ac:dyDescent="0.2">
      <c r="A7152" s="45"/>
    </row>
    <row r="7153" spans="1:1" x14ac:dyDescent="0.2">
      <c r="A7153" s="46"/>
    </row>
    <row r="7154" spans="1:1" x14ac:dyDescent="0.2">
      <c r="A7154" s="45"/>
    </row>
    <row r="7155" spans="1:1" x14ac:dyDescent="0.2">
      <c r="A7155" s="45"/>
    </row>
    <row r="7156" spans="1:1" x14ac:dyDescent="0.2">
      <c r="A7156" s="45"/>
    </row>
    <row r="7157" spans="1:1" x14ac:dyDescent="0.2">
      <c r="A7157" s="45"/>
    </row>
    <row r="7158" spans="1:1" x14ac:dyDescent="0.2">
      <c r="A7158" s="45"/>
    </row>
    <row r="7159" spans="1:1" x14ac:dyDescent="0.2">
      <c r="A7159" s="46"/>
    </row>
    <row r="7160" spans="1:1" x14ac:dyDescent="0.2">
      <c r="A7160" s="45"/>
    </row>
    <row r="7161" spans="1:1" x14ac:dyDescent="0.2">
      <c r="A7161" s="45"/>
    </row>
    <row r="7162" spans="1:1" x14ac:dyDescent="0.2">
      <c r="A7162" s="45"/>
    </row>
    <row r="7163" spans="1:1" x14ac:dyDescent="0.2">
      <c r="A7163" s="45"/>
    </row>
    <row r="7164" spans="1:1" x14ac:dyDescent="0.2">
      <c r="A7164" s="45"/>
    </row>
    <row r="7165" spans="1:1" x14ac:dyDescent="0.2">
      <c r="A7165" s="45"/>
    </row>
    <row r="7166" spans="1:1" x14ac:dyDescent="0.2">
      <c r="A7166" s="45"/>
    </row>
    <row r="7167" spans="1:1" x14ac:dyDescent="0.2">
      <c r="A7167" s="45"/>
    </row>
    <row r="7168" spans="1:1" x14ac:dyDescent="0.2">
      <c r="A7168" s="45"/>
    </row>
    <row r="7169" spans="1:1" x14ac:dyDescent="0.2">
      <c r="A7169" s="45"/>
    </row>
    <row r="7170" spans="1:1" x14ac:dyDescent="0.2">
      <c r="A7170" s="45"/>
    </row>
    <row r="7171" spans="1:1" x14ac:dyDescent="0.2">
      <c r="A7171" s="45"/>
    </row>
    <row r="7172" spans="1:1" x14ac:dyDescent="0.2">
      <c r="A7172" s="45"/>
    </row>
    <row r="7173" spans="1:1" x14ac:dyDescent="0.2">
      <c r="A7173" s="45"/>
    </row>
    <row r="7174" spans="1:1" x14ac:dyDescent="0.2">
      <c r="A7174" s="45"/>
    </row>
    <row r="7175" spans="1:1" x14ac:dyDescent="0.2">
      <c r="A7175" s="45"/>
    </row>
    <row r="7176" spans="1:1" x14ac:dyDescent="0.2">
      <c r="A7176" s="45"/>
    </row>
    <row r="7177" spans="1:1" x14ac:dyDescent="0.2">
      <c r="A7177" s="45"/>
    </row>
    <row r="7178" spans="1:1" x14ac:dyDescent="0.2">
      <c r="A7178" s="45"/>
    </row>
    <row r="7179" spans="1:1" x14ac:dyDescent="0.2">
      <c r="A7179" s="45"/>
    </row>
    <row r="7180" spans="1:1" x14ac:dyDescent="0.2">
      <c r="A7180" s="45"/>
    </row>
    <row r="7181" spans="1:1" x14ac:dyDescent="0.2">
      <c r="A7181" s="45"/>
    </row>
    <row r="7182" spans="1:1" x14ac:dyDescent="0.2">
      <c r="A7182" s="45"/>
    </row>
    <row r="7183" spans="1:1" x14ac:dyDescent="0.2">
      <c r="A7183" s="45"/>
    </row>
    <row r="7184" spans="1:1" x14ac:dyDescent="0.2">
      <c r="A7184" s="45"/>
    </row>
    <row r="7185" spans="1:1" x14ac:dyDescent="0.2">
      <c r="A7185" s="45"/>
    </row>
    <row r="7186" spans="1:1" x14ac:dyDescent="0.2">
      <c r="A7186" s="45"/>
    </row>
    <row r="7187" spans="1:1" x14ac:dyDescent="0.2">
      <c r="A7187" s="45"/>
    </row>
    <row r="7188" spans="1:1" x14ac:dyDescent="0.2">
      <c r="A7188" s="46"/>
    </row>
    <row r="7189" spans="1:1" x14ac:dyDescent="0.2">
      <c r="A7189" s="45"/>
    </row>
    <row r="7190" spans="1:1" x14ac:dyDescent="0.2">
      <c r="A7190" s="45"/>
    </row>
    <row r="7191" spans="1:1" x14ac:dyDescent="0.2">
      <c r="A7191" s="45"/>
    </row>
    <row r="7192" spans="1:1" x14ac:dyDescent="0.2">
      <c r="A7192" s="45"/>
    </row>
    <row r="7193" spans="1:1" x14ac:dyDescent="0.2">
      <c r="A7193" s="45"/>
    </row>
    <row r="7194" spans="1:1" x14ac:dyDescent="0.2">
      <c r="A7194" s="45"/>
    </row>
    <row r="7195" spans="1:1" x14ac:dyDescent="0.2">
      <c r="A7195" s="45"/>
    </row>
    <row r="7196" spans="1:1" x14ac:dyDescent="0.2">
      <c r="A7196" s="45"/>
    </row>
    <row r="7197" spans="1:1" x14ac:dyDescent="0.2">
      <c r="A7197" s="45"/>
    </row>
    <row r="7198" spans="1:1" x14ac:dyDescent="0.2">
      <c r="A7198" s="45"/>
    </row>
    <row r="7199" spans="1:1" x14ac:dyDescent="0.2">
      <c r="A7199" s="45"/>
    </row>
    <row r="7200" spans="1:1" x14ac:dyDescent="0.2">
      <c r="A7200" s="45"/>
    </row>
    <row r="7201" spans="1:1" x14ac:dyDescent="0.2">
      <c r="A7201" s="45"/>
    </row>
    <row r="7202" spans="1:1" x14ac:dyDescent="0.2">
      <c r="A7202" s="45"/>
    </row>
    <row r="7203" spans="1:1" x14ac:dyDescent="0.2">
      <c r="A7203" s="45"/>
    </row>
    <row r="7204" spans="1:1" x14ac:dyDescent="0.2">
      <c r="A7204" s="45"/>
    </row>
    <row r="7205" spans="1:1" x14ac:dyDescent="0.2">
      <c r="A7205" s="45"/>
    </row>
    <row r="7206" spans="1:1" x14ac:dyDescent="0.2">
      <c r="A7206" s="45"/>
    </row>
    <row r="7207" spans="1:1" x14ac:dyDescent="0.2">
      <c r="A7207" s="45"/>
    </row>
    <row r="7208" spans="1:1" x14ac:dyDescent="0.2">
      <c r="A7208" s="45"/>
    </row>
    <row r="7209" spans="1:1" x14ac:dyDescent="0.2">
      <c r="A7209" s="45"/>
    </row>
    <row r="7210" spans="1:1" x14ac:dyDescent="0.2">
      <c r="A7210" s="45"/>
    </row>
    <row r="7211" spans="1:1" x14ac:dyDescent="0.2">
      <c r="A7211" s="45"/>
    </row>
    <row r="7212" spans="1:1" x14ac:dyDescent="0.2">
      <c r="A7212" s="45"/>
    </row>
    <row r="7213" spans="1:1" x14ac:dyDescent="0.2">
      <c r="A7213" s="45"/>
    </row>
    <row r="7214" spans="1:1" x14ac:dyDescent="0.2">
      <c r="A7214" s="45"/>
    </row>
    <row r="7215" spans="1:1" x14ac:dyDescent="0.2">
      <c r="A7215" s="45"/>
    </row>
    <row r="7216" spans="1:1" x14ac:dyDescent="0.2">
      <c r="A7216" s="46"/>
    </row>
    <row r="7217" spans="1:1" x14ac:dyDescent="0.2">
      <c r="A7217" s="45"/>
    </row>
    <row r="7218" spans="1:1" x14ac:dyDescent="0.2">
      <c r="A7218" s="45"/>
    </row>
    <row r="7219" spans="1:1" x14ac:dyDescent="0.2">
      <c r="A7219" s="45"/>
    </row>
    <row r="7220" spans="1:1" x14ac:dyDescent="0.2">
      <c r="A7220" s="45"/>
    </row>
    <row r="7221" spans="1:1" x14ac:dyDescent="0.2">
      <c r="A7221" s="45"/>
    </row>
    <row r="7222" spans="1:1" x14ac:dyDescent="0.2">
      <c r="A7222" s="45"/>
    </row>
    <row r="7223" spans="1:1" x14ac:dyDescent="0.2">
      <c r="A7223" s="46"/>
    </row>
    <row r="7224" spans="1:1" x14ac:dyDescent="0.2">
      <c r="A7224" s="45"/>
    </row>
    <row r="7225" spans="1:1" x14ac:dyDescent="0.2">
      <c r="A7225" s="45"/>
    </row>
    <row r="7226" spans="1:1" x14ac:dyDescent="0.2">
      <c r="A7226" s="45"/>
    </row>
    <row r="7227" spans="1:1" x14ac:dyDescent="0.2">
      <c r="A7227" s="45"/>
    </row>
    <row r="7228" spans="1:1" x14ac:dyDescent="0.2">
      <c r="A7228" s="45"/>
    </row>
    <row r="7229" spans="1:1" x14ac:dyDescent="0.2">
      <c r="A7229" s="45"/>
    </row>
    <row r="7230" spans="1:1" x14ac:dyDescent="0.2">
      <c r="A7230" s="45"/>
    </row>
    <row r="7231" spans="1:1" x14ac:dyDescent="0.2">
      <c r="A7231" s="45"/>
    </row>
    <row r="7232" spans="1:1" x14ac:dyDescent="0.2">
      <c r="A7232" s="45"/>
    </row>
    <row r="7233" spans="1:1" x14ac:dyDescent="0.2">
      <c r="A7233" s="45"/>
    </row>
    <row r="7234" spans="1:1" x14ac:dyDescent="0.2">
      <c r="A7234" s="45"/>
    </row>
    <row r="7235" spans="1:1" x14ac:dyDescent="0.2">
      <c r="A7235" s="46"/>
    </row>
    <row r="7236" spans="1:1" x14ac:dyDescent="0.2">
      <c r="A7236" s="45"/>
    </row>
    <row r="7237" spans="1:1" x14ac:dyDescent="0.2">
      <c r="A7237" s="45"/>
    </row>
    <row r="7238" spans="1:1" x14ac:dyDescent="0.2">
      <c r="A7238" s="45"/>
    </row>
    <row r="7239" spans="1:1" x14ac:dyDescent="0.2">
      <c r="A7239" s="46"/>
    </row>
    <row r="7240" spans="1:1" x14ac:dyDescent="0.2">
      <c r="A7240" s="46"/>
    </row>
    <row r="7241" spans="1:1" x14ac:dyDescent="0.2">
      <c r="A7241" s="45"/>
    </row>
    <row r="7242" spans="1:1" x14ac:dyDescent="0.2">
      <c r="A7242" s="45"/>
    </row>
    <row r="7243" spans="1:1" x14ac:dyDescent="0.2">
      <c r="A7243" s="45"/>
    </row>
    <row r="7244" spans="1:1" x14ac:dyDescent="0.2">
      <c r="A7244" s="45"/>
    </row>
    <row r="7245" spans="1:1" x14ac:dyDescent="0.2">
      <c r="A7245" s="45"/>
    </row>
    <row r="7246" spans="1:1" x14ac:dyDescent="0.2">
      <c r="A7246" s="46"/>
    </row>
    <row r="7247" spans="1:1" x14ac:dyDescent="0.2">
      <c r="A7247" s="46"/>
    </row>
    <row r="7248" spans="1:1" x14ac:dyDescent="0.2">
      <c r="A7248" s="46"/>
    </row>
    <row r="7249" spans="1:1" x14ac:dyDescent="0.2">
      <c r="A7249" s="45"/>
    </row>
    <row r="7250" spans="1:1" x14ac:dyDescent="0.2">
      <c r="A7250" s="45"/>
    </row>
    <row r="7251" spans="1:1" x14ac:dyDescent="0.2">
      <c r="A7251" s="45"/>
    </row>
    <row r="7252" spans="1:1" x14ac:dyDescent="0.2">
      <c r="A7252" s="45"/>
    </row>
    <row r="7253" spans="1:1" x14ac:dyDescent="0.2">
      <c r="A7253" s="45"/>
    </row>
    <row r="7254" spans="1:1" x14ac:dyDescent="0.2">
      <c r="A7254" s="45"/>
    </row>
    <row r="7255" spans="1:1" x14ac:dyDescent="0.2">
      <c r="A7255" s="45"/>
    </row>
    <row r="7256" spans="1:1" x14ac:dyDescent="0.2">
      <c r="A7256" s="45"/>
    </row>
    <row r="7257" spans="1:1" x14ac:dyDescent="0.2">
      <c r="A7257" s="45"/>
    </row>
    <row r="7258" spans="1:1" x14ac:dyDescent="0.2">
      <c r="A7258" s="45"/>
    </row>
    <row r="7259" spans="1:1" x14ac:dyDescent="0.2">
      <c r="A7259" s="45"/>
    </row>
    <row r="7260" spans="1:1" x14ac:dyDescent="0.2">
      <c r="A7260" s="46"/>
    </row>
    <row r="7261" spans="1:1" x14ac:dyDescent="0.2">
      <c r="A7261" s="45"/>
    </row>
    <row r="7262" spans="1:1" x14ac:dyDescent="0.2">
      <c r="A7262" s="45"/>
    </row>
    <row r="7263" spans="1:1" x14ac:dyDescent="0.2">
      <c r="A7263" s="46"/>
    </row>
    <row r="7264" spans="1:1" x14ac:dyDescent="0.2">
      <c r="A7264" s="46"/>
    </row>
    <row r="7265" spans="1:1" x14ac:dyDescent="0.2">
      <c r="A7265" s="45"/>
    </row>
    <row r="7266" spans="1:1" x14ac:dyDescent="0.2">
      <c r="A7266" s="45"/>
    </row>
    <row r="7267" spans="1:1" x14ac:dyDescent="0.2">
      <c r="A7267" s="45"/>
    </row>
    <row r="7268" spans="1:1" x14ac:dyDescent="0.2">
      <c r="A7268" s="45"/>
    </row>
    <row r="7269" spans="1:1" x14ac:dyDescent="0.2">
      <c r="A7269" s="45"/>
    </row>
    <row r="7270" spans="1:1" x14ac:dyDescent="0.2">
      <c r="A7270" s="45"/>
    </row>
    <row r="7271" spans="1:1" x14ac:dyDescent="0.2">
      <c r="A7271" s="45"/>
    </row>
    <row r="7272" spans="1:1" x14ac:dyDescent="0.2">
      <c r="A7272" s="45"/>
    </row>
    <row r="7273" spans="1:1" x14ac:dyDescent="0.2">
      <c r="A7273" s="45"/>
    </row>
    <row r="7274" spans="1:1" x14ac:dyDescent="0.2">
      <c r="A7274" s="45"/>
    </row>
    <row r="7275" spans="1:1" x14ac:dyDescent="0.2">
      <c r="A7275" s="45"/>
    </row>
    <row r="7276" spans="1:1" x14ac:dyDescent="0.2">
      <c r="A7276" s="45"/>
    </row>
    <row r="7277" spans="1:1" x14ac:dyDescent="0.2">
      <c r="A7277" s="46"/>
    </row>
    <row r="7278" spans="1:1" x14ac:dyDescent="0.2">
      <c r="A7278" s="46"/>
    </row>
    <row r="7279" spans="1:1" x14ac:dyDescent="0.2">
      <c r="A7279" s="45"/>
    </row>
    <row r="7280" spans="1:1" x14ac:dyDescent="0.2">
      <c r="A7280" s="45"/>
    </row>
    <row r="7281" spans="1:1" x14ac:dyDescent="0.2">
      <c r="A7281" s="45"/>
    </row>
    <row r="7282" spans="1:1" x14ac:dyDescent="0.2">
      <c r="A7282" s="45"/>
    </row>
    <row r="7283" spans="1:1" x14ac:dyDescent="0.2">
      <c r="A7283" s="45"/>
    </row>
    <row r="7284" spans="1:1" x14ac:dyDescent="0.2">
      <c r="A7284" s="46"/>
    </row>
    <row r="7285" spans="1:1" x14ac:dyDescent="0.2">
      <c r="A7285" s="45"/>
    </row>
    <row r="7286" spans="1:1" x14ac:dyDescent="0.2">
      <c r="A7286" s="45"/>
    </row>
    <row r="7287" spans="1:1" x14ac:dyDescent="0.2">
      <c r="A7287" s="45"/>
    </row>
    <row r="7288" spans="1:1" x14ac:dyDescent="0.2">
      <c r="A7288" s="45"/>
    </row>
    <row r="7289" spans="1:1" x14ac:dyDescent="0.2">
      <c r="A7289" s="45"/>
    </row>
    <row r="7290" spans="1:1" x14ac:dyDescent="0.2">
      <c r="A7290" s="45"/>
    </row>
    <row r="7291" spans="1:1" x14ac:dyDescent="0.2">
      <c r="A7291" s="45"/>
    </row>
    <row r="7292" spans="1:1" x14ac:dyDescent="0.2">
      <c r="A7292" s="45"/>
    </row>
    <row r="7293" spans="1:1" x14ac:dyDescent="0.2">
      <c r="A7293" s="45"/>
    </row>
    <row r="7294" spans="1:1" x14ac:dyDescent="0.2">
      <c r="A7294" s="45"/>
    </row>
    <row r="7295" spans="1:1" x14ac:dyDescent="0.2">
      <c r="A7295" s="45"/>
    </row>
    <row r="7296" spans="1:1" x14ac:dyDescent="0.2">
      <c r="A7296" s="45"/>
    </row>
    <row r="7297" spans="1:1" x14ac:dyDescent="0.2">
      <c r="A7297" s="45"/>
    </row>
    <row r="7298" spans="1:1" x14ac:dyDescent="0.2">
      <c r="A7298" s="45"/>
    </row>
    <row r="7299" spans="1:1" x14ac:dyDescent="0.2">
      <c r="A7299" s="45"/>
    </row>
    <row r="7300" spans="1:1" x14ac:dyDescent="0.2">
      <c r="A7300" s="45"/>
    </row>
    <row r="7301" spans="1:1" x14ac:dyDescent="0.2">
      <c r="A7301" s="45"/>
    </row>
    <row r="7302" spans="1:1" x14ac:dyDescent="0.2">
      <c r="A7302" s="45"/>
    </row>
    <row r="7303" spans="1:1" x14ac:dyDescent="0.2">
      <c r="A7303" s="45"/>
    </row>
    <row r="7304" spans="1:1" x14ac:dyDescent="0.2">
      <c r="A7304" s="45"/>
    </row>
    <row r="7305" spans="1:1" x14ac:dyDescent="0.2">
      <c r="A7305" s="45"/>
    </row>
    <row r="7306" spans="1:1" x14ac:dyDescent="0.2">
      <c r="A7306" s="45"/>
    </row>
    <row r="7307" spans="1:1" x14ac:dyDescent="0.2">
      <c r="A7307" s="45"/>
    </row>
    <row r="7308" spans="1:1" x14ac:dyDescent="0.2">
      <c r="A7308" s="45"/>
    </row>
    <row r="7309" spans="1:1" x14ac:dyDescent="0.2">
      <c r="A7309" s="45"/>
    </row>
    <row r="7310" spans="1:1" x14ac:dyDescent="0.2">
      <c r="A7310" s="45"/>
    </row>
    <row r="7311" spans="1:1" x14ac:dyDescent="0.2">
      <c r="A7311" s="45"/>
    </row>
    <row r="7312" spans="1:1" x14ac:dyDescent="0.2">
      <c r="A7312" s="45"/>
    </row>
    <row r="7313" spans="1:1" x14ac:dyDescent="0.2">
      <c r="A7313" s="45"/>
    </row>
    <row r="7314" spans="1:1" x14ac:dyDescent="0.2">
      <c r="A7314" s="45"/>
    </row>
    <row r="7315" spans="1:1" x14ac:dyDescent="0.2">
      <c r="A7315" s="45"/>
    </row>
    <row r="7316" spans="1:1" x14ac:dyDescent="0.2">
      <c r="A7316" s="45"/>
    </row>
    <row r="7317" spans="1:1" x14ac:dyDescent="0.2">
      <c r="A7317" s="45"/>
    </row>
    <row r="7318" spans="1:1" x14ac:dyDescent="0.2">
      <c r="A7318" s="45"/>
    </row>
    <row r="7319" spans="1:1" x14ac:dyDescent="0.2">
      <c r="A7319" s="45"/>
    </row>
    <row r="7320" spans="1:1" x14ac:dyDescent="0.2">
      <c r="A7320" s="45"/>
    </row>
    <row r="7321" spans="1:1" x14ac:dyDescent="0.2">
      <c r="A7321" s="45"/>
    </row>
    <row r="7322" spans="1:1" x14ac:dyDescent="0.2">
      <c r="A7322" s="45"/>
    </row>
    <row r="7323" spans="1:1" x14ac:dyDescent="0.2">
      <c r="A7323" s="45"/>
    </row>
    <row r="7324" spans="1:1" x14ac:dyDescent="0.2">
      <c r="A7324" s="45"/>
    </row>
    <row r="7325" spans="1:1" x14ac:dyDescent="0.2">
      <c r="A7325" s="45"/>
    </row>
    <row r="7326" spans="1:1" x14ac:dyDescent="0.2">
      <c r="A7326" s="45"/>
    </row>
    <row r="7327" spans="1:1" x14ac:dyDescent="0.2">
      <c r="A7327" s="45"/>
    </row>
    <row r="7328" spans="1:1" x14ac:dyDescent="0.2">
      <c r="A7328" s="45"/>
    </row>
    <row r="7329" spans="1:1" x14ac:dyDescent="0.2">
      <c r="A7329" s="45"/>
    </row>
    <row r="7330" spans="1:1" x14ac:dyDescent="0.2">
      <c r="A7330" s="45"/>
    </row>
    <row r="7331" spans="1:1" x14ac:dyDescent="0.2">
      <c r="A7331" s="45"/>
    </row>
    <row r="7332" spans="1:1" x14ac:dyDescent="0.2">
      <c r="A7332" s="45"/>
    </row>
    <row r="7333" spans="1:1" x14ac:dyDescent="0.2">
      <c r="A7333" s="45"/>
    </row>
    <row r="7334" spans="1:1" x14ac:dyDescent="0.2">
      <c r="A7334" s="45"/>
    </row>
    <row r="7335" spans="1:1" x14ac:dyDescent="0.2">
      <c r="A7335" s="45"/>
    </row>
    <row r="7336" spans="1:1" x14ac:dyDescent="0.2">
      <c r="A7336" s="45"/>
    </row>
    <row r="7337" spans="1:1" x14ac:dyDescent="0.2">
      <c r="A7337" s="45"/>
    </row>
    <row r="7338" spans="1:1" x14ac:dyDescent="0.2">
      <c r="A7338" s="45"/>
    </row>
    <row r="7339" spans="1:1" x14ac:dyDescent="0.2">
      <c r="A7339" s="45"/>
    </row>
    <row r="7340" spans="1:1" x14ac:dyDescent="0.2">
      <c r="A7340" s="45"/>
    </row>
    <row r="7341" spans="1:1" x14ac:dyDescent="0.2">
      <c r="A7341" s="45"/>
    </row>
    <row r="7342" spans="1:1" x14ac:dyDescent="0.2">
      <c r="A7342" s="45"/>
    </row>
    <row r="7343" spans="1:1" x14ac:dyDescent="0.2">
      <c r="A7343" s="45"/>
    </row>
    <row r="7344" spans="1:1" x14ac:dyDescent="0.2">
      <c r="A7344" s="45"/>
    </row>
    <row r="7345" spans="1:1" x14ac:dyDescent="0.2">
      <c r="A7345" s="45"/>
    </row>
    <row r="7346" spans="1:1" x14ac:dyDescent="0.2">
      <c r="A7346" s="45"/>
    </row>
    <row r="7347" spans="1:1" x14ac:dyDescent="0.2">
      <c r="A7347" s="45"/>
    </row>
    <row r="7348" spans="1:1" x14ac:dyDescent="0.2">
      <c r="A7348" s="46"/>
    </row>
    <row r="7349" spans="1:1" x14ac:dyDescent="0.2">
      <c r="A7349" s="46"/>
    </row>
    <row r="7350" spans="1:1" x14ac:dyDescent="0.2">
      <c r="A7350" s="45"/>
    </row>
    <row r="7351" spans="1:1" x14ac:dyDescent="0.2">
      <c r="A7351" s="46"/>
    </row>
    <row r="7352" spans="1:1" x14ac:dyDescent="0.2">
      <c r="A7352" s="45"/>
    </row>
    <row r="7353" spans="1:1" x14ac:dyDescent="0.2">
      <c r="A7353" s="45"/>
    </row>
    <row r="7354" spans="1:1" x14ac:dyDescent="0.2">
      <c r="A7354" s="45"/>
    </row>
    <row r="7355" spans="1:1" x14ac:dyDescent="0.2">
      <c r="A7355" s="45"/>
    </row>
    <row r="7356" spans="1:1" x14ac:dyDescent="0.2">
      <c r="A7356" s="46"/>
    </row>
    <row r="7357" spans="1:1" x14ac:dyDescent="0.2">
      <c r="A7357" s="45"/>
    </row>
    <row r="7358" spans="1:1" x14ac:dyDescent="0.2">
      <c r="A7358" s="45"/>
    </row>
    <row r="7359" spans="1:1" x14ac:dyDescent="0.2">
      <c r="A7359" s="46"/>
    </row>
    <row r="7360" spans="1:1" x14ac:dyDescent="0.2">
      <c r="A7360" s="45"/>
    </row>
    <row r="7361" spans="1:1" x14ac:dyDescent="0.2">
      <c r="A7361" s="45"/>
    </row>
    <row r="7362" spans="1:1" x14ac:dyDescent="0.2">
      <c r="A7362" s="46"/>
    </row>
    <row r="7363" spans="1:1" x14ac:dyDescent="0.2">
      <c r="A7363" s="45"/>
    </row>
    <row r="7364" spans="1:1" x14ac:dyDescent="0.2">
      <c r="A7364" s="45"/>
    </row>
    <row r="7365" spans="1:1" x14ac:dyDescent="0.2">
      <c r="A7365" s="46"/>
    </row>
    <row r="7366" spans="1:1" x14ac:dyDescent="0.2">
      <c r="A7366" s="45"/>
    </row>
    <row r="7367" spans="1:1" x14ac:dyDescent="0.2">
      <c r="A7367" s="46"/>
    </row>
    <row r="7368" spans="1:1" x14ac:dyDescent="0.2">
      <c r="A7368" s="46"/>
    </row>
    <row r="7369" spans="1:1" x14ac:dyDescent="0.2">
      <c r="A7369" s="45"/>
    </row>
    <row r="7370" spans="1:1" x14ac:dyDescent="0.2">
      <c r="A7370" s="45"/>
    </row>
    <row r="7371" spans="1:1" x14ac:dyDescent="0.2">
      <c r="A7371" s="45"/>
    </row>
    <row r="7372" spans="1:1" x14ac:dyDescent="0.2">
      <c r="A7372" s="45"/>
    </row>
    <row r="7373" spans="1:1" x14ac:dyDescent="0.2">
      <c r="A7373" s="45"/>
    </row>
    <row r="7374" spans="1:1" x14ac:dyDescent="0.2">
      <c r="A7374" s="45"/>
    </row>
    <row r="7375" spans="1:1" x14ac:dyDescent="0.2">
      <c r="A7375" s="45"/>
    </row>
    <row r="7376" spans="1:1" x14ac:dyDescent="0.2">
      <c r="A7376" s="45"/>
    </row>
    <row r="7377" spans="1:1" x14ac:dyDescent="0.2">
      <c r="A7377" s="45"/>
    </row>
    <row r="7378" spans="1:1" x14ac:dyDescent="0.2">
      <c r="A7378" s="45"/>
    </row>
    <row r="7379" spans="1:1" x14ac:dyDescent="0.2">
      <c r="A7379" s="45"/>
    </row>
    <row r="7380" spans="1:1" x14ac:dyDescent="0.2">
      <c r="A7380" s="45"/>
    </row>
    <row r="7381" spans="1:1" x14ac:dyDescent="0.2">
      <c r="A7381" s="45"/>
    </row>
    <row r="7382" spans="1:1" x14ac:dyDescent="0.2">
      <c r="A7382" s="45"/>
    </row>
    <row r="7383" spans="1:1" x14ac:dyDescent="0.2">
      <c r="A7383" s="45"/>
    </row>
    <row r="7384" spans="1:1" x14ac:dyDescent="0.2">
      <c r="A7384" s="45"/>
    </row>
    <row r="7385" spans="1:1" x14ac:dyDescent="0.2">
      <c r="A7385" s="45"/>
    </row>
    <row r="7386" spans="1:1" x14ac:dyDescent="0.2">
      <c r="A7386" s="45"/>
    </row>
    <row r="7387" spans="1:1" x14ac:dyDescent="0.2">
      <c r="A7387" s="45"/>
    </row>
    <row r="7388" spans="1:1" x14ac:dyDescent="0.2">
      <c r="A7388" s="45"/>
    </row>
    <row r="7389" spans="1:1" x14ac:dyDescent="0.2">
      <c r="A7389" s="46"/>
    </row>
    <row r="7390" spans="1:1" x14ac:dyDescent="0.2">
      <c r="A7390" s="46"/>
    </row>
    <row r="7391" spans="1:1" x14ac:dyDescent="0.2">
      <c r="A7391" s="46"/>
    </row>
    <row r="7392" spans="1:1" x14ac:dyDescent="0.2">
      <c r="A7392" s="45"/>
    </row>
    <row r="7393" spans="1:1" x14ac:dyDescent="0.2">
      <c r="A7393" s="45"/>
    </row>
    <row r="7394" spans="1:1" x14ac:dyDescent="0.2">
      <c r="A7394" s="45"/>
    </row>
    <row r="7395" spans="1:1" x14ac:dyDescent="0.2">
      <c r="A7395" s="45"/>
    </row>
    <row r="7396" spans="1:1" x14ac:dyDescent="0.2">
      <c r="A7396" s="45"/>
    </row>
    <row r="7397" spans="1:1" x14ac:dyDescent="0.2">
      <c r="A7397" s="45"/>
    </row>
    <row r="7398" spans="1:1" x14ac:dyDescent="0.2">
      <c r="A7398" s="45"/>
    </row>
    <row r="7399" spans="1:1" x14ac:dyDescent="0.2">
      <c r="A7399" s="45"/>
    </row>
    <row r="7400" spans="1:1" x14ac:dyDescent="0.2">
      <c r="A7400" s="45"/>
    </row>
    <row r="7401" spans="1:1" x14ac:dyDescent="0.2">
      <c r="A7401" s="45"/>
    </row>
    <row r="7402" spans="1:1" x14ac:dyDescent="0.2">
      <c r="A7402" s="45"/>
    </row>
    <row r="7403" spans="1:1" x14ac:dyDescent="0.2">
      <c r="A7403" s="45"/>
    </row>
    <row r="7404" spans="1:1" x14ac:dyDescent="0.2">
      <c r="A7404" s="45"/>
    </row>
    <row r="7405" spans="1:1" x14ac:dyDescent="0.2">
      <c r="A7405" s="46"/>
    </row>
    <row r="7406" spans="1:1" x14ac:dyDescent="0.2">
      <c r="A7406" s="45"/>
    </row>
    <row r="7407" spans="1:1" x14ac:dyDescent="0.2">
      <c r="A7407" s="45"/>
    </row>
    <row r="7408" spans="1:1" x14ac:dyDescent="0.2">
      <c r="A7408" s="45"/>
    </row>
    <row r="7409" spans="1:1" x14ac:dyDescent="0.2">
      <c r="A7409" s="45"/>
    </row>
    <row r="7410" spans="1:1" x14ac:dyDescent="0.2">
      <c r="A7410" s="45"/>
    </row>
    <row r="7411" spans="1:1" x14ac:dyDescent="0.2">
      <c r="A7411" s="45"/>
    </row>
    <row r="7412" spans="1:1" x14ac:dyDescent="0.2">
      <c r="A7412" s="45"/>
    </row>
    <row r="7413" spans="1:1" x14ac:dyDescent="0.2">
      <c r="A7413" s="45"/>
    </row>
    <row r="7414" spans="1:1" x14ac:dyDescent="0.2">
      <c r="A7414" s="45"/>
    </row>
    <row r="7415" spans="1:1" x14ac:dyDescent="0.2">
      <c r="A7415" s="45"/>
    </row>
    <row r="7416" spans="1:1" x14ac:dyDescent="0.2">
      <c r="A7416" s="46"/>
    </row>
    <row r="7417" spans="1:1" x14ac:dyDescent="0.2">
      <c r="A7417" s="45"/>
    </row>
    <row r="7418" spans="1:1" x14ac:dyDescent="0.2">
      <c r="A7418" s="45"/>
    </row>
    <row r="7419" spans="1:1" x14ac:dyDescent="0.2">
      <c r="A7419" s="45"/>
    </row>
    <row r="7420" spans="1:1" x14ac:dyDescent="0.2">
      <c r="A7420" s="45"/>
    </row>
    <row r="7421" spans="1:1" x14ac:dyDescent="0.2">
      <c r="A7421" s="45"/>
    </row>
    <row r="7422" spans="1:1" x14ac:dyDescent="0.2">
      <c r="A7422" s="45"/>
    </row>
    <row r="7423" spans="1:1" x14ac:dyDescent="0.2">
      <c r="A7423" s="45"/>
    </row>
    <row r="7424" spans="1:1" x14ac:dyDescent="0.2">
      <c r="A7424" s="45"/>
    </row>
    <row r="7425" spans="1:1" x14ac:dyDescent="0.2">
      <c r="A7425" s="45"/>
    </row>
    <row r="7426" spans="1:1" x14ac:dyDescent="0.2">
      <c r="A7426" s="45"/>
    </row>
    <row r="7427" spans="1:1" x14ac:dyDescent="0.2">
      <c r="A7427" s="45"/>
    </row>
    <row r="7428" spans="1:1" x14ac:dyDescent="0.2">
      <c r="A7428" s="45"/>
    </row>
    <row r="7429" spans="1:1" x14ac:dyDescent="0.2">
      <c r="A7429" s="45"/>
    </row>
    <row r="7430" spans="1:1" x14ac:dyDescent="0.2">
      <c r="A7430" s="45"/>
    </row>
    <row r="7431" spans="1:1" x14ac:dyDescent="0.2">
      <c r="A7431" s="45"/>
    </row>
    <row r="7432" spans="1:1" x14ac:dyDescent="0.2">
      <c r="A7432" s="45"/>
    </row>
    <row r="7433" spans="1:1" x14ac:dyDescent="0.2">
      <c r="A7433" s="45"/>
    </row>
    <row r="7434" spans="1:1" x14ac:dyDescent="0.2">
      <c r="A7434" s="45"/>
    </row>
    <row r="7435" spans="1:1" x14ac:dyDescent="0.2">
      <c r="A7435" s="45"/>
    </row>
    <row r="7436" spans="1:1" x14ac:dyDescent="0.2">
      <c r="A7436" s="45"/>
    </row>
    <row r="7437" spans="1:1" x14ac:dyDescent="0.2">
      <c r="A7437" s="45"/>
    </row>
    <row r="7438" spans="1:1" x14ac:dyDescent="0.2">
      <c r="A7438" s="45"/>
    </row>
    <row r="7439" spans="1:1" x14ac:dyDescent="0.2">
      <c r="A7439" s="45"/>
    </row>
    <row r="7440" spans="1:1" x14ac:dyDescent="0.2">
      <c r="A7440" s="45"/>
    </row>
    <row r="7441" spans="1:1" x14ac:dyDescent="0.2">
      <c r="A7441" s="45"/>
    </row>
    <row r="7442" spans="1:1" x14ac:dyDescent="0.2">
      <c r="A7442" s="45"/>
    </row>
    <row r="7443" spans="1:1" x14ac:dyDescent="0.2">
      <c r="A7443" s="45"/>
    </row>
    <row r="7444" spans="1:1" x14ac:dyDescent="0.2">
      <c r="A7444" s="45"/>
    </row>
    <row r="7445" spans="1:1" x14ac:dyDescent="0.2">
      <c r="A7445" s="45"/>
    </row>
    <row r="7446" spans="1:1" x14ac:dyDescent="0.2">
      <c r="A7446" s="45"/>
    </row>
    <row r="7447" spans="1:1" x14ac:dyDescent="0.2">
      <c r="A7447" s="45"/>
    </row>
    <row r="7448" spans="1:1" x14ac:dyDescent="0.2">
      <c r="A7448" s="45"/>
    </row>
    <row r="7449" spans="1:1" x14ac:dyDescent="0.2">
      <c r="A7449" s="46"/>
    </row>
    <row r="7450" spans="1:1" x14ac:dyDescent="0.2">
      <c r="A7450" s="45"/>
    </row>
    <row r="7451" spans="1:1" x14ac:dyDescent="0.2">
      <c r="A7451" s="45"/>
    </row>
    <row r="7452" spans="1:1" x14ac:dyDescent="0.2">
      <c r="A7452" s="45"/>
    </row>
    <row r="7453" spans="1:1" x14ac:dyDescent="0.2">
      <c r="A7453" s="45"/>
    </row>
    <row r="7454" spans="1:1" x14ac:dyDescent="0.2">
      <c r="A7454" s="45"/>
    </row>
    <row r="7455" spans="1:1" x14ac:dyDescent="0.2">
      <c r="A7455" s="45"/>
    </row>
    <row r="7456" spans="1:1" x14ac:dyDescent="0.2">
      <c r="A7456" s="45"/>
    </row>
    <row r="7457" spans="1:1" x14ac:dyDescent="0.2">
      <c r="A7457" s="45"/>
    </row>
    <row r="7458" spans="1:1" x14ac:dyDescent="0.2">
      <c r="A7458" s="45"/>
    </row>
    <row r="7459" spans="1:1" x14ac:dyDescent="0.2">
      <c r="A7459" s="45"/>
    </row>
    <row r="7460" spans="1:1" x14ac:dyDescent="0.2">
      <c r="A7460" s="45"/>
    </row>
    <row r="7461" spans="1:1" x14ac:dyDescent="0.2">
      <c r="A7461" s="45"/>
    </row>
    <row r="7462" spans="1:1" x14ac:dyDescent="0.2">
      <c r="A7462" s="45"/>
    </row>
    <row r="7463" spans="1:1" x14ac:dyDescent="0.2">
      <c r="A7463" s="45"/>
    </row>
    <row r="7464" spans="1:1" x14ac:dyDescent="0.2">
      <c r="A7464" s="45"/>
    </row>
    <row r="7465" spans="1:1" x14ac:dyDescent="0.2">
      <c r="A7465" s="45"/>
    </row>
    <row r="7466" spans="1:1" x14ac:dyDescent="0.2">
      <c r="A7466" s="45"/>
    </row>
    <row r="7467" spans="1:1" x14ac:dyDescent="0.2">
      <c r="A7467" s="45"/>
    </row>
    <row r="7468" spans="1:1" x14ac:dyDescent="0.2">
      <c r="A7468" s="45"/>
    </row>
    <row r="7469" spans="1:1" x14ac:dyDescent="0.2">
      <c r="A7469" s="45"/>
    </row>
    <row r="7470" spans="1:1" x14ac:dyDescent="0.2">
      <c r="A7470" s="46"/>
    </row>
    <row r="7471" spans="1:1" x14ac:dyDescent="0.2">
      <c r="A7471" s="46"/>
    </row>
    <row r="7472" spans="1:1" x14ac:dyDescent="0.2">
      <c r="A7472" s="45"/>
    </row>
    <row r="7473" spans="1:1" x14ac:dyDescent="0.2">
      <c r="A7473" s="45"/>
    </row>
    <row r="7474" spans="1:1" x14ac:dyDescent="0.2">
      <c r="A7474" s="45"/>
    </row>
    <row r="7475" spans="1:1" x14ac:dyDescent="0.2">
      <c r="A7475" s="45"/>
    </row>
    <row r="7476" spans="1:1" x14ac:dyDescent="0.2">
      <c r="A7476" s="45"/>
    </row>
    <row r="7477" spans="1:1" x14ac:dyDescent="0.2">
      <c r="A7477" s="45"/>
    </row>
    <row r="7478" spans="1:1" x14ac:dyDescent="0.2">
      <c r="A7478" s="45"/>
    </row>
    <row r="7479" spans="1:1" x14ac:dyDescent="0.2">
      <c r="A7479" s="45"/>
    </row>
    <row r="7480" spans="1:1" x14ac:dyDescent="0.2">
      <c r="A7480" s="45"/>
    </row>
    <row r="7481" spans="1:1" x14ac:dyDescent="0.2">
      <c r="A7481" s="46"/>
    </row>
    <row r="7482" spans="1:1" x14ac:dyDescent="0.2">
      <c r="A7482" s="45"/>
    </row>
    <row r="7483" spans="1:1" x14ac:dyDescent="0.2">
      <c r="A7483" s="45"/>
    </row>
    <row r="7484" spans="1:1" x14ac:dyDescent="0.2">
      <c r="A7484" s="45"/>
    </row>
    <row r="7485" spans="1:1" x14ac:dyDescent="0.2">
      <c r="A7485" s="45"/>
    </row>
    <row r="7486" spans="1:1" x14ac:dyDescent="0.2">
      <c r="A7486" s="45"/>
    </row>
    <row r="7487" spans="1:1" x14ac:dyDescent="0.2">
      <c r="A7487" s="45"/>
    </row>
    <row r="7488" spans="1:1" x14ac:dyDescent="0.2">
      <c r="A7488" s="45"/>
    </row>
    <row r="7489" spans="1:1" x14ac:dyDescent="0.2">
      <c r="A7489" s="45"/>
    </row>
    <row r="7490" spans="1:1" x14ac:dyDescent="0.2">
      <c r="A7490" s="45"/>
    </row>
    <row r="7491" spans="1:1" x14ac:dyDescent="0.2">
      <c r="A7491" s="45"/>
    </row>
    <row r="7492" spans="1:1" x14ac:dyDescent="0.2">
      <c r="A7492" s="45"/>
    </row>
    <row r="7493" spans="1:1" x14ac:dyDescent="0.2">
      <c r="A7493" s="45"/>
    </row>
    <row r="7494" spans="1:1" x14ac:dyDescent="0.2">
      <c r="A7494" s="45"/>
    </row>
    <row r="7495" spans="1:1" x14ac:dyDescent="0.2">
      <c r="A7495" s="45"/>
    </row>
    <row r="7496" spans="1:1" x14ac:dyDescent="0.2">
      <c r="A7496" s="46"/>
    </row>
    <row r="7497" spans="1:1" x14ac:dyDescent="0.2">
      <c r="A7497" s="45"/>
    </row>
    <row r="7498" spans="1:1" x14ac:dyDescent="0.2">
      <c r="A7498" s="45"/>
    </row>
    <row r="7499" spans="1:1" x14ac:dyDescent="0.2">
      <c r="A7499" s="46"/>
    </row>
    <row r="7500" spans="1:1" x14ac:dyDescent="0.2">
      <c r="A7500" s="45"/>
    </row>
    <row r="7501" spans="1:1" x14ac:dyDescent="0.2">
      <c r="A7501" s="45"/>
    </row>
    <row r="7502" spans="1:1" x14ac:dyDescent="0.2">
      <c r="A7502" s="45"/>
    </row>
    <row r="7503" spans="1:1" x14ac:dyDescent="0.2">
      <c r="A7503" s="45"/>
    </row>
    <row r="7504" spans="1:1" x14ac:dyDescent="0.2">
      <c r="A7504" s="45"/>
    </row>
    <row r="7505" spans="1:1" x14ac:dyDescent="0.2">
      <c r="A7505" s="45"/>
    </row>
    <row r="7506" spans="1:1" x14ac:dyDescent="0.2">
      <c r="A7506" s="45"/>
    </row>
    <row r="7507" spans="1:1" x14ac:dyDescent="0.2">
      <c r="A7507" s="45"/>
    </row>
    <row r="7508" spans="1:1" x14ac:dyDescent="0.2">
      <c r="A7508" s="46"/>
    </row>
    <row r="7509" spans="1:1" x14ac:dyDescent="0.2">
      <c r="A7509" s="45"/>
    </row>
    <row r="7510" spans="1:1" x14ac:dyDescent="0.2">
      <c r="A7510" s="45"/>
    </row>
    <row r="7511" spans="1:1" x14ac:dyDescent="0.2">
      <c r="A7511" s="45"/>
    </row>
    <row r="7512" spans="1:1" x14ac:dyDescent="0.2">
      <c r="A7512" s="46"/>
    </row>
    <row r="7513" spans="1:1" x14ac:dyDescent="0.2">
      <c r="A7513" s="46"/>
    </row>
    <row r="7514" spans="1:1" x14ac:dyDescent="0.2">
      <c r="A7514" s="45"/>
    </row>
    <row r="7515" spans="1:1" x14ac:dyDescent="0.2">
      <c r="A7515" s="45"/>
    </row>
    <row r="7516" spans="1:1" x14ac:dyDescent="0.2">
      <c r="A7516" s="45"/>
    </row>
    <row r="7517" spans="1:1" x14ac:dyDescent="0.2">
      <c r="A7517" s="45"/>
    </row>
    <row r="7518" spans="1:1" x14ac:dyDescent="0.2">
      <c r="A7518" s="45"/>
    </row>
    <row r="7519" spans="1:1" x14ac:dyDescent="0.2">
      <c r="A7519" s="45"/>
    </row>
    <row r="7520" spans="1:1" x14ac:dyDescent="0.2">
      <c r="A7520" s="45"/>
    </row>
    <row r="7521" spans="1:1" x14ac:dyDescent="0.2">
      <c r="A7521" s="45"/>
    </row>
    <row r="7522" spans="1:1" x14ac:dyDescent="0.2">
      <c r="A7522" s="45"/>
    </row>
    <row r="7523" spans="1:1" x14ac:dyDescent="0.2">
      <c r="A7523" s="45"/>
    </row>
    <row r="7524" spans="1:1" x14ac:dyDescent="0.2">
      <c r="A7524" s="45"/>
    </row>
    <row r="7525" spans="1:1" x14ac:dyDescent="0.2">
      <c r="A7525" s="45"/>
    </row>
    <row r="7526" spans="1:1" x14ac:dyDescent="0.2">
      <c r="A7526" s="46"/>
    </row>
    <row r="7527" spans="1:1" x14ac:dyDescent="0.2">
      <c r="A7527" s="46"/>
    </row>
    <row r="7528" spans="1:1" x14ac:dyDescent="0.2">
      <c r="A7528" s="45"/>
    </row>
    <row r="7529" spans="1:1" x14ac:dyDescent="0.2">
      <c r="A7529" s="45"/>
    </row>
    <row r="7530" spans="1:1" x14ac:dyDescent="0.2">
      <c r="A7530" s="45"/>
    </row>
    <row r="7531" spans="1:1" x14ac:dyDescent="0.2">
      <c r="A7531" s="45"/>
    </row>
    <row r="7532" spans="1:1" x14ac:dyDescent="0.2">
      <c r="A7532" s="45"/>
    </row>
    <row r="7533" spans="1:1" x14ac:dyDescent="0.2">
      <c r="A7533" s="45"/>
    </row>
    <row r="7534" spans="1:1" x14ac:dyDescent="0.2">
      <c r="A7534" s="45"/>
    </row>
    <row r="7535" spans="1:1" x14ac:dyDescent="0.2">
      <c r="A7535" s="45"/>
    </row>
    <row r="7536" spans="1:1" x14ac:dyDescent="0.2">
      <c r="A7536" s="45"/>
    </row>
    <row r="7537" spans="1:1" x14ac:dyDescent="0.2">
      <c r="A7537" s="45"/>
    </row>
    <row r="7538" spans="1:1" x14ac:dyDescent="0.2">
      <c r="A7538" s="45"/>
    </row>
    <row r="7539" spans="1:1" x14ac:dyDescent="0.2">
      <c r="A7539" s="45"/>
    </row>
    <row r="7540" spans="1:1" x14ac:dyDescent="0.2">
      <c r="A7540" s="45"/>
    </row>
    <row r="7541" spans="1:1" x14ac:dyDescent="0.2">
      <c r="A7541" s="45"/>
    </row>
    <row r="7542" spans="1:1" x14ac:dyDescent="0.2">
      <c r="A7542" s="45"/>
    </row>
    <row r="7543" spans="1:1" x14ac:dyDescent="0.2">
      <c r="A7543" s="45"/>
    </row>
    <row r="7544" spans="1:1" x14ac:dyDescent="0.2">
      <c r="A7544" s="45"/>
    </row>
    <row r="7545" spans="1:1" x14ac:dyDescent="0.2">
      <c r="A7545" s="45"/>
    </row>
    <row r="7546" spans="1:1" x14ac:dyDescent="0.2">
      <c r="A7546" s="45"/>
    </row>
    <row r="7547" spans="1:1" x14ac:dyDescent="0.2">
      <c r="A7547" s="45"/>
    </row>
    <row r="7548" spans="1:1" x14ac:dyDescent="0.2">
      <c r="A7548" s="45"/>
    </row>
    <row r="7549" spans="1:1" x14ac:dyDescent="0.2">
      <c r="A7549" s="45"/>
    </row>
    <row r="7550" spans="1:1" x14ac:dyDescent="0.2">
      <c r="A7550" s="45"/>
    </row>
    <row r="7551" spans="1:1" x14ac:dyDescent="0.2">
      <c r="A7551" s="45"/>
    </row>
    <row r="7552" spans="1:1" x14ac:dyDescent="0.2">
      <c r="A7552" s="45"/>
    </row>
    <row r="7553" spans="1:1" x14ac:dyDescent="0.2">
      <c r="A7553" s="45"/>
    </row>
    <row r="7554" spans="1:1" x14ac:dyDescent="0.2">
      <c r="A7554" s="45"/>
    </row>
    <row r="7555" spans="1:1" x14ac:dyDescent="0.2">
      <c r="A7555" s="45"/>
    </row>
    <row r="7556" spans="1:1" x14ac:dyDescent="0.2">
      <c r="A7556" s="45"/>
    </row>
    <row r="7557" spans="1:1" x14ac:dyDescent="0.2">
      <c r="A7557" s="46"/>
    </row>
    <row r="7558" spans="1:1" x14ac:dyDescent="0.2">
      <c r="A7558" s="46"/>
    </row>
    <row r="7559" spans="1:1" x14ac:dyDescent="0.2">
      <c r="A7559" s="45"/>
    </row>
    <row r="7560" spans="1:1" x14ac:dyDescent="0.2">
      <c r="A7560" s="45"/>
    </row>
    <row r="7561" spans="1:1" x14ac:dyDescent="0.2">
      <c r="A7561" s="45"/>
    </row>
    <row r="7562" spans="1:1" x14ac:dyDescent="0.2">
      <c r="A7562" s="45"/>
    </row>
    <row r="7563" spans="1:1" x14ac:dyDescent="0.2">
      <c r="A7563" s="45"/>
    </row>
    <row r="7564" spans="1:1" x14ac:dyDescent="0.2">
      <c r="A7564" s="45"/>
    </row>
    <row r="7565" spans="1:1" x14ac:dyDescent="0.2">
      <c r="A7565" s="45"/>
    </row>
    <row r="7566" spans="1:1" x14ac:dyDescent="0.2">
      <c r="A7566" s="45"/>
    </row>
    <row r="7567" spans="1:1" x14ac:dyDescent="0.2">
      <c r="A7567" s="45"/>
    </row>
    <row r="7568" spans="1:1" x14ac:dyDescent="0.2">
      <c r="A7568" s="45"/>
    </row>
    <row r="7569" spans="1:1" x14ac:dyDescent="0.2">
      <c r="A7569" s="45"/>
    </row>
    <row r="7570" spans="1:1" x14ac:dyDescent="0.2">
      <c r="A7570" s="45"/>
    </row>
    <row r="7571" spans="1:1" x14ac:dyDescent="0.2">
      <c r="A7571" s="45"/>
    </row>
    <row r="7572" spans="1:1" x14ac:dyDescent="0.2">
      <c r="A7572" s="45"/>
    </row>
    <row r="7573" spans="1:1" x14ac:dyDescent="0.2">
      <c r="A7573" s="45"/>
    </row>
    <row r="7574" spans="1:1" x14ac:dyDescent="0.2">
      <c r="A7574" s="45"/>
    </row>
    <row r="7575" spans="1:1" x14ac:dyDescent="0.2">
      <c r="A7575" s="45"/>
    </row>
    <row r="7576" spans="1:1" x14ac:dyDescent="0.2">
      <c r="A7576" s="45"/>
    </row>
    <row r="7577" spans="1:1" x14ac:dyDescent="0.2">
      <c r="A7577" s="45"/>
    </row>
    <row r="7578" spans="1:1" x14ac:dyDescent="0.2">
      <c r="A7578" s="45"/>
    </row>
    <row r="7579" spans="1:1" x14ac:dyDescent="0.2">
      <c r="A7579" s="45"/>
    </row>
    <row r="7580" spans="1:1" x14ac:dyDescent="0.2">
      <c r="A7580" s="45"/>
    </row>
    <row r="7581" spans="1:1" x14ac:dyDescent="0.2">
      <c r="A7581" s="45"/>
    </row>
    <row r="7582" spans="1:1" x14ac:dyDescent="0.2">
      <c r="A7582" s="45"/>
    </row>
    <row r="7583" spans="1:1" x14ac:dyDescent="0.2">
      <c r="A7583" s="45"/>
    </row>
    <row r="7584" spans="1:1" x14ac:dyDescent="0.2">
      <c r="A7584" s="45"/>
    </row>
    <row r="7585" spans="1:1" x14ac:dyDescent="0.2">
      <c r="A7585" s="45"/>
    </row>
    <row r="7586" spans="1:1" x14ac:dyDescent="0.2">
      <c r="A7586" s="45"/>
    </row>
    <row r="7587" spans="1:1" x14ac:dyDescent="0.2">
      <c r="A7587" s="45"/>
    </row>
    <row r="7588" spans="1:1" x14ac:dyDescent="0.2">
      <c r="A7588" s="45"/>
    </row>
    <row r="7589" spans="1:1" x14ac:dyDescent="0.2">
      <c r="A7589" s="45"/>
    </row>
    <row r="7590" spans="1:1" x14ac:dyDescent="0.2">
      <c r="A7590" s="45"/>
    </row>
    <row r="7591" spans="1:1" x14ac:dyDescent="0.2">
      <c r="A7591" s="45"/>
    </row>
    <row r="7592" spans="1:1" x14ac:dyDescent="0.2">
      <c r="A7592" s="45"/>
    </row>
    <row r="7593" spans="1:1" x14ac:dyDescent="0.2">
      <c r="A7593" s="45"/>
    </row>
    <row r="7594" spans="1:1" x14ac:dyDescent="0.2">
      <c r="A7594" s="45"/>
    </row>
    <row r="7595" spans="1:1" x14ac:dyDescent="0.2">
      <c r="A7595" s="45"/>
    </row>
    <row r="7596" spans="1:1" x14ac:dyDescent="0.2">
      <c r="A7596" s="45"/>
    </row>
    <row r="7597" spans="1:1" x14ac:dyDescent="0.2">
      <c r="A7597" s="45"/>
    </row>
    <row r="7598" spans="1:1" x14ac:dyDescent="0.2">
      <c r="A7598" s="45"/>
    </row>
    <row r="7599" spans="1:1" x14ac:dyDescent="0.2">
      <c r="A7599" s="45"/>
    </row>
    <row r="7600" spans="1:1" x14ac:dyDescent="0.2">
      <c r="A7600" s="45"/>
    </row>
    <row r="7601" spans="1:1" x14ac:dyDescent="0.2">
      <c r="A7601" s="45"/>
    </row>
    <row r="7602" spans="1:1" x14ac:dyDescent="0.2">
      <c r="A7602" s="45"/>
    </row>
    <row r="7603" spans="1:1" x14ac:dyDescent="0.2">
      <c r="A7603" s="45"/>
    </row>
    <row r="7604" spans="1:1" x14ac:dyDescent="0.2">
      <c r="A7604" s="45"/>
    </row>
    <row r="7605" spans="1:1" x14ac:dyDescent="0.2">
      <c r="A7605" s="45"/>
    </row>
    <row r="7606" spans="1:1" x14ac:dyDescent="0.2">
      <c r="A7606" s="45"/>
    </row>
    <row r="7607" spans="1:1" x14ac:dyDescent="0.2">
      <c r="A7607" s="45"/>
    </row>
    <row r="7608" spans="1:1" x14ac:dyDescent="0.2">
      <c r="A7608" s="45"/>
    </row>
    <row r="7609" spans="1:1" x14ac:dyDescent="0.2">
      <c r="A7609" s="46"/>
    </row>
    <row r="7610" spans="1:1" x14ac:dyDescent="0.2">
      <c r="A7610" s="45"/>
    </row>
    <row r="7611" spans="1:1" x14ac:dyDescent="0.2">
      <c r="A7611" s="45"/>
    </row>
    <row r="7612" spans="1:1" x14ac:dyDescent="0.2">
      <c r="A7612" s="45"/>
    </row>
    <row r="7613" spans="1:1" x14ac:dyDescent="0.2">
      <c r="A7613" s="45"/>
    </row>
    <row r="7614" spans="1:1" x14ac:dyDescent="0.2">
      <c r="A7614" s="45"/>
    </row>
    <row r="7615" spans="1:1" x14ac:dyDescent="0.2">
      <c r="A7615" s="45"/>
    </row>
    <row r="7616" spans="1:1" x14ac:dyDescent="0.2">
      <c r="A7616" s="45"/>
    </row>
    <row r="7617" spans="1:1" x14ac:dyDescent="0.2">
      <c r="A7617" s="45"/>
    </row>
    <row r="7618" spans="1:1" x14ac:dyDescent="0.2">
      <c r="A7618" s="45"/>
    </row>
    <row r="7619" spans="1:1" x14ac:dyDescent="0.2">
      <c r="A7619" s="45"/>
    </row>
    <row r="7620" spans="1:1" x14ac:dyDescent="0.2">
      <c r="A7620" s="45"/>
    </row>
    <row r="7621" spans="1:1" x14ac:dyDescent="0.2">
      <c r="A7621" s="45"/>
    </row>
    <row r="7622" spans="1:1" x14ac:dyDescent="0.2">
      <c r="A7622" s="45"/>
    </row>
    <row r="7623" spans="1:1" x14ac:dyDescent="0.2">
      <c r="A7623" s="45"/>
    </row>
    <row r="7624" spans="1:1" x14ac:dyDescent="0.2">
      <c r="A7624" s="46"/>
    </row>
    <row r="7625" spans="1:1" x14ac:dyDescent="0.2">
      <c r="A7625" s="45"/>
    </row>
    <row r="7626" spans="1:1" x14ac:dyDescent="0.2">
      <c r="A7626" s="45"/>
    </row>
    <row r="7627" spans="1:1" x14ac:dyDescent="0.2">
      <c r="A7627" s="45"/>
    </row>
    <row r="7628" spans="1:1" x14ac:dyDescent="0.2">
      <c r="A7628" s="45"/>
    </row>
    <row r="7629" spans="1:1" x14ac:dyDescent="0.2">
      <c r="A7629" s="45"/>
    </row>
    <row r="7630" spans="1:1" x14ac:dyDescent="0.2">
      <c r="A7630" s="45"/>
    </row>
    <row r="7631" spans="1:1" x14ac:dyDescent="0.2">
      <c r="A7631" s="45"/>
    </row>
    <row r="7632" spans="1:1" x14ac:dyDescent="0.2">
      <c r="A7632" s="45"/>
    </row>
    <row r="7633" spans="1:1" x14ac:dyDescent="0.2">
      <c r="A7633" s="45"/>
    </row>
    <row r="7634" spans="1:1" x14ac:dyDescent="0.2">
      <c r="A7634" s="45"/>
    </row>
    <row r="7635" spans="1:1" x14ac:dyDescent="0.2">
      <c r="A7635" s="45"/>
    </row>
    <row r="7636" spans="1:1" x14ac:dyDescent="0.2">
      <c r="A7636" s="45"/>
    </row>
    <row r="7637" spans="1:1" x14ac:dyDescent="0.2">
      <c r="A7637" s="45"/>
    </row>
    <row r="7638" spans="1:1" x14ac:dyDescent="0.2">
      <c r="A7638" s="45"/>
    </row>
    <row r="7639" spans="1:1" x14ac:dyDescent="0.2">
      <c r="A7639" s="45"/>
    </row>
    <row r="7640" spans="1:1" x14ac:dyDescent="0.2">
      <c r="A7640" s="45"/>
    </row>
    <row r="7641" spans="1:1" x14ac:dyDescent="0.2">
      <c r="A7641" s="45"/>
    </row>
    <row r="7642" spans="1:1" x14ac:dyDescent="0.2">
      <c r="A7642" s="45"/>
    </row>
    <row r="7643" spans="1:1" x14ac:dyDescent="0.2">
      <c r="A7643" s="45"/>
    </row>
    <row r="7644" spans="1:1" x14ac:dyDescent="0.2">
      <c r="A7644" s="45"/>
    </row>
    <row r="7645" spans="1:1" x14ac:dyDescent="0.2">
      <c r="A7645" s="45"/>
    </row>
    <row r="7646" spans="1:1" x14ac:dyDescent="0.2">
      <c r="A7646" s="45"/>
    </row>
    <row r="7647" spans="1:1" x14ac:dyDescent="0.2">
      <c r="A7647" s="45"/>
    </row>
    <row r="7648" spans="1:1" x14ac:dyDescent="0.2">
      <c r="A7648" s="45"/>
    </row>
    <row r="7649" spans="1:1" x14ac:dyDescent="0.2">
      <c r="A7649" s="45"/>
    </row>
    <row r="7650" spans="1:1" x14ac:dyDescent="0.2">
      <c r="A7650" s="45"/>
    </row>
    <row r="7651" spans="1:1" x14ac:dyDescent="0.2">
      <c r="A7651" s="45"/>
    </row>
    <row r="7652" spans="1:1" x14ac:dyDescent="0.2">
      <c r="A7652" s="45"/>
    </row>
    <row r="7653" spans="1:1" x14ac:dyDescent="0.2">
      <c r="A7653" s="46"/>
    </row>
    <row r="7654" spans="1:1" x14ac:dyDescent="0.2">
      <c r="A7654" s="45"/>
    </row>
    <row r="7655" spans="1:1" x14ac:dyDescent="0.2">
      <c r="A7655" s="46"/>
    </row>
    <row r="7656" spans="1:1" x14ac:dyDescent="0.2">
      <c r="A7656" s="45"/>
    </row>
    <row r="7657" spans="1:1" x14ac:dyDescent="0.2">
      <c r="A7657" s="45"/>
    </row>
    <row r="7658" spans="1:1" x14ac:dyDescent="0.2">
      <c r="A7658" s="45"/>
    </row>
    <row r="7659" spans="1:1" x14ac:dyDescent="0.2">
      <c r="A7659" s="45"/>
    </row>
    <row r="7660" spans="1:1" x14ac:dyDescent="0.2">
      <c r="A7660" s="45"/>
    </row>
    <row r="7661" spans="1:1" x14ac:dyDescent="0.2">
      <c r="A7661" s="45"/>
    </row>
    <row r="7662" spans="1:1" x14ac:dyDescent="0.2">
      <c r="A7662" s="45"/>
    </row>
    <row r="7663" spans="1:1" x14ac:dyDescent="0.2">
      <c r="A7663" s="45"/>
    </row>
    <row r="7664" spans="1:1" x14ac:dyDescent="0.2">
      <c r="A7664" s="45"/>
    </row>
    <row r="7665" spans="1:1" x14ac:dyDescent="0.2">
      <c r="A7665" s="45"/>
    </row>
    <row r="7666" spans="1:1" x14ac:dyDescent="0.2">
      <c r="A7666" s="45"/>
    </row>
    <row r="7667" spans="1:1" x14ac:dyDescent="0.2">
      <c r="A7667" s="45"/>
    </row>
    <row r="7668" spans="1:1" x14ac:dyDescent="0.2">
      <c r="A7668" s="45"/>
    </row>
    <row r="7669" spans="1:1" x14ac:dyDescent="0.2">
      <c r="A7669" s="45"/>
    </row>
    <row r="7670" spans="1:1" x14ac:dyDescent="0.2">
      <c r="A7670" s="45"/>
    </row>
    <row r="7671" spans="1:1" x14ac:dyDescent="0.2">
      <c r="A7671" s="45"/>
    </row>
    <row r="7672" spans="1:1" x14ac:dyDescent="0.2">
      <c r="A7672" s="45"/>
    </row>
    <row r="7673" spans="1:1" x14ac:dyDescent="0.2">
      <c r="A7673" s="46"/>
    </row>
    <row r="7674" spans="1:1" x14ac:dyDescent="0.2">
      <c r="A7674" s="45"/>
    </row>
    <row r="7675" spans="1:1" x14ac:dyDescent="0.2">
      <c r="A7675" s="45"/>
    </row>
    <row r="7676" spans="1:1" x14ac:dyDescent="0.2">
      <c r="A7676" s="45"/>
    </row>
    <row r="7677" spans="1:1" x14ac:dyDescent="0.2">
      <c r="A7677" s="45"/>
    </row>
    <row r="7678" spans="1:1" x14ac:dyDescent="0.2">
      <c r="A7678" s="45"/>
    </row>
    <row r="7679" spans="1:1" x14ac:dyDescent="0.2">
      <c r="A7679" s="45"/>
    </row>
    <row r="7680" spans="1:1" x14ac:dyDescent="0.2">
      <c r="A7680" s="45"/>
    </row>
    <row r="7681" spans="1:1" x14ac:dyDescent="0.2">
      <c r="A7681" s="46"/>
    </row>
    <row r="7682" spans="1:1" x14ac:dyDescent="0.2">
      <c r="A7682" s="45"/>
    </row>
    <row r="7683" spans="1:1" x14ac:dyDescent="0.2">
      <c r="A7683" s="45"/>
    </row>
    <row r="7684" spans="1:1" x14ac:dyDescent="0.2">
      <c r="A7684" s="45"/>
    </row>
    <row r="7685" spans="1:1" x14ac:dyDescent="0.2">
      <c r="A7685" s="45"/>
    </row>
    <row r="7686" spans="1:1" x14ac:dyDescent="0.2">
      <c r="A7686" s="46"/>
    </row>
    <row r="7687" spans="1:1" x14ac:dyDescent="0.2">
      <c r="A7687" s="45"/>
    </row>
    <row r="7688" spans="1:1" x14ac:dyDescent="0.2">
      <c r="A7688" s="45"/>
    </row>
    <row r="7689" spans="1:1" x14ac:dyDescent="0.2">
      <c r="A7689" s="45"/>
    </row>
    <row r="7690" spans="1:1" x14ac:dyDescent="0.2">
      <c r="A7690" s="45"/>
    </row>
    <row r="7691" spans="1:1" x14ac:dyDescent="0.2">
      <c r="A7691" s="45"/>
    </row>
    <row r="7692" spans="1:1" x14ac:dyDescent="0.2">
      <c r="A7692" s="45"/>
    </row>
    <row r="7693" spans="1:1" x14ac:dyDescent="0.2">
      <c r="A7693" s="45"/>
    </row>
    <row r="7694" spans="1:1" x14ac:dyDescent="0.2">
      <c r="A7694" s="45"/>
    </row>
    <row r="7695" spans="1:1" x14ac:dyDescent="0.2">
      <c r="A7695" s="45"/>
    </row>
    <row r="7696" spans="1:1" x14ac:dyDescent="0.2">
      <c r="A7696" s="45"/>
    </row>
    <row r="7697" spans="1:1" x14ac:dyDescent="0.2">
      <c r="A7697" s="45"/>
    </row>
    <row r="7698" spans="1:1" x14ac:dyDescent="0.2">
      <c r="A7698" s="45"/>
    </row>
    <row r="7699" spans="1:1" x14ac:dyDescent="0.2">
      <c r="A7699" s="45"/>
    </row>
    <row r="7700" spans="1:1" x14ac:dyDescent="0.2">
      <c r="A7700" s="45"/>
    </row>
    <row r="7701" spans="1:1" x14ac:dyDescent="0.2">
      <c r="A7701" s="45"/>
    </row>
    <row r="7702" spans="1:1" x14ac:dyDescent="0.2">
      <c r="A7702" s="45"/>
    </row>
    <row r="7703" spans="1:1" x14ac:dyDescent="0.2">
      <c r="A7703" s="46"/>
    </row>
    <row r="7704" spans="1:1" x14ac:dyDescent="0.2">
      <c r="A7704" s="45"/>
    </row>
    <row r="7705" spans="1:1" x14ac:dyDescent="0.2">
      <c r="A7705" s="45"/>
    </row>
    <row r="7706" spans="1:1" x14ac:dyDescent="0.2">
      <c r="A7706" s="45"/>
    </row>
    <row r="7707" spans="1:1" x14ac:dyDescent="0.2">
      <c r="A7707" s="45"/>
    </row>
    <row r="7708" spans="1:1" x14ac:dyDescent="0.2">
      <c r="A7708" s="45"/>
    </row>
    <row r="7709" spans="1:1" x14ac:dyDescent="0.2">
      <c r="A7709" s="45"/>
    </row>
    <row r="7710" spans="1:1" x14ac:dyDescent="0.2">
      <c r="A7710" s="45"/>
    </row>
    <row r="7711" spans="1:1" x14ac:dyDescent="0.2">
      <c r="A7711" s="45"/>
    </row>
    <row r="7712" spans="1:1" x14ac:dyDescent="0.2">
      <c r="A7712" s="45"/>
    </row>
    <row r="7713" spans="1:1" x14ac:dyDescent="0.2">
      <c r="A7713" s="45"/>
    </row>
    <row r="7714" spans="1:1" x14ac:dyDescent="0.2">
      <c r="A7714" s="45"/>
    </row>
    <row r="7715" spans="1:1" x14ac:dyDescent="0.2">
      <c r="A7715" s="45"/>
    </row>
    <row r="7716" spans="1:1" x14ac:dyDescent="0.2">
      <c r="A7716" s="45"/>
    </row>
    <row r="7717" spans="1:1" x14ac:dyDescent="0.2">
      <c r="A7717" s="46"/>
    </row>
    <row r="7718" spans="1:1" x14ac:dyDescent="0.2">
      <c r="A7718" s="46"/>
    </row>
    <row r="7719" spans="1:1" x14ac:dyDescent="0.2">
      <c r="A7719" s="45"/>
    </row>
    <row r="7720" spans="1:1" x14ac:dyDescent="0.2">
      <c r="A7720" s="45"/>
    </row>
    <row r="7721" spans="1:1" x14ac:dyDescent="0.2">
      <c r="A7721" s="45"/>
    </row>
    <row r="7722" spans="1:1" x14ac:dyDescent="0.2">
      <c r="A7722" s="45"/>
    </row>
    <row r="7723" spans="1:1" x14ac:dyDescent="0.2">
      <c r="A7723" s="45"/>
    </row>
    <row r="7724" spans="1:1" x14ac:dyDescent="0.2">
      <c r="A7724" s="45"/>
    </row>
    <row r="7725" spans="1:1" x14ac:dyDescent="0.2">
      <c r="A7725" s="45"/>
    </row>
    <row r="7726" spans="1:1" x14ac:dyDescent="0.2">
      <c r="A7726" s="45"/>
    </row>
    <row r="7727" spans="1:1" x14ac:dyDescent="0.2">
      <c r="A7727" s="45"/>
    </row>
    <row r="7728" spans="1:1" x14ac:dyDescent="0.2">
      <c r="A7728" s="45"/>
    </row>
    <row r="7729" spans="1:1" x14ac:dyDescent="0.2">
      <c r="A7729" s="45"/>
    </row>
    <row r="7730" spans="1:1" x14ac:dyDescent="0.2">
      <c r="A7730" s="45"/>
    </row>
    <row r="7731" spans="1:1" x14ac:dyDescent="0.2">
      <c r="A7731" s="45"/>
    </row>
    <row r="7732" spans="1:1" x14ac:dyDescent="0.2">
      <c r="A7732" s="46"/>
    </row>
    <row r="7733" spans="1:1" x14ac:dyDescent="0.2">
      <c r="A7733" s="45"/>
    </row>
    <row r="7734" spans="1:1" x14ac:dyDescent="0.2">
      <c r="A7734" s="45"/>
    </row>
    <row r="7735" spans="1:1" x14ac:dyDescent="0.2">
      <c r="A7735" s="45"/>
    </row>
    <row r="7736" spans="1:1" x14ac:dyDescent="0.2">
      <c r="A7736" s="45"/>
    </row>
    <row r="7737" spans="1:1" x14ac:dyDescent="0.2">
      <c r="A7737" s="45"/>
    </row>
    <row r="7738" spans="1:1" x14ac:dyDescent="0.2">
      <c r="A7738" s="45"/>
    </row>
    <row r="7739" spans="1:1" x14ac:dyDescent="0.2">
      <c r="A7739" s="45"/>
    </row>
    <row r="7740" spans="1:1" x14ac:dyDescent="0.2">
      <c r="A7740" s="45"/>
    </row>
    <row r="7741" spans="1:1" x14ac:dyDescent="0.2">
      <c r="A7741" s="45"/>
    </row>
    <row r="7742" spans="1:1" x14ac:dyDescent="0.2">
      <c r="A7742" s="46"/>
    </row>
    <row r="7743" spans="1:1" x14ac:dyDescent="0.2">
      <c r="A7743" s="46"/>
    </row>
    <row r="7744" spans="1:1" x14ac:dyDescent="0.2">
      <c r="A7744" s="45"/>
    </row>
    <row r="7745" spans="1:1" x14ac:dyDescent="0.2">
      <c r="A7745" s="45"/>
    </row>
    <row r="7746" spans="1:1" x14ac:dyDescent="0.2">
      <c r="A7746" s="45"/>
    </row>
    <row r="7747" spans="1:1" x14ac:dyDescent="0.2">
      <c r="A7747" s="45"/>
    </row>
    <row r="7748" spans="1:1" x14ac:dyDescent="0.2">
      <c r="A7748" s="45"/>
    </row>
    <row r="7749" spans="1:1" x14ac:dyDescent="0.2">
      <c r="A7749" s="46"/>
    </row>
    <row r="7750" spans="1:1" x14ac:dyDescent="0.2">
      <c r="A7750" s="45"/>
    </row>
    <row r="7751" spans="1:1" x14ac:dyDescent="0.2">
      <c r="A7751" s="45"/>
    </row>
    <row r="7752" spans="1:1" x14ac:dyDescent="0.2">
      <c r="A7752" s="45"/>
    </row>
    <row r="7753" spans="1:1" x14ac:dyDescent="0.2">
      <c r="A7753" s="45"/>
    </row>
    <row r="7754" spans="1:1" x14ac:dyDescent="0.2">
      <c r="A7754" s="46"/>
    </row>
    <row r="7755" spans="1:1" x14ac:dyDescent="0.2">
      <c r="A7755" s="45"/>
    </row>
    <row r="7756" spans="1:1" x14ac:dyDescent="0.2">
      <c r="A7756" s="45"/>
    </row>
    <row r="7757" spans="1:1" x14ac:dyDescent="0.2">
      <c r="A7757" s="45"/>
    </row>
    <row r="7758" spans="1:1" x14ac:dyDescent="0.2">
      <c r="A7758" s="45"/>
    </row>
    <row r="7759" spans="1:1" x14ac:dyDescent="0.2">
      <c r="A7759" s="45"/>
    </row>
    <row r="7760" spans="1:1" x14ac:dyDescent="0.2">
      <c r="A7760" s="45"/>
    </row>
    <row r="7761" spans="1:1" x14ac:dyDescent="0.2">
      <c r="A7761" s="45"/>
    </row>
    <row r="7762" spans="1:1" x14ac:dyDescent="0.2">
      <c r="A7762" s="45"/>
    </row>
    <row r="7763" spans="1:1" x14ac:dyDescent="0.2">
      <c r="A7763" s="45"/>
    </row>
    <row r="7764" spans="1:1" x14ac:dyDescent="0.2">
      <c r="A7764" s="45"/>
    </row>
    <row r="7765" spans="1:1" x14ac:dyDescent="0.2">
      <c r="A7765" s="45"/>
    </row>
    <row r="7766" spans="1:1" x14ac:dyDescent="0.2">
      <c r="A7766" s="45"/>
    </row>
    <row r="7767" spans="1:1" x14ac:dyDescent="0.2">
      <c r="A7767" s="45"/>
    </row>
    <row r="7768" spans="1:1" x14ac:dyDescent="0.2">
      <c r="A7768" s="45"/>
    </row>
    <row r="7769" spans="1:1" x14ac:dyDescent="0.2">
      <c r="A7769" s="46"/>
    </row>
    <row r="7770" spans="1:1" x14ac:dyDescent="0.2">
      <c r="A7770" s="45"/>
    </row>
    <row r="7771" spans="1:1" x14ac:dyDescent="0.2">
      <c r="A7771" s="45"/>
    </row>
    <row r="7772" spans="1:1" x14ac:dyDescent="0.2">
      <c r="A7772" s="45"/>
    </row>
    <row r="7773" spans="1:1" x14ac:dyDescent="0.2">
      <c r="A7773" s="46"/>
    </row>
    <row r="7774" spans="1:1" x14ac:dyDescent="0.2">
      <c r="A7774" s="45"/>
    </row>
    <row r="7775" spans="1:1" x14ac:dyDescent="0.2">
      <c r="A7775" s="45"/>
    </row>
    <row r="7776" spans="1:1" x14ac:dyDescent="0.2">
      <c r="A7776" s="45"/>
    </row>
    <row r="7777" spans="1:1" x14ac:dyDescent="0.2">
      <c r="A7777" s="45"/>
    </row>
    <row r="7778" spans="1:1" x14ac:dyDescent="0.2">
      <c r="A7778" s="45"/>
    </row>
    <row r="7779" spans="1:1" x14ac:dyDescent="0.2">
      <c r="A7779" s="45"/>
    </row>
    <row r="7780" spans="1:1" x14ac:dyDescent="0.2">
      <c r="A7780" s="45"/>
    </row>
    <row r="7781" spans="1:1" x14ac:dyDescent="0.2">
      <c r="A7781" s="45"/>
    </row>
    <row r="7782" spans="1:1" x14ac:dyDescent="0.2">
      <c r="A7782" s="45"/>
    </row>
    <row r="7783" spans="1:1" x14ac:dyDescent="0.2">
      <c r="A7783" s="45"/>
    </row>
    <row r="7784" spans="1:1" x14ac:dyDescent="0.2">
      <c r="A7784" s="45"/>
    </row>
    <row r="7785" spans="1:1" x14ac:dyDescent="0.2">
      <c r="A7785" s="45"/>
    </row>
    <row r="7786" spans="1:1" x14ac:dyDescent="0.2">
      <c r="A7786" s="45"/>
    </row>
    <row r="7787" spans="1:1" x14ac:dyDescent="0.2">
      <c r="A7787" s="45"/>
    </row>
    <row r="7788" spans="1:1" x14ac:dyDescent="0.2">
      <c r="A7788" s="45"/>
    </row>
    <row r="7789" spans="1:1" x14ac:dyDescent="0.2">
      <c r="A7789" s="45"/>
    </row>
    <row r="7790" spans="1:1" x14ac:dyDescent="0.2">
      <c r="A7790" s="45"/>
    </row>
    <row r="7791" spans="1:1" x14ac:dyDescent="0.2">
      <c r="A7791" s="45"/>
    </row>
    <row r="7792" spans="1:1" x14ac:dyDescent="0.2">
      <c r="A7792" s="45"/>
    </row>
    <row r="7793" spans="1:1" x14ac:dyDescent="0.2">
      <c r="A7793" s="45"/>
    </row>
    <row r="7794" spans="1:1" x14ac:dyDescent="0.2">
      <c r="A7794" s="45"/>
    </row>
    <row r="7795" spans="1:1" x14ac:dyDescent="0.2">
      <c r="A7795" s="45"/>
    </row>
    <row r="7796" spans="1:1" x14ac:dyDescent="0.2">
      <c r="A7796" s="45"/>
    </row>
    <row r="7797" spans="1:1" x14ac:dyDescent="0.2">
      <c r="A7797" s="45"/>
    </row>
    <row r="7798" spans="1:1" x14ac:dyDescent="0.2">
      <c r="A7798" s="45"/>
    </row>
    <row r="7799" spans="1:1" x14ac:dyDescent="0.2">
      <c r="A7799" s="45"/>
    </row>
    <row r="7800" spans="1:1" x14ac:dyDescent="0.2">
      <c r="A7800" s="45"/>
    </row>
    <row r="7801" spans="1:1" x14ac:dyDescent="0.2">
      <c r="A7801" s="45"/>
    </row>
    <row r="7802" spans="1:1" x14ac:dyDescent="0.2">
      <c r="A7802" s="45"/>
    </row>
    <row r="7803" spans="1:1" x14ac:dyDescent="0.2">
      <c r="A7803" s="45"/>
    </row>
    <row r="7804" spans="1:1" x14ac:dyDescent="0.2">
      <c r="A7804" s="45"/>
    </row>
    <row r="7805" spans="1:1" x14ac:dyDescent="0.2">
      <c r="A7805" s="46"/>
    </row>
    <row r="7806" spans="1:1" x14ac:dyDescent="0.2">
      <c r="A7806" s="45"/>
    </row>
    <row r="7807" spans="1:1" x14ac:dyDescent="0.2">
      <c r="A7807" s="45"/>
    </row>
    <row r="7808" spans="1:1" x14ac:dyDescent="0.2">
      <c r="A7808" s="45"/>
    </row>
    <row r="7809" spans="1:1" x14ac:dyDescent="0.2">
      <c r="A7809" s="45"/>
    </row>
    <row r="7810" spans="1:1" x14ac:dyDescent="0.2">
      <c r="A7810" s="45"/>
    </row>
    <row r="7811" spans="1:1" x14ac:dyDescent="0.2">
      <c r="A7811" s="45"/>
    </row>
    <row r="7812" spans="1:1" x14ac:dyDescent="0.2">
      <c r="A7812" s="45"/>
    </row>
    <row r="7813" spans="1:1" x14ac:dyDescent="0.2">
      <c r="A7813" s="45"/>
    </row>
    <row r="7814" spans="1:1" x14ac:dyDescent="0.2">
      <c r="A7814" s="45"/>
    </row>
    <row r="7815" spans="1:1" x14ac:dyDescent="0.2">
      <c r="A7815" s="46"/>
    </row>
    <row r="7816" spans="1:1" x14ac:dyDescent="0.2">
      <c r="A7816" s="45"/>
    </row>
    <row r="7817" spans="1:1" x14ac:dyDescent="0.2">
      <c r="A7817" s="45"/>
    </row>
    <row r="7818" spans="1:1" x14ac:dyDescent="0.2">
      <c r="A7818" s="45"/>
    </row>
    <row r="7819" spans="1:1" x14ac:dyDescent="0.2">
      <c r="A7819" s="45"/>
    </row>
    <row r="7820" spans="1:1" x14ac:dyDescent="0.2">
      <c r="A7820" s="45"/>
    </row>
    <row r="7821" spans="1:1" x14ac:dyDescent="0.2">
      <c r="A7821" s="45"/>
    </row>
    <row r="7822" spans="1:1" x14ac:dyDescent="0.2">
      <c r="A7822" s="46"/>
    </row>
    <row r="7823" spans="1:1" x14ac:dyDescent="0.2">
      <c r="A7823" s="45"/>
    </row>
    <row r="7824" spans="1:1" x14ac:dyDescent="0.2">
      <c r="A7824" s="45"/>
    </row>
    <row r="7825" spans="1:1" x14ac:dyDescent="0.2">
      <c r="A7825" s="45"/>
    </row>
    <row r="7826" spans="1:1" x14ac:dyDescent="0.2">
      <c r="A7826" s="45"/>
    </row>
    <row r="7827" spans="1:1" x14ac:dyDescent="0.2">
      <c r="A7827" s="45"/>
    </row>
    <row r="7828" spans="1:1" x14ac:dyDescent="0.2">
      <c r="A7828" s="45"/>
    </row>
    <row r="7829" spans="1:1" x14ac:dyDescent="0.2">
      <c r="A7829" s="45"/>
    </row>
    <row r="7830" spans="1:1" x14ac:dyDescent="0.2">
      <c r="A7830" s="45"/>
    </row>
    <row r="7831" spans="1:1" x14ac:dyDescent="0.2">
      <c r="A7831" s="45"/>
    </row>
    <row r="7832" spans="1:1" x14ac:dyDescent="0.2">
      <c r="A7832" s="45"/>
    </row>
    <row r="7833" spans="1:1" x14ac:dyDescent="0.2">
      <c r="A7833" s="45"/>
    </row>
    <row r="7834" spans="1:1" x14ac:dyDescent="0.2">
      <c r="A7834" s="45"/>
    </row>
    <row r="7835" spans="1:1" x14ac:dyDescent="0.2">
      <c r="A7835" s="45"/>
    </row>
    <row r="7836" spans="1:1" x14ac:dyDescent="0.2">
      <c r="A7836" s="45"/>
    </row>
    <row r="7837" spans="1:1" x14ac:dyDescent="0.2">
      <c r="A7837" s="45"/>
    </row>
    <row r="7838" spans="1:1" x14ac:dyDescent="0.2">
      <c r="A7838" s="45"/>
    </row>
    <row r="7839" spans="1:1" x14ac:dyDescent="0.2">
      <c r="A7839" s="45"/>
    </row>
    <row r="7840" spans="1:1" x14ac:dyDescent="0.2">
      <c r="A7840" s="45"/>
    </row>
    <row r="7841" spans="1:1" x14ac:dyDescent="0.2">
      <c r="A7841" s="45"/>
    </row>
    <row r="7842" spans="1:1" x14ac:dyDescent="0.2">
      <c r="A7842" s="45"/>
    </row>
    <row r="7843" spans="1:1" x14ac:dyDescent="0.2">
      <c r="A7843" s="45"/>
    </row>
    <row r="7844" spans="1:1" x14ac:dyDescent="0.2">
      <c r="A7844" s="45"/>
    </row>
    <row r="7845" spans="1:1" x14ac:dyDescent="0.2">
      <c r="A7845" s="45"/>
    </row>
    <row r="7846" spans="1:1" x14ac:dyDescent="0.2">
      <c r="A7846" s="45"/>
    </row>
    <row r="7847" spans="1:1" x14ac:dyDescent="0.2">
      <c r="A7847" s="45"/>
    </row>
    <row r="7848" spans="1:1" x14ac:dyDescent="0.2">
      <c r="A7848" s="45"/>
    </row>
    <row r="7849" spans="1:1" x14ac:dyDescent="0.2">
      <c r="A7849" s="45"/>
    </row>
    <row r="7850" spans="1:1" x14ac:dyDescent="0.2">
      <c r="A7850" s="45"/>
    </row>
    <row r="7851" spans="1:1" x14ac:dyDescent="0.2">
      <c r="A7851" s="46"/>
    </row>
    <row r="7852" spans="1:1" x14ac:dyDescent="0.2">
      <c r="A7852" s="45"/>
    </row>
    <row r="7853" spans="1:1" x14ac:dyDescent="0.2">
      <c r="A7853" s="45"/>
    </row>
    <row r="7854" spans="1:1" x14ac:dyDescent="0.2">
      <c r="A7854" s="45"/>
    </row>
    <row r="7855" spans="1:1" x14ac:dyDescent="0.2">
      <c r="A7855" s="45"/>
    </row>
    <row r="7856" spans="1:1" x14ac:dyDescent="0.2">
      <c r="A7856" s="45"/>
    </row>
    <row r="7857" spans="1:1" x14ac:dyDescent="0.2">
      <c r="A7857" s="45"/>
    </row>
    <row r="7858" spans="1:1" x14ac:dyDescent="0.2">
      <c r="A7858" s="45"/>
    </row>
    <row r="7859" spans="1:1" x14ac:dyDescent="0.2">
      <c r="A7859" s="45"/>
    </row>
    <row r="7860" spans="1:1" x14ac:dyDescent="0.2">
      <c r="A7860" s="45"/>
    </row>
    <row r="7861" spans="1:1" x14ac:dyDescent="0.2">
      <c r="A7861" s="45"/>
    </row>
    <row r="7862" spans="1:1" x14ac:dyDescent="0.2">
      <c r="A7862" s="45"/>
    </row>
    <row r="7863" spans="1:1" x14ac:dyDescent="0.2">
      <c r="A7863" s="45"/>
    </row>
    <row r="7864" spans="1:1" x14ac:dyDescent="0.2">
      <c r="A7864" s="45"/>
    </row>
    <row r="7865" spans="1:1" x14ac:dyDescent="0.2">
      <c r="A7865" s="45"/>
    </row>
    <row r="7866" spans="1:1" x14ac:dyDescent="0.2">
      <c r="A7866" s="46"/>
    </row>
    <row r="7867" spans="1:1" x14ac:dyDescent="0.2">
      <c r="A7867" s="45"/>
    </row>
    <row r="7868" spans="1:1" x14ac:dyDescent="0.2">
      <c r="A7868" s="45"/>
    </row>
    <row r="7869" spans="1:1" x14ac:dyDescent="0.2">
      <c r="A7869" s="45"/>
    </row>
    <row r="7870" spans="1:1" x14ac:dyDescent="0.2">
      <c r="A7870" s="45"/>
    </row>
    <row r="7871" spans="1:1" x14ac:dyDescent="0.2">
      <c r="A7871" s="45"/>
    </row>
    <row r="7872" spans="1:1" x14ac:dyDescent="0.2">
      <c r="A7872" s="45"/>
    </row>
    <row r="7873" spans="1:1" x14ac:dyDescent="0.2">
      <c r="A7873" s="45"/>
    </row>
    <row r="7874" spans="1:1" x14ac:dyDescent="0.2">
      <c r="A7874" s="45"/>
    </row>
    <row r="7875" spans="1:1" x14ac:dyDescent="0.2">
      <c r="A7875" s="46"/>
    </row>
    <row r="7876" spans="1:1" x14ac:dyDescent="0.2">
      <c r="A7876" s="45"/>
    </row>
    <row r="7877" spans="1:1" x14ac:dyDescent="0.2">
      <c r="A7877" s="45"/>
    </row>
    <row r="7878" spans="1:1" x14ac:dyDescent="0.2">
      <c r="A7878" s="45"/>
    </row>
    <row r="7879" spans="1:1" x14ac:dyDescent="0.2">
      <c r="A7879" s="45"/>
    </row>
    <row r="7880" spans="1:1" x14ac:dyDescent="0.2">
      <c r="A7880" s="45"/>
    </row>
    <row r="7881" spans="1:1" x14ac:dyDescent="0.2">
      <c r="A7881" s="45"/>
    </row>
    <row r="7882" spans="1:1" x14ac:dyDescent="0.2">
      <c r="A7882" s="45"/>
    </row>
    <row r="7883" spans="1:1" x14ac:dyDescent="0.2">
      <c r="A7883" s="45"/>
    </row>
    <row r="7884" spans="1:1" x14ac:dyDescent="0.2">
      <c r="A7884" s="45"/>
    </row>
    <row r="7885" spans="1:1" x14ac:dyDescent="0.2">
      <c r="A7885" s="45"/>
    </row>
    <row r="7886" spans="1:1" x14ac:dyDescent="0.2">
      <c r="A7886" s="45"/>
    </row>
    <row r="7887" spans="1:1" x14ac:dyDescent="0.2">
      <c r="A7887" s="45"/>
    </row>
    <row r="7888" spans="1:1" x14ac:dyDescent="0.2">
      <c r="A7888" s="45"/>
    </row>
    <row r="7889" spans="1:1" x14ac:dyDescent="0.2">
      <c r="A7889" s="45"/>
    </row>
    <row r="7890" spans="1:1" x14ac:dyDescent="0.2">
      <c r="A7890" s="45"/>
    </row>
    <row r="7891" spans="1:1" x14ac:dyDescent="0.2">
      <c r="A7891" s="45"/>
    </row>
    <row r="7892" spans="1:1" x14ac:dyDescent="0.2">
      <c r="A7892" s="45"/>
    </row>
    <row r="7893" spans="1:1" x14ac:dyDescent="0.2">
      <c r="A7893" s="45"/>
    </row>
    <row r="7894" spans="1:1" x14ac:dyDescent="0.2">
      <c r="A7894" s="45"/>
    </row>
    <row r="7895" spans="1:1" x14ac:dyDescent="0.2">
      <c r="A7895" s="45"/>
    </row>
    <row r="7896" spans="1:1" x14ac:dyDescent="0.2">
      <c r="A7896" s="45"/>
    </row>
    <row r="7897" spans="1:1" x14ac:dyDescent="0.2">
      <c r="A7897" s="45"/>
    </row>
    <row r="7898" spans="1:1" x14ac:dyDescent="0.2">
      <c r="A7898" s="46"/>
    </row>
    <row r="7899" spans="1:1" x14ac:dyDescent="0.2">
      <c r="A7899" s="45"/>
    </row>
    <row r="7900" spans="1:1" x14ac:dyDescent="0.2">
      <c r="A7900" s="45"/>
    </row>
    <row r="7901" spans="1:1" x14ac:dyDescent="0.2">
      <c r="A7901" s="45"/>
    </row>
    <row r="7902" spans="1:1" x14ac:dyDescent="0.2">
      <c r="A7902" s="45"/>
    </row>
    <row r="7903" spans="1:1" x14ac:dyDescent="0.2">
      <c r="A7903" s="45"/>
    </row>
    <row r="7904" spans="1:1" x14ac:dyDescent="0.2">
      <c r="A7904" s="45"/>
    </row>
    <row r="7905" spans="1:1" x14ac:dyDescent="0.2">
      <c r="A7905" s="45"/>
    </row>
    <row r="7906" spans="1:1" x14ac:dyDescent="0.2">
      <c r="A7906" s="45"/>
    </row>
    <row r="7907" spans="1:1" x14ac:dyDescent="0.2">
      <c r="A7907" s="45"/>
    </row>
    <row r="7908" spans="1:1" x14ac:dyDescent="0.2">
      <c r="A7908" s="45"/>
    </row>
    <row r="7909" spans="1:1" x14ac:dyDescent="0.2">
      <c r="A7909" s="45"/>
    </row>
    <row r="7910" spans="1:1" x14ac:dyDescent="0.2">
      <c r="A7910" s="45"/>
    </row>
    <row r="7911" spans="1:1" x14ac:dyDescent="0.2">
      <c r="A7911" s="45"/>
    </row>
    <row r="7912" spans="1:1" x14ac:dyDescent="0.2">
      <c r="A7912" s="45"/>
    </row>
    <row r="7913" spans="1:1" x14ac:dyDescent="0.2">
      <c r="A7913" s="45"/>
    </row>
    <row r="7914" spans="1:1" x14ac:dyDescent="0.2">
      <c r="A7914" s="45"/>
    </row>
    <row r="7915" spans="1:1" x14ac:dyDescent="0.2">
      <c r="A7915" s="45"/>
    </row>
    <row r="7916" spans="1:1" x14ac:dyDescent="0.2">
      <c r="A7916" s="45"/>
    </row>
    <row r="7917" spans="1:1" x14ac:dyDescent="0.2">
      <c r="A7917" s="46"/>
    </row>
    <row r="7918" spans="1:1" x14ac:dyDescent="0.2">
      <c r="A7918" s="46"/>
    </row>
    <row r="7919" spans="1:1" x14ac:dyDescent="0.2">
      <c r="A7919" s="45"/>
    </row>
    <row r="7920" spans="1:1" x14ac:dyDescent="0.2">
      <c r="A7920" s="45"/>
    </row>
    <row r="7921" spans="1:1" x14ac:dyDescent="0.2">
      <c r="A7921" s="45"/>
    </row>
    <row r="7922" spans="1:1" x14ac:dyDescent="0.2">
      <c r="A7922" s="46"/>
    </row>
    <row r="7923" spans="1:1" x14ac:dyDescent="0.2">
      <c r="A7923" s="45"/>
    </row>
    <row r="7924" spans="1:1" x14ac:dyDescent="0.2">
      <c r="A7924" s="46"/>
    </row>
    <row r="7925" spans="1:1" x14ac:dyDescent="0.2">
      <c r="A7925" s="46"/>
    </row>
    <row r="7926" spans="1:1" x14ac:dyDescent="0.2">
      <c r="A7926" s="45"/>
    </row>
    <row r="7927" spans="1:1" x14ac:dyDescent="0.2">
      <c r="A7927" s="46"/>
    </row>
    <row r="7928" spans="1:1" x14ac:dyDescent="0.2">
      <c r="A7928" s="45"/>
    </row>
    <row r="7929" spans="1:1" x14ac:dyDescent="0.2">
      <c r="A7929" s="45"/>
    </row>
    <row r="7930" spans="1:1" x14ac:dyDescent="0.2">
      <c r="A7930" s="45"/>
    </row>
    <row r="7931" spans="1:1" x14ac:dyDescent="0.2">
      <c r="A7931" s="45"/>
    </row>
    <row r="7932" spans="1:1" x14ac:dyDescent="0.2">
      <c r="A7932" s="45"/>
    </row>
    <row r="7933" spans="1:1" x14ac:dyDescent="0.2">
      <c r="A7933" s="45"/>
    </row>
    <row r="7934" spans="1:1" x14ac:dyDescent="0.2">
      <c r="A7934" s="45"/>
    </row>
    <row r="7935" spans="1:1" x14ac:dyDescent="0.2">
      <c r="A7935" s="46"/>
    </row>
    <row r="7936" spans="1:1" x14ac:dyDescent="0.2">
      <c r="A7936" s="45"/>
    </row>
    <row r="7937" spans="1:1" x14ac:dyDescent="0.2">
      <c r="A7937" s="45"/>
    </row>
    <row r="7938" spans="1:1" x14ac:dyDescent="0.2">
      <c r="A7938" s="45"/>
    </row>
    <row r="7939" spans="1:1" x14ac:dyDescent="0.2">
      <c r="A7939" s="45"/>
    </row>
    <row r="7940" spans="1:1" x14ac:dyDescent="0.2">
      <c r="A7940" s="45"/>
    </row>
    <row r="7941" spans="1:1" x14ac:dyDescent="0.2">
      <c r="A7941" s="45"/>
    </row>
    <row r="7942" spans="1:1" x14ac:dyDescent="0.2">
      <c r="A7942" s="45"/>
    </row>
    <row r="7943" spans="1:1" x14ac:dyDescent="0.2">
      <c r="A7943" s="45"/>
    </row>
    <row r="7944" spans="1:1" x14ac:dyDescent="0.2">
      <c r="A7944" s="45"/>
    </row>
    <row r="7945" spans="1:1" x14ac:dyDescent="0.2">
      <c r="A7945" s="45"/>
    </row>
    <row r="7946" spans="1:1" x14ac:dyDescent="0.2">
      <c r="A7946" s="45"/>
    </row>
    <row r="7947" spans="1:1" x14ac:dyDescent="0.2">
      <c r="A7947" s="45"/>
    </row>
    <row r="7948" spans="1:1" x14ac:dyDescent="0.2">
      <c r="A7948" s="45"/>
    </row>
    <row r="7949" spans="1:1" x14ac:dyDescent="0.2">
      <c r="A7949" s="45"/>
    </row>
    <row r="7950" spans="1:1" x14ac:dyDescent="0.2">
      <c r="A7950" s="45"/>
    </row>
    <row r="7951" spans="1:1" x14ac:dyDescent="0.2">
      <c r="A7951" s="45"/>
    </row>
    <row r="7952" spans="1:1" x14ac:dyDescent="0.2">
      <c r="A7952" s="45"/>
    </row>
    <row r="7953" spans="1:1" x14ac:dyDescent="0.2">
      <c r="A7953" s="45"/>
    </row>
    <row r="7954" spans="1:1" x14ac:dyDescent="0.2">
      <c r="A7954" s="45"/>
    </row>
    <row r="7955" spans="1:1" x14ac:dyDescent="0.2">
      <c r="A7955" s="45"/>
    </row>
    <row r="7956" spans="1:1" x14ac:dyDescent="0.2">
      <c r="A7956" s="45"/>
    </row>
    <row r="7957" spans="1:1" x14ac:dyDescent="0.2">
      <c r="A7957" s="45"/>
    </row>
    <row r="7958" spans="1:1" x14ac:dyDescent="0.2">
      <c r="A7958" s="45"/>
    </row>
    <row r="7959" spans="1:1" x14ac:dyDescent="0.2">
      <c r="A7959" s="45"/>
    </row>
    <row r="7960" spans="1:1" x14ac:dyDescent="0.2">
      <c r="A7960" s="45"/>
    </row>
    <row r="7961" spans="1:1" x14ac:dyDescent="0.2">
      <c r="A7961" s="46"/>
    </row>
    <row r="7962" spans="1:1" x14ac:dyDescent="0.2">
      <c r="A7962" s="45"/>
    </row>
    <row r="7963" spans="1:1" x14ac:dyDescent="0.2">
      <c r="A7963" s="45"/>
    </row>
    <row r="7964" spans="1:1" x14ac:dyDescent="0.2">
      <c r="A7964" s="45"/>
    </row>
    <row r="7965" spans="1:1" x14ac:dyDescent="0.2">
      <c r="A7965" s="45"/>
    </row>
    <row r="7966" spans="1:1" x14ac:dyDescent="0.2">
      <c r="A7966" s="45"/>
    </row>
    <row r="7967" spans="1:1" x14ac:dyDescent="0.2">
      <c r="A7967" s="45"/>
    </row>
    <row r="7968" spans="1:1" x14ac:dyDescent="0.2">
      <c r="A7968" s="45"/>
    </row>
    <row r="7969" spans="1:1" x14ac:dyDescent="0.2">
      <c r="A7969" s="45"/>
    </row>
    <row r="7970" spans="1:1" x14ac:dyDescent="0.2">
      <c r="A7970" s="46"/>
    </row>
    <row r="7971" spans="1:1" x14ac:dyDescent="0.2">
      <c r="A7971" s="45"/>
    </row>
    <row r="7972" spans="1:1" x14ac:dyDescent="0.2">
      <c r="A7972" s="45"/>
    </row>
    <row r="7973" spans="1:1" x14ac:dyDescent="0.2">
      <c r="A7973" s="45"/>
    </row>
    <row r="7974" spans="1:1" x14ac:dyDescent="0.2">
      <c r="A7974" s="45"/>
    </row>
    <row r="7975" spans="1:1" x14ac:dyDescent="0.2">
      <c r="A7975" s="45"/>
    </row>
    <row r="7976" spans="1:1" x14ac:dyDescent="0.2">
      <c r="A7976" s="45"/>
    </row>
    <row r="7977" spans="1:1" x14ac:dyDescent="0.2">
      <c r="A7977" s="45"/>
    </row>
    <row r="7978" spans="1:1" x14ac:dyDescent="0.2">
      <c r="A7978" s="45"/>
    </row>
    <row r="7979" spans="1:1" x14ac:dyDescent="0.2">
      <c r="A7979" s="45"/>
    </row>
    <row r="7980" spans="1:1" x14ac:dyDescent="0.2">
      <c r="A7980" s="45"/>
    </row>
    <row r="7981" spans="1:1" x14ac:dyDescent="0.2">
      <c r="A7981" s="45"/>
    </row>
    <row r="7982" spans="1:1" x14ac:dyDescent="0.2">
      <c r="A7982" s="45"/>
    </row>
    <row r="7983" spans="1:1" x14ac:dyDescent="0.2">
      <c r="A7983" s="45"/>
    </row>
    <row r="7984" spans="1:1" x14ac:dyDescent="0.2">
      <c r="A7984" s="45"/>
    </row>
    <row r="7985" spans="1:1" x14ac:dyDescent="0.2">
      <c r="A7985" s="45"/>
    </row>
    <row r="7986" spans="1:1" x14ac:dyDescent="0.2">
      <c r="A7986" s="46"/>
    </row>
    <row r="7987" spans="1:1" x14ac:dyDescent="0.2">
      <c r="A7987" s="45"/>
    </row>
    <row r="7988" spans="1:1" x14ac:dyDescent="0.2">
      <c r="A7988" s="45"/>
    </row>
    <row r="7989" spans="1:1" x14ac:dyDescent="0.2">
      <c r="A7989" s="45"/>
    </row>
    <row r="7990" spans="1:1" x14ac:dyDescent="0.2">
      <c r="A7990" s="45"/>
    </row>
    <row r="7991" spans="1:1" x14ac:dyDescent="0.2">
      <c r="A7991" s="45"/>
    </row>
    <row r="7992" spans="1:1" x14ac:dyDescent="0.2">
      <c r="A7992" s="45"/>
    </row>
    <row r="7993" spans="1:1" x14ac:dyDescent="0.2">
      <c r="A7993" s="45"/>
    </row>
    <row r="7994" spans="1:1" x14ac:dyDescent="0.2">
      <c r="A7994" s="45"/>
    </row>
    <row r="7995" spans="1:1" x14ac:dyDescent="0.2">
      <c r="A7995" s="45"/>
    </row>
    <row r="7996" spans="1:1" x14ac:dyDescent="0.2">
      <c r="A7996" s="45"/>
    </row>
    <row r="7997" spans="1:1" x14ac:dyDescent="0.2">
      <c r="A7997" s="45"/>
    </row>
    <row r="7998" spans="1:1" x14ac:dyDescent="0.2">
      <c r="A7998" s="45"/>
    </row>
    <row r="7999" spans="1:1" x14ac:dyDescent="0.2">
      <c r="A7999" s="45"/>
    </row>
    <row r="8000" spans="1:1" x14ac:dyDescent="0.2">
      <c r="A8000" s="45"/>
    </row>
    <row r="8001" spans="1:1" x14ac:dyDescent="0.2">
      <c r="A8001" s="45"/>
    </row>
    <row r="8002" spans="1:1" x14ac:dyDescent="0.2">
      <c r="A8002" s="45"/>
    </row>
    <row r="8003" spans="1:1" x14ac:dyDescent="0.2">
      <c r="A8003" s="45"/>
    </row>
    <row r="8004" spans="1:1" x14ac:dyDescent="0.2">
      <c r="A8004" s="45"/>
    </row>
    <row r="8005" spans="1:1" x14ac:dyDescent="0.2">
      <c r="A8005" s="45"/>
    </row>
    <row r="8006" spans="1:1" x14ac:dyDescent="0.2">
      <c r="A8006" s="45"/>
    </row>
    <row r="8007" spans="1:1" x14ac:dyDescent="0.2">
      <c r="A8007" s="45"/>
    </row>
    <row r="8008" spans="1:1" x14ac:dyDescent="0.2">
      <c r="A8008" s="45"/>
    </row>
    <row r="8009" spans="1:1" x14ac:dyDescent="0.2">
      <c r="A8009" s="45"/>
    </row>
    <row r="8010" spans="1:1" x14ac:dyDescent="0.2">
      <c r="A8010" s="45"/>
    </row>
    <row r="8011" spans="1:1" x14ac:dyDescent="0.2">
      <c r="A8011" s="45"/>
    </row>
    <row r="8012" spans="1:1" x14ac:dyDescent="0.2">
      <c r="A8012" s="45"/>
    </row>
    <row r="8013" spans="1:1" x14ac:dyDescent="0.2">
      <c r="A8013" s="45"/>
    </row>
    <row r="8014" spans="1:1" x14ac:dyDescent="0.2">
      <c r="A8014" s="45"/>
    </row>
    <row r="8015" spans="1:1" x14ac:dyDescent="0.2">
      <c r="A8015" s="45"/>
    </row>
    <row r="8016" spans="1:1" x14ac:dyDescent="0.2">
      <c r="A8016" s="45"/>
    </row>
    <row r="8017" spans="1:1" x14ac:dyDescent="0.2">
      <c r="A8017" s="45"/>
    </row>
    <row r="8018" spans="1:1" x14ac:dyDescent="0.2">
      <c r="A8018" s="45"/>
    </row>
    <row r="8019" spans="1:1" x14ac:dyDescent="0.2">
      <c r="A8019" s="45"/>
    </row>
    <row r="8020" spans="1:1" x14ac:dyDescent="0.2">
      <c r="A8020" s="45"/>
    </row>
    <row r="8021" spans="1:1" x14ac:dyDescent="0.2">
      <c r="A8021" s="45"/>
    </row>
    <row r="8022" spans="1:1" x14ac:dyDescent="0.2">
      <c r="A8022" s="45"/>
    </row>
    <row r="8023" spans="1:1" x14ac:dyDescent="0.2">
      <c r="A8023" s="45"/>
    </row>
    <row r="8024" spans="1:1" x14ac:dyDescent="0.2">
      <c r="A8024" s="45"/>
    </row>
    <row r="8025" spans="1:1" x14ac:dyDescent="0.2">
      <c r="A8025" s="45"/>
    </row>
    <row r="8026" spans="1:1" x14ac:dyDescent="0.2">
      <c r="A8026" s="45"/>
    </row>
    <row r="8027" spans="1:1" x14ac:dyDescent="0.2">
      <c r="A8027" s="45"/>
    </row>
    <row r="8028" spans="1:1" x14ac:dyDescent="0.2">
      <c r="A8028" s="45"/>
    </row>
    <row r="8029" spans="1:1" x14ac:dyDescent="0.2">
      <c r="A8029" s="45"/>
    </row>
    <row r="8030" spans="1:1" x14ac:dyDescent="0.2">
      <c r="A8030" s="45"/>
    </row>
    <row r="8031" spans="1:1" x14ac:dyDescent="0.2">
      <c r="A8031" s="45"/>
    </row>
    <row r="8032" spans="1:1" x14ac:dyDescent="0.2">
      <c r="A8032" s="45"/>
    </row>
    <row r="8033" spans="1:1" x14ac:dyDescent="0.2">
      <c r="A8033" s="45"/>
    </row>
    <row r="8034" spans="1:1" x14ac:dyDescent="0.2">
      <c r="A8034" s="45"/>
    </row>
    <row r="8035" spans="1:1" x14ac:dyDescent="0.2">
      <c r="A8035" s="45"/>
    </row>
    <row r="8036" spans="1:1" x14ac:dyDescent="0.2">
      <c r="A8036" s="45"/>
    </row>
    <row r="8037" spans="1:1" x14ac:dyDescent="0.2">
      <c r="A8037" s="45"/>
    </row>
    <row r="8038" spans="1:1" x14ac:dyDescent="0.2">
      <c r="A8038" s="45"/>
    </row>
    <row r="8039" spans="1:1" x14ac:dyDescent="0.2">
      <c r="A8039" s="45"/>
    </row>
    <row r="8040" spans="1:1" x14ac:dyDescent="0.2">
      <c r="A8040" s="45"/>
    </row>
    <row r="8041" spans="1:1" x14ac:dyDescent="0.2">
      <c r="A8041" s="46"/>
    </row>
    <row r="8042" spans="1:1" x14ac:dyDescent="0.2">
      <c r="A8042" s="45"/>
    </row>
    <row r="8043" spans="1:1" x14ac:dyDescent="0.2">
      <c r="A8043" s="45"/>
    </row>
    <row r="8044" spans="1:1" x14ac:dyDescent="0.2">
      <c r="A8044" s="45"/>
    </row>
    <row r="8045" spans="1:1" x14ac:dyDescent="0.2">
      <c r="A8045" s="45"/>
    </row>
    <row r="8046" spans="1:1" x14ac:dyDescent="0.2">
      <c r="A8046" s="45"/>
    </row>
    <row r="8047" spans="1:1" x14ac:dyDescent="0.2">
      <c r="A8047" s="45"/>
    </row>
    <row r="8048" spans="1:1" x14ac:dyDescent="0.2">
      <c r="A8048" s="45"/>
    </row>
    <row r="8049" spans="1:1" x14ac:dyDescent="0.2">
      <c r="A8049" s="45"/>
    </row>
    <row r="8050" spans="1:1" x14ac:dyDescent="0.2">
      <c r="A8050" s="45"/>
    </row>
    <row r="8051" spans="1:1" x14ac:dyDescent="0.2">
      <c r="A8051" s="45"/>
    </row>
    <row r="8052" spans="1:1" x14ac:dyDescent="0.2">
      <c r="A8052" s="45"/>
    </row>
    <row r="8053" spans="1:1" x14ac:dyDescent="0.2">
      <c r="A8053" s="45"/>
    </row>
    <row r="8054" spans="1:1" x14ac:dyDescent="0.2">
      <c r="A8054" s="45"/>
    </row>
    <row r="8055" spans="1:1" x14ac:dyDescent="0.2">
      <c r="A8055" s="45"/>
    </row>
    <row r="8056" spans="1:1" x14ac:dyDescent="0.2">
      <c r="A8056" s="45"/>
    </row>
    <row r="8057" spans="1:1" x14ac:dyDescent="0.2">
      <c r="A8057" s="45"/>
    </row>
    <row r="8058" spans="1:1" x14ac:dyDescent="0.2">
      <c r="A8058" s="45"/>
    </row>
    <row r="8059" spans="1:1" x14ac:dyDescent="0.2">
      <c r="A8059" s="45"/>
    </row>
    <row r="8060" spans="1:1" x14ac:dyDescent="0.2">
      <c r="A8060" s="45"/>
    </row>
    <row r="8061" spans="1:1" x14ac:dyDescent="0.2">
      <c r="A8061" s="45"/>
    </row>
    <row r="8062" spans="1:1" x14ac:dyDescent="0.2">
      <c r="A8062" s="45"/>
    </row>
    <row r="8063" spans="1:1" x14ac:dyDescent="0.2">
      <c r="A8063" s="45"/>
    </row>
    <row r="8064" spans="1:1" x14ac:dyDescent="0.2">
      <c r="A8064" s="45"/>
    </row>
    <row r="8065" spans="1:1" x14ac:dyDescent="0.2">
      <c r="A8065" s="45"/>
    </row>
    <row r="8066" spans="1:1" x14ac:dyDescent="0.2">
      <c r="A8066" s="45"/>
    </row>
    <row r="8067" spans="1:1" x14ac:dyDescent="0.2">
      <c r="A8067" s="45"/>
    </row>
    <row r="8068" spans="1:1" x14ac:dyDescent="0.2">
      <c r="A8068" s="45"/>
    </row>
    <row r="8069" spans="1:1" x14ac:dyDescent="0.2">
      <c r="A8069" s="45"/>
    </row>
    <row r="8070" spans="1:1" x14ac:dyDescent="0.2">
      <c r="A8070" s="45"/>
    </row>
    <row r="8071" spans="1:1" x14ac:dyDescent="0.2">
      <c r="A8071" s="45"/>
    </row>
    <row r="8072" spans="1:1" x14ac:dyDescent="0.2">
      <c r="A8072" s="45"/>
    </row>
    <row r="8073" spans="1:1" x14ac:dyDescent="0.2">
      <c r="A8073" s="45"/>
    </row>
    <row r="8074" spans="1:1" x14ac:dyDescent="0.2">
      <c r="A8074" s="45"/>
    </row>
    <row r="8075" spans="1:1" x14ac:dyDescent="0.2">
      <c r="A8075" s="46"/>
    </row>
    <row r="8076" spans="1:1" x14ac:dyDescent="0.2">
      <c r="A8076" s="45"/>
    </row>
    <row r="8077" spans="1:1" x14ac:dyDescent="0.2">
      <c r="A8077" s="46"/>
    </row>
    <row r="8078" spans="1:1" x14ac:dyDescent="0.2">
      <c r="A8078" s="46"/>
    </row>
    <row r="8079" spans="1:1" x14ac:dyDescent="0.2">
      <c r="A8079" s="45"/>
    </row>
    <row r="8080" spans="1:1" x14ac:dyDescent="0.2">
      <c r="A8080" s="45"/>
    </row>
    <row r="8081" spans="1:1" x14ac:dyDescent="0.2">
      <c r="A8081" s="45"/>
    </row>
    <row r="8082" spans="1:1" x14ac:dyDescent="0.2">
      <c r="A8082" s="45"/>
    </row>
    <row r="8083" spans="1:1" x14ac:dyDescent="0.2">
      <c r="A8083" s="45"/>
    </row>
    <row r="8084" spans="1:1" x14ac:dyDescent="0.2">
      <c r="A8084" s="45"/>
    </row>
    <row r="8085" spans="1:1" x14ac:dyDescent="0.2">
      <c r="A8085" s="45"/>
    </row>
    <row r="8086" spans="1:1" x14ac:dyDescent="0.2">
      <c r="A8086" s="45"/>
    </row>
    <row r="8087" spans="1:1" x14ac:dyDescent="0.2">
      <c r="A8087" s="45"/>
    </row>
    <row r="8088" spans="1:1" x14ac:dyDescent="0.2">
      <c r="A8088" s="45"/>
    </row>
    <row r="8089" spans="1:1" x14ac:dyDescent="0.2">
      <c r="A8089" s="45"/>
    </row>
    <row r="8090" spans="1:1" x14ac:dyDescent="0.2">
      <c r="A8090" s="45"/>
    </row>
    <row r="8091" spans="1:1" x14ac:dyDescent="0.2">
      <c r="A8091" s="45"/>
    </row>
    <row r="8092" spans="1:1" x14ac:dyDescent="0.2">
      <c r="A8092" s="45"/>
    </row>
    <row r="8093" spans="1:1" x14ac:dyDescent="0.2">
      <c r="A8093" s="45"/>
    </row>
    <row r="8094" spans="1:1" x14ac:dyDescent="0.2">
      <c r="A8094" s="45"/>
    </row>
    <row r="8095" spans="1:1" x14ac:dyDescent="0.2">
      <c r="A8095" s="45"/>
    </row>
    <row r="8096" spans="1:1" x14ac:dyDescent="0.2">
      <c r="A8096" s="46"/>
    </row>
    <row r="8097" spans="1:1" x14ac:dyDescent="0.2">
      <c r="A8097" s="45"/>
    </row>
    <row r="8098" spans="1:1" x14ac:dyDescent="0.2">
      <c r="A8098" s="45"/>
    </row>
    <row r="8099" spans="1:1" x14ac:dyDescent="0.2">
      <c r="A8099" s="45"/>
    </row>
    <row r="8100" spans="1:1" x14ac:dyDescent="0.2">
      <c r="A8100" s="45"/>
    </row>
    <row r="8101" spans="1:1" x14ac:dyDescent="0.2">
      <c r="A8101" s="45"/>
    </row>
    <row r="8102" spans="1:1" x14ac:dyDescent="0.2">
      <c r="A8102" s="45"/>
    </row>
    <row r="8103" spans="1:1" x14ac:dyDescent="0.2">
      <c r="A8103" s="45"/>
    </row>
    <row r="8104" spans="1:1" x14ac:dyDescent="0.2">
      <c r="A8104" s="45"/>
    </row>
    <row r="8105" spans="1:1" x14ac:dyDescent="0.2">
      <c r="A8105" s="45"/>
    </row>
    <row r="8106" spans="1:1" x14ac:dyDescent="0.2">
      <c r="A8106" s="45"/>
    </row>
    <row r="8107" spans="1:1" x14ac:dyDescent="0.2">
      <c r="A8107" s="45"/>
    </row>
    <row r="8108" spans="1:1" x14ac:dyDescent="0.2">
      <c r="A8108" s="45"/>
    </row>
    <row r="8109" spans="1:1" x14ac:dyDescent="0.2">
      <c r="A8109" s="45"/>
    </row>
    <row r="8110" spans="1:1" x14ac:dyDescent="0.2">
      <c r="A8110" s="45"/>
    </row>
    <row r="8111" spans="1:1" x14ac:dyDescent="0.2">
      <c r="A8111" s="45"/>
    </row>
    <row r="8112" spans="1:1" x14ac:dyDescent="0.2">
      <c r="A8112" s="45"/>
    </row>
    <row r="8113" spans="1:1" x14ac:dyDescent="0.2">
      <c r="A8113" s="45"/>
    </row>
    <row r="8114" spans="1:1" x14ac:dyDescent="0.2">
      <c r="A8114" s="45"/>
    </row>
    <row r="8115" spans="1:1" x14ac:dyDescent="0.2">
      <c r="A8115" s="45"/>
    </row>
    <row r="8116" spans="1:1" x14ac:dyDescent="0.2">
      <c r="A8116" s="45"/>
    </row>
    <row r="8117" spans="1:1" x14ac:dyDescent="0.2">
      <c r="A8117" s="45"/>
    </row>
    <row r="8118" spans="1:1" x14ac:dyDescent="0.2">
      <c r="A8118" s="45"/>
    </row>
    <row r="8119" spans="1:1" x14ac:dyDescent="0.2">
      <c r="A8119" s="45"/>
    </row>
    <row r="8120" spans="1:1" x14ac:dyDescent="0.2">
      <c r="A8120" s="45"/>
    </row>
    <row r="8121" spans="1:1" x14ac:dyDescent="0.2">
      <c r="A8121" s="45"/>
    </row>
    <row r="8122" spans="1:1" x14ac:dyDescent="0.2">
      <c r="A8122" s="45"/>
    </row>
    <row r="8123" spans="1:1" x14ac:dyDescent="0.2">
      <c r="A8123" s="45"/>
    </row>
    <row r="8124" spans="1:1" x14ac:dyDescent="0.2">
      <c r="A8124" s="45"/>
    </row>
    <row r="8125" spans="1:1" x14ac:dyDescent="0.2">
      <c r="A8125" s="45"/>
    </row>
    <row r="8126" spans="1:1" x14ac:dyDescent="0.2">
      <c r="A8126" s="45"/>
    </row>
    <row r="8127" spans="1:1" x14ac:dyDescent="0.2">
      <c r="A8127" s="45"/>
    </row>
    <row r="8128" spans="1:1" x14ac:dyDescent="0.2">
      <c r="A8128" s="45"/>
    </row>
    <row r="8129" spans="1:1" x14ac:dyDescent="0.2">
      <c r="A8129" s="45"/>
    </row>
    <row r="8130" spans="1:1" x14ac:dyDescent="0.2">
      <c r="A8130" s="45"/>
    </row>
    <row r="8131" spans="1:1" x14ac:dyDescent="0.2">
      <c r="A8131" s="45"/>
    </row>
    <row r="8132" spans="1:1" x14ac:dyDescent="0.2">
      <c r="A8132" s="45"/>
    </row>
    <row r="8133" spans="1:1" x14ac:dyDescent="0.2">
      <c r="A8133" s="45"/>
    </row>
    <row r="8134" spans="1:1" x14ac:dyDescent="0.2">
      <c r="A8134" s="45"/>
    </row>
    <row r="8135" spans="1:1" x14ac:dyDescent="0.2">
      <c r="A8135" s="45"/>
    </row>
    <row r="8136" spans="1:1" x14ac:dyDescent="0.2">
      <c r="A8136" s="45"/>
    </row>
    <row r="8137" spans="1:1" x14ac:dyDescent="0.2">
      <c r="A8137" s="45"/>
    </row>
    <row r="8138" spans="1:1" x14ac:dyDescent="0.2">
      <c r="A8138" s="45"/>
    </row>
    <row r="8139" spans="1:1" x14ac:dyDescent="0.2">
      <c r="A8139" s="45"/>
    </row>
    <row r="8140" spans="1:1" x14ac:dyDescent="0.2">
      <c r="A8140" s="45"/>
    </row>
    <row r="8141" spans="1:1" x14ac:dyDescent="0.2">
      <c r="A8141" s="45"/>
    </row>
    <row r="8142" spans="1:1" x14ac:dyDescent="0.2">
      <c r="A8142" s="45"/>
    </row>
    <row r="8143" spans="1:1" x14ac:dyDescent="0.2">
      <c r="A8143" s="45"/>
    </row>
    <row r="8144" spans="1:1" x14ac:dyDescent="0.2">
      <c r="A8144" s="45"/>
    </row>
    <row r="8145" spans="1:1" x14ac:dyDescent="0.2">
      <c r="A8145" s="45"/>
    </row>
    <row r="8146" spans="1:1" x14ac:dyDescent="0.2">
      <c r="A8146" s="45"/>
    </row>
    <row r="8147" spans="1:1" x14ac:dyDescent="0.2">
      <c r="A8147" s="45"/>
    </row>
    <row r="8148" spans="1:1" x14ac:dyDescent="0.2">
      <c r="A8148" s="45"/>
    </row>
    <row r="8149" spans="1:1" x14ac:dyDescent="0.2">
      <c r="A8149" s="45"/>
    </row>
    <row r="8150" spans="1:1" x14ac:dyDescent="0.2">
      <c r="A8150" s="45"/>
    </row>
    <row r="8151" spans="1:1" x14ac:dyDescent="0.2">
      <c r="A8151" s="45"/>
    </row>
    <row r="8152" spans="1:1" x14ac:dyDescent="0.2">
      <c r="A8152" s="45"/>
    </row>
    <row r="8153" spans="1:1" x14ac:dyDescent="0.2">
      <c r="A8153" s="45"/>
    </row>
    <row r="8154" spans="1:1" x14ac:dyDescent="0.2">
      <c r="A8154" s="45"/>
    </row>
    <row r="8155" spans="1:1" x14ac:dyDescent="0.2">
      <c r="A8155" s="45"/>
    </row>
    <row r="8156" spans="1:1" x14ac:dyDescent="0.2">
      <c r="A8156" s="45"/>
    </row>
    <row r="8157" spans="1:1" x14ac:dyDescent="0.2">
      <c r="A8157" s="45"/>
    </row>
    <row r="8158" spans="1:1" x14ac:dyDescent="0.2">
      <c r="A8158" s="45"/>
    </row>
    <row r="8159" spans="1:1" x14ac:dyDescent="0.2">
      <c r="A8159" s="45"/>
    </row>
    <row r="8160" spans="1:1" x14ac:dyDescent="0.2">
      <c r="A8160" s="45"/>
    </row>
    <row r="8161" spans="1:1" x14ac:dyDescent="0.2">
      <c r="A8161" s="45"/>
    </row>
    <row r="8162" spans="1:1" x14ac:dyDescent="0.2">
      <c r="A8162" s="45"/>
    </row>
    <row r="8163" spans="1:1" x14ac:dyDescent="0.2">
      <c r="A8163" s="45"/>
    </row>
    <row r="8164" spans="1:1" x14ac:dyDescent="0.2">
      <c r="A8164" s="45"/>
    </row>
    <row r="8165" spans="1:1" x14ac:dyDescent="0.2">
      <c r="A8165" s="45"/>
    </row>
    <row r="8166" spans="1:1" x14ac:dyDescent="0.2">
      <c r="A8166" s="45"/>
    </row>
    <row r="8167" spans="1:1" x14ac:dyDescent="0.2">
      <c r="A8167" s="45"/>
    </row>
    <row r="8168" spans="1:1" x14ac:dyDescent="0.2">
      <c r="A8168" s="45"/>
    </row>
    <row r="8169" spans="1:1" x14ac:dyDescent="0.2">
      <c r="A8169" s="45"/>
    </row>
    <row r="8170" spans="1:1" x14ac:dyDescent="0.2">
      <c r="A8170" s="45"/>
    </row>
    <row r="8171" spans="1:1" x14ac:dyDescent="0.2">
      <c r="A8171" s="45"/>
    </row>
    <row r="8172" spans="1:1" x14ac:dyDescent="0.2">
      <c r="A8172" s="45"/>
    </row>
    <row r="8173" spans="1:1" x14ac:dyDescent="0.2">
      <c r="A8173" s="45"/>
    </row>
    <row r="8174" spans="1:1" x14ac:dyDescent="0.2">
      <c r="A8174" s="45"/>
    </row>
    <row r="8175" spans="1:1" x14ac:dyDescent="0.2">
      <c r="A8175" s="45"/>
    </row>
    <row r="8176" spans="1:1" x14ac:dyDescent="0.2">
      <c r="A8176" s="45"/>
    </row>
    <row r="8177" spans="1:1" x14ac:dyDescent="0.2">
      <c r="A8177" s="45"/>
    </row>
    <row r="8178" spans="1:1" x14ac:dyDescent="0.2">
      <c r="A8178" s="45"/>
    </row>
    <row r="8179" spans="1:1" x14ac:dyDescent="0.2">
      <c r="A8179" s="45"/>
    </row>
    <row r="8180" spans="1:1" x14ac:dyDescent="0.2">
      <c r="A8180" s="45"/>
    </row>
    <row r="8181" spans="1:1" x14ac:dyDescent="0.2">
      <c r="A8181" s="45"/>
    </row>
    <row r="8182" spans="1:1" x14ac:dyDescent="0.2">
      <c r="A8182" s="45"/>
    </row>
    <row r="8183" spans="1:1" x14ac:dyDescent="0.2">
      <c r="A8183" s="45"/>
    </row>
    <row r="8184" spans="1:1" x14ac:dyDescent="0.2">
      <c r="A8184" s="45"/>
    </row>
    <row r="8185" spans="1:1" x14ac:dyDescent="0.2">
      <c r="A8185" s="45"/>
    </row>
    <row r="8186" spans="1:1" x14ac:dyDescent="0.2">
      <c r="A8186" s="45"/>
    </row>
    <row r="8187" spans="1:1" x14ac:dyDescent="0.2">
      <c r="A8187" s="45"/>
    </row>
    <row r="8188" spans="1:1" x14ac:dyDescent="0.2">
      <c r="A8188" s="45"/>
    </row>
    <row r="8189" spans="1:1" x14ac:dyDescent="0.2">
      <c r="A8189" s="45"/>
    </row>
    <row r="8190" spans="1:1" x14ac:dyDescent="0.2">
      <c r="A8190" s="45"/>
    </row>
    <row r="8191" spans="1:1" x14ac:dyDescent="0.2">
      <c r="A8191" s="45"/>
    </row>
    <row r="8192" spans="1:1" x14ac:dyDescent="0.2">
      <c r="A8192" s="45"/>
    </row>
    <row r="8193" spans="1:1" x14ac:dyDescent="0.2">
      <c r="A8193" s="45"/>
    </row>
    <row r="8194" spans="1:1" x14ac:dyDescent="0.2">
      <c r="A8194" s="45"/>
    </row>
    <row r="8195" spans="1:1" x14ac:dyDescent="0.2">
      <c r="A8195" s="45"/>
    </row>
    <row r="8196" spans="1:1" x14ac:dyDescent="0.2">
      <c r="A8196" s="45"/>
    </row>
    <row r="8197" spans="1:1" x14ac:dyDescent="0.2">
      <c r="A8197" s="45"/>
    </row>
    <row r="8198" spans="1:1" x14ac:dyDescent="0.2">
      <c r="A8198" s="45"/>
    </row>
    <row r="8199" spans="1:1" x14ac:dyDescent="0.2">
      <c r="A8199" s="45"/>
    </row>
    <row r="8200" spans="1:1" x14ac:dyDescent="0.2">
      <c r="A8200" s="45"/>
    </row>
    <row r="8201" spans="1:1" x14ac:dyDescent="0.2">
      <c r="A8201" s="45"/>
    </row>
    <row r="8202" spans="1:1" x14ac:dyDescent="0.2">
      <c r="A8202" s="45"/>
    </row>
    <row r="8203" spans="1:1" x14ac:dyDescent="0.2">
      <c r="A8203" s="45"/>
    </row>
    <row r="8204" spans="1:1" x14ac:dyDescent="0.2">
      <c r="A8204" s="45"/>
    </row>
    <row r="8205" spans="1:1" x14ac:dyDescent="0.2">
      <c r="A8205" s="45"/>
    </row>
    <row r="8206" spans="1:1" x14ac:dyDescent="0.2">
      <c r="A8206" s="45"/>
    </row>
    <row r="8207" spans="1:1" x14ac:dyDescent="0.2">
      <c r="A8207" s="45"/>
    </row>
    <row r="8208" spans="1:1" x14ac:dyDescent="0.2">
      <c r="A8208" s="45"/>
    </row>
    <row r="8209" spans="1:1" x14ac:dyDescent="0.2">
      <c r="A8209" s="45"/>
    </row>
    <row r="8210" spans="1:1" x14ac:dyDescent="0.2">
      <c r="A8210" s="45"/>
    </row>
    <row r="8211" spans="1:1" x14ac:dyDescent="0.2">
      <c r="A8211" s="45"/>
    </row>
    <row r="8212" spans="1:1" x14ac:dyDescent="0.2">
      <c r="A8212" s="45"/>
    </row>
    <row r="8213" spans="1:1" x14ac:dyDescent="0.2">
      <c r="A8213" s="45"/>
    </row>
    <row r="8214" spans="1:1" x14ac:dyDescent="0.2">
      <c r="A8214" s="45"/>
    </row>
    <row r="8215" spans="1:1" x14ac:dyDescent="0.2">
      <c r="A8215" s="45"/>
    </row>
    <row r="8216" spans="1:1" x14ac:dyDescent="0.2">
      <c r="A8216" s="45"/>
    </row>
    <row r="8217" spans="1:1" x14ac:dyDescent="0.2">
      <c r="A8217" s="45"/>
    </row>
    <row r="8218" spans="1:1" x14ac:dyDescent="0.2">
      <c r="A8218" s="45"/>
    </row>
    <row r="8219" spans="1:1" x14ac:dyDescent="0.2">
      <c r="A8219" s="45"/>
    </row>
    <row r="8220" spans="1:1" x14ac:dyDescent="0.2">
      <c r="A8220" s="45"/>
    </row>
    <row r="8221" spans="1:1" x14ac:dyDescent="0.2">
      <c r="A8221" s="45"/>
    </row>
    <row r="8222" spans="1:1" x14ac:dyDescent="0.2">
      <c r="A8222" s="45"/>
    </row>
    <row r="8223" spans="1:1" x14ac:dyDescent="0.2">
      <c r="A8223" s="45"/>
    </row>
    <row r="8224" spans="1:1" x14ac:dyDescent="0.2">
      <c r="A8224" s="45"/>
    </row>
    <row r="8225" spans="1:1" x14ac:dyDescent="0.2">
      <c r="A8225" s="45"/>
    </row>
    <row r="8226" spans="1:1" x14ac:dyDescent="0.2">
      <c r="A8226" s="45"/>
    </row>
    <row r="8227" spans="1:1" x14ac:dyDescent="0.2">
      <c r="A8227" s="45"/>
    </row>
    <row r="8228" spans="1:1" x14ac:dyDescent="0.2">
      <c r="A8228" s="45"/>
    </row>
    <row r="8229" spans="1:1" x14ac:dyDescent="0.2">
      <c r="A8229" s="45"/>
    </row>
    <row r="8230" spans="1:1" x14ac:dyDescent="0.2">
      <c r="A8230" s="45"/>
    </row>
    <row r="8231" spans="1:1" x14ac:dyDescent="0.2">
      <c r="A8231" s="45"/>
    </row>
    <row r="8232" spans="1:1" x14ac:dyDescent="0.2">
      <c r="A8232" s="45"/>
    </row>
    <row r="8233" spans="1:1" x14ac:dyDescent="0.2">
      <c r="A8233" s="45"/>
    </row>
    <row r="8234" spans="1:1" x14ac:dyDescent="0.2">
      <c r="A8234" s="45"/>
    </row>
    <row r="8235" spans="1:1" x14ac:dyDescent="0.2">
      <c r="A8235" s="45"/>
    </row>
    <row r="8236" spans="1:1" x14ac:dyDescent="0.2">
      <c r="A8236" s="45"/>
    </row>
    <row r="8237" spans="1:1" x14ac:dyDescent="0.2">
      <c r="A8237" s="45"/>
    </row>
    <row r="8238" spans="1:1" x14ac:dyDescent="0.2">
      <c r="A8238" s="45"/>
    </row>
    <row r="8239" spans="1:1" x14ac:dyDescent="0.2">
      <c r="A8239" s="45"/>
    </row>
    <row r="8240" spans="1:1" x14ac:dyDescent="0.2">
      <c r="A8240" s="45"/>
    </row>
    <row r="8241" spans="1:1" x14ac:dyDescent="0.2">
      <c r="A8241" s="45"/>
    </row>
    <row r="8242" spans="1:1" x14ac:dyDescent="0.2">
      <c r="A8242" s="45"/>
    </row>
    <row r="8243" spans="1:1" x14ac:dyDescent="0.2">
      <c r="A8243" s="45"/>
    </row>
    <row r="8244" spans="1:1" x14ac:dyDescent="0.2">
      <c r="A8244" s="45"/>
    </row>
    <row r="8245" spans="1:1" x14ac:dyDescent="0.2">
      <c r="A8245" s="45"/>
    </row>
    <row r="8246" spans="1:1" x14ac:dyDescent="0.2">
      <c r="A8246" s="45"/>
    </row>
    <row r="8247" spans="1:1" x14ac:dyDescent="0.2">
      <c r="A8247" s="45"/>
    </row>
    <row r="8248" spans="1:1" x14ac:dyDescent="0.2">
      <c r="A8248" s="45"/>
    </row>
    <row r="8249" spans="1:1" x14ac:dyDescent="0.2">
      <c r="A8249" s="45"/>
    </row>
    <row r="8250" spans="1:1" x14ac:dyDescent="0.2">
      <c r="A8250" s="45"/>
    </row>
    <row r="8251" spans="1:1" x14ac:dyDescent="0.2">
      <c r="A8251" s="45"/>
    </row>
    <row r="8252" spans="1:1" x14ac:dyDescent="0.2">
      <c r="A8252" s="45"/>
    </row>
    <row r="8253" spans="1:1" x14ac:dyDescent="0.2">
      <c r="A8253" s="45"/>
    </row>
    <row r="8254" spans="1:1" x14ac:dyDescent="0.2">
      <c r="A8254" s="45"/>
    </row>
    <row r="8255" spans="1:1" x14ac:dyDescent="0.2">
      <c r="A8255" s="45"/>
    </row>
    <row r="8256" spans="1:1" x14ac:dyDescent="0.2">
      <c r="A8256" s="45"/>
    </row>
    <row r="8257" spans="1:1" x14ac:dyDescent="0.2">
      <c r="A8257" s="45"/>
    </row>
    <row r="8258" spans="1:1" x14ac:dyDescent="0.2">
      <c r="A8258" s="45"/>
    </row>
    <row r="8259" spans="1:1" x14ac:dyDescent="0.2">
      <c r="A8259" s="45"/>
    </row>
    <row r="8260" spans="1:1" x14ac:dyDescent="0.2">
      <c r="A8260" s="45"/>
    </row>
    <row r="8261" spans="1:1" x14ac:dyDescent="0.2">
      <c r="A8261" s="45"/>
    </row>
    <row r="8262" spans="1:1" x14ac:dyDescent="0.2">
      <c r="A8262" s="45"/>
    </row>
    <row r="8263" spans="1:1" x14ac:dyDescent="0.2">
      <c r="A8263" s="47"/>
    </row>
    <row r="8264" spans="1:1" x14ac:dyDescent="0.2">
      <c r="A8264" s="47"/>
    </row>
    <row r="8265" spans="1:1" x14ac:dyDescent="0.2">
      <c r="A8265" s="47"/>
    </row>
    <row r="8266" spans="1:1" x14ac:dyDescent="0.2">
      <c r="A8266" s="47"/>
    </row>
    <row r="8267" spans="1:1" x14ac:dyDescent="0.2">
      <c r="A8267" s="47"/>
    </row>
    <row r="8268" spans="1:1" x14ac:dyDescent="0.2">
      <c r="A8268" s="47"/>
    </row>
    <row r="8269" spans="1:1" x14ac:dyDescent="0.2">
      <c r="A8269" s="47"/>
    </row>
    <row r="8270" spans="1:1" x14ac:dyDescent="0.2">
      <c r="A8270" s="47"/>
    </row>
    <row r="8271" spans="1:1" x14ac:dyDescent="0.2">
      <c r="A8271" s="47"/>
    </row>
    <row r="8272" spans="1:1" x14ac:dyDescent="0.2">
      <c r="A8272" s="47"/>
    </row>
    <row r="8273" spans="1:1" x14ac:dyDescent="0.2">
      <c r="A8273" s="47"/>
    </row>
    <row r="8274" spans="1:1" x14ac:dyDescent="0.2">
      <c r="A8274" s="47"/>
    </row>
    <row r="8275" spans="1:1" x14ac:dyDescent="0.2">
      <c r="A8275" s="47"/>
    </row>
    <row r="8276" spans="1:1" x14ac:dyDescent="0.2">
      <c r="A8276" s="47"/>
    </row>
    <row r="8277" spans="1:1" x14ac:dyDescent="0.2">
      <c r="A8277" s="47"/>
    </row>
    <row r="8278" spans="1:1" x14ac:dyDescent="0.2">
      <c r="A8278" s="47"/>
    </row>
    <row r="8279" spans="1:1" x14ac:dyDescent="0.2">
      <c r="A8279" s="47"/>
    </row>
    <row r="8280" spans="1:1" x14ac:dyDescent="0.2">
      <c r="A8280" s="47"/>
    </row>
    <row r="8281" spans="1:1" x14ac:dyDescent="0.2">
      <c r="A8281" s="47"/>
    </row>
    <row r="8282" spans="1:1" x14ac:dyDescent="0.2">
      <c r="A8282" s="47"/>
    </row>
    <row r="8283" spans="1:1" x14ac:dyDescent="0.2">
      <c r="A8283" s="47"/>
    </row>
    <row r="8284" spans="1:1" x14ac:dyDescent="0.2">
      <c r="A8284" s="47"/>
    </row>
    <row r="8285" spans="1:1" x14ac:dyDescent="0.2">
      <c r="A8285" s="47"/>
    </row>
    <row r="8286" spans="1:1" x14ac:dyDescent="0.2">
      <c r="A8286" s="47"/>
    </row>
    <row r="8287" spans="1:1" x14ac:dyDescent="0.2">
      <c r="A8287" s="48"/>
    </row>
    <row r="8288" spans="1:1" x14ac:dyDescent="0.2">
      <c r="A8288" s="47"/>
    </row>
    <row r="8289" spans="1:1" x14ac:dyDescent="0.2">
      <c r="A8289" s="47"/>
    </row>
    <row r="8290" spans="1:1" x14ac:dyDescent="0.2">
      <c r="A8290" s="47"/>
    </row>
    <row r="8291" spans="1:1" x14ac:dyDescent="0.2">
      <c r="A8291" s="47"/>
    </row>
    <row r="8292" spans="1:1" x14ac:dyDescent="0.2">
      <c r="A8292" s="47"/>
    </row>
    <row r="8293" spans="1:1" x14ac:dyDescent="0.2">
      <c r="A8293" s="47"/>
    </row>
    <row r="8294" spans="1:1" x14ac:dyDescent="0.2">
      <c r="A8294" s="47"/>
    </row>
    <row r="8295" spans="1:1" x14ac:dyDescent="0.2">
      <c r="A8295" s="47"/>
    </row>
    <row r="8296" spans="1:1" x14ac:dyDescent="0.2">
      <c r="A8296" s="47"/>
    </row>
    <row r="8297" spans="1:1" x14ac:dyDescent="0.2">
      <c r="A8297" s="47"/>
    </row>
    <row r="8298" spans="1:1" x14ac:dyDescent="0.2">
      <c r="A8298" s="47"/>
    </row>
    <row r="8299" spans="1:1" x14ac:dyDescent="0.2">
      <c r="A8299" s="47"/>
    </row>
    <row r="8300" spans="1:1" x14ac:dyDescent="0.2">
      <c r="A8300" s="47"/>
    </row>
    <row r="8301" spans="1:1" x14ac:dyDescent="0.2">
      <c r="A8301" s="47"/>
    </row>
    <row r="8302" spans="1:1" x14ac:dyDescent="0.2">
      <c r="A8302" s="47"/>
    </row>
    <row r="8303" spans="1:1" x14ac:dyDescent="0.2">
      <c r="A8303" s="47"/>
    </row>
    <row r="8304" spans="1:1" x14ac:dyDescent="0.2">
      <c r="A8304" s="47"/>
    </row>
    <row r="8305" spans="1:1" x14ac:dyDescent="0.2">
      <c r="A8305" s="47"/>
    </row>
    <row r="8306" spans="1:1" x14ac:dyDescent="0.2">
      <c r="A8306" s="47"/>
    </row>
    <row r="8307" spans="1:1" x14ac:dyDescent="0.2">
      <c r="A8307" s="47"/>
    </row>
    <row r="8308" spans="1:1" x14ac:dyDescent="0.2">
      <c r="A8308" s="47"/>
    </row>
    <row r="8309" spans="1:1" x14ac:dyDescent="0.2">
      <c r="A8309" s="47"/>
    </row>
    <row r="8310" spans="1:1" x14ac:dyDescent="0.2">
      <c r="A8310" s="47"/>
    </row>
    <row r="8311" spans="1:1" x14ac:dyDescent="0.2">
      <c r="A8311" s="47"/>
    </row>
    <row r="8312" spans="1:1" x14ac:dyDescent="0.2">
      <c r="A8312" s="47"/>
    </row>
    <row r="8313" spans="1:1" x14ac:dyDescent="0.2">
      <c r="A8313" s="47"/>
    </row>
    <row r="8314" spans="1:1" x14ac:dyDescent="0.2">
      <c r="A8314" s="47"/>
    </row>
    <row r="8315" spans="1:1" x14ac:dyDescent="0.2">
      <c r="A8315" s="47"/>
    </row>
    <row r="8316" spans="1:1" x14ac:dyDescent="0.2">
      <c r="A8316" s="47"/>
    </row>
    <row r="8317" spans="1:1" x14ac:dyDescent="0.2">
      <c r="A8317" s="47"/>
    </row>
    <row r="8318" spans="1:1" x14ac:dyDescent="0.2">
      <c r="A8318" s="47"/>
    </row>
    <row r="8319" spans="1:1" x14ac:dyDescent="0.2">
      <c r="A8319" s="47"/>
    </row>
    <row r="8320" spans="1:1" x14ac:dyDescent="0.2">
      <c r="A8320" s="47"/>
    </row>
    <row r="8321" spans="1:1" x14ac:dyDescent="0.2">
      <c r="A8321" s="47"/>
    </row>
    <row r="8322" spans="1:1" x14ac:dyDescent="0.2">
      <c r="A8322" s="47"/>
    </row>
    <row r="8323" spans="1:1" x14ac:dyDescent="0.2">
      <c r="A8323" s="47"/>
    </row>
    <row r="8324" spans="1:1" x14ac:dyDescent="0.2">
      <c r="A8324" s="47"/>
    </row>
    <row r="8325" spans="1:1" x14ac:dyDescent="0.2">
      <c r="A8325" s="47"/>
    </row>
    <row r="8326" spans="1:1" x14ac:dyDescent="0.2">
      <c r="A8326" s="47"/>
    </row>
    <row r="8327" spans="1:1" x14ac:dyDescent="0.2">
      <c r="A8327" s="47"/>
    </row>
    <row r="8328" spans="1:1" x14ac:dyDescent="0.2">
      <c r="A8328" s="47"/>
    </row>
    <row r="8329" spans="1:1" x14ac:dyDescent="0.2">
      <c r="A8329" s="47"/>
    </row>
    <row r="8330" spans="1:1" x14ac:dyDescent="0.2">
      <c r="A8330" s="47"/>
    </row>
    <row r="8331" spans="1:1" x14ac:dyDescent="0.2">
      <c r="A8331" s="47"/>
    </row>
    <row r="8332" spans="1:1" x14ac:dyDescent="0.2">
      <c r="A8332" s="47"/>
    </row>
    <row r="8333" spans="1:1" x14ac:dyDescent="0.2">
      <c r="A8333" s="47"/>
    </row>
    <row r="8334" spans="1:1" x14ac:dyDescent="0.2">
      <c r="A8334" s="47"/>
    </row>
    <row r="8335" spans="1:1" x14ac:dyDescent="0.2">
      <c r="A8335" s="47"/>
    </row>
    <row r="8336" spans="1:1" x14ac:dyDescent="0.2">
      <c r="A8336" s="47"/>
    </row>
    <row r="8337" spans="1:1" x14ac:dyDescent="0.2">
      <c r="A8337" s="48"/>
    </row>
    <row r="8338" spans="1:1" x14ac:dyDescent="0.2">
      <c r="A8338" s="47"/>
    </row>
    <row r="8339" spans="1:1" x14ac:dyDescent="0.2">
      <c r="A8339" s="47"/>
    </row>
    <row r="8340" spans="1:1" x14ac:dyDescent="0.2">
      <c r="A8340" s="47"/>
    </row>
    <row r="8341" spans="1:1" x14ac:dyDescent="0.2">
      <c r="A8341" s="47"/>
    </row>
    <row r="8342" spans="1:1" x14ac:dyDescent="0.2">
      <c r="A8342" s="47"/>
    </row>
    <row r="8343" spans="1:1" x14ac:dyDescent="0.2">
      <c r="A8343" s="47"/>
    </row>
    <row r="8344" spans="1:1" x14ac:dyDescent="0.2">
      <c r="A8344" s="47"/>
    </row>
    <row r="8345" spans="1:1" x14ac:dyDescent="0.2">
      <c r="A8345" s="47"/>
    </row>
    <row r="8346" spans="1:1" x14ac:dyDescent="0.2">
      <c r="A8346" s="47"/>
    </row>
    <row r="8347" spans="1:1" x14ac:dyDescent="0.2">
      <c r="A8347" s="47"/>
    </row>
    <row r="8348" spans="1:1" x14ac:dyDescent="0.2">
      <c r="A8348" s="47"/>
    </row>
    <row r="8349" spans="1:1" x14ac:dyDescent="0.2">
      <c r="A8349" s="47"/>
    </row>
    <row r="8350" spans="1:1" x14ac:dyDescent="0.2">
      <c r="A8350" s="47"/>
    </row>
    <row r="8351" spans="1:1" x14ac:dyDescent="0.2">
      <c r="A8351" s="47"/>
    </row>
    <row r="8352" spans="1:1" x14ac:dyDescent="0.2">
      <c r="A8352" s="47"/>
    </row>
    <row r="8353" spans="1:1" x14ac:dyDescent="0.2">
      <c r="A8353" s="47"/>
    </row>
    <row r="8354" spans="1:1" x14ac:dyDescent="0.2">
      <c r="A8354" s="47"/>
    </row>
    <row r="8355" spans="1:1" x14ac:dyDescent="0.2">
      <c r="A8355" s="47"/>
    </row>
    <row r="8356" spans="1:1" x14ac:dyDescent="0.2">
      <c r="A8356" s="47"/>
    </row>
    <row r="8357" spans="1:1" x14ac:dyDescent="0.2">
      <c r="A8357" s="48"/>
    </row>
    <row r="8358" spans="1:1" x14ac:dyDescent="0.2">
      <c r="A8358" s="47"/>
    </row>
    <row r="8359" spans="1:1" x14ac:dyDescent="0.2">
      <c r="A8359" s="47"/>
    </row>
    <row r="8360" spans="1:1" x14ac:dyDescent="0.2">
      <c r="A8360" s="47"/>
    </row>
    <row r="8361" spans="1:1" x14ac:dyDescent="0.2">
      <c r="A8361" s="47"/>
    </row>
    <row r="8362" spans="1:1" x14ac:dyDescent="0.2">
      <c r="A8362" s="47"/>
    </row>
    <row r="8363" spans="1:1" x14ac:dyDescent="0.2">
      <c r="A8363" s="48"/>
    </row>
    <row r="8364" spans="1:1" x14ac:dyDescent="0.2">
      <c r="A8364" s="47"/>
    </row>
    <row r="8365" spans="1:1" x14ac:dyDescent="0.2">
      <c r="A8365" s="47"/>
    </row>
    <row r="8366" spans="1:1" x14ac:dyDescent="0.2">
      <c r="A8366" s="47"/>
    </row>
    <row r="8367" spans="1:1" x14ac:dyDescent="0.2">
      <c r="A8367" s="47"/>
    </row>
    <row r="8368" spans="1:1" x14ac:dyDescent="0.2">
      <c r="A8368" s="47"/>
    </row>
    <row r="8369" spans="1:1" x14ac:dyDescent="0.2">
      <c r="A8369" s="47"/>
    </row>
    <row r="8370" spans="1:1" x14ac:dyDescent="0.2">
      <c r="A8370" s="47"/>
    </row>
    <row r="8371" spans="1:1" x14ac:dyDescent="0.2">
      <c r="A8371" s="47"/>
    </row>
    <row r="8372" spans="1:1" x14ac:dyDescent="0.2">
      <c r="A8372" s="47"/>
    </row>
    <row r="8373" spans="1:1" x14ac:dyDescent="0.2">
      <c r="A8373" s="47"/>
    </row>
    <row r="8374" spans="1:1" x14ac:dyDescent="0.2">
      <c r="A8374" s="47"/>
    </row>
    <row r="8375" spans="1:1" x14ac:dyDescent="0.2">
      <c r="A8375" s="47"/>
    </row>
    <row r="8376" spans="1:1" x14ac:dyDescent="0.2">
      <c r="A8376" s="47"/>
    </row>
    <row r="8377" spans="1:1" x14ac:dyDescent="0.2">
      <c r="A8377" s="47"/>
    </row>
    <row r="8378" spans="1:1" x14ac:dyDescent="0.2">
      <c r="A8378" s="47"/>
    </row>
    <row r="8379" spans="1:1" x14ac:dyDescent="0.2">
      <c r="A8379" s="47"/>
    </row>
    <row r="8380" spans="1:1" x14ac:dyDescent="0.2">
      <c r="A8380" s="47"/>
    </row>
    <row r="8381" spans="1:1" x14ac:dyDescent="0.2">
      <c r="A8381" s="47"/>
    </row>
    <row r="8382" spans="1:1" x14ac:dyDescent="0.2">
      <c r="A8382" s="47"/>
    </row>
    <row r="8383" spans="1:1" x14ac:dyDescent="0.2">
      <c r="A8383" s="47"/>
    </row>
    <row r="8384" spans="1:1" x14ac:dyDescent="0.2">
      <c r="A8384" s="47"/>
    </row>
    <row r="8385" spans="1:1" x14ac:dyDescent="0.2">
      <c r="A8385" s="47"/>
    </row>
    <row r="8386" spans="1:1" x14ac:dyDescent="0.2">
      <c r="A8386" s="47"/>
    </row>
    <row r="8387" spans="1:1" x14ac:dyDescent="0.2">
      <c r="A8387" s="47"/>
    </row>
    <row r="8388" spans="1:1" x14ac:dyDescent="0.2">
      <c r="A8388" s="47"/>
    </row>
    <row r="8389" spans="1:1" x14ac:dyDescent="0.2">
      <c r="A8389" s="47"/>
    </row>
    <row r="8390" spans="1:1" x14ac:dyDescent="0.2">
      <c r="A8390" s="47"/>
    </row>
    <row r="8391" spans="1:1" x14ac:dyDescent="0.2">
      <c r="A8391" s="47"/>
    </row>
    <row r="8392" spans="1:1" x14ac:dyDescent="0.2">
      <c r="A8392" s="47"/>
    </row>
    <row r="8393" spans="1:1" x14ac:dyDescent="0.2">
      <c r="A8393" s="47"/>
    </row>
    <row r="8394" spans="1:1" x14ac:dyDescent="0.2">
      <c r="A8394" s="47"/>
    </row>
    <row r="8395" spans="1:1" x14ac:dyDescent="0.2">
      <c r="A8395" s="48"/>
    </row>
    <row r="8396" spans="1:1" x14ac:dyDescent="0.2">
      <c r="A8396" s="47"/>
    </row>
    <row r="8397" spans="1:1" x14ac:dyDescent="0.2">
      <c r="A8397" s="48"/>
    </row>
    <row r="8398" spans="1:1" x14ac:dyDescent="0.2">
      <c r="A8398" s="47"/>
    </row>
    <row r="8399" spans="1:1" x14ac:dyDescent="0.2">
      <c r="A8399" s="47"/>
    </row>
    <row r="8400" spans="1:1" x14ac:dyDescent="0.2">
      <c r="A8400" s="47"/>
    </row>
    <row r="8401" spans="1:1" x14ac:dyDescent="0.2">
      <c r="A8401" s="47"/>
    </row>
    <row r="8402" spans="1:1" x14ac:dyDescent="0.2">
      <c r="A8402" s="47"/>
    </row>
    <row r="8403" spans="1:1" x14ac:dyDescent="0.2">
      <c r="A8403" s="47"/>
    </row>
    <row r="8404" spans="1:1" x14ac:dyDescent="0.2">
      <c r="A8404" s="47"/>
    </row>
    <row r="8405" spans="1:1" x14ac:dyDescent="0.2">
      <c r="A8405" s="47"/>
    </row>
    <row r="8406" spans="1:1" x14ac:dyDescent="0.2">
      <c r="A8406" s="47"/>
    </row>
    <row r="8407" spans="1:1" x14ac:dyDescent="0.2">
      <c r="A8407" s="47"/>
    </row>
    <row r="8408" spans="1:1" x14ac:dyDescent="0.2">
      <c r="A8408" s="48"/>
    </row>
    <row r="8409" spans="1:1" x14ac:dyDescent="0.2">
      <c r="A8409" s="47"/>
    </row>
    <row r="8410" spans="1:1" x14ac:dyDescent="0.2">
      <c r="A8410" s="47"/>
    </row>
    <row r="8411" spans="1:1" x14ac:dyDescent="0.2">
      <c r="A8411" s="47"/>
    </row>
    <row r="8412" spans="1:1" x14ac:dyDescent="0.2">
      <c r="A8412" s="47"/>
    </row>
    <row r="8413" spans="1:1" x14ac:dyDescent="0.2">
      <c r="A8413" s="47"/>
    </row>
    <row r="8414" spans="1:1" x14ac:dyDescent="0.2">
      <c r="A8414" s="47"/>
    </row>
    <row r="8415" spans="1:1" x14ac:dyDescent="0.2">
      <c r="A8415" s="47"/>
    </row>
    <row r="8416" spans="1:1" x14ac:dyDescent="0.2">
      <c r="A8416" s="47"/>
    </row>
    <row r="8417" spans="1:1" x14ac:dyDescent="0.2">
      <c r="A8417" s="47"/>
    </row>
    <row r="8418" spans="1:1" x14ac:dyDescent="0.2">
      <c r="A8418" s="47"/>
    </row>
    <row r="8419" spans="1:1" x14ac:dyDescent="0.2">
      <c r="A8419" s="47"/>
    </row>
    <row r="8420" spans="1:1" x14ac:dyDescent="0.2">
      <c r="A8420" s="47"/>
    </row>
    <row r="8421" spans="1:1" x14ac:dyDescent="0.2">
      <c r="A8421" s="47"/>
    </row>
    <row r="8422" spans="1:1" x14ac:dyDescent="0.2">
      <c r="A8422" s="48"/>
    </row>
    <row r="8423" spans="1:1" x14ac:dyDescent="0.2">
      <c r="A8423" s="48"/>
    </row>
    <row r="8424" spans="1:1" x14ac:dyDescent="0.2">
      <c r="A8424" s="48"/>
    </row>
    <row r="8425" spans="1:1" x14ac:dyDescent="0.2">
      <c r="A8425" s="47"/>
    </row>
    <row r="8426" spans="1:1" x14ac:dyDescent="0.2">
      <c r="A8426" s="47"/>
    </row>
    <row r="8427" spans="1:1" x14ac:dyDescent="0.2">
      <c r="A8427" s="47"/>
    </row>
    <row r="8428" spans="1:1" x14ac:dyDescent="0.2">
      <c r="A8428" s="47"/>
    </row>
    <row r="8429" spans="1:1" x14ac:dyDescent="0.2">
      <c r="A8429" s="47"/>
    </row>
    <row r="8430" spans="1:1" x14ac:dyDescent="0.2">
      <c r="A8430" s="47"/>
    </row>
    <row r="8431" spans="1:1" x14ac:dyDescent="0.2">
      <c r="A8431" s="47"/>
    </row>
    <row r="8432" spans="1:1" x14ac:dyDescent="0.2">
      <c r="A8432" s="47"/>
    </row>
    <row r="8433" spans="1:1" x14ac:dyDescent="0.2">
      <c r="A8433" s="47"/>
    </row>
    <row r="8434" spans="1:1" x14ac:dyDescent="0.2">
      <c r="A8434" s="47"/>
    </row>
    <row r="8435" spans="1:1" x14ac:dyDescent="0.2">
      <c r="A8435" s="47"/>
    </row>
    <row r="8436" spans="1:1" x14ac:dyDescent="0.2">
      <c r="A8436" s="47"/>
    </row>
    <row r="8437" spans="1:1" x14ac:dyDescent="0.2">
      <c r="A8437" s="47"/>
    </row>
    <row r="8438" spans="1:1" x14ac:dyDescent="0.2">
      <c r="A8438" s="47"/>
    </row>
    <row r="8439" spans="1:1" x14ac:dyDescent="0.2">
      <c r="A8439" s="47"/>
    </row>
    <row r="8440" spans="1:1" x14ac:dyDescent="0.2">
      <c r="A8440" s="47"/>
    </row>
    <row r="8441" spans="1:1" x14ac:dyDescent="0.2">
      <c r="A8441" s="47"/>
    </row>
    <row r="8442" spans="1:1" x14ac:dyDescent="0.2">
      <c r="A8442" s="48"/>
    </row>
    <row r="8443" spans="1:1" x14ac:dyDescent="0.2">
      <c r="A8443" s="48"/>
    </row>
    <row r="8444" spans="1:1" x14ac:dyDescent="0.2">
      <c r="A8444" s="48"/>
    </row>
    <row r="8445" spans="1:1" x14ac:dyDescent="0.2">
      <c r="A8445" s="47"/>
    </row>
    <row r="8446" spans="1:1" x14ac:dyDescent="0.2">
      <c r="A8446" s="47"/>
    </row>
    <row r="8447" spans="1:1" x14ac:dyDescent="0.2">
      <c r="A8447" s="47"/>
    </row>
    <row r="8448" spans="1:1" x14ac:dyDescent="0.2">
      <c r="A8448" s="47"/>
    </row>
    <row r="8449" spans="1:1" x14ac:dyDescent="0.2">
      <c r="A8449" s="47"/>
    </row>
    <row r="8450" spans="1:1" x14ac:dyDescent="0.2">
      <c r="A8450" s="47"/>
    </row>
    <row r="8451" spans="1:1" x14ac:dyDescent="0.2">
      <c r="A8451" s="47"/>
    </row>
    <row r="8452" spans="1:1" x14ac:dyDescent="0.2">
      <c r="A8452" s="47"/>
    </row>
    <row r="8453" spans="1:1" x14ac:dyDescent="0.2">
      <c r="A8453" s="47"/>
    </row>
    <row r="8454" spans="1:1" x14ac:dyDescent="0.2">
      <c r="A8454" s="47"/>
    </row>
    <row r="8455" spans="1:1" x14ac:dyDescent="0.2">
      <c r="A8455" s="48"/>
    </row>
    <row r="8456" spans="1:1" x14ac:dyDescent="0.2">
      <c r="A8456" s="48"/>
    </row>
    <row r="8457" spans="1:1" x14ac:dyDescent="0.2">
      <c r="A8457" s="47"/>
    </row>
    <row r="8458" spans="1:1" x14ac:dyDescent="0.2">
      <c r="A8458" s="47"/>
    </row>
    <row r="8459" spans="1:1" x14ac:dyDescent="0.2">
      <c r="A8459" s="47"/>
    </row>
    <row r="8460" spans="1:1" x14ac:dyDescent="0.2">
      <c r="A8460" s="47"/>
    </row>
    <row r="8461" spans="1:1" x14ac:dyDescent="0.2">
      <c r="A8461" s="47"/>
    </row>
    <row r="8462" spans="1:1" x14ac:dyDescent="0.2">
      <c r="A8462" s="47"/>
    </row>
    <row r="8463" spans="1:1" x14ac:dyDescent="0.2">
      <c r="A8463" s="48"/>
    </row>
    <row r="8464" spans="1:1" x14ac:dyDescent="0.2">
      <c r="A8464" s="47"/>
    </row>
    <row r="8465" spans="1:1" x14ac:dyDescent="0.2">
      <c r="A8465" s="47"/>
    </row>
    <row r="8466" spans="1:1" x14ac:dyDescent="0.2">
      <c r="A8466" s="47"/>
    </row>
    <row r="8467" spans="1:1" x14ac:dyDescent="0.2">
      <c r="A8467" s="47"/>
    </row>
    <row r="8468" spans="1:1" x14ac:dyDescent="0.2">
      <c r="A8468" s="47"/>
    </row>
    <row r="8469" spans="1:1" x14ac:dyDescent="0.2">
      <c r="A8469" s="47"/>
    </row>
    <row r="8470" spans="1:1" x14ac:dyDescent="0.2">
      <c r="A8470" s="47"/>
    </row>
    <row r="8471" spans="1:1" x14ac:dyDescent="0.2">
      <c r="A8471" s="47"/>
    </row>
    <row r="8472" spans="1:1" x14ac:dyDescent="0.2">
      <c r="A8472" s="47"/>
    </row>
    <row r="8473" spans="1:1" x14ac:dyDescent="0.2">
      <c r="A8473" s="47"/>
    </row>
    <row r="8474" spans="1:1" x14ac:dyDescent="0.2">
      <c r="A8474" s="47"/>
    </row>
    <row r="8475" spans="1:1" x14ac:dyDescent="0.2">
      <c r="A8475" s="47"/>
    </row>
    <row r="8476" spans="1:1" x14ac:dyDescent="0.2">
      <c r="A8476" s="47"/>
    </row>
    <row r="8477" spans="1:1" x14ac:dyDescent="0.2">
      <c r="A8477" s="47"/>
    </row>
    <row r="8478" spans="1:1" x14ac:dyDescent="0.2">
      <c r="A8478" s="47"/>
    </row>
    <row r="8479" spans="1:1" x14ac:dyDescent="0.2">
      <c r="A8479" s="47"/>
    </row>
    <row r="8480" spans="1:1" x14ac:dyDescent="0.2">
      <c r="A8480" s="47"/>
    </row>
    <row r="8481" spans="1:1" x14ac:dyDescent="0.2">
      <c r="A8481" s="47"/>
    </row>
    <row r="8482" spans="1:1" x14ac:dyDescent="0.2">
      <c r="A8482" s="47"/>
    </row>
    <row r="8483" spans="1:1" x14ac:dyDescent="0.2">
      <c r="A8483" s="47"/>
    </row>
    <row r="8484" spans="1:1" x14ac:dyDescent="0.2">
      <c r="A8484" s="47"/>
    </row>
    <row r="8485" spans="1:1" x14ac:dyDescent="0.2">
      <c r="A8485" s="48"/>
    </row>
    <row r="8486" spans="1:1" x14ac:dyDescent="0.2">
      <c r="A8486" s="47"/>
    </row>
    <row r="8487" spans="1:1" x14ac:dyDescent="0.2">
      <c r="A8487" s="47"/>
    </row>
    <row r="8488" spans="1:1" x14ac:dyDescent="0.2">
      <c r="A8488" s="47"/>
    </row>
    <row r="8489" spans="1:1" x14ac:dyDescent="0.2">
      <c r="A8489" s="47"/>
    </row>
    <row r="8490" spans="1:1" x14ac:dyDescent="0.2">
      <c r="A8490" s="47"/>
    </row>
    <row r="8491" spans="1:1" x14ac:dyDescent="0.2">
      <c r="A8491" s="47"/>
    </row>
    <row r="8492" spans="1:1" x14ac:dyDescent="0.2">
      <c r="A8492" s="47"/>
    </row>
    <row r="8493" spans="1:1" x14ac:dyDescent="0.2">
      <c r="A8493" s="47"/>
    </row>
    <row r="8494" spans="1:1" x14ac:dyDescent="0.2">
      <c r="A8494" s="47"/>
    </row>
    <row r="8495" spans="1:1" x14ac:dyDescent="0.2">
      <c r="A8495" s="48"/>
    </row>
    <row r="8496" spans="1:1" x14ac:dyDescent="0.2">
      <c r="A8496" s="47"/>
    </row>
    <row r="8497" spans="1:1" x14ac:dyDescent="0.2">
      <c r="A8497" s="47"/>
    </row>
    <row r="8498" spans="1:1" x14ac:dyDescent="0.2">
      <c r="A8498" s="47"/>
    </row>
    <row r="8499" spans="1:1" x14ac:dyDescent="0.2">
      <c r="A8499" s="48"/>
    </row>
    <row r="8500" spans="1:1" x14ac:dyDescent="0.2">
      <c r="A8500" s="48"/>
    </row>
    <row r="8501" spans="1:1" x14ac:dyDescent="0.2">
      <c r="A8501" s="47"/>
    </row>
    <row r="8502" spans="1:1" x14ac:dyDescent="0.2">
      <c r="A8502" s="47"/>
    </row>
    <row r="8503" spans="1:1" x14ac:dyDescent="0.2">
      <c r="A8503" s="47"/>
    </row>
    <row r="8504" spans="1:1" x14ac:dyDescent="0.2">
      <c r="A8504" s="47"/>
    </row>
    <row r="8505" spans="1:1" x14ac:dyDescent="0.2">
      <c r="A8505" s="47"/>
    </row>
    <row r="8506" spans="1:1" x14ac:dyDescent="0.2">
      <c r="A8506" s="47"/>
    </row>
    <row r="8507" spans="1:1" x14ac:dyDescent="0.2">
      <c r="A8507" s="47"/>
    </row>
    <row r="8508" spans="1:1" x14ac:dyDescent="0.2">
      <c r="A8508" s="47"/>
    </row>
    <row r="8509" spans="1:1" x14ac:dyDescent="0.2">
      <c r="A8509" s="47"/>
    </row>
    <row r="8510" spans="1:1" x14ac:dyDescent="0.2">
      <c r="A8510" s="47"/>
    </row>
    <row r="8511" spans="1:1" x14ac:dyDescent="0.2">
      <c r="A8511" s="47"/>
    </row>
    <row r="8512" spans="1:1" x14ac:dyDescent="0.2">
      <c r="A8512" s="47"/>
    </row>
    <row r="8513" spans="1:1" x14ac:dyDescent="0.2">
      <c r="A8513" s="47"/>
    </row>
    <row r="8514" spans="1:1" x14ac:dyDescent="0.2">
      <c r="A8514" s="47"/>
    </row>
    <row r="8515" spans="1:1" x14ac:dyDescent="0.2">
      <c r="A8515" s="47"/>
    </row>
    <row r="8516" spans="1:1" x14ac:dyDescent="0.2">
      <c r="A8516" s="47"/>
    </row>
    <row r="8517" spans="1:1" x14ac:dyDescent="0.2">
      <c r="A8517" s="47"/>
    </row>
    <row r="8518" spans="1:1" x14ac:dyDescent="0.2">
      <c r="A8518" s="47"/>
    </row>
    <row r="8519" spans="1:1" x14ac:dyDescent="0.2">
      <c r="A8519" s="47"/>
    </row>
    <row r="8520" spans="1:1" x14ac:dyDescent="0.2">
      <c r="A8520" s="47"/>
    </row>
    <row r="8521" spans="1:1" x14ac:dyDescent="0.2">
      <c r="A8521" s="47"/>
    </row>
    <row r="8522" spans="1:1" x14ac:dyDescent="0.2">
      <c r="A8522" s="47"/>
    </row>
    <row r="8523" spans="1:1" x14ac:dyDescent="0.2">
      <c r="A8523" s="47"/>
    </row>
    <row r="8524" spans="1:1" x14ac:dyDescent="0.2">
      <c r="A8524" s="47"/>
    </row>
    <row r="8525" spans="1:1" x14ac:dyDescent="0.2">
      <c r="A8525" s="47"/>
    </row>
    <row r="8526" spans="1:1" x14ac:dyDescent="0.2">
      <c r="A8526" s="47"/>
    </row>
    <row r="8527" spans="1:1" x14ac:dyDescent="0.2">
      <c r="A8527" s="47"/>
    </row>
    <row r="8528" spans="1:1" x14ac:dyDescent="0.2">
      <c r="A8528" s="47"/>
    </row>
    <row r="8529" spans="1:1" x14ac:dyDescent="0.2">
      <c r="A8529" s="47"/>
    </row>
    <row r="8530" spans="1:1" x14ac:dyDescent="0.2">
      <c r="A8530" s="47"/>
    </row>
    <row r="8531" spans="1:1" x14ac:dyDescent="0.2">
      <c r="A8531" s="47"/>
    </row>
    <row r="8532" spans="1:1" x14ac:dyDescent="0.2">
      <c r="A8532" s="47"/>
    </row>
    <row r="8533" spans="1:1" x14ac:dyDescent="0.2">
      <c r="A8533" s="47"/>
    </row>
    <row r="8534" spans="1:1" x14ac:dyDescent="0.2">
      <c r="A8534" s="47"/>
    </row>
    <row r="8535" spans="1:1" x14ac:dyDescent="0.2">
      <c r="A8535" s="47"/>
    </row>
    <row r="8536" spans="1:1" x14ac:dyDescent="0.2">
      <c r="A8536" s="47"/>
    </row>
    <row r="8537" spans="1:1" x14ac:dyDescent="0.2">
      <c r="A8537" s="47"/>
    </row>
    <row r="8538" spans="1:1" x14ac:dyDescent="0.2">
      <c r="A8538" s="47"/>
    </row>
    <row r="8539" spans="1:1" x14ac:dyDescent="0.2">
      <c r="A8539" s="47"/>
    </row>
    <row r="8540" spans="1:1" x14ac:dyDescent="0.2">
      <c r="A8540" s="47"/>
    </row>
    <row r="8541" spans="1:1" x14ac:dyDescent="0.2">
      <c r="A8541" s="47"/>
    </row>
    <row r="8542" spans="1:1" x14ac:dyDescent="0.2">
      <c r="A8542" s="47"/>
    </row>
    <row r="8543" spans="1:1" x14ac:dyDescent="0.2">
      <c r="A8543" s="47"/>
    </row>
    <row r="8544" spans="1:1" x14ac:dyDescent="0.2">
      <c r="A8544" s="47"/>
    </row>
    <row r="8545" spans="1:1" x14ac:dyDescent="0.2">
      <c r="A8545" s="47"/>
    </row>
    <row r="8546" spans="1:1" x14ac:dyDescent="0.2">
      <c r="A8546" s="47"/>
    </row>
    <row r="8547" spans="1:1" x14ac:dyDescent="0.2">
      <c r="A8547" s="47"/>
    </row>
    <row r="8548" spans="1:1" x14ac:dyDescent="0.2">
      <c r="A8548" s="47"/>
    </row>
    <row r="8549" spans="1:1" x14ac:dyDescent="0.2">
      <c r="A8549" s="47"/>
    </row>
    <row r="8550" spans="1:1" x14ac:dyDescent="0.2">
      <c r="A8550" s="48"/>
    </row>
    <row r="8551" spans="1:1" x14ac:dyDescent="0.2">
      <c r="A8551" s="47"/>
    </row>
    <row r="8552" spans="1:1" x14ac:dyDescent="0.2">
      <c r="A8552" s="48"/>
    </row>
    <row r="8553" spans="1:1" x14ac:dyDescent="0.2">
      <c r="A8553" s="47"/>
    </row>
    <row r="8554" spans="1:1" x14ac:dyDescent="0.2">
      <c r="A8554" s="47"/>
    </row>
    <row r="8555" spans="1:1" x14ac:dyDescent="0.2">
      <c r="A8555" s="47"/>
    </row>
    <row r="8556" spans="1:1" x14ac:dyDescent="0.2">
      <c r="A8556" s="47"/>
    </row>
    <row r="8557" spans="1:1" x14ac:dyDescent="0.2">
      <c r="A8557" s="47"/>
    </row>
    <row r="8558" spans="1:1" x14ac:dyDescent="0.2">
      <c r="A8558" s="47"/>
    </row>
    <row r="8559" spans="1:1" x14ac:dyDescent="0.2">
      <c r="A8559" s="47"/>
    </row>
    <row r="8560" spans="1:1" x14ac:dyDescent="0.2">
      <c r="A8560" s="48"/>
    </row>
    <row r="8561" spans="1:1" x14ac:dyDescent="0.2">
      <c r="A8561" s="47"/>
    </row>
    <row r="8562" spans="1:1" x14ac:dyDescent="0.2">
      <c r="A8562" s="47"/>
    </row>
    <row r="8563" spans="1:1" x14ac:dyDescent="0.2">
      <c r="A8563" s="47"/>
    </row>
    <row r="8564" spans="1:1" x14ac:dyDescent="0.2">
      <c r="A8564" s="47"/>
    </row>
    <row r="8565" spans="1:1" x14ac:dyDescent="0.2">
      <c r="A8565" s="47"/>
    </row>
    <row r="8566" spans="1:1" x14ac:dyDescent="0.2">
      <c r="A8566" s="47"/>
    </row>
    <row r="8567" spans="1:1" x14ac:dyDescent="0.2">
      <c r="A8567" s="47"/>
    </row>
    <row r="8568" spans="1:1" x14ac:dyDescent="0.2">
      <c r="A8568" s="47"/>
    </row>
    <row r="8569" spans="1:1" x14ac:dyDescent="0.2">
      <c r="A8569" s="47"/>
    </row>
    <row r="8570" spans="1:1" x14ac:dyDescent="0.2">
      <c r="A8570" s="47"/>
    </row>
    <row r="8571" spans="1:1" x14ac:dyDescent="0.2">
      <c r="A8571" s="47"/>
    </row>
    <row r="8572" spans="1:1" x14ac:dyDescent="0.2">
      <c r="A8572" s="47"/>
    </row>
    <row r="8573" spans="1:1" x14ac:dyDescent="0.2">
      <c r="A8573" s="47"/>
    </row>
    <row r="8574" spans="1:1" x14ac:dyDescent="0.2">
      <c r="A8574" s="47"/>
    </row>
    <row r="8575" spans="1:1" x14ac:dyDescent="0.2">
      <c r="A8575" s="48"/>
    </row>
    <row r="8576" spans="1:1" x14ac:dyDescent="0.2">
      <c r="A8576" s="47"/>
    </row>
    <row r="8577" spans="1:1" x14ac:dyDescent="0.2">
      <c r="A8577" s="47"/>
    </row>
    <row r="8578" spans="1:1" x14ac:dyDescent="0.2">
      <c r="A8578" s="47"/>
    </row>
    <row r="8579" spans="1:1" x14ac:dyDescent="0.2">
      <c r="A8579" s="47"/>
    </row>
    <row r="8580" spans="1:1" x14ac:dyDescent="0.2">
      <c r="A8580" s="47"/>
    </row>
    <row r="8581" spans="1:1" x14ac:dyDescent="0.2">
      <c r="A8581" s="47"/>
    </row>
    <row r="8582" spans="1:1" x14ac:dyDescent="0.2">
      <c r="A8582" s="47"/>
    </row>
    <row r="8583" spans="1:1" x14ac:dyDescent="0.2">
      <c r="A8583" s="47"/>
    </row>
    <row r="8584" spans="1:1" x14ac:dyDescent="0.2">
      <c r="A8584" s="47"/>
    </row>
    <row r="8585" spans="1:1" x14ac:dyDescent="0.2">
      <c r="A8585" s="47"/>
    </row>
    <row r="8586" spans="1:1" x14ac:dyDescent="0.2">
      <c r="A8586" s="47"/>
    </row>
    <row r="8587" spans="1:1" x14ac:dyDescent="0.2">
      <c r="A8587" s="47"/>
    </row>
    <row r="8588" spans="1:1" x14ac:dyDescent="0.2">
      <c r="A8588" s="47"/>
    </row>
    <row r="8589" spans="1:1" x14ac:dyDescent="0.2">
      <c r="A8589" s="47"/>
    </row>
    <row r="8590" spans="1:1" x14ac:dyDescent="0.2">
      <c r="A8590" s="47"/>
    </row>
    <row r="8591" spans="1:1" x14ac:dyDescent="0.2">
      <c r="A8591" s="47"/>
    </row>
    <row r="8592" spans="1:1" x14ac:dyDescent="0.2">
      <c r="A8592" s="47"/>
    </row>
    <row r="8593" spans="1:1" x14ac:dyDescent="0.2">
      <c r="A8593" s="47"/>
    </row>
    <row r="8594" spans="1:1" x14ac:dyDescent="0.2">
      <c r="A8594" s="47"/>
    </row>
    <row r="8595" spans="1:1" x14ac:dyDescent="0.2">
      <c r="A8595" s="47"/>
    </row>
    <row r="8596" spans="1:1" x14ac:dyDescent="0.2">
      <c r="A8596" s="47"/>
    </row>
    <row r="8597" spans="1:1" x14ac:dyDescent="0.2">
      <c r="A8597" s="47"/>
    </row>
    <row r="8598" spans="1:1" x14ac:dyDescent="0.2">
      <c r="A8598" s="47"/>
    </row>
    <row r="8599" spans="1:1" x14ac:dyDescent="0.2">
      <c r="A8599" s="47"/>
    </row>
    <row r="8600" spans="1:1" x14ac:dyDescent="0.2">
      <c r="A8600" s="47"/>
    </row>
    <row r="8601" spans="1:1" x14ac:dyDescent="0.2">
      <c r="A8601" s="47"/>
    </row>
    <row r="8602" spans="1:1" x14ac:dyDescent="0.2">
      <c r="A8602" s="47"/>
    </row>
    <row r="8603" spans="1:1" x14ac:dyDescent="0.2">
      <c r="A8603" s="47"/>
    </row>
    <row r="8604" spans="1:1" x14ac:dyDescent="0.2">
      <c r="A8604" s="47"/>
    </row>
    <row r="8605" spans="1:1" x14ac:dyDescent="0.2">
      <c r="A8605" s="47"/>
    </row>
    <row r="8606" spans="1:1" x14ac:dyDescent="0.2">
      <c r="A8606" s="47"/>
    </row>
    <row r="8607" spans="1:1" x14ac:dyDescent="0.2">
      <c r="A8607" s="47"/>
    </row>
    <row r="8608" spans="1:1" x14ac:dyDescent="0.2">
      <c r="A8608" s="47"/>
    </row>
    <row r="8609" spans="1:1" x14ac:dyDescent="0.2">
      <c r="A8609" s="47"/>
    </row>
    <row r="8610" spans="1:1" x14ac:dyDescent="0.2">
      <c r="A8610" s="47"/>
    </row>
    <row r="8611" spans="1:1" x14ac:dyDescent="0.2">
      <c r="A8611" s="47"/>
    </row>
    <row r="8612" spans="1:1" x14ac:dyDescent="0.2">
      <c r="A8612" s="47"/>
    </row>
    <row r="8613" spans="1:1" x14ac:dyDescent="0.2">
      <c r="A8613" s="47"/>
    </row>
    <row r="8614" spans="1:1" x14ac:dyDescent="0.2">
      <c r="A8614" s="47"/>
    </row>
    <row r="8615" spans="1:1" x14ac:dyDescent="0.2">
      <c r="A8615" s="47"/>
    </row>
    <row r="8616" spans="1:1" x14ac:dyDescent="0.2">
      <c r="A8616" s="47"/>
    </row>
    <row r="8617" spans="1:1" x14ac:dyDescent="0.2">
      <c r="A8617" s="47"/>
    </row>
    <row r="8618" spans="1:1" x14ac:dyDescent="0.2">
      <c r="A8618" s="47"/>
    </row>
    <row r="8619" spans="1:1" x14ac:dyDescent="0.2">
      <c r="A8619" s="47"/>
    </row>
    <row r="8620" spans="1:1" x14ac:dyDescent="0.2">
      <c r="A8620" s="47"/>
    </row>
    <row r="8621" spans="1:1" x14ac:dyDescent="0.2">
      <c r="A8621" s="47"/>
    </row>
    <row r="8622" spans="1:1" x14ac:dyDescent="0.2">
      <c r="A8622" s="48"/>
    </row>
    <row r="8623" spans="1:1" x14ac:dyDescent="0.2">
      <c r="A8623" s="47"/>
    </row>
    <row r="8624" spans="1:1" x14ac:dyDescent="0.2">
      <c r="A8624" s="47"/>
    </row>
    <row r="8625" spans="1:1" x14ac:dyDescent="0.2">
      <c r="A8625" s="47"/>
    </row>
    <row r="8626" spans="1:1" x14ac:dyDescent="0.2">
      <c r="A8626" s="48"/>
    </row>
    <row r="8627" spans="1:1" x14ac:dyDescent="0.2">
      <c r="A8627" s="47"/>
    </row>
    <row r="8628" spans="1:1" x14ac:dyDescent="0.2">
      <c r="A8628" s="47"/>
    </row>
    <row r="8629" spans="1:1" x14ac:dyDescent="0.2">
      <c r="A8629" s="47"/>
    </row>
    <row r="8630" spans="1:1" x14ac:dyDescent="0.2">
      <c r="A8630" s="47"/>
    </row>
    <row r="8631" spans="1:1" x14ac:dyDescent="0.2">
      <c r="A8631" s="47"/>
    </row>
    <row r="8632" spans="1:1" x14ac:dyDescent="0.2">
      <c r="A8632" s="47"/>
    </row>
    <row r="8633" spans="1:1" x14ac:dyDescent="0.2">
      <c r="A8633" s="47"/>
    </row>
    <row r="8634" spans="1:1" x14ac:dyDescent="0.2">
      <c r="A8634" s="47"/>
    </row>
    <row r="8635" spans="1:1" x14ac:dyDescent="0.2">
      <c r="A8635" s="47"/>
    </row>
    <row r="8636" spans="1:1" x14ac:dyDescent="0.2">
      <c r="A8636" s="47"/>
    </row>
    <row r="8637" spans="1:1" x14ac:dyDescent="0.2">
      <c r="A8637" s="47"/>
    </row>
    <row r="8638" spans="1:1" x14ac:dyDescent="0.2">
      <c r="A8638" s="47"/>
    </row>
    <row r="8639" spans="1:1" x14ac:dyDescent="0.2">
      <c r="A8639" s="47"/>
    </row>
    <row r="8640" spans="1:1" x14ac:dyDescent="0.2">
      <c r="A8640" s="47"/>
    </row>
    <row r="8641" spans="1:1" x14ac:dyDescent="0.2">
      <c r="A8641" s="47"/>
    </row>
    <row r="8642" spans="1:1" x14ac:dyDescent="0.2">
      <c r="A8642" s="47"/>
    </row>
    <row r="8643" spans="1:1" x14ac:dyDescent="0.2">
      <c r="A8643" s="47"/>
    </row>
    <row r="8644" spans="1:1" x14ac:dyDescent="0.2">
      <c r="A8644" s="47"/>
    </row>
    <row r="8645" spans="1:1" x14ac:dyDescent="0.2">
      <c r="A8645" s="47"/>
    </row>
    <row r="8646" spans="1:1" x14ac:dyDescent="0.2">
      <c r="A8646" s="47"/>
    </row>
    <row r="8647" spans="1:1" x14ac:dyDescent="0.2">
      <c r="A8647" s="47"/>
    </row>
    <row r="8648" spans="1:1" x14ac:dyDescent="0.2">
      <c r="A8648" s="47"/>
    </row>
    <row r="8649" spans="1:1" x14ac:dyDescent="0.2">
      <c r="A8649" s="47"/>
    </row>
    <row r="8650" spans="1:1" x14ac:dyDescent="0.2">
      <c r="A8650" s="47"/>
    </row>
    <row r="8651" spans="1:1" x14ac:dyDescent="0.2">
      <c r="A8651" s="47"/>
    </row>
    <row r="8652" spans="1:1" x14ac:dyDescent="0.2">
      <c r="A8652" s="47"/>
    </row>
    <row r="8653" spans="1:1" x14ac:dyDescent="0.2">
      <c r="A8653" s="47"/>
    </row>
    <row r="8654" spans="1:1" x14ac:dyDescent="0.2">
      <c r="A8654" s="47"/>
    </row>
    <row r="8655" spans="1:1" x14ac:dyDescent="0.2">
      <c r="A8655" s="47"/>
    </row>
    <row r="8656" spans="1:1" x14ac:dyDescent="0.2">
      <c r="A8656" s="47"/>
    </row>
    <row r="8657" spans="1:1" x14ac:dyDescent="0.2">
      <c r="A8657" s="47"/>
    </row>
    <row r="8658" spans="1:1" x14ac:dyDescent="0.2">
      <c r="A8658" s="47"/>
    </row>
    <row r="8659" spans="1:1" x14ac:dyDescent="0.2">
      <c r="A8659" s="47"/>
    </row>
    <row r="8660" spans="1:1" x14ac:dyDescent="0.2">
      <c r="A8660" s="47"/>
    </row>
    <row r="8661" spans="1:1" x14ac:dyDescent="0.2">
      <c r="A8661" s="47"/>
    </row>
    <row r="8662" spans="1:1" x14ac:dyDescent="0.2">
      <c r="A8662" s="47"/>
    </row>
    <row r="8663" spans="1:1" x14ac:dyDescent="0.2">
      <c r="A8663" s="47"/>
    </row>
    <row r="8664" spans="1:1" x14ac:dyDescent="0.2">
      <c r="A8664" s="47"/>
    </row>
    <row r="8665" spans="1:1" x14ac:dyDescent="0.2">
      <c r="A8665" s="47"/>
    </row>
    <row r="8666" spans="1:1" x14ac:dyDescent="0.2">
      <c r="A8666" s="47"/>
    </row>
    <row r="8667" spans="1:1" x14ac:dyDescent="0.2">
      <c r="A8667" s="47"/>
    </row>
    <row r="8668" spans="1:1" x14ac:dyDescent="0.2">
      <c r="A8668" s="47"/>
    </row>
    <row r="8669" spans="1:1" x14ac:dyDescent="0.2">
      <c r="A8669" s="47"/>
    </row>
    <row r="8670" spans="1:1" x14ac:dyDescent="0.2">
      <c r="A8670" s="47"/>
    </row>
    <row r="8671" spans="1:1" x14ac:dyDescent="0.2">
      <c r="A8671" s="47"/>
    </row>
    <row r="8672" spans="1:1" x14ac:dyDescent="0.2">
      <c r="A8672" s="47"/>
    </row>
    <row r="8673" spans="1:1" x14ac:dyDescent="0.2">
      <c r="A8673" s="47"/>
    </row>
    <row r="8674" spans="1:1" x14ac:dyDescent="0.2">
      <c r="A8674" s="47"/>
    </row>
    <row r="8675" spans="1:1" x14ac:dyDescent="0.2">
      <c r="A8675" s="47"/>
    </row>
    <row r="8676" spans="1:1" x14ac:dyDescent="0.2">
      <c r="A8676" s="47"/>
    </row>
    <row r="8677" spans="1:1" x14ac:dyDescent="0.2">
      <c r="A8677" s="47"/>
    </row>
    <row r="8678" spans="1:1" x14ac:dyDescent="0.2">
      <c r="A8678" s="47"/>
    </row>
    <row r="8679" spans="1:1" x14ac:dyDescent="0.2">
      <c r="A8679" s="47"/>
    </row>
    <row r="8680" spans="1:1" x14ac:dyDescent="0.2">
      <c r="A8680" s="48"/>
    </row>
    <row r="8681" spans="1:1" x14ac:dyDescent="0.2">
      <c r="A8681" s="47"/>
    </row>
    <row r="8682" spans="1:1" x14ac:dyDescent="0.2">
      <c r="A8682" s="47"/>
    </row>
    <row r="8683" spans="1:1" x14ac:dyDescent="0.2">
      <c r="A8683" s="48"/>
    </row>
    <row r="8684" spans="1:1" x14ac:dyDescent="0.2">
      <c r="A8684" s="47"/>
    </row>
    <row r="8685" spans="1:1" x14ac:dyDescent="0.2">
      <c r="A8685" s="47"/>
    </row>
    <row r="8686" spans="1:1" x14ac:dyDescent="0.2">
      <c r="A8686" s="47"/>
    </row>
    <row r="8687" spans="1:1" x14ac:dyDescent="0.2">
      <c r="A8687" s="47"/>
    </row>
    <row r="8688" spans="1:1" x14ac:dyDescent="0.2">
      <c r="A8688" s="47"/>
    </row>
    <row r="8689" spans="1:1" x14ac:dyDescent="0.2">
      <c r="A8689" s="47"/>
    </row>
    <row r="8690" spans="1:1" x14ac:dyDescent="0.2">
      <c r="A8690" s="47"/>
    </row>
    <row r="8691" spans="1:1" x14ac:dyDescent="0.2">
      <c r="A8691" s="47"/>
    </row>
    <row r="8692" spans="1:1" x14ac:dyDescent="0.2">
      <c r="A8692" s="48"/>
    </row>
    <row r="8693" spans="1:1" x14ac:dyDescent="0.2">
      <c r="A8693" s="48"/>
    </row>
    <row r="8694" spans="1:1" x14ac:dyDescent="0.2">
      <c r="A8694" s="47"/>
    </row>
    <row r="8695" spans="1:1" x14ac:dyDescent="0.2">
      <c r="A8695" s="48"/>
    </row>
    <row r="8696" spans="1:1" x14ac:dyDescent="0.2">
      <c r="A8696" s="47"/>
    </row>
    <row r="8697" spans="1:1" x14ac:dyDescent="0.2">
      <c r="A8697" s="47"/>
    </row>
    <row r="8698" spans="1:1" x14ac:dyDescent="0.2">
      <c r="A8698" s="47"/>
    </row>
    <row r="8699" spans="1:1" x14ac:dyDescent="0.2">
      <c r="A8699" s="47"/>
    </row>
    <row r="8700" spans="1:1" x14ac:dyDescent="0.2">
      <c r="A8700" s="47"/>
    </row>
    <row r="8701" spans="1:1" x14ac:dyDescent="0.2">
      <c r="A8701" s="47"/>
    </row>
    <row r="8702" spans="1:1" x14ac:dyDescent="0.2">
      <c r="A8702" s="47"/>
    </row>
    <row r="8703" spans="1:1" x14ac:dyDescent="0.2">
      <c r="A8703" s="47"/>
    </row>
    <row r="8704" spans="1:1" x14ac:dyDescent="0.2">
      <c r="A8704" s="47"/>
    </row>
    <row r="8705" spans="1:1" x14ac:dyDescent="0.2">
      <c r="A8705" s="47"/>
    </row>
    <row r="8706" spans="1:1" x14ac:dyDescent="0.2">
      <c r="A8706" s="47"/>
    </row>
    <row r="8707" spans="1:1" x14ac:dyDescent="0.2">
      <c r="A8707" s="47"/>
    </row>
    <row r="8708" spans="1:1" x14ac:dyDescent="0.2">
      <c r="A8708" s="47"/>
    </row>
    <row r="8709" spans="1:1" x14ac:dyDescent="0.2">
      <c r="A8709" s="47"/>
    </row>
    <row r="8710" spans="1:1" x14ac:dyDescent="0.2">
      <c r="A8710" s="47"/>
    </row>
    <row r="8711" spans="1:1" x14ac:dyDescent="0.2">
      <c r="A8711" s="47"/>
    </row>
    <row r="8712" spans="1:1" x14ac:dyDescent="0.2">
      <c r="A8712" s="47"/>
    </row>
    <row r="8713" spans="1:1" x14ac:dyDescent="0.2">
      <c r="A8713" s="47"/>
    </row>
    <row r="8714" spans="1:1" x14ac:dyDescent="0.2">
      <c r="A8714" s="47"/>
    </row>
    <row r="8715" spans="1:1" x14ac:dyDescent="0.2">
      <c r="A8715" s="47"/>
    </row>
    <row r="8716" spans="1:1" x14ac:dyDescent="0.2">
      <c r="A8716" s="47"/>
    </row>
    <row r="8717" spans="1:1" x14ac:dyDescent="0.2">
      <c r="A8717" s="47"/>
    </row>
    <row r="8718" spans="1:1" x14ac:dyDescent="0.2">
      <c r="A8718" s="47"/>
    </row>
    <row r="8719" spans="1:1" x14ac:dyDescent="0.2">
      <c r="A8719" s="47"/>
    </row>
    <row r="8720" spans="1:1" x14ac:dyDescent="0.2">
      <c r="A8720" s="47"/>
    </row>
    <row r="8721" spans="1:1" x14ac:dyDescent="0.2">
      <c r="A8721" s="47"/>
    </row>
    <row r="8722" spans="1:1" x14ac:dyDescent="0.2">
      <c r="A8722" s="47"/>
    </row>
    <row r="8723" spans="1:1" x14ac:dyDescent="0.2">
      <c r="A8723" s="47"/>
    </row>
    <row r="8724" spans="1:1" x14ac:dyDescent="0.2">
      <c r="A8724" s="47"/>
    </row>
    <row r="8725" spans="1:1" x14ac:dyDescent="0.2">
      <c r="A8725" s="47"/>
    </row>
    <row r="8726" spans="1:1" x14ac:dyDescent="0.2">
      <c r="A8726" s="47"/>
    </row>
    <row r="8727" spans="1:1" x14ac:dyDescent="0.2">
      <c r="A8727" s="47"/>
    </row>
    <row r="8728" spans="1:1" x14ac:dyDescent="0.2">
      <c r="A8728" s="48"/>
    </row>
    <row r="8729" spans="1:1" x14ac:dyDescent="0.2">
      <c r="A8729" s="47"/>
    </row>
    <row r="8730" spans="1:1" x14ac:dyDescent="0.2">
      <c r="A8730" s="47"/>
    </row>
    <row r="8731" spans="1:1" x14ac:dyDescent="0.2">
      <c r="A8731" s="47"/>
    </row>
    <row r="8732" spans="1:1" x14ac:dyDescent="0.2">
      <c r="A8732" s="47"/>
    </row>
    <row r="8733" spans="1:1" x14ac:dyDescent="0.2">
      <c r="A8733" s="47"/>
    </row>
    <row r="8734" spans="1:1" x14ac:dyDescent="0.2">
      <c r="A8734" s="47"/>
    </row>
    <row r="8735" spans="1:1" x14ac:dyDescent="0.2">
      <c r="A8735" s="47"/>
    </row>
    <row r="8736" spans="1:1" x14ac:dyDescent="0.2">
      <c r="A8736" s="47"/>
    </row>
    <row r="8737" spans="1:1" x14ac:dyDescent="0.2">
      <c r="A8737" s="47"/>
    </row>
    <row r="8738" spans="1:1" x14ac:dyDescent="0.2">
      <c r="A8738" s="47"/>
    </row>
    <row r="8739" spans="1:1" x14ac:dyDescent="0.2">
      <c r="A8739" s="47"/>
    </row>
    <row r="8740" spans="1:1" x14ac:dyDescent="0.2">
      <c r="A8740" s="47"/>
    </row>
    <row r="8741" spans="1:1" x14ac:dyDescent="0.2">
      <c r="A8741" s="47"/>
    </row>
    <row r="8742" spans="1:1" x14ac:dyDescent="0.2">
      <c r="A8742" s="47"/>
    </row>
    <row r="8743" spans="1:1" x14ac:dyDescent="0.2">
      <c r="A8743" s="47"/>
    </row>
    <row r="8744" spans="1:1" x14ac:dyDescent="0.2">
      <c r="A8744" s="47"/>
    </row>
    <row r="8745" spans="1:1" x14ac:dyDescent="0.2">
      <c r="A8745" s="47"/>
    </row>
    <row r="8746" spans="1:1" x14ac:dyDescent="0.2">
      <c r="A8746" s="47"/>
    </row>
    <row r="8747" spans="1:1" x14ac:dyDescent="0.2">
      <c r="A8747" s="47"/>
    </row>
    <row r="8748" spans="1:1" x14ac:dyDescent="0.2">
      <c r="A8748" s="47"/>
    </row>
    <row r="8749" spans="1:1" x14ac:dyDescent="0.2">
      <c r="A8749" s="47"/>
    </row>
    <row r="8750" spans="1:1" x14ac:dyDescent="0.2">
      <c r="A8750" s="47"/>
    </row>
    <row r="8751" spans="1:1" x14ac:dyDescent="0.2">
      <c r="A8751" s="47"/>
    </row>
    <row r="8752" spans="1:1" x14ac:dyDescent="0.2">
      <c r="A8752" s="47"/>
    </row>
    <row r="8753" spans="1:1" x14ac:dyDescent="0.2">
      <c r="A8753" s="47"/>
    </row>
    <row r="8754" spans="1:1" x14ac:dyDescent="0.2">
      <c r="A8754" s="47"/>
    </row>
    <row r="8755" spans="1:1" x14ac:dyDescent="0.2">
      <c r="A8755" s="47"/>
    </row>
    <row r="8756" spans="1:1" x14ac:dyDescent="0.2">
      <c r="A8756" s="47"/>
    </row>
    <row r="8757" spans="1:1" x14ac:dyDescent="0.2">
      <c r="A8757" s="48"/>
    </row>
    <row r="8758" spans="1:1" x14ac:dyDescent="0.2">
      <c r="A8758" s="47"/>
    </row>
    <row r="8759" spans="1:1" x14ac:dyDescent="0.2">
      <c r="A8759" s="48"/>
    </row>
    <row r="8760" spans="1:1" x14ac:dyDescent="0.2">
      <c r="A8760" s="48"/>
    </row>
    <row r="8761" spans="1:1" x14ac:dyDescent="0.2">
      <c r="A8761" s="47"/>
    </row>
    <row r="8762" spans="1:1" x14ac:dyDescent="0.2">
      <c r="A8762" s="47"/>
    </row>
    <row r="8763" spans="1:1" x14ac:dyDescent="0.2">
      <c r="A8763" s="47"/>
    </row>
    <row r="8764" spans="1:1" x14ac:dyDescent="0.2">
      <c r="A8764" s="47"/>
    </row>
    <row r="8765" spans="1:1" x14ac:dyDescent="0.2">
      <c r="A8765" s="47"/>
    </row>
    <row r="8766" spans="1:1" x14ac:dyDescent="0.2">
      <c r="A8766" s="47"/>
    </row>
    <row r="8767" spans="1:1" x14ac:dyDescent="0.2">
      <c r="A8767" s="47"/>
    </row>
    <row r="8768" spans="1:1" x14ac:dyDescent="0.2">
      <c r="A8768" s="47"/>
    </row>
    <row r="8769" spans="1:1" x14ac:dyDescent="0.2">
      <c r="A8769" s="48"/>
    </row>
    <row r="8770" spans="1:1" x14ac:dyDescent="0.2">
      <c r="A8770" s="48"/>
    </row>
    <row r="8771" spans="1:1" x14ac:dyDescent="0.2">
      <c r="A8771" s="47"/>
    </row>
    <row r="8772" spans="1:1" x14ac:dyDescent="0.2">
      <c r="A8772" s="47"/>
    </row>
    <row r="8773" spans="1:1" x14ac:dyDescent="0.2">
      <c r="A8773" s="48"/>
    </row>
    <row r="8774" spans="1:1" x14ac:dyDescent="0.2">
      <c r="A8774" s="47"/>
    </row>
    <row r="8775" spans="1:1" x14ac:dyDescent="0.2">
      <c r="A8775" s="47"/>
    </row>
    <row r="8776" spans="1:1" x14ac:dyDescent="0.2">
      <c r="A8776" s="47"/>
    </row>
    <row r="8777" spans="1:1" x14ac:dyDescent="0.2">
      <c r="A8777" s="47"/>
    </row>
    <row r="8778" spans="1:1" x14ac:dyDescent="0.2">
      <c r="A8778" s="48"/>
    </row>
    <row r="8779" spans="1:1" x14ac:dyDescent="0.2">
      <c r="A8779" s="47"/>
    </row>
    <row r="8780" spans="1:1" x14ac:dyDescent="0.2">
      <c r="A8780" s="47"/>
    </row>
    <row r="8781" spans="1:1" x14ac:dyDescent="0.2">
      <c r="A8781" s="48"/>
    </row>
    <row r="8782" spans="1:1" x14ac:dyDescent="0.2">
      <c r="A8782" s="47"/>
    </row>
    <row r="8783" spans="1:1" x14ac:dyDescent="0.2">
      <c r="A8783" s="47"/>
    </row>
    <row r="8784" spans="1:1" x14ac:dyDescent="0.2">
      <c r="A8784" s="47"/>
    </row>
    <row r="8785" spans="1:1" x14ac:dyDescent="0.2">
      <c r="A8785" s="47"/>
    </row>
    <row r="8786" spans="1:1" x14ac:dyDescent="0.2">
      <c r="A8786" s="47"/>
    </row>
    <row r="8787" spans="1:1" x14ac:dyDescent="0.2">
      <c r="A8787" s="47"/>
    </row>
    <row r="8788" spans="1:1" x14ac:dyDescent="0.2">
      <c r="A8788" s="48"/>
    </row>
    <row r="8789" spans="1:1" x14ac:dyDescent="0.2">
      <c r="A8789" s="47"/>
    </row>
    <row r="8790" spans="1:1" x14ac:dyDescent="0.2">
      <c r="A8790" s="47"/>
    </row>
    <row r="8791" spans="1:1" x14ac:dyDescent="0.2">
      <c r="A8791" s="47"/>
    </row>
    <row r="8792" spans="1:1" x14ac:dyDescent="0.2">
      <c r="A8792" s="47"/>
    </row>
    <row r="8793" spans="1:1" x14ac:dyDescent="0.2">
      <c r="A8793" s="47"/>
    </row>
    <row r="8794" spans="1:1" x14ac:dyDescent="0.2">
      <c r="A8794" s="47"/>
    </row>
    <row r="8795" spans="1:1" x14ac:dyDescent="0.2">
      <c r="A8795" s="48"/>
    </row>
    <row r="8796" spans="1:1" x14ac:dyDescent="0.2">
      <c r="A8796" s="47"/>
    </row>
    <row r="8797" spans="1:1" x14ac:dyDescent="0.2">
      <c r="A8797" s="47"/>
    </row>
    <row r="8798" spans="1:1" x14ac:dyDescent="0.2">
      <c r="A8798" s="47"/>
    </row>
    <row r="8799" spans="1:1" x14ac:dyDescent="0.2">
      <c r="A8799" s="47"/>
    </row>
    <row r="8800" spans="1:1" x14ac:dyDescent="0.2">
      <c r="A8800" s="47"/>
    </row>
    <row r="8801" spans="1:1" x14ac:dyDescent="0.2">
      <c r="A8801" s="47"/>
    </row>
    <row r="8802" spans="1:1" x14ac:dyDescent="0.2">
      <c r="A8802" s="47"/>
    </row>
    <row r="8803" spans="1:1" x14ac:dyDescent="0.2">
      <c r="A8803" s="47"/>
    </row>
    <row r="8804" spans="1:1" x14ac:dyDescent="0.2">
      <c r="A8804" s="48"/>
    </row>
    <row r="8805" spans="1:1" x14ac:dyDescent="0.2">
      <c r="A8805" s="48"/>
    </row>
    <row r="8806" spans="1:1" x14ac:dyDescent="0.2">
      <c r="A8806" s="47"/>
    </row>
    <row r="8807" spans="1:1" x14ac:dyDescent="0.2">
      <c r="A8807" s="47"/>
    </row>
    <row r="8808" spans="1:1" x14ac:dyDescent="0.2">
      <c r="A8808" s="48"/>
    </row>
    <row r="8809" spans="1:1" x14ac:dyDescent="0.2">
      <c r="A8809" s="47"/>
    </row>
    <row r="8810" spans="1:1" x14ac:dyDescent="0.2">
      <c r="A8810" s="47"/>
    </row>
    <row r="8811" spans="1:1" x14ac:dyDescent="0.2">
      <c r="A8811" s="47"/>
    </row>
    <row r="8812" spans="1:1" x14ac:dyDescent="0.2">
      <c r="A8812" s="47"/>
    </row>
    <row r="8813" spans="1:1" x14ac:dyDescent="0.2">
      <c r="A8813" s="47"/>
    </row>
    <row r="8814" spans="1:1" x14ac:dyDescent="0.2">
      <c r="A8814" s="47"/>
    </row>
    <row r="8815" spans="1:1" x14ac:dyDescent="0.2">
      <c r="A8815" s="47"/>
    </row>
    <row r="8816" spans="1:1" x14ac:dyDescent="0.2">
      <c r="A8816" s="47"/>
    </row>
    <row r="8817" spans="1:1" x14ac:dyDescent="0.2">
      <c r="A8817" s="47"/>
    </row>
    <row r="8818" spans="1:1" x14ac:dyDescent="0.2">
      <c r="A8818" s="47"/>
    </row>
    <row r="8819" spans="1:1" x14ac:dyDescent="0.2">
      <c r="A8819" s="48"/>
    </row>
    <row r="8820" spans="1:1" x14ac:dyDescent="0.2">
      <c r="A8820" s="47"/>
    </row>
    <row r="8821" spans="1:1" x14ac:dyDescent="0.2">
      <c r="A8821" s="47"/>
    </row>
    <row r="8822" spans="1:1" x14ac:dyDescent="0.2">
      <c r="A8822" s="47"/>
    </row>
    <row r="8823" spans="1:1" x14ac:dyDescent="0.2">
      <c r="A8823" s="47"/>
    </row>
    <row r="8824" spans="1:1" x14ac:dyDescent="0.2">
      <c r="A8824" s="47"/>
    </row>
    <row r="8825" spans="1:1" x14ac:dyDescent="0.2">
      <c r="A8825" s="47"/>
    </row>
    <row r="8826" spans="1:1" x14ac:dyDescent="0.2">
      <c r="A8826" s="47"/>
    </row>
    <row r="8827" spans="1:1" x14ac:dyDescent="0.2">
      <c r="A8827" s="48"/>
    </row>
    <row r="8828" spans="1:1" x14ac:dyDescent="0.2">
      <c r="A8828" s="47"/>
    </row>
    <row r="8829" spans="1:1" x14ac:dyDescent="0.2">
      <c r="A8829" s="47"/>
    </row>
    <row r="8830" spans="1:1" x14ac:dyDescent="0.2">
      <c r="A8830" s="47"/>
    </row>
    <row r="8831" spans="1:1" x14ac:dyDescent="0.2">
      <c r="A8831" s="47"/>
    </row>
    <row r="8832" spans="1:1" x14ac:dyDescent="0.2">
      <c r="A8832" s="47"/>
    </row>
    <row r="8833" spans="1:1" x14ac:dyDescent="0.2">
      <c r="A8833" s="48"/>
    </row>
    <row r="8834" spans="1:1" x14ac:dyDescent="0.2">
      <c r="A8834" s="47"/>
    </row>
    <row r="8835" spans="1:1" x14ac:dyDescent="0.2">
      <c r="A8835" s="47"/>
    </row>
    <row r="8836" spans="1:1" x14ac:dyDescent="0.2">
      <c r="A8836" s="47"/>
    </row>
    <row r="8837" spans="1:1" x14ac:dyDescent="0.2">
      <c r="A8837" s="47"/>
    </row>
    <row r="8838" spans="1:1" x14ac:dyDescent="0.2">
      <c r="A8838" s="48"/>
    </row>
    <row r="8839" spans="1:1" x14ac:dyDescent="0.2">
      <c r="A8839" s="47"/>
    </row>
    <row r="8840" spans="1:1" x14ac:dyDescent="0.2">
      <c r="A8840" s="47"/>
    </row>
    <row r="8841" spans="1:1" x14ac:dyDescent="0.2">
      <c r="A8841" s="48"/>
    </row>
    <row r="8842" spans="1:1" x14ac:dyDescent="0.2">
      <c r="A8842" s="47"/>
    </row>
    <row r="8843" spans="1:1" x14ac:dyDescent="0.2">
      <c r="A8843" s="47"/>
    </row>
    <row r="8844" spans="1:1" x14ac:dyDescent="0.2">
      <c r="A8844" s="47"/>
    </row>
    <row r="8845" spans="1:1" x14ac:dyDescent="0.2">
      <c r="A8845" s="47"/>
    </row>
    <row r="8846" spans="1:1" x14ac:dyDescent="0.2">
      <c r="A8846" s="47"/>
    </row>
    <row r="8847" spans="1:1" x14ac:dyDescent="0.2">
      <c r="A8847" s="47"/>
    </row>
    <row r="8848" spans="1:1" x14ac:dyDescent="0.2">
      <c r="A8848" s="47"/>
    </row>
    <row r="8849" spans="1:1" x14ac:dyDescent="0.2">
      <c r="A8849" s="47"/>
    </row>
    <row r="8850" spans="1:1" x14ac:dyDescent="0.2">
      <c r="A8850" s="47"/>
    </row>
    <row r="8851" spans="1:1" x14ac:dyDescent="0.2">
      <c r="A8851" s="47"/>
    </row>
    <row r="8852" spans="1:1" x14ac:dyDescent="0.2">
      <c r="A8852" s="47"/>
    </row>
    <row r="8853" spans="1:1" x14ac:dyDescent="0.2">
      <c r="A8853" s="47"/>
    </row>
    <row r="8854" spans="1:1" x14ac:dyDescent="0.2">
      <c r="A8854" s="47"/>
    </row>
    <row r="8855" spans="1:1" x14ac:dyDescent="0.2">
      <c r="A8855" s="47"/>
    </row>
    <row r="8856" spans="1:1" x14ac:dyDescent="0.2">
      <c r="A8856" s="47"/>
    </row>
    <row r="8857" spans="1:1" x14ac:dyDescent="0.2">
      <c r="A8857" s="47"/>
    </row>
    <row r="8858" spans="1:1" x14ac:dyDescent="0.2">
      <c r="A8858" s="47"/>
    </row>
    <row r="8859" spans="1:1" x14ac:dyDescent="0.2">
      <c r="A8859" s="47"/>
    </row>
    <row r="8860" spans="1:1" x14ac:dyDescent="0.2">
      <c r="A8860" s="47"/>
    </row>
    <row r="8861" spans="1:1" x14ac:dyDescent="0.2">
      <c r="A8861" s="47"/>
    </row>
    <row r="8862" spans="1:1" x14ac:dyDescent="0.2">
      <c r="A8862" s="47"/>
    </row>
    <row r="8863" spans="1:1" x14ac:dyDescent="0.2">
      <c r="A8863" s="47"/>
    </row>
    <row r="8864" spans="1:1" x14ac:dyDescent="0.2">
      <c r="A8864" s="47"/>
    </row>
    <row r="8865" spans="1:1" x14ac:dyDescent="0.2">
      <c r="A8865" s="47"/>
    </row>
    <row r="8866" spans="1:1" x14ac:dyDescent="0.2">
      <c r="A8866" s="47"/>
    </row>
    <row r="8867" spans="1:1" x14ac:dyDescent="0.2">
      <c r="A8867" s="47"/>
    </row>
    <row r="8868" spans="1:1" x14ac:dyDescent="0.2">
      <c r="A8868" s="47"/>
    </row>
    <row r="8869" spans="1:1" x14ac:dyDescent="0.2">
      <c r="A8869" s="47"/>
    </row>
    <row r="8870" spans="1:1" x14ac:dyDescent="0.2">
      <c r="A8870" s="47"/>
    </row>
    <row r="8871" spans="1:1" x14ac:dyDescent="0.2">
      <c r="A8871" s="47"/>
    </row>
    <row r="8872" spans="1:1" x14ac:dyDescent="0.2">
      <c r="A8872" s="47"/>
    </row>
    <row r="8873" spans="1:1" x14ac:dyDescent="0.2">
      <c r="A8873" s="47"/>
    </row>
    <row r="8874" spans="1:1" x14ac:dyDescent="0.2">
      <c r="A8874" s="47"/>
    </row>
    <row r="8875" spans="1:1" x14ac:dyDescent="0.2">
      <c r="A8875" s="47"/>
    </row>
    <row r="8876" spans="1:1" x14ac:dyDescent="0.2">
      <c r="A8876" s="47"/>
    </row>
    <row r="8877" spans="1:1" x14ac:dyDescent="0.2">
      <c r="A8877" s="47"/>
    </row>
    <row r="8878" spans="1:1" x14ac:dyDescent="0.2">
      <c r="A8878" s="47"/>
    </row>
    <row r="8879" spans="1:1" x14ac:dyDescent="0.2">
      <c r="A8879" s="47"/>
    </row>
    <row r="8880" spans="1:1" x14ac:dyDescent="0.2">
      <c r="A8880" s="47"/>
    </row>
    <row r="8881" spans="1:1" x14ac:dyDescent="0.2">
      <c r="A8881" s="47"/>
    </row>
    <row r="8882" spans="1:1" x14ac:dyDescent="0.2">
      <c r="A8882" s="47"/>
    </row>
    <row r="8883" spans="1:1" x14ac:dyDescent="0.2">
      <c r="A8883" s="47"/>
    </row>
    <row r="8884" spans="1:1" x14ac:dyDescent="0.2">
      <c r="A8884" s="47"/>
    </row>
    <row r="8885" spans="1:1" x14ac:dyDescent="0.2">
      <c r="A8885" s="47"/>
    </row>
    <row r="8886" spans="1:1" x14ac:dyDescent="0.2">
      <c r="A8886" s="47"/>
    </row>
    <row r="8887" spans="1:1" x14ac:dyDescent="0.2">
      <c r="A8887" s="47"/>
    </row>
    <row r="8888" spans="1:1" x14ac:dyDescent="0.2">
      <c r="A8888" s="47"/>
    </row>
    <row r="8889" spans="1:1" x14ac:dyDescent="0.2">
      <c r="A8889" s="47"/>
    </row>
    <row r="8890" spans="1:1" x14ac:dyDescent="0.2">
      <c r="A8890" s="47"/>
    </row>
    <row r="8891" spans="1:1" x14ac:dyDescent="0.2">
      <c r="A8891" s="47"/>
    </row>
    <row r="8892" spans="1:1" x14ac:dyDescent="0.2">
      <c r="A8892" s="47"/>
    </row>
    <row r="8893" spans="1:1" x14ac:dyDescent="0.2">
      <c r="A8893" s="47"/>
    </row>
    <row r="8894" spans="1:1" x14ac:dyDescent="0.2">
      <c r="A8894" s="47"/>
    </row>
    <row r="8895" spans="1:1" x14ac:dyDescent="0.2">
      <c r="A8895" s="47"/>
    </row>
    <row r="8896" spans="1:1" x14ac:dyDescent="0.2">
      <c r="A8896" s="47"/>
    </row>
    <row r="8897" spans="1:1" x14ac:dyDescent="0.2">
      <c r="A8897" s="47"/>
    </row>
    <row r="8898" spans="1:1" x14ac:dyDescent="0.2">
      <c r="A8898" s="47"/>
    </row>
    <row r="8899" spans="1:1" x14ac:dyDescent="0.2">
      <c r="A8899" s="47"/>
    </row>
    <row r="8900" spans="1:1" x14ac:dyDescent="0.2">
      <c r="A8900" s="47"/>
    </row>
    <row r="8901" spans="1:1" x14ac:dyDescent="0.2">
      <c r="A8901" s="47"/>
    </row>
    <row r="8902" spans="1:1" x14ac:dyDescent="0.2">
      <c r="A8902" s="47"/>
    </row>
    <row r="8903" spans="1:1" x14ac:dyDescent="0.2">
      <c r="A8903" s="47"/>
    </row>
    <row r="8904" spans="1:1" x14ac:dyDescent="0.2">
      <c r="A8904" s="47"/>
    </row>
    <row r="8905" spans="1:1" x14ac:dyDescent="0.2">
      <c r="A8905" s="47"/>
    </row>
    <row r="8906" spans="1:1" x14ac:dyDescent="0.2">
      <c r="A8906" s="47"/>
    </row>
    <row r="8907" spans="1:1" x14ac:dyDescent="0.2">
      <c r="A8907" s="48"/>
    </row>
    <row r="8908" spans="1:1" x14ac:dyDescent="0.2">
      <c r="A8908" s="48"/>
    </row>
    <row r="8909" spans="1:1" x14ac:dyDescent="0.2">
      <c r="A8909" s="47"/>
    </row>
    <row r="8910" spans="1:1" x14ac:dyDescent="0.2">
      <c r="A8910" s="47"/>
    </row>
    <row r="8911" spans="1:1" x14ac:dyDescent="0.2">
      <c r="A8911" s="47"/>
    </row>
    <row r="8912" spans="1:1" x14ac:dyDescent="0.2">
      <c r="A8912" s="47"/>
    </row>
    <row r="8913" spans="1:1" x14ac:dyDescent="0.2">
      <c r="A8913" s="47"/>
    </row>
    <row r="8914" spans="1:1" x14ac:dyDescent="0.2">
      <c r="A8914" s="47"/>
    </row>
    <row r="8915" spans="1:1" x14ac:dyDescent="0.2">
      <c r="A8915" s="47"/>
    </row>
    <row r="8916" spans="1:1" x14ac:dyDescent="0.2">
      <c r="A8916" s="47"/>
    </row>
    <row r="8917" spans="1:1" x14ac:dyDescent="0.2">
      <c r="A8917" s="47"/>
    </row>
    <row r="8918" spans="1:1" x14ac:dyDescent="0.2">
      <c r="A8918" s="47"/>
    </row>
    <row r="8919" spans="1:1" x14ac:dyDescent="0.2">
      <c r="A8919" s="47"/>
    </row>
    <row r="8920" spans="1:1" x14ac:dyDescent="0.2">
      <c r="A8920" s="47"/>
    </row>
    <row r="8921" spans="1:1" x14ac:dyDescent="0.2">
      <c r="A8921" s="47"/>
    </row>
    <row r="8922" spans="1:1" x14ac:dyDescent="0.2">
      <c r="A8922" s="47"/>
    </row>
    <row r="8923" spans="1:1" x14ac:dyDescent="0.2">
      <c r="A8923" s="47"/>
    </row>
    <row r="8924" spans="1:1" x14ac:dyDescent="0.2">
      <c r="A8924" s="47"/>
    </row>
    <row r="8925" spans="1:1" x14ac:dyDescent="0.2">
      <c r="A8925" s="47"/>
    </row>
    <row r="8926" spans="1:1" x14ac:dyDescent="0.2">
      <c r="A8926" s="47"/>
    </row>
    <row r="8927" spans="1:1" x14ac:dyDescent="0.2">
      <c r="A8927" s="47"/>
    </row>
    <row r="8928" spans="1:1" x14ac:dyDescent="0.2">
      <c r="A8928" s="47"/>
    </row>
    <row r="8929" spans="1:1" x14ac:dyDescent="0.2">
      <c r="A8929" s="47"/>
    </row>
    <row r="8930" spans="1:1" x14ac:dyDescent="0.2">
      <c r="A8930" s="47"/>
    </row>
    <row r="8931" spans="1:1" x14ac:dyDescent="0.2">
      <c r="A8931" s="47"/>
    </row>
    <row r="8932" spans="1:1" x14ac:dyDescent="0.2">
      <c r="A8932" s="47"/>
    </row>
    <row r="8933" spans="1:1" x14ac:dyDescent="0.2">
      <c r="A8933" s="47"/>
    </row>
    <row r="8934" spans="1:1" x14ac:dyDescent="0.2">
      <c r="A8934" s="47"/>
    </row>
    <row r="8935" spans="1:1" x14ac:dyDescent="0.2">
      <c r="A8935" s="47"/>
    </row>
    <row r="8936" spans="1:1" x14ac:dyDescent="0.2">
      <c r="A8936" s="47"/>
    </row>
    <row r="8937" spans="1:1" x14ac:dyDescent="0.2">
      <c r="A8937" s="47"/>
    </row>
    <row r="8938" spans="1:1" x14ac:dyDescent="0.2">
      <c r="A8938" s="47"/>
    </row>
    <row r="8939" spans="1:1" x14ac:dyDescent="0.2">
      <c r="A8939" s="47"/>
    </row>
    <row r="8940" spans="1:1" x14ac:dyDescent="0.2">
      <c r="A8940" s="47"/>
    </row>
    <row r="8941" spans="1:1" x14ac:dyDescent="0.2">
      <c r="A8941" s="47"/>
    </row>
    <row r="8942" spans="1:1" x14ac:dyDescent="0.2">
      <c r="A8942" s="47"/>
    </row>
    <row r="8943" spans="1:1" x14ac:dyDescent="0.2">
      <c r="A8943" s="47"/>
    </row>
    <row r="8944" spans="1:1" x14ac:dyDescent="0.2">
      <c r="A8944" s="47"/>
    </row>
    <row r="8945" spans="1:1" x14ac:dyDescent="0.2">
      <c r="A8945" s="47"/>
    </row>
    <row r="8946" spans="1:1" x14ac:dyDescent="0.2">
      <c r="A8946" s="47"/>
    </row>
    <row r="8947" spans="1:1" x14ac:dyDescent="0.2">
      <c r="A8947" s="47"/>
    </row>
    <row r="8948" spans="1:1" x14ac:dyDescent="0.2">
      <c r="A8948" s="47"/>
    </row>
    <row r="8949" spans="1:1" x14ac:dyDescent="0.2">
      <c r="A8949" s="47"/>
    </row>
    <row r="8950" spans="1:1" x14ac:dyDescent="0.2">
      <c r="A8950" s="47"/>
    </row>
    <row r="8951" spans="1:1" x14ac:dyDescent="0.2">
      <c r="A8951" s="47"/>
    </row>
    <row r="8952" spans="1:1" x14ac:dyDescent="0.2">
      <c r="A8952" s="47"/>
    </row>
    <row r="8953" spans="1:1" x14ac:dyDescent="0.2">
      <c r="A8953" s="47"/>
    </row>
    <row r="8954" spans="1:1" x14ac:dyDescent="0.2">
      <c r="A8954" s="47"/>
    </row>
    <row r="8955" spans="1:1" x14ac:dyDescent="0.2">
      <c r="A8955" s="47"/>
    </row>
    <row r="8956" spans="1:1" x14ac:dyDescent="0.2">
      <c r="A8956" s="47"/>
    </row>
    <row r="8957" spans="1:1" x14ac:dyDescent="0.2">
      <c r="A8957" s="47"/>
    </row>
    <row r="8958" spans="1:1" x14ac:dyDescent="0.2">
      <c r="A8958" s="47"/>
    </row>
    <row r="8959" spans="1:1" x14ac:dyDescent="0.2">
      <c r="A8959" s="47"/>
    </row>
    <row r="8960" spans="1:1" x14ac:dyDescent="0.2">
      <c r="A8960" s="47"/>
    </row>
    <row r="8961" spans="1:1" x14ac:dyDescent="0.2">
      <c r="A8961" s="47"/>
    </row>
    <row r="8962" spans="1:1" x14ac:dyDescent="0.2">
      <c r="A8962" s="47"/>
    </row>
    <row r="8963" spans="1:1" x14ac:dyDescent="0.2">
      <c r="A8963" s="47"/>
    </row>
    <row r="8964" spans="1:1" x14ac:dyDescent="0.2">
      <c r="A8964" s="48"/>
    </row>
    <row r="8965" spans="1:1" x14ac:dyDescent="0.2">
      <c r="A8965" s="47"/>
    </row>
    <row r="8966" spans="1:1" x14ac:dyDescent="0.2">
      <c r="A8966" s="47"/>
    </row>
    <row r="8967" spans="1:1" x14ac:dyDescent="0.2">
      <c r="A8967" s="47"/>
    </row>
    <row r="8968" spans="1:1" x14ac:dyDescent="0.2">
      <c r="A8968" s="47"/>
    </row>
    <row r="8969" spans="1:1" x14ac:dyDescent="0.2">
      <c r="A8969" s="47"/>
    </row>
    <row r="8970" spans="1:1" x14ac:dyDescent="0.2">
      <c r="A8970" s="47"/>
    </row>
    <row r="8971" spans="1:1" x14ac:dyDescent="0.2">
      <c r="A8971" s="48"/>
    </row>
    <row r="8972" spans="1:1" x14ac:dyDescent="0.2">
      <c r="A8972" s="47"/>
    </row>
    <row r="8973" spans="1:1" x14ac:dyDescent="0.2">
      <c r="A8973" s="47"/>
    </row>
    <row r="8974" spans="1:1" x14ac:dyDescent="0.2">
      <c r="A8974" s="47"/>
    </row>
    <row r="8975" spans="1:1" x14ac:dyDescent="0.2">
      <c r="A8975" s="47"/>
    </row>
    <row r="8976" spans="1:1" x14ac:dyDescent="0.2">
      <c r="A8976" s="47"/>
    </row>
    <row r="8977" spans="1:1" x14ac:dyDescent="0.2">
      <c r="A8977" s="47"/>
    </row>
    <row r="8978" spans="1:1" x14ac:dyDescent="0.2">
      <c r="A8978" s="47"/>
    </row>
    <row r="8979" spans="1:1" x14ac:dyDescent="0.2">
      <c r="A8979" s="47"/>
    </row>
    <row r="8980" spans="1:1" x14ac:dyDescent="0.2">
      <c r="A8980" s="47"/>
    </row>
    <row r="8981" spans="1:1" x14ac:dyDescent="0.2">
      <c r="A8981" s="47"/>
    </row>
    <row r="8982" spans="1:1" x14ac:dyDescent="0.2">
      <c r="A8982" s="47"/>
    </row>
    <row r="8983" spans="1:1" x14ac:dyDescent="0.2">
      <c r="A8983" s="47"/>
    </row>
    <row r="8984" spans="1:1" x14ac:dyDescent="0.2">
      <c r="A8984" s="47"/>
    </row>
    <row r="8985" spans="1:1" x14ac:dyDescent="0.2">
      <c r="A8985" s="47"/>
    </row>
    <row r="8986" spans="1:1" x14ac:dyDescent="0.2">
      <c r="A8986" s="47"/>
    </row>
    <row r="8987" spans="1:1" x14ac:dyDescent="0.2">
      <c r="A8987" s="48"/>
    </row>
    <row r="8988" spans="1:1" x14ac:dyDescent="0.2">
      <c r="A8988" s="47"/>
    </row>
    <row r="8989" spans="1:1" x14ac:dyDescent="0.2">
      <c r="A8989" s="47"/>
    </row>
    <row r="8990" spans="1:1" x14ac:dyDescent="0.2">
      <c r="A8990" s="48"/>
    </row>
    <row r="8991" spans="1:1" x14ac:dyDescent="0.2">
      <c r="A8991" s="47"/>
    </row>
    <row r="8992" spans="1:1" x14ac:dyDescent="0.2">
      <c r="A8992" s="48"/>
    </row>
    <row r="8993" spans="1:1" x14ac:dyDescent="0.2">
      <c r="A8993" s="47"/>
    </row>
    <row r="8994" spans="1:1" x14ac:dyDescent="0.2">
      <c r="A8994" s="47"/>
    </row>
    <row r="8995" spans="1:1" x14ac:dyDescent="0.2">
      <c r="A8995" s="47"/>
    </row>
    <row r="8996" spans="1:1" x14ac:dyDescent="0.2">
      <c r="A8996" s="47"/>
    </row>
    <row r="8997" spans="1:1" x14ac:dyDescent="0.2">
      <c r="A8997" s="47"/>
    </row>
    <row r="8998" spans="1:1" x14ac:dyDescent="0.2">
      <c r="A8998" s="47"/>
    </row>
    <row r="8999" spans="1:1" x14ac:dyDescent="0.2">
      <c r="A8999" s="47"/>
    </row>
    <row r="9000" spans="1:1" x14ac:dyDescent="0.2">
      <c r="A9000" s="47"/>
    </row>
    <row r="9001" spans="1:1" x14ac:dyDescent="0.2">
      <c r="A9001" s="47"/>
    </row>
    <row r="9002" spans="1:1" x14ac:dyDescent="0.2">
      <c r="A9002" s="47"/>
    </row>
    <row r="9003" spans="1:1" x14ac:dyDescent="0.2">
      <c r="A9003" s="47"/>
    </row>
    <row r="9004" spans="1:1" x14ac:dyDescent="0.2">
      <c r="A9004" s="47"/>
    </row>
    <row r="9005" spans="1:1" x14ac:dyDescent="0.2">
      <c r="A9005" s="47"/>
    </row>
    <row r="9006" spans="1:1" x14ac:dyDescent="0.2">
      <c r="A9006" s="47"/>
    </row>
    <row r="9007" spans="1:1" x14ac:dyDescent="0.2">
      <c r="A9007" s="47"/>
    </row>
    <row r="9008" spans="1:1" x14ac:dyDescent="0.2">
      <c r="A9008" s="47"/>
    </row>
    <row r="9009" spans="1:1" x14ac:dyDescent="0.2">
      <c r="A9009" s="47"/>
    </row>
    <row r="9010" spans="1:1" x14ac:dyDescent="0.2">
      <c r="A9010" s="47"/>
    </row>
    <row r="9011" spans="1:1" x14ac:dyDescent="0.2">
      <c r="A9011" s="47"/>
    </row>
    <row r="9012" spans="1:1" x14ac:dyDescent="0.2">
      <c r="A9012" s="47"/>
    </row>
    <row r="9013" spans="1:1" x14ac:dyDescent="0.2">
      <c r="A9013" s="48"/>
    </row>
    <row r="9014" spans="1:1" x14ac:dyDescent="0.2">
      <c r="A9014" s="47"/>
    </row>
    <row r="9015" spans="1:1" x14ac:dyDescent="0.2">
      <c r="A9015" s="47"/>
    </row>
    <row r="9016" spans="1:1" x14ac:dyDescent="0.2">
      <c r="A9016" s="47"/>
    </row>
    <row r="9017" spans="1:1" x14ac:dyDescent="0.2">
      <c r="A9017" s="47"/>
    </row>
    <row r="9018" spans="1:1" x14ac:dyDescent="0.2">
      <c r="A9018" s="47"/>
    </row>
    <row r="9019" spans="1:1" x14ac:dyDescent="0.2">
      <c r="A9019" s="47"/>
    </row>
    <row r="9020" spans="1:1" x14ac:dyDescent="0.2">
      <c r="A9020" s="47"/>
    </row>
    <row r="9021" spans="1:1" x14ac:dyDescent="0.2">
      <c r="A9021" s="47"/>
    </row>
    <row r="9022" spans="1:1" x14ac:dyDescent="0.2">
      <c r="A9022" s="47"/>
    </row>
    <row r="9023" spans="1:1" x14ac:dyDescent="0.2">
      <c r="A9023" s="47"/>
    </row>
    <row r="9024" spans="1:1" x14ac:dyDescent="0.2">
      <c r="A9024" s="47"/>
    </row>
    <row r="9025" spans="1:1" x14ac:dyDescent="0.2">
      <c r="A9025" s="47"/>
    </row>
    <row r="9026" spans="1:1" x14ac:dyDescent="0.2">
      <c r="A9026" s="47"/>
    </row>
    <row r="9027" spans="1:1" x14ac:dyDescent="0.2">
      <c r="A9027" s="48"/>
    </row>
    <row r="9028" spans="1:1" x14ac:dyDescent="0.2">
      <c r="A9028" s="47"/>
    </row>
    <row r="9029" spans="1:1" x14ac:dyDescent="0.2">
      <c r="A9029" s="47"/>
    </row>
    <row r="9030" spans="1:1" x14ac:dyDescent="0.2">
      <c r="A9030" s="47"/>
    </row>
    <row r="9031" spans="1:1" x14ac:dyDescent="0.2">
      <c r="A9031" s="47"/>
    </row>
    <row r="9032" spans="1:1" x14ac:dyDescent="0.2">
      <c r="A9032" s="47"/>
    </row>
    <row r="9033" spans="1:1" x14ac:dyDescent="0.2">
      <c r="A9033" s="47"/>
    </row>
    <row r="9034" spans="1:1" x14ac:dyDescent="0.2">
      <c r="A9034" s="47"/>
    </row>
    <row r="9035" spans="1:1" x14ac:dyDescent="0.2">
      <c r="A9035" s="47"/>
    </row>
    <row r="9036" spans="1:1" x14ac:dyDescent="0.2">
      <c r="A9036" s="47"/>
    </row>
    <row r="9037" spans="1:1" x14ac:dyDescent="0.2">
      <c r="A9037" s="47"/>
    </row>
    <row r="9038" spans="1:1" x14ac:dyDescent="0.2">
      <c r="A9038" s="47"/>
    </row>
    <row r="9039" spans="1:1" x14ac:dyDescent="0.2">
      <c r="A9039" s="48"/>
    </row>
    <row r="9040" spans="1:1" x14ac:dyDescent="0.2">
      <c r="A9040" s="47"/>
    </row>
    <row r="9041" spans="1:1" x14ac:dyDescent="0.2">
      <c r="A9041" s="47"/>
    </row>
    <row r="9042" spans="1:1" x14ac:dyDescent="0.2">
      <c r="A9042" s="47"/>
    </row>
    <row r="9043" spans="1:1" x14ac:dyDescent="0.2">
      <c r="A9043" s="47"/>
    </row>
    <row r="9044" spans="1:1" x14ac:dyDescent="0.2">
      <c r="A9044" s="47"/>
    </row>
    <row r="9045" spans="1:1" x14ac:dyDescent="0.2">
      <c r="A9045" s="47"/>
    </row>
    <row r="9046" spans="1:1" x14ac:dyDescent="0.2">
      <c r="A9046" s="47"/>
    </row>
    <row r="9047" spans="1:1" x14ac:dyDescent="0.2">
      <c r="A9047" s="47"/>
    </row>
    <row r="9048" spans="1:1" x14ac:dyDescent="0.2">
      <c r="A9048" s="47"/>
    </row>
    <row r="9049" spans="1:1" x14ac:dyDescent="0.2">
      <c r="A9049" s="47"/>
    </row>
    <row r="9050" spans="1:1" x14ac:dyDescent="0.2">
      <c r="A9050" s="47"/>
    </row>
    <row r="9051" spans="1:1" x14ac:dyDescent="0.2">
      <c r="A9051" s="47"/>
    </row>
    <row r="9052" spans="1:1" x14ac:dyDescent="0.2">
      <c r="A9052" s="48"/>
    </row>
    <row r="9053" spans="1:1" x14ac:dyDescent="0.2">
      <c r="A9053" s="47"/>
    </row>
    <row r="9054" spans="1:1" x14ac:dyDescent="0.2">
      <c r="A9054" s="47"/>
    </row>
    <row r="9055" spans="1:1" x14ac:dyDescent="0.2">
      <c r="A9055" s="47"/>
    </row>
    <row r="9056" spans="1:1" x14ac:dyDescent="0.2">
      <c r="A9056" s="47"/>
    </row>
    <row r="9057" spans="1:1" x14ac:dyDescent="0.2">
      <c r="A9057" s="47"/>
    </row>
    <row r="9058" spans="1:1" x14ac:dyDescent="0.2">
      <c r="A9058" s="47"/>
    </row>
    <row r="9059" spans="1:1" x14ac:dyDescent="0.2">
      <c r="A9059" s="47"/>
    </row>
    <row r="9060" spans="1:1" x14ac:dyDescent="0.2">
      <c r="A9060" s="47"/>
    </row>
    <row r="9061" spans="1:1" x14ac:dyDescent="0.2">
      <c r="A9061" s="47"/>
    </row>
    <row r="9062" spans="1:1" x14ac:dyDescent="0.2">
      <c r="A9062" s="47"/>
    </row>
    <row r="9063" spans="1:1" x14ac:dyDescent="0.2">
      <c r="A9063" s="47"/>
    </row>
    <row r="9064" spans="1:1" x14ac:dyDescent="0.2">
      <c r="A9064" s="47"/>
    </row>
    <row r="9065" spans="1:1" x14ac:dyDescent="0.2">
      <c r="A9065" s="47"/>
    </row>
    <row r="9066" spans="1:1" x14ac:dyDescent="0.2">
      <c r="A9066" s="47"/>
    </row>
    <row r="9067" spans="1:1" x14ac:dyDescent="0.2">
      <c r="A9067" s="47"/>
    </row>
    <row r="9068" spans="1:1" x14ac:dyDescent="0.2">
      <c r="A9068" s="48"/>
    </row>
    <row r="9069" spans="1:1" x14ac:dyDescent="0.2">
      <c r="A9069" s="47"/>
    </row>
    <row r="9070" spans="1:1" x14ac:dyDescent="0.2">
      <c r="A9070" s="47"/>
    </row>
    <row r="9071" spans="1:1" x14ac:dyDescent="0.2">
      <c r="A9071" s="47"/>
    </row>
    <row r="9072" spans="1:1" x14ac:dyDescent="0.2">
      <c r="A9072" s="47"/>
    </row>
    <row r="9073" spans="1:1" x14ac:dyDescent="0.2">
      <c r="A9073" s="48"/>
    </row>
    <row r="9074" spans="1:1" x14ac:dyDescent="0.2">
      <c r="A9074" s="47"/>
    </row>
    <row r="9075" spans="1:1" x14ac:dyDescent="0.2">
      <c r="A9075" s="47"/>
    </row>
    <row r="9076" spans="1:1" x14ac:dyDescent="0.2">
      <c r="A9076" s="47"/>
    </row>
    <row r="9077" spans="1:1" x14ac:dyDescent="0.2">
      <c r="A9077" s="47"/>
    </row>
    <row r="9078" spans="1:1" x14ac:dyDescent="0.2">
      <c r="A9078" s="47"/>
    </row>
    <row r="9079" spans="1:1" x14ac:dyDescent="0.2">
      <c r="A9079" s="47"/>
    </row>
    <row r="9080" spans="1:1" x14ac:dyDescent="0.2">
      <c r="A9080" s="47"/>
    </row>
    <row r="9081" spans="1:1" x14ac:dyDescent="0.2">
      <c r="A9081" s="47"/>
    </row>
    <row r="9082" spans="1:1" x14ac:dyDescent="0.2">
      <c r="A9082" s="47"/>
    </row>
    <row r="9083" spans="1:1" x14ac:dyDescent="0.2">
      <c r="A9083" s="47"/>
    </row>
    <row r="9084" spans="1:1" x14ac:dyDescent="0.2">
      <c r="A9084" s="47"/>
    </row>
    <row r="9085" spans="1:1" x14ac:dyDescent="0.2">
      <c r="A9085" s="48"/>
    </row>
    <row r="9086" spans="1:1" x14ac:dyDescent="0.2">
      <c r="A9086" s="47"/>
    </row>
    <row r="9087" spans="1:1" x14ac:dyDescent="0.2">
      <c r="A9087" s="47"/>
    </row>
    <row r="9088" spans="1:1" x14ac:dyDescent="0.2">
      <c r="A9088" s="47"/>
    </row>
    <row r="9089" spans="1:1" x14ac:dyDescent="0.2">
      <c r="A9089" s="47"/>
    </row>
    <row r="9090" spans="1:1" x14ac:dyDescent="0.2">
      <c r="A9090" s="47"/>
    </row>
    <row r="9091" spans="1:1" x14ac:dyDescent="0.2">
      <c r="A9091" s="47"/>
    </row>
    <row r="9092" spans="1:1" x14ac:dyDescent="0.2">
      <c r="A9092" s="47"/>
    </row>
    <row r="9093" spans="1:1" x14ac:dyDescent="0.2">
      <c r="A9093" s="47"/>
    </row>
    <row r="9094" spans="1:1" x14ac:dyDescent="0.2">
      <c r="A9094" s="48"/>
    </row>
    <row r="9095" spans="1:1" x14ac:dyDescent="0.2">
      <c r="A9095" s="47"/>
    </row>
    <row r="9096" spans="1:1" x14ac:dyDescent="0.2">
      <c r="A9096" s="47"/>
    </row>
    <row r="9097" spans="1:1" x14ac:dyDescent="0.2">
      <c r="A9097" s="47"/>
    </row>
    <row r="9098" spans="1:1" x14ac:dyDescent="0.2">
      <c r="A9098" s="47"/>
    </row>
    <row r="9099" spans="1:1" x14ac:dyDescent="0.2">
      <c r="A9099" s="48"/>
    </row>
    <row r="9100" spans="1:1" x14ac:dyDescent="0.2">
      <c r="A9100" s="47"/>
    </row>
    <row r="9101" spans="1:1" x14ac:dyDescent="0.2">
      <c r="A9101" s="47"/>
    </row>
    <row r="9102" spans="1:1" x14ac:dyDescent="0.2">
      <c r="A9102" s="47"/>
    </row>
    <row r="9103" spans="1:1" x14ac:dyDescent="0.2">
      <c r="A9103" s="47"/>
    </row>
    <row r="9104" spans="1:1" x14ac:dyDescent="0.2">
      <c r="A9104" s="47"/>
    </row>
    <row r="9105" spans="1:1" x14ac:dyDescent="0.2">
      <c r="A9105" s="47"/>
    </row>
    <row r="9106" spans="1:1" x14ac:dyDescent="0.2">
      <c r="A9106" s="48"/>
    </row>
    <row r="9107" spans="1:1" x14ac:dyDescent="0.2">
      <c r="A9107" s="47"/>
    </row>
    <row r="9108" spans="1:1" x14ac:dyDescent="0.2">
      <c r="A9108" s="47"/>
    </row>
    <row r="9109" spans="1:1" x14ac:dyDescent="0.2">
      <c r="A9109" s="47"/>
    </row>
    <row r="9110" spans="1:1" x14ac:dyDescent="0.2">
      <c r="A9110" s="47"/>
    </row>
    <row r="9111" spans="1:1" x14ac:dyDescent="0.2">
      <c r="A9111" s="47"/>
    </row>
    <row r="9112" spans="1:1" x14ac:dyDescent="0.2">
      <c r="A9112" s="47"/>
    </row>
    <row r="9113" spans="1:1" x14ac:dyDescent="0.2">
      <c r="A9113" s="47"/>
    </row>
    <row r="9114" spans="1:1" x14ac:dyDescent="0.2">
      <c r="A9114" s="47"/>
    </row>
    <row r="9115" spans="1:1" x14ac:dyDescent="0.2">
      <c r="A9115" s="47"/>
    </row>
    <row r="9116" spans="1:1" x14ac:dyDescent="0.2">
      <c r="A9116" s="47"/>
    </row>
    <row r="9117" spans="1:1" x14ac:dyDescent="0.2">
      <c r="A9117" s="47"/>
    </row>
    <row r="9118" spans="1:1" x14ac:dyDescent="0.2">
      <c r="A9118" s="47"/>
    </row>
    <row r="9119" spans="1:1" x14ac:dyDescent="0.2">
      <c r="A9119" s="48"/>
    </row>
    <row r="9120" spans="1:1" x14ac:dyDescent="0.2">
      <c r="A9120" s="47"/>
    </row>
    <row r="9121" spans="1:1" x14ac:dyDescent="0.2">
      <c r="A9121" s="48"/>
    </row>
    <row r="9122" spans="1:1" x14ac:dyDescent="0.2">
      <c r="A9122" s="47"/>
    </row>
    <row r="9123" spans="1:1" x14ac:dyDescent="0.2">
      <c r="A9123" s="47"/>
    </row>
    <row r="9124" spans="1:1" x14ac:dyDescent="0.2">
      <c r="A9124" s="47"/>
    </row>
    <row r="9125" spans="1:1" x14ac:dyDescent="0.2">
      <c r="A9125" s="47"/>
    </row>
    <row r="9126" spans="1:1" x14ac:dyDescent="0.2">
      <c r="A9126" s="47"/>
    </row>
    <row r="9127" spans="1:1" x14ac:dyDescent="0.2">
      <c r="A9127" s="47"/>
    </row>
    <row r="9128" spans="1:1" x14ac:dyDescent="0.2">
      <c r="A9128" s="47"/>
    </row>
    <row r="9129" spans="1:1" x14ac:dyDescent="0.2">
      <c r="A9129" s="47"/>
    </row>
    <row r="9130" spans="1:1" x14ac:dyDescent="0.2">
      <c r="A9130" s="47"/>
    </row>
    <row r="9131" spans="1:1" x14ac:dyDescent="0.2">
      <c r="A9131" s="47"/>
    </row>
    <row r="9132" spans="1:1" x14ac:dyDescent="0.2">
      <c r="A9132" s="48"/>
    </row>
    <row r="9133" spans="1:1" x14ac:dyDescent="0.2">
      <c r="A9133" s="47"/>
    </row>
    <row r="9134" spans="1:1" x14ac:dyDescent="0.2">
      <c r="A9134" s="47"/>
    </row>
    <row r="9135" spans="1:1" x14ac:dyDescent="0.2">
      <c r="A9135" s="47"/>
    </row>
    <row r="9136" spans="1:1" x14ac:dyDescent="0.2">
      <c r="A9136" s="47"/>
    </row>
    <row r="9137" spans="1:1" x14ac:dyDescent="0.2">
      <c r="A9137" s="47"/>
    </row>
    <row r="9138" spans="1:1" x14ac:dyDescent="0.2">
      <c r="A9138" s="47"/>
    </row>
    <row r="9139" spans="1:1" x14ac:dyDescent="0.2">
      <c r="A9139" s="47"/>
    </row>
    <row r="9140" spans="1:1" x14ac:dyDescent="0.2">
      <c r="A9140" s="47"/>
    </row>
    <row r="9141" spans="1:1" x14ac:dyDescent="0.2">
      <c r="A9141" s="47"/>
    </row>
    <row r="9142" spans="1:1" x14ac:dyDescent="0.2">
      <c r="A9142" s="47"/>
    </row>
    <row r="9143" spans="1:1" x14ac:dyDescent="0.2">
      <c r="A9143" s="47"/>
    </row>
    <row r="9144" spans="1:1" x14ac:dyDescent="0.2">
      <c r="A9144" s="47"/>
    </row>
    <row r="9145" spans="1:1" x14ac:dyDescent="0.2">
      <c r="A9145" s="47"/>
    </row>
    <row r="9146" spans="1:1" x14ac:dyDescent="0.2">
      <c r="A9146" s="47"/>
    </row>
    <row r="9147" spans="1:1" x14ac:dyDescent="0.2">
      <c r="A9147" s="47"/>
    </row>
    <row r="9148" spans="1:1" x14ac:dyDescent="0.2">
      <c r="A9148" s="47"/>
    </row>
    <row r="9149" spans="1:1" x14ac:dyDescent="0.2">
      <c r="A9149" s="47"/>
    </row>
    <row r="9150" spans="1:1" x14ac:dyDescent="0.2">
      <c r="A9150" s="47"/>
    </row>
    <row r="9151" spans="1:1" x14ac:dyDescent="0.2">
      <c r="A9151" s="47"/>
    </row>
    <row r="9152" spans="1:1" x14ac:dyDescent="0.2">
      <c r="A9152" s="47"/>
    </row>
    <row r="9153" spans="1:1" x14ac:dyDescent="0.2">
      <c r="A9153" s="47"/>
    </row>
    <row r="9154" spans="1:1" x14ac:dyDescent="0.2">
      <c r="A9154" s="47"/>
    </row>
    <row r="9155" spans="1:1" x14ac:dyDescent="0.2">
      <c r="A9155" s="47"/>
    </row>
    <row r="9156" spans="1:1" x14ac:dyDescent="0.2">
      <c r="A9156" s="47"/>
    </row>
    <row r="9157" spans="1:1" x14ac:dyDescent="0.2">
      <c r="A9157" s="47"/>
    </row>
    <row r="9158" spans="1:1" x14ac:dyDescent="0.2">
      <c r="A9158" s="47"/>
    </row>
    <row r="9159" spans="1:1" x14ac:dyDescent="0.2">
      <c r="A9159" s="47"/>
    </row>
    <row r="9160" spans="1:1" x14ac:dyDescent="0.2">
      <c r="A9160" s="47"/>
    </row>
    <row r="9161" spans="1:1" x14ac:dyDescent="0.2">
      <c r="A9161" s="47"/>
    </row>
    <row r="9162" spans="1:1" x14ac:dyDescent="0.2">
      <c r="A9162" s="47"/>
    </row>
    <row r="9163" spans="1:1" x14ac:dyDescent="0.2">
      <c r="A9163" s="45"/>
    </row>
    <row r="9164" spans="1:1" x14ac:dyDescent="0.2">
      <c r="A9164" s="45"/>
    </row>
    <row r="9165" spans="1:1" x14ac:dyDescent="0.2">
      <c r="A9165" s="45"/>
    </row>
    <row r="9166" spans="1:1" x14ac:dyDescent="0.2">
      <c r="A9166" s="45"/>
    </row>
    <row r="9167" spans="1:1" x14ac:dyDescent="0.2">
      <c r="A9167" s="45"/>
    </row>
    <row r="9168" spans="1:1" x14ac:dyDescent="0.2">
      <c r="A9168" s="45"/>
    </row>
    <row r="9169" spans="1:1" x14ac:dyDescent="0.2">
      <c r="A9169" s="45"/>
    </row>
    <row r="9170" spans="1:1" x14ac:dyDescent="0.2">
      <c r="A9170" s="45"/>
    </row>
    <row r="9171" spans="1:1" x14ac:dyDescent="0.2">
      <c r="A9171" s="45"/>
    </row>
    <row r="9172" spans="1:1" x14ac:dyDescent="0.2">
      <c r="A9172" s="45"/>
    </row>
    <row r="9173" spans="1:1" x14ac:dyDescent="0.2">
      <c r="A9173" s="45"/>
    </row>
    <row r="9174" spans="1:1" x14ac:dyDescent="0.2">
      <c r="A9174" s="45"/>
    </row>
    <row r="9175" spans="1:1" x14ac:dyDescent="0.2">
      <c r="A9175" s="45"/>
    </row>
    <row r="9176" spans="1:1" x14ac:dyDescent="0.2">
      <c r="A9176" s="46"/>
    </row>
    <row r="9177" spans="1:1" x14ac:dyDescent="0.2">
      <c r="A9177" s="45"/>
    </row>
    <row r="9178" spans="1:1" x14ac:dyDescent="0.2">
      <c r="A9178" s="45"/>
    </row>
    <row r="9179" spans="1:1" x14ac:dyDescent="0.2">
      <c r="A9179" s="45"/>
    </row>
    <row r="9180" spans="1:1" x14ac:dyDescent="0.2">
      <c r="A9180" s="45"/>
    </row>
    <row r="9181" spans="1:1" x14ac:dyDescent="0.2">
      <c r="A9181" s="45"/>
    </row>
    <row r="9182" spans="1:1" x14ac:dyDescent="0.2">
      <c r="A9182" s="45"/>
    </row>
    <row r="9183" spans="1:1" x14ac:dyDescent="0.2">
      <c r="A9183" s="45"/>
    </row>
    <row r="9184" spans="1:1" x14ac:dyDescent="0.2">
      <c r="A9184" s="45"/>
    </row>
    <row r="9185" spans="1:1" x14ac:dyDescent="0.2">
      <c r="A9185" s="45"/>
    </row>
    <row r="9186" spans="1:1" x14ac:dyDescent="0.2">
      <c r="A9186" s="45"/>
    </row>
    <row r="9187" spans="1:1" x14ac:dyDescent="0.2">
      <c r="A9187" s="45"/>
    </row>
    <row r="9188" spans="1:1" x14ac:dyDescent="0.2">
      <c r="A9188" s="45"/>
    </row>
    <row r="9189" spans="1:1" x14ac:dyDescent="0.2">
      <c r="A9189" s="45"/>
    </row>
    <row r="9190" spans="1:1" x14ac:dyDescent="0.2">
      <c r="A9190" s="45"/>
    </row>
    <row r="9191" spans="1:1" x14ac:dyDescent="0.2">
      <c r="A9191" s="45"/>
    </row>
    <row r="9192" spans="1:1" x14ac:dyDescent="0.2">
      <c r="A9192" s="45"/>
    </row>
    <row r="9193" spans="1:1" x14ac:dyDescent="0.2">
      <c r="A9193" s="45"/>
    </row>
    <row r="9194" spans="1:1" x14ac:dyDescent="0.2">
      <c r="A9194" s="45"/>
    </row>
    <row r="9195" spans="1:1" x14ac:dyDescent="0.2">
      <c r="A9195" s="45"/>
    </row>
    <row r="9196" spans="1:1" x14ac:dyDescent="0.2">
      <c r="A9196" s="45"/>
    </row>
    <row r="9197" spans="1:1" x14ac:dyDescent="0.2">
      <c r="A9197" s="46"/>
    </row>
    <row r="9198" spans="1:1" x14ac:dyDescent="0.2">
      <c r="A9198" s="45"/>
    </row>
    <row r="9199" spans="1:1" x14ac:dyDescent="0.2">
      <c r="A9199" s="45"/>
    </row>
    <row r="9200" spans="1:1" x14ac:dyDescent="0.2">
      <c r="A9200" s="45"/>
    </row>
    <row r="9201" spans="1:1" x14ac:dyDescent="0.2">
      <c r="A9201" s="45"/>
    </row>
    <row r="9202" spans="1:1" x14ac:dyDescent="0.2">
      <c r="A9202" s="45"/>
    </row>
    <row r="9203" spans="1:1" x14ac:dyDescent="0.2">
      <c r="A9203" s="45"/>
    </row>
    <row r="9204" spans="1:1" x14ac:dyDescent="0.2">
      <c r="A9204" s="45"/>
    </row>
    <row r="9205" spans="1:1" x14ac:dyDescent="0.2">
      <c r="A9205" s="45"/>
    </row>
    <row r="9206" spans="1:1" x14ac:dyDescent="0.2">
      <c r="A9206" s="45"/>
    </row>
    <row r="9207" spans="1:1" x14ac:dyDescent="0.2">
      <c r="A9207" s="45"/>
    </row>
    <row r="9208" spans="1:1" x14ac:dyDescent="0.2">
      <c r="A9208" s="45"/>
    </row>
    <row r="9209" spans="1:1" x14ac:dyDescent="0.2">
      <c r="A9209" s="45"/>
    </row>
    <row r="9210" spans="1:1" x14ac:dyDescent="0.2">
      <c r="A9210" s="45"/>
    </row>
    <row r="9211" spans="1:1" x14ac:dyDescent="0.2">
      <c r="A9211" s="45"/>
    </row>
    <row r="9212" spans="1:1" x14ac:dyDescent="0.2">
      <c r="A9212" s="45"/>
    </row>
    <row r="9213" spans="1:1" x14ac:dyDescent="0.2">
      <c r="A9213" s="45"/>
    </row>
    <row r="9214" spans="1:1" x14ac:dyDescent="0.2">
      <c r="A9214" s="45"/>
    </row>
    <row r="9215" spans="1:1" x14ac:dyDescent="0.2">
      <c r="A9215" s="45"/>
    </row>
    <row r="9216" spans="1:1" x14ac:dyDescent="0.2">
      <c r="A9216" s="45"/>
    </row>
    <row r="9217" spans="1:1" x14ac:dyDescent="0.2">
      <c r="A9217" s="45"/>
    </row>
    <row r="9218" spans="1:1" x14ac:dyDescent="0.2">
      <c r="A9218" s="45"/>
    </row>
    <row r="9219" spans="1:1" x14ac:dyDescent="0.2">
      <c r="A9219" s="45"/>
    </row>
    <row r="9220" spans="1:1" x14ac:dyDescent="0.2">
      <c r="A9220" s="45"/>
    </row>
    <row r="9221" spans="1:1" x14ac:dyDescent="0.2">
      <c r="A9221" s="45"/>
    </row>
    <row r="9222" spans="1:1" x14ac:dyDescent="0.2">
      <c r="A9222" s="45"/>
    </row>
    <row r="9223" spans="1:1" x14ac:dyDescent="0.2">
      <c r="A9223" s="45"/>
    </row>
    <row r="9224" spans="1:1" x14ac:dyDescent="0.2">
      <c r="A9224" s="45"/>
    </row>
    <row r="9225" spans="1:1" x14ac:dyDescent="0.2">
      <c r="A9225" s="45"/>
    </row>
    <row r="9226" spans="1:1" x14ac:dyDescent="0.2">
      <c r="A9226" s="46"/>
    </row>
    <row r="9227" spans="1:1" x14ac:dyDescent="0.2">
      <c r="A9227" s="45"/>
    </row>
    <row r="9228" spans="1:1" x14ac:dyDescent="0.2">
      <c r="A9228" s="45"/>
    </row>
    <row r="9229" spans="1:1" x14ac:dyDescent="0.2">
      <c r="A9229" s="45"/>
    </row>
    <row r="9230" spans="1:1" x14ac:dyDescent="0.2">
      <c r="A9230" s="46"/>
    </row>
    <row r="9231" spans="1:1" x14ac:dyDescent="0.2">
      <c r="A9231" s="45"/>
    </row>
    <row r="9232" spans="1:1" x14ac:dyDescent="0.2">
      <c r="A9232" s="45"/>
    </row>
    <row r="9233" spans="1:1" x14ac:dyDescent="0.2">
      <c r="A9233" s="45"/>
    </row>
    <row r="9234" spans="1:1" x14ac:dyDescent="0.2">
      <c r="A9234" s="45"/>
    </row>
    <row r="9235" spans="1:1" x14ac:dyDescent="0.2">
      <c r="A9235" s="45"/>
    </row>
    <row r="9236" spans="1:1" x14ac:dyDescent="0.2">
      <c r="A9236" s="45"/>
    </row>
    <row r="9237" spans="1:1" x14ac:dyDescent="0.2">
      <c r="A9237" s="45"/>
    </row>
    <row r="9238" spans="1:1" x14ac:dyDescent="0.2">
      <c r="A9238" s="45"/>
    </row>
    <row r="9239" spans="1:1" x14ac:dyDescent="0.2">
      <c r="A9239" s="45"/>
    </row>
    <row r="9240" spans="1:1" x14ac:dyDescent="0.2">
      <c r="A9240" s="45"/>
    </row>
    <row r="9241" spans="1:1" x14ac:dyDescent="0.2">
      <c r="A9241" s="45"/>
    </row>
    <row r="9242" spans="1:1" x14ac:dyDescent="0.2">
      <c r="A9242" s="45"/>
    </row>
    <row r="9243" spans="1:1" x14ac:dyDescent="0.2">
      <c r="A9243" s="45"/>
    </row>
    <row r="9244" spans="1:1" x14ac:dyDescent="0.2">
      <c r="A9244" s="45"/>
    </row>
    <row r="9245" spans="1:1" x14ac:dyDescent="0.2">
      <c r="A9245" s="46"/>
    </row>
    <row r="9246" spans="1:1" x14ac:dyDescent="0.2">
      <c r="A9246" s="45"/>
    </row>
    <row r="9247" spans="1:1" x14ac:dyDescent="0.2">
      <c r="A9247" s="45"/>
    </row>
    <row r="9248" spans="1:1" x14ac:dyDescent="0.2">
      <c r="A9248" s="45"/>
    </row>
    <row r="9249" spans="1:1" x14ac:dyDescent="0.2">
      <c r="A9249" s="45"/>
    </row>
    <row r="9250" spans="1:1" x14ac:dyDescent="0.2">
      <c r="A9250" s="45"/>
    </row>
    <row r="9251" spans="1:1" x14ac:dyDescent="0.2">
      <c r="A9251" s="45"/>
    </row>
    <row r="9252" spans="1:1" x14ac:dyDescent="0.2">
      <c r="A9252" s="45"/>
    </row>
    <row r="9253" spans="1:1" x14ac:dyDescent="0.2">
      <c r="A9253" s="45"/>
    </row>
    <row r="9254" spans="1:1" x14ac:dyDescent="0.2">
      <c r="A9254" s="45"/>
    </row>
    <row r="9255" spans="1:1" x14ac:dyDescent="0.2">
      <c r="A9255" s="45"/>
    </row>
    <row r="9256" spans="1:1" x14ac:dyDescent="0.2">
      <c r="A9256" s="45"/>
    </row>
    <row r="9257" spans="1:1" x14ac:dyDescent="0.2">
      <c r="A9257" s="45"/>
    </row>
    <row r="9258" spans="1:1" x14ac:dyDescent="0.2">
      <c r="A9258" s="45"/>
    </row>
    <row r="9259" spans="1:1" x14ac:dyDescent="0.2">
      <c r="A9259" s="45"/>
    </row>
    <row r="9260" spans="1:1" x14ac:dyDescent="0.2">
      <c r="A9260" s="45"/>
    </row>
    <row r="9261" spans="1:1" x14ac:dyDescent="0.2">
      <c r="A9261" s="45"/>
    </row>
    <row r="9262" spans="1:1" x14ac:dyDescent="0.2">
      <c r="A9262" s="45"/>
    </row>
    <row r="9263" spans="1:1" x14ac:dyDescent="0.2">
      <c r="A9263" s="45"/>
    </row>
    <row r="9264" spans="1:1" x14ac:dyDescent="0.2">
      <c r="A9264" s="45"/>
    </row>
    <row r="9265" spans="1:1" x14ac:dyDescent="0.2">
      <c r="A9265" s="45"/>
    </row>
    <row r="9266" spans="1:1" x14ac:dyDescent="0.2">
      <c r="A9266" s="45"/>
    </row>
    <row r="9267" spans="1:1" x14ac:dyDescent="0.2">
      <c r="A9267" s="45"/>
    </row>
    <row r="9268" spans="1:1" x14ac:dyDescent="0.2">
      <c r="A9268" s="45"/>
    </row>
    <row r="9269" spans="1:1" x14ac:dyDescent="0.2">
      <c r="A9269" s="45"/>
    </row>
    <row r="9270" spans="1:1" x14ac:dyDescent="0.2">
      <c r="A9270" s="45"/>
    </row>
    <row r="9271" spans="1:1" x14ac:dyDescent="0.2">
      <c r="A9271" s="46"/>
    </row>
    <row r="9272" spans="1:1" x14ac:dyDescent="0.2">
      <c r="A9272" s="45"/>
    </row>
    <row r="9273" spans="1:1" x14ac:dyDescent="0.2">
      <c r="A9273" s="45"/>
    </row>
    <row r="9274" spans="1:1" x14ac:dyDescent="0.2">
      <c r="A9274" s="45"/>
    </row>
    <row r="9275" spans="1:1" x14ac:dyDescent="0.2">
      <c r="A9275" s="45"/>
    </row>
    <row r="9276" spans="1:1" x14ac:dyDescent="0.2">
      <c r="A9276" s="45"/>
    </row>
    <row r="9277" spans="1:1" x14ac:dyDescent="0.2">
      <c r="A9277" s="45"/>
    </row>
    <row r="9278" spans="1:1" x14ac:dyDescent="0.2">
      <c r="A9278" s="45"/>
    </row>
    <row r="9279" spans="1:1" x14ac:dyDescent="0.2">
      <c r="A9279" s="45"/>
    </row>
    <row r="9280" spans="1:1" x14ac:dyDescent="0.2">
      <c r="A9280" s="45"/>
    </row>
    <row r="9281" spans="1:1" x14ac:dyDescent="0.2">
      <c r="A9281" s="45"/>
    </row>
    <row r="9282" spans="1:1" x14ac:dyDescent="0.2">
      <c r="A9282" s="45"/>
    </row>
    <row r="9283" spans="1:1" x14ac:dyDescent="0.2">
      <c r="A9283" s="45"/>
    </row>
    <row r="9284" spans="1:1" x14ac:dyDescent="0.2">
      <c r="A9284" s="45"/>
    </row>
    <row r="9285" spans="1:1" x14ac:dyDescent="0.2">
      <c r="A9285" s="45"/>
    </row>
    <row r="9286" spans="1:1" x14ac:dyDescent="0.2">
      <c r="A9286" s="45"/>
    </row>
    <row r="9287" spans="1:1" x14ac:dyDescent="0.2">
      <c r="A9287" s="45"/>
    </row>
    <row r="9288" spans="1:1" x14ac:dyDescent="0.2">
      <c r="A9288" s="45"/>
    </row>
    <row r="9289" spans="1:1" x14ac:dyDescent="0.2">
      <c r="A9289" s="45"/>
    </row>
    <row r="9290" spans="1:1" x14ac:dyDescent="0.2">
      <c r="A9290" s="45"/>
    </row>
    <row r="9291" spans="1:1" x14ac:dyDescent="0.2">
      <c r="A9291" s="45"/>
    </row>
    <row r="9292" spans="1:1" x14ac:dyDescent="0.2">
      <c r="A9292" s="45"/>
    </row>
    <row r="9293" spans="1:1" x14ac:dyDescent="0.2">
      <c r="A9293" s="45"/>
    </row>
    <row r="9294" spans="1:1" x14ac:dyDescent="0.2">
      <c r="A9294" s="45"/>
    </row>
    <row r="9295" spans="1:1" x14ac:dyDescent="0.2">
      <c r="A9295" s="45"/>
    </row>
    <row r="9296" spans="1:1" x14ac:dyDescent="0.2">
      <c r="A9296" s="45"/>
    </row>
    <row r="9297" spans="1:1" x14ac:dyDescent="0.2">
      <c r="A9297" s="45"/>
    </row>
    <row r="9298" spans="1:1" x14ac:dyDescent="0.2">
      <c r="A9298" s="45"/>
    </row>
    <row r="9299" spans="1:1" x14ac:dyDescent="0.2">
      <c r="A9299" s="45"/>
    </row>
    <row r="9300" spans="1:1" x14ac:dyDescent="0.2">
      <c r="A9300" s="45"/>
    </row>
    <row r="9301" spans="1:1" x14ac:dyDescent="0.2">
      <c r="A9301" s="45"/>
    </row>
    <row r="9302" spans="1:1" x14ac:dyDescent="0.2">
      <c r="A9302" s="45"/>
    </row>
    <row r="9303" spans="1:1" x14ac:dyDescent="0.2">
      <c r="A9303" s="45"/>
    </row>
    <row r="9304" spans="1:1" x14ac:dyDescent="0.2">
      <c r="A9304" s="45"/>
    </row>
    <row r="9305" spans="1:1" x14ac:dyDescent="0.2">
      <c r="A9305" s="45"/>
    </row>
    <row r="9306" spans="1:1" x14ac:dyDescent="0.2">
      <c r="A9306" s="45"/>
    </row>
    <row r="9307" spans="1:1" x14ac:dyDescent="0.2">
      <c r="A9307" s="45"/>
    </row>
    <row r="9308" spans="1:1" x14ac:dyDescent="0.2">
      <c r="A9308" s="45"/>
    </row>
    <row r="9309" spans="1:1" x14ac:dyDescent="0.2">
      <c r="A9309" s="45"/>
    </row>
    <row r="9310" spans="1:1" x14ac:dyDescent="0.2">
      <c r="A9310" s="45"/>
    </row>
    <row r="9311" spans="1:1" x14ac:dyDescent="0.2">
      <c r="A9311" s="45"/>
    </row>
    <row r="9312" spans="1:1" x14ac:dyDescent="0.2">
      <c r="A9312" s="45"/>
    </row>
    <row r="9313" spans="1:1" x14ac:dyDescent="0.2">
      <c r="A9313" s="45"/>
    </row>
    <row r="9314" spans="1:1" x14ac:dyDescent="0.2">
      <c r="A9314" s="45"/>
    </row>
    <row r="9315" spans="1:1" x14ac:dyDescent="0.2">
      <c r="A9315" s="45"/>
    </row>
    <row r="9316" spans="1:1" x14ac:dyDescent="0.2">
      <c r="A9316" s="45"/>
    </row>
    <row r="9317" spans="1:1" x14ac:dyDescent="0.2">
      <c r="A9317" s="45"/>
    </row>
    <row r="9318" spans="1:1" x14ac:dyDescent="0.2">
      <c r="A9318" s="45"/>
    </row>
    <row r="9319" spans="1:1" x14ac:dyDescent="0.2">
      <c r="A9319" s="45"/>
    </row>
    <row r="9320" spans="1:1" x14ac:dyDescent="0.2">
      <c r="A9320" s="45"/>
    </row>
    <row r="9321" spans="1:1" x14ac:dyDescent="0.2">
      <c r="A9321" s="45"/>
    </row>
    <row r="9322" spans="1:1" x14ac:dyDescent="0.2">
      <c r="A9322" s="45"/>
    </row>
    <row r="9323" spans="1:1" x14ac:dyDescent="0.2">
      <c r="A9323" s="45"/>
    </row>
    <row r="9324" spans="1:1" x14ac:dyDescent="0.2">
      <c r="A9324" s="45"/>
    </row>
    <row r="9325" spans="1:1" x14ac:dyDescent="0.2">
      <c r="A9325" s="45"/>
    </row>
    <row r="9326" spans="1:1" x14ac:dyDescent="0.2">
      <c r="A9326" s="45"/>
    </row>
    <row r="9327" spans="1:1" x14ac:dyDescent="0.2">
      <c r="A9327" s="45"/>
    </row>
    <row r="9328" spans="1:1" x14ac:dyDescent="0.2">
      <c r="A9328" s="45"/>
    </row>
    <row r="9329" spans="1:1" x14ac:dyDescent="0.2">
      <c r="A9329" s="45"/>
    </row>
    <row r="9330" spans="1:1" x14ac:dyDescent="0.2">
      <c r="A9330" s="45"/>
    </row>
    <row r="9331" spans="1:1" x14ac:dyDescent="0.2">
      <c r="A9331" s="45"/>
    </row>
    <row r="9332" spans="1:1" x14ac:dyDescent="0.2">
      <c r="A9332" s="45"/>
    </row>
    <row r="9333" spans="1:1" x14ac:dyDescent="0.2">
      <c r="A9333" s="45"/>
    </row>
    <row r="9334" spans="1:1" x14ac:dyDescent="0.2">
      <c r="A9334" s="45"/>
    </row>
    <row r="9335" spans="1:1" x14ac:dyDescent="0.2">
      <c r="A9335" s="45"/>
    </row>
    <row r="9336" spans="1:1" x14ac:dyDescent="0.2">
      <c r="A9336" s="46"/>
    </row>
    <row r="9337" spans="1:1" x14ac:dyDescent="0.2">
      <c r="A9337" s="45"/>
    </row>
    <row r="9338" spans="1:1" x14ac:dyDescent="0.2">
      <c r="A9338" s="45"/>
    </row>
    <row r="9339" spans="1:1" x14ac:dyDescent="0.2">
      <c r="A9339" s="45"/>
    </row>
    <row r="9340" spans="1:1" x14ac:dyDescent="0.2">
      <c r="A9340" s="45"/>
    </row>
    <row r="9341" spans="1:1" x14ac:dyDescent="0.2">
      <c r="A9341" s="45"/>
    </row>
    <row r="9342" spans="1:1" x14ac:dyDescent="0.2">
      <c r="A9342" s="45"/>
    </row>
    <row r="9343" spans="1:1" x14ac:dyDescent="0.2">
      <c r="A9343" s="45"/>
    </row>
    <row r="9344" spans="1:1" x14ac:dyDescent="0.2">
      <c r="A9344" s="45"/>
    </row>
    <row r="9345" spans="1:1" x14ac:dyDescent="0.2">
      <c r="A9345" s="45"/>
    </row>
    <row r="9346" spans="1:1" x14ac:dyDescent="0.2">
      <c r="A9346" s="45"/>
    </row>
    <row r="9347" spans="1:1" x14ac:dyDescent="0.2">
      <c r="A9347" s="45"/>
    </row>
    <row r="9348" spans="1:1" x14ac:dyDescent="0.2">
      <c r="A9348" s="45"/>
    </row>
    <row r="9349" spans="1:1" x14ac:dyDescent="0.2">
      <c r="A9349" s="45"/>
    </row>
    <row r="9350" spans="1:1" x14ac:dyDescent="0.2">
      <c r="A9350" s="45"/>
    </row>
    <row r="9351" spans="1:1" x14ac:dyDescent="0.2">
      <c r="A9351" s="45"/>
    </row>
    <row r="9352" spans="1:1" x14ac:dyDescent="0.2">
      <c r="A9352" s="45"/>
    </row>
    <row r="9353" spans="1:1" x14ac:dyDescent="0.2">
      <c r="A9353" s="45"/>
    </row>
    <row r="9354" spans="1:1" x14ac:dyDescent="0.2">
      <c r="A9354" s="45"/>
    </row>
    <row r="9355" spans="1:1" x14ac:dyDescent="0.2">
      <c r="A9355" s="45"/>
    </row>
    <row r="9356" spans="1:1" x14ac:dyDescent="0.2">
      <c r="A9356" s="45"/>
    </row>
    <row r="9357" spans="1:1" x14ac:dyDescent="0.2">
      <c r="A9357" s="45"/>
    </row>
    <row r="9358" spans="1:1" x14ac:dyDescent="0.2">
      <c r="A9358" s="45"/>
    </row>
    <row r="9359" spans="1:1" x14ac:dyDescent="0.2">
      <c r="A9359" s="45"/>
    </row>
    <row r="9360" spans="1:1" x14ac:dyDescent="0.2">
      <c r="A9360" s="45"/>
    </row>
    <row r="9361" spans="1:1" x14ac:dyDescent="0.2">
      <c r="A9361" s="46"/>
    </row>
    <row r="9362" spans="1:1" x14ac:dyDescent="0.2">
      <c r="A9362" s="45"/>
    </row>
    <row r="9363" spans="1:1" x14ac:dyDescent="0.2">
      <c r="A9363" s="45"/>
    </row>
    <row r="9364" spans="1:1" x14ac:dyDescent="0.2">
      <c r="A9364" s="45"/>
    </row>
    <row r="9365" spans="1:1" x14ac:dyDescent="0.2">
      <c r="A9365" s="45"/>
    </row>
    <row r="9366" spans="1:1" x14ac:dyDescent="0.2">
      <c r="A9366" s="46"/>
    </row>
    <row r="9367" spans="1:1" x14ac:dyDescent="0.2">
      <c r="A9367" s="45"/>
    </row>
    <row r="9368" spans="1:1" x14ac:dyDescent="0.2">
      <c r="A9368" s="45"/>
    </row>
    <row r="9369" spans="1:1" x14ac:dyDescent="0.2">
      <c r="A9369" s="45"/>
    </row>
    <row r="9370" spans="1:1" x14ac:dyDescent="0.2">
      <c r="A9370" s="45"/>
    </row>
    <row r="9371" spans="1:1" x14ac:dyDescent="0.2">
      <c r="A9371" s="45"/>
    </row>
    <row r="9372" spans="1:1" x14ac:dyDescent="0.2">
      <c r="A9372" s="45"/>
    </row>
    <row r="9373" spans="1:1" x14ac:dyDescent="0.2">
      <c r="A9373" s="45"/>
    </row>
    <row r="9374" spans="1:1" x14ac:dyDescent="0.2">
      <c r="A9374" s="45"/>
    </row>
    <row r="9375" spans="1:1" x14ac:dyDescent="0.2">
      <c r="A9375" s="45"/>
    </row>
    <row r="9376" spans="1:1" x14ac:dyDescent="0.2">
      <c r="A9376" s="45"/>
    </row>
    <row r="9377" spans="1:1" x14ac:dyDescent="0.2">
      <c r="A9377" s="45"/>
    </row>
    <row r="9378" spans="1:1" x14ac:dyDescent="0.2">
      <c r="A9378" s="45"/>
    </row>
    <row r="9379" spans="1:1" x14ac:dyDescent="0.2">
      <c r="A9379" s="45"/>
    </row>
    <row r="9380" spans="1:1" x14ac:dyDescent="0.2">
      <c r="A9380" s="45"/>
    </row>
    <row r="9381" spans="1:1" x14ac:dyDescent="0.2">
      <c r="A9381" s="46"/>
    </row>
    <row r="9382" spans="1:1" x14ac:dyDescent="0.2">
      <c r="A9382" s="45"/>
    </row>
    <row r="9383" spans="1:1" x14ac:dyDescent="0.2">
      <c r="A9383" s="45"/>
    </row>
    <row r="9384" spans="1:1" x14ac:dyDescent="0.2">
      <c r="A9384" s="45"/>
    </row>
    <row r="9385" spans="1:1" x14ac:dyDescent="0.2">
      <c r="A9385" s="45"/>
    </row>
    <row r="9386" spans="1:1" x14ac:dyDescent="0.2">
      <c r="A9386" s="45"/>
    </row>
    <row r="9387" spans="1:1" x14ac:dyDescent="0.2">
      <c r="A9387" s="45"/>
    </row>
    <row r="9388" spans="1:1" x14ac:dyDescent="0.2">
      <c r="A9388" s="45"/>
    </row>
    <row r="9389" spans="1:1" x14ac:dyDescent="0.2">
      <c r="A9389" s="46"/>
    </row>
    <row r="9390" spans="1:1" x14ac:dyDescent="0.2">
      <c r="A9390" s="45"/>
    </row>
    <row r="9391" spans="1:1" x14ac:dyDescent="0.2">
      <c r="A9391" s="45"/>
    </row>
    <row r="9392" spans="1:1" x14ac:dyDescent="0.2">
      <c r="A9392" s="45"/>
    </row>
    <row r="9393" spans="1:1" x14ac:dyDescent="0.2">
      <c r="A9393" s="45"/>
    </row>
    <row r="9394" spans="1:1" x14ac:dyDescent="0.2">
      <c r="A9394" s="45"/>
    </row>
    <row r="9395" spans="1:1" x14ac:dyDescent="0.2">
      <c r="A9395" s="45"/>
    </row>
    <row r="9396" spans="1:1" x14ac:dyDescent="0.2">
      <c r="A9396" s="45"/>
    </row>
    <row r="9397" spans="1:1" x14ac:dyDescent="0.2">
      <c r="A9397" s="45"/>
    </row>
    <row r="9398" spans="1:1" x14ac:dyDescent="0.2">
      <c r="A9398" s="45"/>
    </row>
    <row r="9399" spans="1:1" x14ac:dyDescent="0.2">
      <c r="A9399" s="45"/>
    </row>
    <row r="9400" spans="1:1" x14ac:dyDescent="0.2">
      <c r="A9400" s="45"/>
    </row>
    <row r="9401" spans="1:1" x14ac:dyDescent="0.2">
      <c r="A9401" s="45"/>
    </row>
    <row r="9402" spans="1:1" x14ac:dyDescent="0.2">
      <c r="A9402" s="45"/>
    </row>
    <row r="9403" spans="1:1" x14ac:dyDescent="0.2">
      <c r="A9403" s="45"/>
    </row>
    <row r="9404" spans="1:1" x14ac:dyDescent="0.2">
      <c r="A9404" s="45"/>
    </row>
    <row r="9405" spans="1:1" x14ac:dyDescent="0.2">
      <c r="A9405" s="45"/>
    </row>
    <row r="9406" spans="1:1" x14ac:dyDescent="0.2">
      <c r="A9406" s="45"/>
    </row>
    <row r="9407" spans="1:1" x14ac:dyDescent="0.2">
      <c r="A9407" s="45"/>
    </row>
    <row r="9408" spans="1:1" x14ac:dyDescent="0.2">
      <c r="A9408" s="45"/>
    </row>
    <row r="9409" spans="1:1" x14ac:dyDescent="0.2">
      <c r="A9409" s="45"/>
    </row>
    <row r="9410" spans="1:1" x14ac:dyDescent="0.2">
      <c r="A9410" s="45"/>
    </row>
    <row r="9411" spans="1:1" x14ac:dyDescent="0.2">
      <c r="A9411" s="45"/>
    </row>
    <row r="9412" spans="1:1" x14ac:dyDescent="0.2">
      <c r="A9412" s="45"/>
    </row>
    <row r="9413" spans="1:1" x14ac:dyDescent="0.2">
      <c r="A9413" s="45"/>
    </row>
    <row r="9414" spans="1:1" x14ac:dyDescent="0.2">
      <c r="A9414" s="45"/>
    </row>
    <row r="9415" spans="1:1" x14ac:dyDescent="0.2">
      <c r="A9415" s="45"/>
    </row>
    <row r="9416" spans="1:1" x14ac:dyDescent="0.2">
      <c r="A9416" s="46"/>
    </row>
    <row r="9417" spans="1:1" x14ac:dyDescent="0.2">
      <c r="A9417" s="45"/>
    </row>
    <row r="9418" spans="1:1" x14ac:dyDescent="0.2">
      <c r="A9418" s="45"/>
    </row>
    <row r="9419" spans="1:1" x14ac:dyDescent="0.2">
      <c r="A9419" s="45"/>
    </row>
    <row r="9420" spans="1:1" x14ac:dyDescent="0.2">
      <c r="A9420" s="45"/>
    </row>
    <row r="9421" spans="1:1" x14ac:dyDescent="0.2">
      <c r="A9421" s="45"/>
    </row>
    <row r="9422" spans="1:1" x14ac:dyDescent="0.2">
      <c r="A9422" s="46"/>
    </row>
    <row r="9423" spans="1:1" x14ac:dyDescent="0.2">
      <c r="A9423" s="45"/>
    </row>
    <row r="9424" spans="1:1" x14ac:dyDescent="0.2">
      <c r="A9424" s="45"/>
    </row>
    <row r="9425" spans="1:1" x14ac:dyDescent="0.2">
      <c r="A9425" s="45"/>
    </row>
    <row r="9426" spans="1:1" x14ac:dyDescent="0.2">
      <c r="A9426" s="45"/>
    </row>
    <row r="9427" spans="1:1" x14ac:dyDescent="0.2">
      <c r="A9427" s="46"/>
    </row>
    <row r="9428" spans="1:1" x14ac:dyDescent="0.2">
      <c r="A9428" s="45"/>
    </row>
    <row r="9429" spans="1:1" x14ac:dyDescent="0.2">
      <c r="A9429" s="45"/>
    </row>
    <row r="9430" spans="1:1" x14ac:dyDescent="0.2">
      <c r="A9430" s="45"/>
    </row>
    <row r="9431" spans="1:1" x14ac:dyDescent="0.2">
      <c r="A9431" s="45"/>
    </row>
    <row r="9432" spans="1:1" x14ac:dyDescent="0.2">
      <c r="A9432" s="45"/>
    </row>
    <row r="9433" spans="1:1" x14ac:dyDescent="0.2">
      <c r="A9433" s="45"/>
    </row>
    <row r="9434" spans="1:1" x14ac:dyDescent="0.2">
      <c r="A9434" s="46"/>
    </row>
    <row r="9435" spans="1:1" x14ac:dyDescent="0.2">
      <c r="A9435" s="45"/>
    </row>
    <row r="9436" spans="1:1" x14ac:dyDescent="0.2">
      <c r="A9436" s="45"/>
    </row>
    <row r="9437" spans="1:1" x14ac:dyDescent="0.2">
      <c r="A9437" s="45"/>
    </row>
    <row r="9438" spans="1:1" x14ac:dyDescent="0.2">
      <c r="A9438" s="45"/>
    </row>
    <row r="9439" spans="1:1" x14ac:dyDescent="0.2">
      <c r="A9439" s="45"/>
    </row>
    <row r="9440" spans="1:1" x14ac:dyDescent="0.2">
      <c r="A9440" s="45"/>
    </row>
    <row r="9441" spans="1:1" x14ac:dyDescent="0.2">
      <c r="A9441" s="45"/>
    </row>
    <row r="9442" spans="1:1" x14ac:dyDescent="0.2">
      <c r="A9442" s="46"/>
    </row>
    <row r="9443" spans="1:1" x14ac:dyDescent="0.2">
      <c r="A9443" s="45"/>
    </row>
    <row r="9444" spans="1:1" x14ac:dyDescent="0.2">
      <c r="A9444" s="45"/>
    </row>
    <row r="9445" spans="1:1" x14ac:dyDescent="0.2">
      <c r="A9445" s="45"/>
    </row>
    <row r="9446" spans="1:1" x14ac:dyDescent="0.2">
      <c r="A9446" s="45"/>
    </row>
    <row r="9447" spans="1:1" x14ac:dyDescent="0.2">
      <c r="A9447" s="45"/>
    </row>
    <row r="9448" spans="1:1" x14ac:dyDescent="0.2">
      <c r="A9448" s="45"/>
    </row>
    <row r="9449" spans="1:1" x14ac:dyDescent="0.2">
      <c r="A9449" s="45"/>
    </row>
    <row r="9450" spans="1:1" x14ac:dyDescent="0.2">
      <c r="A9450" s="45"/>
    </row>
    <row r="9451" spans="1:1" x14ac:dyDescent="0.2">
      <c r="A9451" s="45"/>
    </row>
    <row r="9452" spans="1:1" x14ac:dyDescent="0.2">
      <c r="A9452" s="45"/>
    </row>
    <row r="9453" spans="1:1" x14ac:dyDescent="0.2">
      <c r="A9453" s="45"/>
    </row>
    <row r="9454" spans="1:1" x14ac:dyDescent="0.2">
      <c r="A9454" s="45"/>
    </row>
    <row r="9455" spans="1:1" x14ac:dyDescent="0.2">
      <c r="A9455" s="45"/>
    </row>
    <row r="9456" spans="1:1" x14ac:dyDescent="0.2">
      <c r="A9456" s="45"/>
    </row>
    <row r="9457" spans="1:1" x14ac:dyDescent="0.2">
      <c r="A9457" s="45"/>
    </row>
    <row r="9458" spans="1:1" x14ac:dyDescent="0.2">
      <c r="A9458" s="45"/>
    </row>
    <row r="9459" spans="1:1" x14ac:dyDescent="0.2">
      <c r="A9459" s="45"/>
    </row>
    <row r="9460" spans="1:1" x14ac:dyDescent="0.2">
      <c r="A9460" s="45"/>
    </row>
    <row r="9461" spans="1:1" x14ac:dyDescent="0.2">
      <c r="A9461" s="45"/>
    </row>
    <row r="9462" spans="1:1" x14ac:dyDescent="0.2">
      <c r="A9462" s="45"/>
    </row>
    <row r="9463" spans="1:1" x14ac:dyDescent="0.2">
      <c r="A9463" s="45"/>
    </row>
    <row r="9464" spans="1:1" x14ac:dyDescent="0.2">
      <c r="A9464" s="45"/>
    </row>
    <row r="9465" spans="1:1" x14ac:dyDescent="0.2">
      <c r="A9465" s="45"/>
    </row>
    <row r="9466" spans="1:1" x14ac:dyDescent="0.2">
      <c r="A9466" s="45"/>
    </row>
    <row r="9467" spans="1:1" x14ac:dyDescent="0.2">
      <c r="A9467" s="45"/>
    </row>
    <row r="9468" spans="1:1" x14ac:dyDescent="0.2">
      <c r="A9468" s="45"/>
    </row>
    <row r="9469" spans="1:1" x14ac:dyDescent="0.2">
      <c r="A9469" s="46"/>
    </row>
    <row r="9470" spans="1:1" x14ac:dyDescent="0.2">
      <c r="A9470" s="45"/>
    </row>
    <row r="9471" spans="1:1" x14ac:dyDescent="0.2">
      <c r="A9471" s="45"/>
    </row>
    <row r="9472" spans="1:1" x14ac:dyDescent="0.2">
      <c r="A9472" s="45"/>
    </row>
    <row r="9473" spans="1:1" x14ac:dyDescent="0.2">
      <c r="A9473" s="45"/>
    </row>
    <row r="9474" spans="1:1" x14ac:dyDescent="0.2">
      <c r="A9474" s="45"/>
    </row>
    <row r="9475" spans="1:1" x14ac:dyDescent="0.2">
      <c r="A9475" s="45"/>
    </row>
    <row r="9476" spans="1:1" x14ac:dyDescent="0.2">
      <c r="A9476" s="45"/>
    </row>
    <row r="9477" spans="1:1" x14ac:dyDescent="0.2">
      <c r="A9477" s="45"/>
    </row>
    <row r="9478" spans="1:1" x14ac:dyDescent="0.2">
      <c r="A9478" s="45"/>
    </row>
    <row r="9479" spans="1:1" x14ac:dyDescent="0.2">
      <c r="A9479" s="45"/>
    </row>
    <row r="9480" spans="1:1" x14ac:dyDescent="0.2">
      <c r="A9480" s="45"/>
    </row>
    <row r="9481" spans="1:1" x14ac:dyDescent="0.2">
      <c r="A9481" s="45"/>
    </row>
    <row r="9482" spans="1:1" x14ac:dyDescent="0.2">
      <c r="A9482" s="46"/>
    </row>
    <row r="9483" spans="1:1" x14ac:dyDescent="0.2">
      <c r="A9483" s="45"/>
    </row>
    <row r="9484" spans="1:1" x14ac:dyDescent="0.2">
      <c r="A9484" s="45"/>
    </row>
    <row r="9485" spans="1:1" x14ac:dyDescent="0.2">
      <c r="A9485" s="45"/>
    </row>
    <row r="9486" spans="1:1" x14ac:dyDescent="0.2">
      <c r="A9486" s="45"/>
    </row>
    <row r="9487" spans="1:1" x14ac:dyDescent="0.2">
      <c r="A9487" s="45"/>
    </row>
    <row r="9488" spans="1:1" x14ac:dyDescent="0.2">
      <c r="A9488" s="45"/>
    </row>
    <row r="9489" spans="1:1" x14ac:dyDescent="0.2">
      <c r="A9489" s="45"/>
    </row>
    <row r="9490" spans="1:1" x14ac:dyDescent="0.2">
      <c r="A9490" s="45"/>
    </row>
    <row r="9491" spans="1:1" x14ac:dyDescent="0.2">
      <c r="A9491" s="45"/>
    </row>
    <row r="9492" spans="1:1" x14ac:dyDescent="0.2">
      <c r="A9492" s="45"/>
    </row>
    <row r="9493" spans="1:1" x14ac:dyDescent="0.2">
      <c r="A9493" s="45"/>
    </row>
    <row r="9494" spans="1:1" x14ac:dyDescent="0.2">
      <c r="A9494" s="45"/>
    </row>
    <row r="9495" spans="1:1" x14ac:dyDescent="0.2">
      <c r="A9495" s="45"/>
    </row>
    <row r="9496" spans="1:1" x14ac:dyDescent="0.2">
      <c r="A9496" s="45"/>
    </row>
    <row r="9497" spans="1:1" x14ac:dyDescent="0.2">
      <c r="A9497" s="45"/>
    </row>
    <row r="9498" spans="1:1" x14ac:dyDescent="0.2">
      <c r="A9498" s="45"/>
    </row>
    <row r="9499" spans="1:1" x14ac:dyDescent="0.2">
      <c r="A9499" s="45"/>
    </row>
    <row r="9500" spans="1:1" x14ac:dyDescent="0.2">
      <c r="A9500" s="45"/>
    </row>
    <row r="9501" spans="1:1" x14ac:dyDescent="0.2">
      <c r="A9501" s="46"/>
    </row>
    <row r="9502" spans="1:1" x14ac:dyDescent="0.2">
      <c r="A9502" s="45"/>
    </row>
    <row r="9503" spans="1:1" x14ac:dyDescent="0.2">
      <c r="A9503" s="45"/>
    </row>
    <row r="9504" spans="1:1" x14ac:dyDescent="0.2">
      <c r="A9504" s="45"/>
    </row>
    <row r="9505" spans="1:1" x14ac:dyDescent="0.2">
      <c r="A9505" s="45"/>
    </row>
    <row r="9506" spans="1:1" x14ac:dyDescent="0.2">
      <c r="A9506" s="45"/>
    </row>
    <row r="9507" spans="1:1" x14ac:dyDescent="0.2">
      <c r="A9507" s="45"/>
    </row>
    <row r="9508" spans="1:1" x14ac:dyDescent="0.2">
      <c r="A9508" s="45"/>
    </row>
    <row r="9509" spans="1:1" x14ac:dyDescent="0.2">
      <c r="A9509" s="45"/>
    </row>
    <row r="9510" spans="1:1" x14ac:dyDescent="0.2">
      <c r="A9510" s="46"/>
    </row>
    <row r="9511" spans="1:1" x14ac:dyDescent="0.2">
      <c r="A9511" s="45"/>
    </row>
    <row r="9512" spans="1:1" x14ac:dyDescent="0.2">
      <c r="A9512" s="45"/>
    </row>
    <row r="9513" spans="1:1" x14ac:dyDescent="0.2">
      <c r="A9513" s="46"/>
    </row>
    <row r="9514" spans="1:1" x14ac:dyDescent="0.2">
      <c r="A9514" s="45"/>
    </row>
    <row r="9515" spans="1:1" x14ac:dyDescent="0.2">
      <c r="A9515" s="45"/>
    </row>
    <row r="9516" spans="1:1" x14ac:dyDescent="0.2">
      <c r="A9516" s="45"/>
    </row>
    <row r="9517" spans="1:1" x14ac:dyDescent="0.2">
      <c r="A9517" s="45"/>
    </row>
    <row r="9518" spans="1:1" x14ac:dyDescent="0.2">
      <c r="A9518" s="45"/>
    </row>
    <row r="9519" spans="1:1" x14ac:dyDescent="0.2">
      <c r="A9519" s="45"/>
    </row>
    <row r="9520" spans="1:1" x14ac:dyDescent="0.2">
      <c r="A9520" s="45"/>
    </row>
    <row r="9521" spans="1:1" x14ac:dyDescent="0.2">
      <c r="A9521" s="45"/>
    </row>
    <row r="9522" spans="1:1" x14ac:dyDescent="0.2">
      <c r="A9522" s="45"/>
    </row>
    <row r="9523" spans="1:1" x14ac:dyDescent="0.2">
      <c r="A9523" s="45"/>
    </row>
    <row r="9524" spans="1:1" x14ac:dyDescent="0.2">
      <c r="A9524" s="45"/>
    </row>
    <row r="9525" spans="1:1" x14ac:dyDescent="0.2">
      <c r="A9525" s="45"/>
    </row>
    <row r="9526" spans="1:1" x14ac:dyDescent="0.2">
      <c r="A9526" s="45"/>
    </row>
    <row r="9527" spans="1:1" x14ac:dyDescent="0.2">
      <c r="A9527" s="45"/>
    </row>
    <row r="9528" spans="1:1" x14ac:dyDescent="0.2">
      <c r="A9528" s="45"/>
    </row>
    <row r="9529" spans="1:1" x14ac:dyDescent="0.2">
      <c r="A9529" s="45"/>
    </row>
    <row r="9530" spans="1:1" x14ac:dyDescent="0.2">
      <c r="A9530" s="45"/>
    </row>
    <row r="9531" spans="1:1" x14ac:dyDescent="0.2">
      <c r="A9531" s="45"/>
    </row>
    <row r="9532" spans="1:1" x14ac:dyDescent="0.2">
      <c r="A9532" s="45"/>
    </row>
    <row r="9533" spans="1:1" x14ac:dyDescent="0.2">
      <c r="A9533" s="45"/>
    </row>
    <row r="9534" spans="1:1" x14ac:dyDescent="0.2">
      <c r="A9534" s="45"/>
    </row>
    <row r="9535" spans="1:1" x14ac:dyDescent="0.2">
      <c r="A9535" s="45"/>
    </row>
    <row r="9536" spans="1:1" x14ac:dyDescent="0.2">
      <c r="A9536" s="45"/>
    </row>
    <row r="9537" spans="1:1" x14ac:dyDescent="0.2">
      <c r="A9537" s="45"/>
    </row>
    <row r="9538" spans="1:1" x14ac:dyDescent="0.2">
      <c r="A9538" s="46"/>
    </row>
    <row r="9539" spans="1:1" x14ac:dyDescent="0.2">
      <c r="A9539" s="45"/>
    </row>
    <row r="9540" spans="1:1" x14ac:dyDescent="0.2">
      <c r="A9540" s="45"/>
    </row>
    <row r="9541" spans="1:1" x14ac:dyDescent="0.2">
      <c r="A9541" s="45"/>
    </row>
    <row r="9542" spans="1:1" x14ac:dyDescent="0.2">
      <c r="A9542" s="45"/>
    </row>
    <row r="9543" spans="1:1" x14ac:dyDescent="0.2">
      <c r="A9543" s="45"/>
    </row>
    <row r="9544" spans="1:1" x14ac:dyDescent="0.2">
      <c r="A9544" s="45"/>
    </row>
    <row r="9545" spans="1:1" x14ac:dyDescent="0.2">
      <c r="A9545" s="46"/>
    </row>
    <row r="9546" spans="1:1" x14ac:dyDescent="0.2">
      <c r="A9546" s="45"/>
    </row>
    <row r="9547" spans="1:1" x14ac:dyDescent="0.2">
      <c r="A9547" s="45"/>
    </row>
    <row r="9548" spans="1:1" x14ac:dyDescent="0.2">
      <c r="A9548" s="45"/>
    </row>
    <row r="9549" spans="1:1" x14ac:dyDescent="0.2">
      <c r="A9549" s="45"/>
    </row>
    <row r="9550" spans="1:1" x14ac:dyDescent="0.2">
      <c r="A9550" s="45"/>
    </row>
    <row r="9551" spans="1:1" x14ac:dyDescent="0.2">
      <c r="A9551" s="45"/>
    </row>
    <row r="9552" spans="1:1" x14ac:dyDescent="0.2">
      <c r="A9552" s="45"/>
    </row>
    <row r="9553" spans="1:1" x14ac:dyDescent="0.2">
      <c r="A9553" s="45"/>
    </row>
    <row r="9554" spans="1:1" x14ac:dyDescent="0.2">
      <c r="A9554" s="45"/>
    </row>
    <row r="9555" spans="1:1" x14ac:dyDescent="0.2">
      <c r="A9555" s="45"/>
    </row>
    <row r="9556" spans="1:1" x14ac:dyDescent="0.2">
      <c r="A9556" s="45"/>
    </row>
    <row r="9557" spans="1:1" x14ac:dyDescent="0.2">
      <c r="A9557" s="45"/>
    </row>
    <row r="9558" spans="1:1" x14ac:dyDescent="0.2">
      <c r="A9558" s="45"/>
    </row>
    <row r="9559" spans="1:1" x14ac:dyDescent="0.2">
      <c r="A9559" s="45"/>
    </row>
    <row r="9560" spans="1:1" x14ac:dyDescent="0.2">
      <c r="A9560" s="45"/>
    </row>
    <row r="9561" spans="1:1" x14ac:dyDescent="0.2">
      <c r="A9561" s="45"/>
    </row>
    <row r="9562" spans="1:1" x14ac:dyDescent="0.2">
      <c r="A9562" s="45"/>
    </row>
    <row r="9563" spans="1:1" x14ac:dyDescent="0.2">
      <c r="A9563" s="45"/>
    </row>
    <row r="9564" spans="1:1" x14ac:dyDescent="0.2">
      <c r="A9564" s="45"/>
    </row>
    <row r="9565" spans="1:1" x14ac:dyDescent="0.2">
      <c r="A9565" s="45"/>
    </row>
    <row r="9566" spans="1:1" x14ac:dyDescent="0.2">
      <c r="A9566" s="45"/>
    </row>
    <row r="9567" spans="1:1" x14ac:dyDescent="0.2">
      <c r="A9567" s="45"/>
    </row>
    <row r="9568" spans="1:1" x14ac:dyDescent="0.2">
      <c r="A9568" s="45"/>
    </row>
    <row r="9569" spans="1:1" x14ac:dyDescent="0.2">
      <c r="A9569" s="45"/>
    </row>
    <row r="9570" spans="1:1" x14ac:dyDescent="0.2">
      <c r="A9570" s="45"/>
    </row>
    <row r="9571" spans="1:1" x14ac:dyDescent="0.2">
      <c r="A9571" s="46"/>
    </row>
    <row r="9572" spans="1:1" x14ac:dyDescent="0.2">
      <c r="A9572" s="45"/>
    </row>
    <row r="9573" spans="1:1" x14ac:dyDescent="0.2">
      <c r="A9573" s="46"/>
    </row>
    <row r="9574" spans="1:1" x14ac:dyDescent="0.2">
      <c r="A9574" s="45"/>
    </row>
    <row r="9575" spans="1:1" x14ac:dyDescent="0.2">
      <c r="A9575" s="46"/>
    </row>
    <row r="9576" spans="1:1" x14ac:dyDescent="0.2">
      <c r="A9576" s="45"/>
    </row>
    <row r="9577" spans="1:1" x14ac:dyDescent="0.2">
      <c r="A9577" s="45"/>
    </row>
    <row r="9578" spans="1:1" x14ac:dyDescent="0.2">
      <c r="A9578" s="45"/>
    </row>
    <row r="9579" spans="1:1" x14ac:dyDescent="0.2">
      <c r="A9579" s="45"/>
    </row>
    <row r="9580" spans="1:1" x14ac:dyDescent="0.2">
      <c r="A9580" s="46"/>
    </row>
    <row r="9581" spans="1:1" x14ac:dyDescent="0.2">
      <c r="A9581" s="46"/>
    </row>
    <row r="9582" spans="1:1" x14ac:dyDescent="0.2">
      <c r="A9582" s="45"/>
    </row>
    <row r="9583" spans="1:1" x14ac:dyDescent="0.2">
      <c r="A9583" s="46"/>
    </row>
    <row r="9584" spans="1:1" x14ac:dyDescent="0.2">
      <c r="A9584" s="45"/>
    </row>
    <row r="9585" spans="1:1" x14ac:dyDescent="0.2">
      <c r="A9585" s="46"/>
    </row>
    <row r="9586" spans="1:1" x14ac:dyDescent="0.2">
      <c r="A9586" s="45"/>
    </row>
    <row r="9587" spans="1:1" x14ac:dyDescent="0.2">
      <c r="A9587" s="45"/>
    </row>
    <row r="9588" spans="1:1" x14ac:dyDescent="0.2">
      <c r="A9588" s="45"/>
    </row>
    <row r="9589" spans="1:1" x14ac:dyDescent="0.2">
      <c r="A9589" s="45"/>
    </row>
    <row r="9590" spans="1:1" x14ac:dyDescent="0.2">
      <c r="A9590" s="45"/>
    </row>
    <row r="9591" spans="1:1" x14ac:dyDescent="0.2">
      <c r="A9591" s="45"/>
    </row>
    <row r="9592" spans="1:1" x14ac:dyDescent="0.2">
      <c r="A9592" s="45"/>
    </row>
    <row r="9593" spans="1:1" x14ac:dyDescent="0.2">
      <c r="A9593" s="45"/>
    </row>
    <row r="9594" spans="1:1" x14ac:dyDescent="0.2">
      <c r="A9594" s="45"/>
    </row>
    <row r="9595" spans="1:1" x14ac:dyDescent="0.2">
      <c r="A9595" s="45"/>
    </row>
    <row r="9596" spans="1:1" x14ac:dyDescent="0.2">
      <c r="A9596" s="45"/>
    </row>
    <row r="9597" spans="1:1" x14ac:dyDescent="0.2">
      <c r="A9597" s="45"/>
    </row>
    <row r="9598" spans="1:1" x14ac:dyDescent="0.2">
      <c r="A9598" s="45"/>
    </row>
    <row r="9599" spans="1:1" x14ac:dyDescent="0.2">
      <c r="A9599" s="45"/>
    </row>
    <row r="9600" spans="1:1" x14ac:dyDescent="0.2">
      <c r="A9600" s="45"/>
    </row>
    <row r="9601" spans="1:1" x14ac:dyDescent="0.2">
      <c r="A9601" s="45"/>
    </row>
    <row r="9602" spans="1:1" x14ac:dyDescent="0.2">
      <c r="A9602" s="45"/>
    </row>
    <row r="9603" spans="1:1" x14ac:dyDescent="0.2">
      <c r="A9603" s="45"/>
    </row>
    <row r="9604" spans="1:1" x14ac:dyDescent="0.2">
      <c r="A9604" s="45"/>
    </row>
    <row r="9605" spans="1:1" x14ac:dyDescent="0.2">
      <c r="A9605" s="45"/>
    </row>
    <row r="9606" spans="1:1" x14ac:dyDescent="0.2">
      <c r="A9606" s="45"/>
    </row>
    <row r="9607" spans="1:1" x14ac:dyDescent="0.2">
      <c r="A9607" s="45"/>
    </row>
    <row r="9608" spans="1:1" x14ac:dyDescent="0.2">
      <c r="A9608" s="45"/>
    </row>
    <row r="9609" spans="1:1" x14ac:dyDescent="0.2">
      <c r="A9609" s="45"/>
    </row>
    <row r="9610" spans="1:1" x14ac:dyDescent="0.2">
      <c r="A9610" s="45"/>
    </row>
    <row r="9611" spans="1:1" x14ac:dyDescent="0.2">
      <c r="A9611" s="45"/>
    </row>
    <row r="9612" spans="1:1" x14ac:dyDescent="0.2">
      <c r="A9612" s="45"/>
    </row>
    <row r="9613" spans="1:1" x14ac:dyDescent="0.2">
      <c r="A9613" s="45"/>
    </row>
    <row r="9614" spans="1:1" x14ac:dyDescent="0.2">
      <c r="A9614" s="46"/>
    </row>
    <row r="9615" spans="1:1" x14ac:dyDescent="0.2">
      <c r="A9615" s="45"/>
    </row>
    <row r="9616" spans="1:1" x14ac:dyDescent="0.2">
      <c r="A9616" s="45"/>
    </row>
    <row r="9617" spans="1:1" x14ac:dyDescent="0.2">
      <c r="A9617" s="45"/>
    </row>
    <row r="9618" spans="1:1" x14ac:dyDescent="0.2">
      <c r="A9618" s="45"/>
    </row>
    <row r="9619" spans="1:1" x14ac:dyDescent="0.2">
      <c r="A9619" s="45"/>
    </row>
    <row r="9620" spans="1:1" x14ac:dyDescent="0.2">
      <c r="A9620" s="45"/>
    </row>
    <row r="9621" spans="1:1" x14ac:dyDescent="0.2">
      <c r="A9621" s="45"/>
    </row>
    <row r="9622" spans="1:1" x14ac:dyDescent="0.2">
      <c r="A9622" s="45"/>
    </row>
    <row r="9623" spans="1:1" x14ac:dyDescent="0.2">
      <c r="A9623" s="45"/>
    </row>
    <row r="9624" spans="1:1" x14ac:dyDescent="0.2">
      <c r="A9624" s="45"/>
    </row>
    <row r="9625" spans="1:1" x14ac:dyDescent="0.2">
      <c r="A9625" s="45"/>
    </row>
    <row r="9626" spans="1:1" x14ac:dyDescent="0.2">
      <c r="A9626" s="45"/>
    </row>
    <row r="9627" spans="1:1" x14ac:dyDescent="0.2">
      <c r="A9627" s="45"/>
    </row>
    <row r="9628" spans="1:1" x14ac:dyDescent="0.2">
      <c r="A9628" s="45"/>
    </row>
    <row r="9629" spans="1:1" x14ac:dyDescent="0.2">
      <c r="A9629" s="45"/>
    </row>
    <row r="9630" spans="1:1" x14ac:dyDescent="0.2">
      <c r="A9630" s="45"/>
    </row>
    <row r="9631" spans="1:1" x14ac:dyDescent="0.2">
      <c r="A9631" s="45"/>
    </row>
    <row r="9632" spans="1:1" x14ac:dyDescent="0.2">
      <c r="A9632" s="45"/>
    </row>
    <row r="9633" spans="1:1" x14ac:dyDescent="0.2">
      <c r="A9633" s="45"/>
    </row>
    <row r="9634" spans="1:1" x14ac:dyDescent="0.2">
      <c r="A9634" s="45"/>
    </row>
    <row r="9635" spans="1:1" x14ac:dyDescent="0.2">
      <c r="A9635" s="45"/>
    </row>
    <row r="9636" spans="1:1" x14ac:dyDescent="0.2">
      <c r="A9636" s="45"/>
    </row>
    <row r="9637" spans="1:1" x14ac:dyDescent="0.2">
      <c r="A9637" s="46"/>
    </row>
    <row r="9638" spans="1:1" x14ac:dyDescent="0.2">
      <c r="A9638" s="46"/>
    </row>
    <row r="9639" spans="1:1" x14ac:dyDescent="0.2">
      <c r="A9639" s="45"/>
    </row>
    <row r="9640" spans="1:1" x14ac:dyDescent="0.2">
      <c r="A9640" s="45"/>
    </row>
    <row r="9641" spans="1:1" x14ac:dyDescent="0.2">
      <c r="A9641" s="46"/>
    </row>
    <row r="9642" spans="1:1" x14ac:dyDescent="0.2">
      <c r="A9642" s="45"/>
    </row>
    <row r="9643" spans="1:1" x14ac:dyDescent="0.2">
      <c r="A9643" s="45"/>
    </row>
    <row r="9644" spans="1:1" x14ac:dyDescent="0.2">
      <c r="A9644" s="45"/>
    </row>
    <row r="9645" spans="1:1" x14ac:dyDescent="0.2">
      <c r="A9645" s="45"/>
    </row>
    <row r="9646" spans="1:1" x14ac:dyDescent="0.2">
      <c r="A9646" s="45"/>
    </row>
    <row r="9647" spans="1:1" x14ac:dyDescent="0.2">
      <c r="A9647" s="45"/>
    </row>
    <row r="9648" spans="1:1" x14ac:dyDescent="0.2">
      <c r="A9648" s="45"/>
    </row>
    <row r="9649" spans="1:1" x14ac:dyDescent="0.2">
      <c r="A9649" s="45"/>
    </row>
    <row r="9650" spans="1:1" x14ac:dyDescent="0.2">
      <c r="A9650" s="45"/>
    </row>
    <row r="9651" spans="1:1" x14ac:dyDescent="0.2">
      <c r="A9651" s="45"/>
    </row>
    <row r="9652" spans="1:1" x14ac:dyDescent="0.2">
      <c r="A9652" s="45"/>
    </row>
    <row r="9653" spans="1:1" x14ac:dyDescent="0.2">
      <c r="A9653" s="45"/>
    </row>
    <row r="9654" spans="1:1" x14ac:dyDescent="0.2">
      <c r="A9654" s="45"/>
    </row>
    <row r="9655" spans="1:1" x14ac:dyDescent="0.2">
      <c r="A9655" s="45"/>
    </row>
    <row r="9656" spans="1:1" x14ac:dyDescent="0.2">
      <c r="A9656" s="45"/>
    </row>
    <row r="9657" spans="1:1" x14ac:dyDescent="0.2">
      <c r="A9657" s="45"/>
    </row>
    <row r="9658" spans="1:1" x14ac:dyDescent="0.2">
      <c r="A9658" s="45"/>
    </row>
    <row r="9659" spans="1:1" x14ac:dyDescent="0.2">
      <c r="A9659" s="45"/>
    </row>
    <row r="9660" spans="1:1" x14ac:dyDescent="0.2">
      <c r="A9660" s="45"/>
    </row>
    <row r="9661" spans="1:1" x14ac:dyDescent="0.2">
      <c r="A9661" s="45"/>
    </row>
    <row r="9662" spans="1:1" x14ac:dyDescent="0.2">
      <c r="A9662" s="45"/>
    </row>
    <row r="9663" spans="1:1" x14ac:dyDescent="0.2">
      <c r="A9663" s="45"/>
    </row>
    <row r="9664" spans="1:1" x14ac:dyDescent="0.2">
      <c r="A9664" s="45"/>
    </row>
    <row r="9665" spans="1:1" x14ac:dyDescent="0.2">
      <c r="A9665" s="45"/>
    </row>
    <row r="9666" spans="1:1" x14ac:dyDescent="0.2">
      <c r="A9666" s="45"/>
    </row>
    <row r="9667" spans="1:1" x14ac:dyDescent="0.2">
      <c r="A9667" s="45"/>
    </row>
    <row r="9668" spans="1:1" x14ac:dyDescent="0.2">
      <c r="A9668" s="45"/>
    </row>
    <row r="9669" spans="1:1" x14ac:dyDescent="0.2">
      <c r="A9669" s="46"/>
    </row>
    <row r="9670" spans="1:1" x14ac:dyDescent="0.2">
      <c r="A9670" s="45"/>
    </row>
    <row r="9671" spans="1:1" x14ac:dyDescent="0.2">
      <c r="A9671" s="45"/>
    </row>
    <row r="9672" spans="1:1" x14ac:dyDescent="0.2">
      <c r="A9672" s="45"/>
    </row>
    <row r="9673" spans="1:1" x14ac:dyDescent="0.2">
      <c r="A9673" s="45"/>
    </row>
    <row r="9674" spans="1:1" x14ac:dyDescent="0.2">
      <c r="A9674" s="45"/>
    </row>
    <row r="9675" spans="1:1" x14ac:dyDescent="0.2">
      <c r="A9675" s="45"/>
    </row>
    <row r="9676" spans="1:1" x14ac:dyDescent="0.2">
      <c r="A9676" s="46"/>
    </row>
    <row r="9677" spans="1:1" x14ac:dyDescent="0.2">
      <c r="A9677" s="45"/>
    </row>
    <row r="9678" spans="1:1" x14ac:dyDescent="0.2">
      <c r="A9678" s="45"/>
    </row>
    <row r="9679" spans="1:1" x14ac:dyDescent="0.2">
      <c r="A9679" s="45"/>
    </row>
    <row r="9680" spans="1:1" x14ac:dyDescent="0.2">
      <c r="A9680" s="45"/>
    </row>
    <row r="9681" spans="1:1" x14ac:dyDescent="0.2">
      <c r="A9681" s="45"/>
    </row>
    <row r="9682" spans="1:1" x14ac:dyDescent="0.2">
      <c r="A9682" s="45"/>
    </row>
    <row r="9683" spans="1:1" x14ac:dyDescent="0.2">
      <c r="A9683" s="45"/>
    </row>
    <row r="9684" spans="1:1" x14ac:dyDescent="0.2">
      <c r="A9684" s="45"/>
    </row>
    <row r="9685" spans="1:1" x14ac:dyDescent="0.2">
      <c r="A9685" s="45"/>
    </row>
    <row r="9686" spans="1:1" x14ac:dyDescent="0.2">
      <c r="A9686" s="45"/>
    </row>
    <row r="9687" spans="1:1" x14ac:dyDescent="0.2">
      <c r="A9687" s="45"/>
    </row>
    <row r="9688" spans="1:1" x14ac:dyDescent="0.2">
      <c r="A9688" s="45"/>
    </row>
    <row r="9689" spans="1:1" x14ac:dyDescent="0.2">
      <c r="A9689" s="45"/>
    </row>
    <row r="9690" spans="1:1" x14ac:dyDescent="0.2">
      <c r="A9690" s="45"/>
    </row>
    <row r="9691" spans="1:1" x14ac:dyDescent="0.2">
      <c r="A9691" s="45"/>
    </row>
    <row r="9692" spans="1:1" x14ac:dyDescent="0.2">
      <c r="A9692" s="45"/>
    </row>
    <row r="9693" spans="1:1" x14ac:dyDescent="0.2">
      <c r="A9693" s="45"/>
    </row>
    <row r="9694" spans="1:1" x14ac:dyDescent="0.2">
      <c r="A9694" s="45"/>
    </row>
    <row r="9695" spans="1:1" x14ac:dyDescent="0.2">
      <c r="A9695" s="45"/>
    </row>
    <row r="9696" spans="1:1" x14ac:dyDescent="0.2">
      <c r="A9696" s="45"/>
    </row>
    <row r="9697" spans="1:1" x14ac:dyDescent="0.2">
      <c r="A9697" s="45"/>
    </row>
    <row r="9698" spans="1:1" x14ac:dyDescent="0.2">
      <c r="A9698" s="45"/>
    </row>
    <row r="9699" spans="1:1" x14ac:dyDescent="0.2">
      <c r="A9699" s="45"/>
    </row>
    <row r="9700" spans="1:1" x14ac:dyDescent="0.2">
      <c r="A9700" s="45"/>
    </row>
    <row r="9701" spans="1:1" x14ac:dyDescent="0.2">
      <c r="A9701" s="45"/>
    </row>
    <row r="9702" spans="1:1" x14ac:dyDescent="0.2">
      <c r="A9702" s="45"/>
    </row>
    <row r="9703" spans="1:1" x14ac:dyDescent="0.2">
      <c r="A9703" s="45"/>
    </row>
    <row r="9704" spans="1:1" x14ac:dyDescent="0.2">
      <c r="A9704" s="45"/>
    </row>
    <row r="9705" spans="1:1" x14ac:dyDescent="0.2">
      <c r="A9705" s="45"/>
    </row>
    <row r="9706" spans="1:1" x14ac:dyDescent="0.2">
      <c r="A9706" s="45"/>
    </row>
    <row r="9707" spans="1:1" x14ac:dyDescent="0.2">
      <c r="A9707" s="45"/>
    </row>
    <row r="9708" spans="1:1" x14ac:dyDescent="0.2">
      <c r="A9708" s="45"/>
    </row>
    <row r="9709" spans="1:1" x14ac:dyDescent="0.2">
      <c r="A9709" s="45"/>
    </row>
    <row r="9710" spans="1:1" x14ac:dyDescent="0.2">
      <c r="A9710" s="45"/>
    </row>
    <row r="9711" spans="1:1" x14ac:dyDescent="0.2">
      <c r="A9711" s="45"/>
    </row>
    <row r="9712" spans="1:1" x14ac:dyDescent="0.2">
      <c r="A9712" s="46"/>
    </row>
    <row r="9713" spans="1:1" x14ac:dyDescent="0.2">
      <c r="A9713" s="45"/>
    </row>
    <row r="9714" spans="1:1" x14ac:dyDescent="0.2">
      <c r="A9714" s="46"/>
    </row>
    <row r="9715" spans="1:1" x14ac:dyDescent="0.2">
      <c r="A9715" s="45"/>
    </row>
    <row r="9716" spans="1:1" x14ac:dyDescent="0.2">
      <c r="A9716" s="45"/>
    </row>
    <row r="9717" spans="1:1" x14ac:dyDescent="0.2">
      <c r="A9717" s="45"/>
    </row>
    <row r="9718" spans="1:1" x14ac:dyDescent="0.2">
      <c r="A9718" s="46"/>
    </row>
    <row r="9719" spans="1:1" x14ac:dyDescent="0.2">
      <c r="A9719" s="46"/>
    </row>
    <row r="9720" spans="1:1" x14ac:dyDescent="0.2">
      <c r="A9720" s="45"/>
    </row>
    <row r="9721" spans="1:1" x14ac:dyDescent="0.2">
      <c r="A9721" s="45"/>
    </row>
    <row r="9722" spans="1:1" x14ac:dyDescent="0.2">
      <c r="A9722" s="45"/>
    </row>
    <row r="9723" spans="1:1" x14ac:dyDescent="0.2">
      <c r="A9723" s="45"/>
    </row>
    <row r="9724" spans="1:1" x14ac:dyDescent="0.2">
      <c r="A9724" s="45"/>
    </row>
    <row r="9725" spans="1:1" x14ac:dyDescent="0.2">
      <c r="A9725" s="45"/>
    </row>
    <row r="9726" spans="1:1" x14ac:dyDescent="0.2">
      <c r="A9726" s="45"/>
    </row>
    <row r="9727" spans="1:1" x14ac:dyDescent="0.2">
      <c r="A9727" s="45"/>
    </row>
    <row r="9728" spans="1:1" x14ac:dyDescent="0.2">
      <c r="A9728" s="45"/>
    </row>
    <row r="9729" spans="1:1" x14ac:dyDescent="0.2">
      <c r="A9729" s="45"/>
    </row>
    <row r="9730" spans="1:1" x14ac:dyDescent="0.2">
      <c r="A9730" s="45"/>
    </row>
    <row r="9731" spans="1:1" x14ac:dyDescent="0.2">
      <c r="A9731" s="45"/>
    </row>
    <row r="9732" spans="1:1" x14ac:dyDescent="0.2">
      <c r="A9732" s="45"/>
    </row>
    <row r="9733" spans="1:1" x14ac:dyDescent="0.2">
      <c r="A9733" s="45"/>
    </row>
    <row r="9734" spans="1:1" x14ac:dyDescent="0.2">
      <c r="A9734" s="45"/>
    </row>
    <row r="9735" spans="1:1" x14ac:dyDescent="0.2">
      <c r="A9735" s="45"/>
    </row>
    <row r="9736" spans="1:1" x14ac:dyDescent="0.2">
      <c r="A9736" s="45"/>
    </row>
    <row r="9737" spans="1:1" x14ac:dyDescent="0.2">
      <c r="A9737" s="45"/>
    </row>
    <row r="9738" spans="1:1" x14ac:dyDescent="0.2">
      <c r="A9738" s="45"/>
    </row>
    <row r="9739" spans="1:1" x14ac:dyDescent="0.2">
      <c r="A9739" s="45"/>
    </row>
    <row r="9740" spans="1:1" x14ac:dyDescent="0.2">
      <c r="A9740" s="46"/>
    </row>
    <row r="9741" spans="1:1" x14ac:dyDescent="0.2">
      <c r="A9741" s="45"/>
    </row>
    <row r="9742" spans="1:1" x14ac:dyDescent="0.2">
      <c r="A9742" s="46"/>
    </row>
    <row r="9743" spans="1:1" x14ac:dyDescent="0.2">
      <c r="A9743" s="46"/>
    </row>
    <row r="9744" spans="1:1" x14ac:dyDescent="0.2">
      <c r="A9744" s="45"/>
    </row>
    <row r="9745" spans="1:1" x14ac:dyDescent="0.2">
      <c r="A9745" s="45"/>
    </row>
    <row r="9746" spans="1:1" x14ac:dyDescent="0.2">
      <c r="A9746" s="45"/>
    </row>
    <row r="9747" spans="1:1" x14ac:dyDescent="0.2">
      <c r="A9747" s="45"/>
    </row>
    <row r="9748" spans="1:1" x14ac:dyDescent="0.2">
      <c r="A9748" s="45"/>
    </row>
    <row r="9749" spans="1:1" x14ac:dyDescent="0.2">
      <c r="A9749" s="45"/>
    </row>
    <row r="9750" spans="1:1" x14ac:dyDescent="0.2">
      <c r="A9750" s="45"/>
    </row>
    <row r="9751" spans="1:1" x14ac:dyDescent="0.2">
      <c r="A9751" s="45"/>
    </row>
    <row r="9752" spans="1:1" x14ac:dyDescent="0.2">
      <c r="A9752" s="45"/>
    </row>
    <row r="9753" spans="1:1" x14ac:dyDescent="0.2">
      <c r="A9753" s="45"/>
    </row>
    <row r="9754" spans="1:1" x14ac:dyDescent="0.2">
      <c r="A9754" s="45"/>
    </row>
    <row r="9755" spans="1:1" x14ac:dyDescent="0.2">
      <c r="A9755" s="45"/>
    </row>
    <row r="9756" spans="1:1" x14ac:dyDescent="0.2">
      <c r="A9756" s="45"/>
    </row>
    <row r="9757" spans="1:1" x14ac:dyDescent="0.2">
      <c r="A9757" s="45"/>
    </row>
    <row r="9758" spans="1:1" x14ac:dyDescent="0.2">
      <c r="A9758" s="46"/>
    </row>
    <row r="9759" spans="1:1" x14ac:dyDescent="0.2">
      <c r="A9759" s="46"/>
    </row>
    <row r="9760" spans="1:1" x14ac:dyDescent="0.2">
      <c r="A9760" s="45"/>
    </row>
    <row r="9761" spans="1:1" x14ac:dyDescent="0.2">
      <c r="A9761" s="45"/>
    </row>
    <row r="9762" spans="1:1" x14ac:dyDescent="0.2">
      <c r="A9762" s="46"/>
    </row>
    <row r="9763" spans="1:1" x14ac:dyDescent="0.2">
      <c r="A9763" s="45"/>
    </row>
    <row r="9764" spans="1:1" x14ac:dyDescent="0.2">
      <c r="A9764" s="45"/>
    </row>
    <row r="9765" spans="1:1" x14ac:dyDescent="0.2">
      <c r="A9765" s="45"/>
    </row>
    <row r="9766" spans="1:1" x14ac:dyDescent="0.2">
      <c r="A9766" s="45"/>
    </row>
    <row r="9767" spans="1:1" x14ac:dyDescent="0.2">
      <c r="A9767" s="45"/>
    </row>
    <row r="9768" spans="1:1" x14ac:dyDescent="0.2">
      <c r="A9768" s="45"/>
    </row>
    <row r="9769" spans="1:1" x14ac:dyDescent="0.2">
      <c r="A9769" s="45"/>
    </row>
    <row r="9770" spans="1:1" x14ac:dyDescent="0.2">
      <c r="A9770" s="45"/>
    </row>
    <row r="9771" spans="1:1" x14ac:dyDescent="0.2">
      <c r="A9771" s="45"/>
    </row>
    <row r="9772" spans="1:1" x14ac:dyDescent="0.2">
      <c r="A9772" s="45"/>
    </row>
    <row r="9773" spans="1:1" x14ac:dyDescent="0.2">
      <c r="A9773" s="45"/>
    </row>
    <row r="9774" spans="1:1" x14ac:dyDescent="0.2">
      <c r="A9774" s="45"/>
    </row>
    <row r="9775" spans="1:1" x14ac:dyDescent="0.2">
      <c r="A9775" s="46"/>
    </row>
    <row r="9776" spans="1:1" x14ac:dyDescent="0.2">
      <c r="A9776" s="45"/>
    </row>
    <row r="9777" spans="1:1" x14ac:dyDescent="0.2">
      <c r="A9777" s="45"/>
    </row>
    <row r="9778" spans="1:1" x14ac:dyDescent="0.2">
      <c r="A9778" s="45"/>
    </row>
    <row r="9779" spans="1:1" x14ac:dyDescent="0.2">
      <c r="A9779" s="45"/>
    </row>
    <row r="9780" spans="1:1" x14ac:dyDescent="0.2">
      <c r="A9780" s="45"/>
    </row>
    <row r="9781" spans="1:1" x14ac:dyDescent="0.2">
      <c r="A9781" s="45"/>
    </row>
    <row r="9782" spans="1:1" x14ac:dyDescent="0.2">
      <c r="A9782" s="45"/>
    </row>
    <row r="9783" spans="1:1" x14ac:dyDescent="0.2">
      <c r="A9783" s="45"/>
    </row>
    <row r="9784" spans="1:1" x14ac:dyDescent="0.2">
      <c r="A9784" s="45"/>
    </row>
    <row r="9785" spans="1:1" x14ac:dyDescent="0.2">
      <c r="A9785" s="45"/>
    </row>
    <row r="9786" spans="1:1" x14ac:dyDescent="0.2">
      <c r="A9786" s="45"/>
    </row>
    <row r="9787" spans="1:1" x14ac:dyDescent="0.2">
      <c r="A9787" s="45"/>
    </row>
    <row r="9788" spans="1:1" x14ac:dyDescent="0.2">
      <c r="A9788" s="45"/>
    </row>
    <row r="9789" spans="1:1" x14ac:dyDescent="0.2">
      <c r="A9789" s="45"/>
    </row>
    <row r="9790" spans="1:1" x14ac:dyDescent="0.2">
      <c r="A9790" s="45"/>
    </row>
    <row r="9791" spans="1:1" x14ac:dyDescent="0.2">
      <c r="A9791" s="45"/>
    </row>
    <row r="9792" spans="1:1" x14ac:dyDescent="0.2">
      <c r="A9792" s="45"/>
    </row>
    <row r="9793" spans="1:1" x14ac:dyDescent="0.2">
      <c r="A9793" s="45"/>
    </row>
    <row r="9794" spans="1:1" x14ac:dyDescent="0.2">
      <c r="A9794" s="45"/>
    </row>
    <row r="9795" spans="1:1" x14ac:dyDescent="0.2">
      <c r="A9795" s="45"/>
    </row>
    <row r="9796" spans="1:1" x14ac:dyDescent="0.2">
      <c r="A9796" s="45"/>
    </row>
    <row r="9797" spans="1:1" x14ac:dyDescent="0.2">
      <c r="A9797" s="45"/>
    </row>
    <row r="9798" spans="1:1" x14ac:dyDescent="0.2">
      <c r="A9798" s="45"/>
    </row>
    <row r="9799" spans="1:1" x14ac:dyDescent="0.2">
      <c r="A9799" s="45"/>
    </row>
    <row r="9800" spans="1:1" x14ac:dyDescent="0.2">
      <c r="A9800" s="45"/>
    </row>
    <row r="9801" spans="1:1" x14ac:dyDescent="0.2">
      <c r="A9801" s="45"/>
    </row>
    <row r="9802" spans="1:1" x14ac:dyDescent="0.2">
      <c r="A9802" s="45"/>
    </row>
    <row r="9803" spans="1:1" x14ac:dyDescent="0.2">
      <c r="A9803" s="45"/>
    </row>
    <row r="9804" spans="1:1" x14ac:dyDescent="0.2">
      <c r="A9804" s="45"/>
    </row>
    <row r="9805" spans="1:1" x14ac:dyDescent="0.2">
      <c r="A9805" s="45"/>
    </row>
    <row r="9806" spans="1:1" x14ac:dyDescent="0.2">
      <c r="A9806" s="45"/>
    </row>
    <row r="9807" spans="1:1" x14ac:dyDescent="0.2">
      <c r="A9807" s="45"/>
    </row>
    <row r="9808" spans="1:1" x14ac:dyDescent="0.2">
      <c r="A9808" s="45"/>
    </row>
    <row r="9809" spans="1:1" x14ac:dyDescent="0.2">
      <c r="A9809" s="45"/>
    </row>
    <row r="9810" spans="1:1" x14ac:dyDescent="0.2">
      <c r="A9810" s="45"/>
    </row>
    <row r="9811" spans="1:1" x14ac:dyDescent="0.2">
      <c r="A9811" s="45"/>
    </row>
    <row r="9812" spans="1:1" x14ac:dyDescent="0.2">
      <c r="A9812" s="45"/>
    </row>
    <row r="9813" spans="1:1" x14ac:dyDescent="0.2">
      <c r="A9813" s="45"/>
    </row>
    <row r="9814" spans="1:1" x14ac:dyDescent="0.2">
      <c r="A9814" s="45"/>
    </row>
    <row r="9815" spans="1:1" x14ac:dyDescent="0.2">
      <c r="A9815" s="45"/>
    </row>
    <row r="9816" spans="1:1" x14ac:dyDescent="0.2">
      <c r="A9816" s="45"/>
    </row>
    <row r="9817" spans="1:1" x14ac:dyDescent="0.2">
      <c r="A9817" s="45"/>
    </row>
    <row r="9818" spans="1:1" x14ac:dyDescent="0.2">
      <c r="A9818" s="45"/>
    </row>
    <row r="9819" spans="1:1" x14ac:dyDescent="0.2">
      <c r="A9819" s="45"/>
    </row>
    <row r="9820" spans="1:1" x14ac:dyDescent="0.2">
      <c r="A9820" s="45"/>
    </row>
    <row r="9821" spans="1:1" x14ac:dyDescent="0.2">
      <c r="A9821" s="45"/>
    </row>
    <row r="9822" spans="1:1" x14ac:dyDescent="0.2">
      <c r="A9822" s="45"/>
    </row>
    <row r="9823" spans="1:1" x14ac:dyDescent="0.2">
      <c r="A9823" s="45"/>
    </row>
    <row r="9824" spans="1:1" x14ac:dyDescent="0.2">
      <c r="A9824" s="46"/>
    </row>
    <row r="9825" spans="1:1" x14ac:dyDescent="0.2">
      <c r="A9825" s="45"/>
    </row>
    <row r="9826" spans="1:1" x14ac:dyDescent="0.2">
      <c r="A9826" s="46"/>
    </row>
    <row r="9827" spans="1:1" x14ac:dyDescent="0.2">
      <c r="A9827" s="46"/>
    </row>
    <row r="9828" spans="1:1" x14ac:dyDescent="0.2">
      <c r="A9828" s="45"/>
    </row>
    <row r="9829" spans="1:1" x14ac:dyDescent="0.2">
      <c r="A9829" s="45"/>
    </row>
    <row r="9830" spans="1:1" x14ac:dyDescent="0.2">
      <c r="A9830" s="45"/>
    </row>
    <row r="9831" spans="1:1" x14ac:dyDescent="0.2">
      <c r="A9831" s="46"/>
    </row>
    <row r="9832" spans="1:1" x14ac:dyDescent="0.2">
      <c r="A9832" s="45"/>
    </row>
    <row r="9833" spans="1:1" x14ac:dyDescent="0.2">
      <c r="A9833" s="45"/>
    </row>
    <row r="9834" spans="1:1" x14ac:dyDescent="0.2">
      <c r="A9834" s="45"/>
    </row>
    <row r="9835" spans="1:1" x14ac:dyDescent="0.2">
      <c r="A9835" s="45"/>
    </row>
    <row r="9836" spans="1:1" x14ac:dyDescent="0.2">
      <c r="A9836" s="46"/>
    </row>
    <row r="9837" spans="1:1" x14ac:dyDescent="0.2">
      <c r="A9837" s="45"/>
    </row>
    <row r="9838" spans="1:1" x14ac:dyDescent="0.2">
      <c r="A9838" s="46"/>
    </row>
    <row r="9839" spans="1:1" x14ac:dyDescent="0.2">
      <c r="A9839" s="46"/>
    </row>
    <row r="9840" spans="1:1" x14ac:dyDescent="0.2">
      <c r="A9840" s="45"/>
    </row>
    <row r="9841" spans="1:1" x14ac:dyDescent="0.2">
      <c r="A9841" s="45"/>
    </row>
    <row r="9842" spans="1:1" x14ac:dyDescent="0.2">
      <c r="A9842" s="45"/>
    </row>
    <row r="9843" spans="1:1" x14ac:dyDescent="0.2">
      <c r="A9843" s="46"/>
    </row>
    <row r="9844" spans="1:1" x14ac:dyDescent="0.2">
      <c r="A9844" s="45"/>
    </row>
    <row r="9845" spans="1:1" x14ac:dyDescent="0.2">
      <c r="A9845" s="45"/>
    </row>
    <row r="9846" spans="1:1" x14ac:dyDescent="0.2">
      <c r="A9846" s="45"/>
    </row>
    <row r="9847" spans="1:1" x14ac:dyDescent="0.2">
      <c r="A9847" s="46"/>
    </row>
    <row r="9848" spans="1:1" x14ac:dyDescent="0.2">
      <c r="A9848" s="45"/>
    </row>
    <row r="9849" spans="1:1" x14ac:dyDescent="0.2">
      <c r="A9849" s="45"/>
    </row>
    <row r="9850" spans="1:1" x14ac:dyDescent="0.2">
      <c r="A9850" s="46"/>
    </row>
    <row r="9851" spans="1:1" x14ac:dyDescent="0.2">
      <c r="A9851" s="45"/>
    </row>
    <row r="9852" spans="1:1" x14ac:dyDescent="0.2">
      <c r="A9852" s="45"/>
    </row>
    <row r="9853" spans="1:1" x14ac:dyDescent="0.2">
      <c r="A9853" s="45"/>
    </row>
    <row r="9854" spans="1:1" x14ac:dyDescent="0.2">
      <c r="A9854" s="45"/>
    </row>
    <row r="9855" spans="1:1" x14ac:dyDescent="0.2">
      <c r="A9855" s="45"/>
    </row>
    <row r="9856" spans="1:1" x14ac:dyDescent="0.2">
      <c r="A9856" s="45"/>
    </row>
    <row r="9857" spans="1:1" x14ac:dyDescent="0.2">
      <c r="A9857" s="45"/>
    </row>
    <row r="9858" spans="1:1" x14ac:dyDescent="0.2">
      <c r="A9858" s="45"/>
    </row>
    <row r="9859" spans="1:1" x14ac:dyDescent="0.2">
      <c r="A9859" s="45"/>
    </row>
    <row r="9860" spans="1:1" x14ac:dyDescent="0.2">
      <c r="A9860" s="45"/>
    </row>
    <row r="9861" spans="1:1" x14ac:dyDescent="0.2">
      <c r="A9861" s="45"/>
    </row>
    <row r="9862" spans="1:1" x14ac:dyDescent="0.2">
      <c r="A9862" s="45"/>
    </row>
    <row r="9863" spans="1:1" x14ac:dyDescent="0.2">
      <c r="A9863" s="45"/>
    </row>
    <row r="9864" spans="1:1" x14ac:dyDescent="0.2">
      <c r="A9864" s="45"/>
    </row>
    <row r="9865" spans="1:1" x14ac:dyDescent="0.2">
      <c r="A9865" s="45"/>
    </row>
    <row r="9866" spans="1:1" x14ac:dyDescent="0.2">
      <c r="A9866" s="45"/>
    </row>
    <row r="9867" spans="1:1" x14ac:dyDescent="0.2">
      <c r="A9867" s="45"/>
    </row>
    <row r="9868" spans="1:1" x14ac:dyDescent="0.2">
      <c r="A9868" s="45"/>
    </row>
    <row r="9869" spans="1:1" x14ac:dyDescent="0.2">
      <c r="A9869" s="45"/>
    </row>
    <row r="9870" spans="1:1" x14ac:dyDescent="0.2">
      <c r="A9870" s="45"/>
    </row>
    <row r="9871" spans="1:1" x14ac:dyDescent="0.2">
      <c r="A9871" s="45"/>
    </row>
    <row r="9872" spans="1:1" x14ac:dyDescent="0.2">
      <c r="A9872" s="45"/>
    </row>
    <row r="9873" spans="1:1" x14ac:dyDescent="0.2">
      <c r="A9873" s="45"/>
    </row>
    <row r="9874" spans="1:1" x14ac:dyDescent="0.2">
      <c r="A9874" s="45"/>
    </row>
    <row r="9875" spans="1:1" x14ac:dyDescent="0.2">
      <c r="A9875" s="45"/>
    </row>
    <row r="9876" spans="1:1" x14ac:dyDescent="0.2">
      <c r="A9876" s="46"/>
    </row>
    <row r="9877" spans="1:1" x14ac:dyDescent="0.2">
      <c r="A9877" s="45"/>
    </row>
    <row r="9878" spans="1:1" x14ac:dyDescent="0.2">
      <c r="A9878" s="45"/>
    </row>
    <row r="9879" spans="1:1" x14ac:dyDescent="0.2">
      <c r="A9879" s="45"/>
    </row>
    <row r="9880" spans="1:1" x14ac:dyDescent="0.2">
      <c r="A9880" s="45"/>
    </row>
    <row r="9881" spans="1:1" x14ac:dyDescent="0.2">
      <c r="A9881" s="45"/>
    </row>
    <row r="9882" spans="1:1" x14ac:dyDescent="0.2">
      <c r="A9882" s="45"/>
    </row>
    <row r="9883" spans="1:1" x14ac:dyDescent="0.2">
      <c r="A9883" s="45"/>
    </row>
    <row r="9884" spans="1:1" x14ac:dyDescent="0.2">
      <c r="A9884" s="45"/>
    </row>
    <row r="9885" spans="1:1" x14ac:dyDescent="0.2">
      <c r="A9885" s="45"/>
    </row>
    <row r="9886" spans="1:1" x14ac:dyDescent="0.2">
      <c r="A9886" s="45"/>
    </row>
    <row r="9887" spans="1:1" x14ac:dyDescent="0.2">
      <c r="A9887" s="45"/>
    </row>
    <row r="9888" spans="1:1" x14ac:dyDescent="0.2">
      <c r="A9888" s="45"/>
    </row>
    <row r="9889" spans="1:1" x14ac:dyDescent="0.2">
      <c r="A9889" s="46"/>
    </row>
    <row r="9890" spans="1:1" x14ac:dyDescent="0.2">
      <c r="A9890" s="45"/>
    </row>
    <row r="9891" spans="1:1" x14ac:dyDescent="0.2">
      <c r="A9891" s="45"/>
    </row>
    <row r="9892" spans="1:1" x14ac:dyDescent="0.2">
      <c r="A9892" s="45"/>
    </row>
    <row r="9893" spans="1:1" x14ac:dyDescent="0.2">
      <c r="A9893" s="45"/>
    </row>
    <row r="9894" spans="1:1" x14ac:dyDescent="0.2">
      <c r="A9894" s="45"/>
    </row>
    <row r="9895" spans="1:1" x14ac:dyDescent="0.2">
      <c r="A9895" s="45"/>
    </row>
    <row r="9896" spans="1:1" x14ac:dyDescent="0.2">
      <c r="A9896" s="45"/>
    </row>
    <row r="9897" spans="1:1" x14ac:dyDescent="0.2">
      <c r="A9897" s="45"/>
    </row>
    <row r="9898" spans="1:1" x14ac:dyDescent="0.2">
      <c r="A9898" s="45"/>
    </row>
    <row r="9899" spans="1:1" x14ac:dyDescent="0.2">
      <c r="A9899" s="45"/>
    </row>
    <row r="9900" spans="1:1" x14ac:dyDescent="0.2">
      <c r="A9900" s="45"/>
    </row>
    <row r="9901" spans="1:1" x14ac:dyDescent="0.2">
      <c r="A9901" s="45"/>
    </row>
    <row r="9902" spans="1:1" x14ac:dyDescent="0.2">
      <c r="A9902" s="45"/>
    </row>
    <row r="9903" spans="1:1" x14ac:dyDescent="0.2">
      <c r="A9903" s="45"/>
    </row>
    <row r="9904" spans="1:1" x14ac:dyDescent="0.2">
      <c r="A9904" s="45"/>
    </row>
    <row r="9905" spans="1:1" x14ac:dyDescent="0.2">
      <c r="A9905" s="45"/>
    </row>
    <row r="9906" spans="1:1" x14ac:dyDescent="0.2">
      <c r="A9906" s="45"/>
    </row>
    <row r="9907" spans="1:1" x14ac:dyDescent="0.2">
      <c r="A9907" s="45"/>
    </row>
    <row r="9908" spans="1:1" x14ac:dyDescent="0.2">
      <c r="A9908" s="45"/>
    </row>
    <row r="9909" spans="1:1" x14ac:dyDescent="0.2">
      <c r="A9909" s="45"/>
    </row>
    <row r="9910" spans="1:1" x14ac:dyDescent="0.2">
      <c r="A9910" s="45"/>
    </row>
    <row r="9911" spans="1:1" x14ac:dyDescent="0.2">
      <c r="A9911" s="45"/>
    </row>
    <row r="9912" spans="1:1" x14ac:dyDescent="0.2">
      <c r="A9912" s="45"/>
    </row>
    <row r="9913" spans="1:1" x14ac:dyDescent="0.2">
      <c r="A9913" s="45"/>
    </row>
    <row r="9914" spans="1:1" x14ac:dyDescent="0.2">
      <c r="A9914" s="45"/>
    </row>
    <row r="9915" spans="1:1" x14ac:dyDescent="0.2">
      <c r="A9915" s="45"/>
    </row>
    <row r="9916" spans="1:1" x14ac:dyDescent="0.2">
      <c r="A9916" s="45"/>
    </row>
    <row r="9917" spans="1:1" x14ac:dyDescent="0.2">
      <c r="A9917" s="45"/>
    </row>
    <row r="9918" spans="1:1" x14ac:dyDescent="0.2">
      <c r="A9918" s="45"/>
    </row>
    <row r="9919" spans="1:1" x14ac:dyDescent="0.2">
      <c r="A9919" s="45"/>
    </row>
    <row r="9920" spans="1:1" x14ac:dyDescent="0.2">
      <c r="A9920" s="45"/>
    </row>
    <row r="9921" spans="1:1" x14ac:dyDescent="0.2">
      <c r="A9921" s="45"/>
    </row>
    <row r="9922" spans="1:1" x14ac:dyDescent="0.2">
      <c r="A9922" s="45"/>
    </row>
    <row r="9923" spans="1:1" x14ac:dyDescent="0.2">
      <c r="A9923" s="45"/>
    </row>
    <row r="9924" spans="1:1" x14ac:dyDescent="0.2">
      <c r="A9924" s="45"/>
    </row>
    <row r="9925" spans="1:1" x14ac:dyDescent="0.2">
      <c r="A9925" s="45"/>
    </row>
    <row r="9926" spans="1:1" x14ac:dyDescent="0.2">
      <c r="A9926" s="45"/>
    </row>
    <row r="9927" spans="1:1" x14ac:dyDescent="0.2">
      <c r="A9927" s="45"/>
    </row>
    <row r="9928" spans="1:1" x14ac:dyDescent="0.2">
      <c r="A9928" s="45"/>
    </row>
    <row r="9929" spans="1:1" x14ac:dyDescent="0.2">
      <c r="A9929" s="45"/>
    </row>
    <row r="9930" spans="1:1" x14ac:dyDescent="0.2">
      <c r="A9930" s="45"/>
    </row>
    <row r="9931" spans="1:1" x14ac:dyDescent="0.2">
      <c r="A9931" s="45"/>
    </row>
    <row r="9932" spans="1:1" x14ac:dyDescent="0.2">
      <c r="A9932" s="45"/>
    </row>
    <row r="9933" spans="1:1" x14ac:dyDescent="0.2">
      <c r="A9933" s="45"/>
    </row>
    <row r="9934" spans="1:1" x14ac:dyDescent="0.2">
      <c r="A9934" s="45"/>
    </row>
    <row r="9935" spans="1:1" x14ac:dyDescent="0.2">
      <c r="A9935" s="45"/>
    </row>
    <row r="9936" spans="1:1" x14ac:dyDescent="0.2">
      <c r="A9936" s="45"/>
    </row>
    <row r="9937" spans="1:1" x14ac:dyDescent="0.2">
      <c r="A9937" s="45"/>
    </row>
    <row r="9938" spans="1:1" x14ac:dyDescent="0.2">
      <c r="A9938" s="45"/>
    </row>
    <row r="9939" spans="1:1" x14ac:dyDescent="0.2">
      <c r="A9939" s="45"/>
    </row>
    <row r="9940" spans="1:1" x14ac:dyDescent="0.2">
      <c r="A9940" s="45"/>
    </row>
    <row r="9941" spans="1:1" x14ac:dyDescent="0.2">
      <c r="A9941" s="45"/>
    </row>
    <row r="9942" spans="1:1" x14ac:dyDescent="0.2">
      <c r="A9942" s="45"/>
    </row>
    <row r="9943" spans="1:1" x14ac:dyDescent="0.2">
      <c r="A9943" s="45"/>
    </row>
    <row r="9944" spans="1:1" x14ac:dyDescent="0.2">
      <c r="A9944" s="45"/>
    </row>
    <row r="9945" spans="1:1" x14ac:dyDescent="0.2">
      <c r="A9945" s="45"/>
    </row>
    <row r="9946" spans="1:1" x14ac:dyDescent="0.2">
      <c r="A9946" s="45"/>
    </row>
    <row r="9947" spans="1:1" x14ac:dyDescent="0.2">
      <c r="A9947" s="45"/>
    </row>
    <row r="9948" spans="1:1" x14ac:dyDescent="0.2">
      <c r="A9948" s="45"/>
    </row>
    <row r="9949" spans="1:1" x14ac:dyDescent="0.2">
      <c r="A9949" s="45"/>
    </row>
    <row r="9950" spans="1:1" x14ac:dyDescent="0.2">
      <c r="A9950" s="45"/>
    </row>
    <row r="9951" spans="1:1" x14ac:dyDescent="0.2">
      <c r="A9951" s="45"/>
    </row>
    <row r="9952" spans="1:1" x14ac:dyDescent="0.2">
      <c r="A9952" s="45"/>
    </row>
    <row r="9953" spans="1:1" x14ac:dyDescent="0.2">
      <c r="A9953" s="45"/>
    </row>
    <row r="9954" spans="1:1" x14ac:dyDescent="0.2">
      <c r="A9954" s="45"/>
    </row>
    <row r="9955" spans="1:1" x14ac:dyDescent="0.2">
      <c r="A9955" s="45"/>
    </row>
    <row r="9956" spans="1:1" x14ac:dyDescent="0.2">
      <c r="A9956" s="45"/>
    </row>
    <row r="9957" spans="1:1" x14ac:dyDescent="0.2">
      <c r="A9957" s="45"/>
    </row>
    <row r="9958" spans="1:1" x14ac:dyDescent="0.2">
      <c r="A9958" s="46"/>
    </row>
    <row r="9959" spans="1:1" x14ac:dyDescent="0.2">
      <c r="A9959" s="45"/>
    </row>
    <row r="9960" spans="1:1" x14ac:dyDescent="0.2">
      <c r="A9960" s="45"/>
    </row>
    <row r="9961" spans="1:1" x14ac:dyDescent="0.2">
      <c r="A9961" s="45"/>
    </row>
    <row r="9962" spans="1:1" x14ac:dyDescent="0.2">
      <c r="A9962" s="45"/>
    </row>
    <row r="9963" spans="1:1" x14ac:dyDescent="0.2">
      <c r="A9963" s="45"/>
    </row>
    <row r="9964" spans="1:1" x14ac:dyDescent="0.2">
      <c r="A9964" s="45"/>
    </row>
    <row r="9965" spans="1:1" x14ac:dyDescent="0.2">
      <c r="A9965" s="45"/>
    </row>
    <row r="9966" spans="1:1" x14ac:dyDescent="0.2">
      <c r="A9966" s="45"/>
    </row>
    <row r="9967" spans="1:1" x14ac:dyDescent="0.2">
      <c r="A9967" s="45"/>
    </row>
    <row r="9968" spans="1:1" x14ac:dyDescent="0.2">
      <c r="A9968" s="45"/>
    </row>
    <row r="9969" spans="1:1" x14ac:dyDescent="0.2">
      <c r="A9969" s="45"/>
    </row>
    <row r="9970" spans="1:1" x14ac:dyDescent="0.2">
      <c r="A9970" s="45"/>
    </row>
    <row r="9971" spans="1:1" x14ac:dyDescent="0.2">
      <c r="A9971" s="45"/>
    </row>
    <row r="9972" spans="1:1" x14ac:dyDescent="0.2">
      <c r="A9972" s="45"/>
    </row>
    <row r="9973" spans="1:1" x14ac:dyDescent="0.2">
      <c r="A9973" s="45"/>
    </row>
    <row r="9974" spans="1:1" x14ac:dyDescent="0.2">
      <c r="A9974" s="45"/>
    </row>
    <row r="9975" spans="1:1" x14ac:dyDescent="0.2">
      <c r="A9975" s="46"/>
    </row>
    <row r="9976" spans="1:1" x14ac:dyDescent="0.2">
      <c r="A9976" s="45"/>
    </row>
    <row r="9977" spans="1:1" x14ac:dyDescent="0.2">
      <c r="A9977" s="45"/>
    </row>
    <row r="9978" spans="1:1" x14ac:dyDescent="0.2">
      <c r="A9978" s="45"/>
    </row>
    <row r="9979" spans="1:1" x14ac:dyDescent="0.2">
      <c r="A9979" s="45"/>
    </row>
    <row r="9980" spans="1:1" x14ac:dyDescent="0.2">
      <c r="A9980" s="45"/>
    </row>
    <row r="9981" spans="1:1" x14ac:dyDescent="0.2">
      <c r="A9981" s="45"/>
    </row>
    <row r="9982" spans="1:1" x14ac:dyDescent="0.2">
      <c r="A9982" s="45"/>
    </row>
    <row r="9983" spans="1:1" x14ac:dyDescent="0.2">
      <c r="A9983" s="45"/>
    </row>
    <row r="9984" spans="1:1" x14ac:dyDescent="0.2">
      <c r="A9984" s="45"/>
    </row>
    <row r="9985" spans="1:1" x14ac:dyDescent="0.2">
      <c r="A9985" s="45"/>
    </row>
    <row r="9986" spans="1:1" x14ac:dyDescent="0.2">
      <c r="A9986" s="45"/>
    </row>
    <row r="9987" spans="1:1" x14ac:dyDescent="0.2">
      <c r="A9987" s="45"/>
    </row>
    <row r="9988" spans="1:1" x14ac:dyDescent="0.2">
      <c r="A9988" s="46"/>
    </row>
    <row r="9989" spans="1:1" x14ac:dyDescent="0.2">
      <c r="A9989" s="46"/>
    </row>
    <row r="9990" spans="1:1" x14ac:dyDescent="0.2">
      <c r="A9990" s="46"/>
    </row>
    <row r="9991" spans="1:1" x14ac:dyDescent="0.2">
      <c r="A9991" s="45"/>
    </row>
    <row r="9992" spans="1:1" x14ac:dyDescent="0.2">
      <c r="A9992" s="45"/>
    </row>
    <row r="9993" spans="1:1" x14ac:dyDescent="0.2">
      <c r="A9993" s="45"/>
    </row>
    <row r="9994" spans="1:1" x14ac:dyDescent="0.2">
      <c r="A9994" s="45"/>
    </row>
    <row r="9995" spans="1:1" x14ac:dyDescent="0.2">
      <c r="A9995" s="45"/>
    </row>
    <row r="9996" spans="1:1" x14ac:dyDescent="0.2">
      <c r="A9996" s="45"/>
    </row>
    <row r="9997" spans="1:1" x14ac:dyDescent="0.2">
      <c r="A9997" s="45"/>
    </row>
    <row r="9998" spans="1:1" x14ac:dyDescent="0.2">
      <c r="A9998" s="45"/>
    </row>
    <row r="9999" spans="1:1" x14ac:dyDescent="0.2">
      <c r="A9999" s="45"/>
    </row>
    <row r="10000" spans="1:1" x14ac:dyDescent="0.2">
      <c r="A10000" s="45"/>
    </row>
    <row r="10001" spans="1:1" x14ac:dyDescent="0.2">
      <c r="A10001" s="45"/>
    </row>
    <row r="10002" spans="1:1" x14ac:dyDescent="0.2">
      <c r="A10002" s="45"/>
    </row>
    <row r="10003" spans="1:1" x14ac:dyDescent="0.2">
      <c r="A10003" s="45"/>
    </row>
    <row r="10004" spans="1:1" x14ac:dyDescent="0.2">
      <c r="A10004" s="45"/>
    </row>
    <row r="10005" spans="1:1" x14ac:dyDescent="0.2">
      <c r="A10005" s="45"/>
    </row>
    <row r="10006" spans="1:1" x14ac:dyDescent="0.2">
      <c r="A10006" s="45"/>
    </row>
    <row r="10007" spans="1:1" x14ac:dyDescent="0.2">
      <c r="A10007" s="45"/>
    </row>
    <row r="10008" spans="1:1" x14ac:dyDescent="0.2">
      <c r="A10008" s="45"/>
    </row>
    <row r="10009" spans="1:1" x14ac:dyDescent="0.2">
      <c r="A10009" s="45"/>
    </row>
    <row r="10010" spans="1:1" x14ac:dyDescent="0.2">
      <c r="A10010" s="45"/>
    </row>
    <row r="10011" spans="1:1" x14ac:dyDescent="0.2">
      <c r="A10011" s="45"/>
    </row>
    <row r="10012" spans="1:1" x14ac:dyDescent="0.2">
      <c r="A10012" s="45"/>
    </row>
    <row r="10013" spans="1:1" x14ac:dyDescent="0.2">
      <c r="A10013" s="45"/>
    </row>
    <row r="10014" spans="1:1" x14ac:dyDescent="0.2">
      <c r="A10014" s="45"/>
    </row>
    <row r="10015" spans="1:1" x14ac:dyDescent="0.2">
      <c r="A10015" s="45"/>
    </row>
    <row r="10016" spans="1:1" x14ac:dyDescent="0.2">
      <c r="A10016" s="45"/>
    </row>
    <row r="10017" spans="1:1" x14ac:dyDescent="0.2">
      <c r="A10017" s="45"/>
    </row>
    <row r="10018" spans="1:1" x14ac:dyDescent="0.2">
      <c r="A10018" s="45"/>
    </row>
    <row r="10019" spans="1:1" x14ac:dyDescent="0.2">
      <c r="A10019" s="45"/>
    </row>
    <row r="10020" spans="1:1" x14ac:dyDescent="0.2">
      <c r="A10020" s="45"/>
    </row>
    <row r="10021" spans="1:1" x14ac:dyDescent="0.2">
      <c r="A10021" s="45"/>
    </row>
    <row r="10022" spans="1:1" x14ac:dyDescent="0.2">
      <c r="A10022" s="45"/>
    </row>
    <row r="10023" spans="1:1" x14ac:dyDescent="0.2">
      <c r="A10023" s="45"/>
    </row>
    <row r="10024" spans="1:1" x14ac:dyDescent="0.2">
      <c r="A10024" s="45"/>
    </row>
    <row r="10025" spans="1:1" x14ac:dyDescent="0.2">
      <c r="A10025" s="45"/>
    </row>
    <row r="10026" spans="1:1" x14ac:dyDescent="0.2">
      <c r="A10026" s="45"/>
    </row>
    <row r="10027" spans="1:1" x14ac:dyDescent="0.2">
      <c r="A10027" s="45"/>
    </row>
    <row r="10028" spans="1:1" x14ac:dyDescent="0.2">
      <c r="A10028" s="45"/>
    </row>
    <row r="10029" spans="1:1" x14ac:dyDescent="0.2">
      <c r="A10029" s="45"/>
    </row>
    <row r="10030" spans="1:1" x14ac:dyDescent="0.2">
      <c r="A10030" s="45"/>
    </row>
    <row r="10031" spans="1:1" x14ac:dyDescent="0.2">
      <c r="A10031" s="45"/>
    </row>
    <row r="10032" spans="1:1" x14ac:dyDescent="0.2">
      <c r="A10032" s="45"/>
    </row>
    <row r="10033" spans="1:1" x14ac:dyDescent="0.2">
      <c r="A10033" s="45"/>
    </row>
    <row r="10034" spans="1:1" x14ac:dyDescent="0.2">
      <c r="A10034" s="45"/>
    </row>
    <row r="10035" spans="1:1" x14ac:dyDescent="0.2">
      <c r="A10035" s="45"/>
    </row>
    <row r="10036" spans="1:1" x14ac:dyDescent="0.2">
      <c r="A10036" s="45"/>
    </row>
    <row r="10037" spans="1:1" x14ac:dyDescent="0.2">
      <c r="A10037" s="45"/>
    </row>
    <row r="10038" spans="1:1" x14ac:dyDescent="0.2">
      <c r="A10038" s="45"/>
    </row>
    <row r="10039" spans="1:1" x14ac:dyDescent="0.2">
      <c r="A10039" s="45"/>
    </row>
    <row r="10040" spans="1:1" x14ac:dyDescent="0.2">
      <c r="A10040" s="46"/>
    </row>
    <row r="10041" spans="1:1" x14ac:dyDescent="0.2">
      <c r="A10041" s="45"/>
    </row>
    <row r="10042" spans="1:1" x14ac:dyDescent="0.2">
      <c r="A10042" s="45"/>
    </row>
    <row r="10043" spans="1:1" x14ac:dyDescent="0.2">
      <c r="A10043" s="45"/>
    </row>
    <row r="10044" spans="1:1" x14ac:dyDescent="0.2">
      <c r="A10044" s="45"/>
    </row>
    <row r="10045" spans="1:1" x14ac:dyDescent="0.2">
      <c r="A10045" s="45"/>
    </row>
    <row r="10046" spans="1:1" x14ac:dyDescent="0.2">
      <c r="A10046" s="45"/>
    </row>
    <row r="10047" spans="1:1" x14ac:dyDescent="0.2">
      <c r="A10047" s="45"/>
    </row>
    <row r="10048" spans="1:1" x14ac:dyDescent="0.2">
      <c r="A10048" s="45"/>
    </row>
    <row r="10049" spans="1:1" x14ac:dyDescent="0.2">
      <c r="A10049" s="45"/>
    </row>
    <row r="10050" spans="1:1" x14ac:dyDescent="0.2">
      <c r="A10050" s="45"/>
    </row>
    <row r="10051" spans="1:1" x14ac:dyDescent="0.2">
      <c r="A10051" s="45"/>
    </row>
    <row r="10052" spans="1:1" x14ac:dyDescent="0.2">
      <c r="A10052" s="45"/>
    </row>
    <row r="10053" spans="1:1" x14ac:dyDescent="0.2">
      <c r="A10053" s="45"/>
    </row>
    <row r="10054" spans="1:1" x14ac:dyDescent="0.2">
      <c r="A10054" s="45"/>
    </row>
    <row r="10055" spans="1:1" x14ac:dyDescent="0.2">
      <c r="A10055" s="45"/>
    </row>
    <row r="10056" spans="1:1" x14ac:dyDescent="0.2">
      <c r="A10056" s="45"/>
    </row>
    <row r="10057" spans="1:1" x14ac:dyDescent="0.2">
      <c r="A10057" s="45"/>
    </row>
    <row r="10058" spans="1:1" x14ac:dyDescent="0.2">
      <c r="A10058" s="45"/>
    </row>
    <row r="10059" spans="1:1" x14ac:dyDescent="0.2">
      <c r="A10059" s="45"/>
    </row>
    <row r="10060" spans="1:1" x14ac:dyDescent="0.2">
      <c r="A10060" s="45"/>
    </row>
    <row r="10061" spans="1:1" x14ac:dyDescent="0.2">
      <c r="A10061" s="45"/>
    </row>
    <row r="10062" spans="1:1" x14ac:dyDescent="0.2">
      <c r="A10062" s="45"/>
    </row>
    <row r="10063" spans="1:1" x14ac:dyDescent="0.2">
      <c r="A10063" s="45"/>
    </row>
    <row r="10064" spans="1:1" x14ac:dyDescent="0.2">
      <c r="A10064" s="45"/>
    </row>
    <row r="10065" spans="1:1" x14ac:dyDescent="0.2">
      <c r="A10065" s="45"/>
    </row>
    <row r="10066" spans="1:1" x14ac:dyDescent="0.2">
      <c r="A10066" s="45"/>
    </row>
    <row r="10067" spans="1:1" x14ac:dyDescent="0.2">
      <c r="A10067" s="45"/>
    </row>
    <row r="10068" spans="1:1" x14ac:dyDescent="0.2">
      <c r="A10068" s="45"/>
    </row>
    <row r="10069" spans="1:1" x14ac:dyDescent="0.2">
      <c r="A10069" s="45"/>
    </row>
    <row r="10070" spans="1:1" x14ac:dyDescent="0.2">
      <c r="A10070" s="45"/>
    </row>
    <row r="10071" spans="1:1" x14ac:dyDescent="0.2">
      <c r="A10071" s="45"/>
    </row>
    <row r="10072" spans="1:1" x14ac:dyDescent="0.2">
      <c r="A10072" s="45"/>
    </row>
    <row r="10073" spans="1:1" x14ac:dyDescent="0.2">
      <c r="A10073" s="45"/>
    </row>
    <row r="10074" spans="1:1" x14ac:dyDescent="0.2">
      <c r="A10074" s="45"/>
    </row>
    <row r="10075" spans="1:1" x14ac:dyDescent="0.2">
      <c r="A10075" s="45"/>
    </row>
    <row r="10076" spans="1:1" x14ac:dyDescent="0.2">
      <c r="A10076" s="45"/>
    </row>
    <row r="10077" spans="1:1" x14ac:dyDescent="0.2">
      <c r="A10077" s="45"/>
    </row>
    <row r="10078" spans="1:1" x14ac:dyDescent="0.2">
      <c r="A10078" s="45"/>
    </row>
    <row r="10079" spans="1:1" x14ac:dyDescent="0.2">
      <c r="A10079" s="45"/>
    </row>
    <row r="10080" spans="1:1" x14ac:dyDescent="0.2">
      <c r="A10080" s="45"/>
    </row>
    <row r="10081" spans="1:1" x14ac:dyDescent="0.2">
      <c r="A10081" s="45"/>
    </row>
    <row r="10082" spans="1:1" x14ac:dyDescent="0.2">
      <c r="A10082" s="45"/>
    </row>
    <row r="10083" spans="1:1" x14ac:dyDescent="0.2">
      <c r="A10083" s="45"/>
    </row>
    <row r="10084" spans="1:1" x14ac:dyDescent="0.2">
      <c r="A10084" s="45"/>
    </row>
    <row r="10085" spans="1:1" x14ac:dyDescent="0.2">
      <c r="A10085" s="45"/>
    </row>
    <row r="10086" spans="1:1" x14ac:dyDescent="0.2">
      <c r="A10086" s="46"/>
    </row>
    <row r="10087" spans="1:1" x14ac:dyDescent="0.2">
      <c r="A10087" s="45"/>
    </row>
    <row r="10088" spans="1:1" x14ac:dyDescent="0.2">
      <c r="A10088" s="45"/>
    </row>
    <row r="10089" spans="1:1" x14ac:dyDescent="0.2">
      <c r="A10089" s="45"/>
    </row>
    <row r="10090" spans="1:1" x14ac:dyDescent="0.2">
      <c r="A10090" s="45"/>
    </row>
    <row r="10091" spans="1:1" x14ac:dyDescent="0.2">
      <c r="A10091" s="45"/>
    </row>
    <row r="10092" spans="1:1" x14ac:dyDescent="0.2">
      <c r="A10092" s="45"/>
    </row>
    <row r="10093" spans="1:1" x14ac:dyDescent="0.2">
      <c r="A10093" s="45"/>
    </row>
    <row r="10094" spans="1:1" x14ac:dyDescent="0.2">
      <c r="A10094" s="45"/>
    </row>
    <row r="10095" spans="1:1" x14ac:dyDescent="0.2">
      <c r="A10095" s="45"/>
    </row>
    <row r="10096" spans="1:1" x14ac:dyDescent="0.2">
      <c r="A10096" s="45"/>
    </row>
    <row r="10097" spans="1:1" x14ac:dyDescent="0.2">
      <c r="A10097" s="45"/>
    </row>
    <row r="10098" spans="1:1" x14ac:dyDescent="0.2">
      <c r="A10098" s="45"/>
    </row>
    <row r="10099" spans="1:1" x14ac:dyDescent="0.2">
      <c r="A10099" s="45"/>
    </row>
    <row r="10100" spans="1:1" x14ac:dyDescent="0.2">
      <c r="A10100" s="45"/>
    </row>
    <row r="10101" spans="1:1" x14ac:dyDescent="0.2">
      <c r="A10101" s="45"/>
    </row>
    <row r="10102" spans="1:1" x14ac:dyDescent="0.2">
      <c r="A10102" s="45"/>
    </row>
    <row r="10103" spans="1:1" x14ac:dyDescent="0.2">
      <c r="A10103" s="45"/>
    </row>
    <row r="10104" spans="1:1" x14ac:dyDescent="0.2">
      <c r="A10104" s="45"/>
    </row>
    <row r="10105" spans="1:1" x14ac:dyDescent="0.2">
      <c r="A10105" s="45"/>
    </row>
    <row r="10106" spans="1:1" x14ac:dyDescent="0.2">
      <c r="A10106" s="45"/>
    </row>
    <row r="10107" spans="1:1" x14ac:dyDescent="0.2">
      <c r="A10107" s="45"/>
    </row>
    <row r="10108" spans="1:1" x14ac:dyDescent="0.2">
      <c r="A10108" s="45"/>
    </row>
    <row r="10109" spans="1:1" x14ac:dyDescent="0.2">
      <c r="A10109" s="45"/>
    </row>
    <row r="10110" spans="1:1" x14ac:dyDescent="0.2">
      <c r="A10110" s="45"/>
    </row>
    <row r="10111" spans="1:1" x14ac:dyDescent="0.2">
      <c r="A10111" s="45"/>
    </row>
    <row r="10112" spans="1:1" x14ac:dyDescent="0.2">
      <c r="A10112" s="46"/>
    </row>
    <row r="10113" spans="1:1" x14ac:dyDescent="0.2">
      <c r="A10113" s="45"/>
    </row>
    <row r="10114" spans="1:1" x14ac:dyDescent="0.2">
      <c r="A10114" s="45"/>
    </row>
    <row r="10115" spans="1:1" x14ac:dyDescent="0.2">
      <c r="A10115" s="45"/>
    </row>
    <row r="10116" spans="1:1" x14ac:dyDescent="0.2">
      <c r="A10116" s="45"/>
    </row>
    <row r="10117" spans="1:1" x14ac:dyDescent="0.2">
      <c r="A10117" s="45"/>
    </row>
    <row r="10118" spans="1:1" x14ac:dyDescent="0.2">
      <c r="A10118" s="45"/>
    </row>
    <row r="10119" spans="1:1" x14ac:dyDescent="0.2">
      <c r="A10119" s="45"/>
    </row>
    <row r="10120" spans="1:1" x14ac:dyDescent="0.2">
      <c r="A10120" s="45"/>
    </row>
    <row r="10121" spans="1:1" x14ac:dyDescent="0.2">
      <c r="A10121" s="45"/>
    </row>
    <row r="10122" spans="1:1" x14ac:dyDescent="0.2">
      <c r="A10122" s="45"/>
    </row>
    <row r="10123" spans="1:1" x14ac:dyDescent="0.2">
      <c r="A10123" s="45"/>
    </row>
    <row r="10124" spans="1:1" x14ac:dyDescent="0.2">
      <c r="A10124" s="45"/>
    </row>
    <row r="10125" spans="1:1" x14ac:dyDescent="0.2">
      <c r="A10125" s="45"/>
    </row>
    <row r="10126" spans="1:1" x14ac:dyDescent="0.2">
      <c r="A10126" s="45"/>
    </row>
    <row r="10127" spans="1:1" x14ac:dyDescent="0.2">
      <c r="A10127" s="45"/>
    </row>
    <row r="10128" spans="1:1" x14ac:dyDescent="0.2">
      <c r="A10128" s="45"/>
    </row>
    <row r="10129" spans="1:1" x14ac:dyDescent="0.2">
      <c r="A10129" s="45"/>
    </row>
    <row r="10130" spans="1:1" x14ac:dyDescent="0.2">
      <c r="A10130" s="45"/>
    </row>
    <row r="10131" spans="1:1" x14ac:dyDescent="0.2">
      <c r="A10131" s="45"/>
    </row>
    <row r="10132" spans="1:1" x14ac:dyDescent="0.2">
      <c r="A10132" s="45"/>
    </row>
    <row r="10133" spans="1:1" x14ac:dyDescent="0.2">
      <c r="A10133" s="45"/>
    </row>
    <row r="10134" spans="1:1" x14ac:dyDescent="0.2">
      <c r="A10134" s="45"/>
    </row>
    <row r="10135" spans="1:1" x14ac:dyDescent="0.2">
      <c r="A10135" s="45"/>
    </row>
    <row r="10136" spans="1:1" x14ac:dyDescent="0.2">
      <c r="A10136" s="45"/>
    </row>
    <row r="10137" spans="1:1" x14ac:dyDescent="0.2">
      <c r="A10137" s="45"/>
    </row>
    <row r="10138" spans="1:1" x14ac:dyDescent="0.2">
      <c r="A10138" s="45"/>
    </row>
    <row r="10139" spans="1:1" x14ac:dyDescent="0.2">
      <c r="A10139" s="45"/>
    </row>
    <row r="10140" spans="1:1" x14ac:dyDescent="0.2">
      <c r="A10140" s="45"/>
    </row>
    <row r="10141" spans="1:1" x14ac:dyDescent="0.2">
      <c r="A10141" s="45"/>
    </row>
    <row r="10142" spans="1:1" x14ac:dyDescent="0.2">
      <c r="A10142" s="45"/>
    </row>
    <row r="10143" spans="1:1" x14ac:dyDescent="0.2">
      <c r="A10143" s="45"/>
    </row>
    <row r="10144" spans="1:1" x14ac:dyDescent="0.2">
      <c r="A10144" s="45"/>
    </row>
    <row r="10145" spans="1:1" x14ac:dyDescent="0.2">
      <c r="A10145" s="45"/>
    </row>
    <row r="10146" spans="1:1" x14ac:dyDescent="0.2">
      <c r="A10146" s="45"/>
    </row>
    <row r="10147" spans="1:1" x14ac:dyDescent="0.2">
      <c r="A10147" s="45"/>
    </row>
    <row r="10148" spans="1:1" x14ac:dyDescent="0.2">
      <c r="A10148" s="45"/>
    </row>
    <row r="10149" spans="1:1" x14ac:dyDescent="0.2">
      <c r="A10149" s="45"/>
    </row>
    <row r="10150" spans="1:1" x14ac:dyDescent="0.2">
      <c r="A10150" s="45"/>
    </row>
    <row r="10151" spans="1:1" x14ac:dyDescent="0.2">
      <c r="A10151" s="45"/>
    </row>
    <row r="10152" spans="1:1" x14ac:dyDescent="0.2">
      <c r="A10152" s="45"/>
    </row>
    <row r="10153" spans="1:1" x14ac:dyDescent="0.2">
      <c r="A10153" s="45"/>
    </row>
    <row r="10154" spans="1:1" x14ac:dyDescent="0.2">
      <c r="A10154" s="45"/>
    </row>
    <row r="10155" spans="1:1" x14ac:dyDescent="0.2">
      <c r="A10155" s="45"/>
    </row>
    <row r="10156" spans="1:1" x14ac:dyDescent="0.2">
      <c r="A10156" s="45"/>
    </row>
    <row r="10157" spans="1:1" x14ac:dyDescent="0.2">
      <c r="A10157" s="45"/>
    </row>
    <row r="10158" spans="1:1" x14ac:dyDescent="0.2">
      <c r="A10158" s="45"/>
    </row>
    <row r="10159" spans="1:1" x14ac:dyDescent="0.2">
      <c r="A10159" s="45"/>
    </row>
    <row r="10160" spans="1:1" x14ac:dyDescent="0.2">
      <c r="A10160" s="45"/>
    </row>
    <row r="10161" spans="1:1" x14ac:dyDescent="0.2">
      <c r="A10161" s="45"/>
    </row>
    <row r="10162" spans="1:1" x14ac:dyDescent="0.2">
      <c r="A10162" s="45"/>
    </row>
    <row r="10163" spans="1:1" x14ac:dyDescent="0.2">
      <c r="A10163" s="45"/>
    </row>
    <row r="10164" spans="1:1" x14ac:dyDescent="0.2">
      <c r="A10164" s="45"/>
    </row>
    <row r="10165" spans="1:1" x14ac:dyDescent="0.2">
      <c r="A10165" s="45"/>
    </row>
    <row r="10166" spans="1:1" x14ac:dyDescent="0.2">
      <c r="A10166" s="45"/>
    </row>
    <row r="10167" spans="1:1" x14ac:dyDescent="0.2">
      <c r="A10167" s="45"/>
    </row>
    <row r="10168" spans="1:1" x14ac:dyDescent="0.2">
      <c r="A10168" s="45"/>
    </row>
    <row r="10169" spans="1:1" x14ac:dyDescent="0.2">
      <c r="A10169" s="45"/>
    </row>
    <row r="10170" spans="1:1" x14ac:dyDescent="0.2">
      <c r="A10170" s="45"/>
    </row>
    <row r="10171" spans="1:1" x14ac:dyDescent="0.2">
      <c r="A10171" s="45"/>
    </row>
    <row r="10172" spans="1:1" x14ac:dyDescent="0.2">
      <c r="A10172" s="45"/>
    </row>
    <row r="10173" spans="1:1" x14ac:dyDescent="0.2">
      <c r="A10173" s="45"/>
    </row>
    <row r="10174" spans="1:1" x14ac:dyDescent="0.2">
      <c r="A10174" s="45"/>
    </row>
    <row r="10175" spans="1:1" x14ac:dyDescent="0.2">
      <c r="A10175" s="45"/>
    </row>
    <row r="10176" spans="1:1" x14ac:dyDescent="0.2">
      <c r="A10176" s="45"/>
    </row>
    <row r="10177" spans="1:1" x14ac:dyDescent="0.2">
      <c r="A10177" s="45"/>
    </row>
    <row r="10178" spans="1:1" x14ac:dyDescent="0.2">
      <c r="A10178" s="45"/>
    </row>
    <row r="10179" spans="1:1" x14ac:dyDescent="0.2">
      <c r="A10179" s="45"/>
    </row>
    <row r="10180" spans="1:1" x14ac:dyDescent="0.2">
      <c r="A10180" s="45"/>
    </row>
    <row r="10181" spans="1:1" x14ac:dyDescent="0.2">
      <c r="A10181" s="45"/>
    </row>
    <row r="10182" spans="1:1" x14ac:dyDescent="0.2">
      <c r="A10182" s="45"/>
    </row>
    <row r="10183" spans="1:1" x14ac:dyDescent="0.2">
      <c r="A10183" s="45"/>
    </row>
    <row r="10184" spans="1:1" x14ac:dyDescent="0.2">
      <c r="A10184" s="45"/>
    </row>
    <row r="10185" spans="1:1" x14ac:dyDescent="0.2">
      <c r="A10185" s="45"/>
    </row>
    <row r="10186" spans="1:1" x14ac:dyDescent="0.2">
      <c r="A10186" s="45"/>
    </row>
    <row r="10187" spans="1:1" x14ac:dyDescent="0.2">
      <c r="A10187" s="45"/>
    </row>
    <row r="10188" spans="1:1" x14ac:dyDescent="0.2">
      <c r="A10188" s="45"/>
    </row>
    <row r="10189" spans="1:1" x14ac:dyDescent="0.2">
      <c r="A10189" s="45"/>
    </row>
    <row r="10190" spans="1:1" x14ac:dyDescent="0.2">
      <c r="A10190" s="45"/>
    </row>
    <row r="10191" spans="1:1" x14ac:dyDescent="0.2">
      <c r="A10191" s="45"/>
    </row>
    <row r="10192" spans="1:1" x14ac:dyDescent="0.2">
      <c r="A10192" s="45"/>
    </row>
    <row r="10193" spans="1:1" x14ac:dyDescent="0.2">
      <c r="A10193" s="45"/>
    </row>
    <row r="10194" spans="1:1" x14ac:dyDescent="0.2">
      <c r="A10194" s="45"/>
    </row>
    <row r="10195" spans="1:1" x14ac:dyDescent="0.2">
      <c r="A10195" s="45"/>
    </row>
    <row r="10196" spans="1:1" x14ac:dyDescent="0.2">
      <c r="A10196" s="45"/>
    </row>
    <row r="10197" spans="1:1" x14ac:dyDescent="0.2">
      <c r="A10197" s="45"/>
    </row>
    <row r="10198" spans="1:1" x14ac:dyDescent="0.2">
      <c r="A10198" s="45"/>
    </row>
    <row r="10199" spans="1:1" x14ac:dyDescent="0.2">
      <c r="A10199" s="45"/>
    </row>
    <row r="10200" spans="1:1" x14ac:dyDescent="0.2">
      <c r="A10200" s="45"/>
    </row>
    <row r="10201" spans="1:1" x14ac:dyDescent="0.2">
      <c r="A10201" s="45"/>
    </row>
    <row r="10202" spans="1:1" x14ac:dyDescent="0.2">
      <c r="A10202" s="45"/>
    </row>
    <row r="10203" spans="1:1" x14ac:dyDescent="0.2">
      <c r="A10203" s="45"/>
    </row>
    <row r="10204" spans="1:1" x14ac:dyDescent="0.2">
      <c r="A10204" s="45"/>
    </row>
    <row r="10205" spans="1:1" x14ac:dyDescent="0.2">
      <c r="A10205" s="46"/>
    </row>
    <row r="10206" spans="1:1" x14ac:dyDescent="0.2">
      <c r="A10206" s="45"/>
    </row>
    <row r="10207" spans="1:1" x14ac:dyDescent="0.2">
      <c r="A10207" s="45"/>
    </row>
    <row r="10208" spans="1:1" x14ac:dyDescent="0.2">
      <c r="A10208" s="45"/>
    </row>
    <row r="10209" spans="1:1" x14ac:dyDescent="0.2">
      <c r="A10209" s="45"/>
    </row>
    <row r="10210" spans="1:1" x14ac:dyDescent="0.2">
      <c r="A10210" s="45"/>
    </row>
    <row r="10211" spans="1:1" x14ac:dyDescent="0.2">
      <c r="A10211" s="45"/>
    </row>
    <row r="10212" spans="1:1" x14ac:dyDescent="0.2">
      <c r="A10212" s="45"/>
    </row>
    <row r="10213" spans="1:1" x14ac:dyDescent="0.2">
      <c r="A10213" s="45"/>
    </row>
    <row r="10214" spans="1:1" x14ac:dyDescent="0.2">
      <c r="A10214" s="45"/>
    </row>
    <row r="10215" spans="1:1" x14ac:dyDescent="0.2">
      <c r="A10215" s="45"/>
    </row>
    <row r="10216" spans="1:1" x14ac:dyDescent="0.2">
      <c r="A10216" s="45"/>
    </row>
    <row r="10217" spans="1:1" x14ac:dyDescent="0.2">
      <c r="A10217" s="45"/>
    </row>
    <row r="10218" spans="1:1" x14ac:dyDescent="0.2">
      <c r="A10218" s="45"/>
    </row>
    <row r="10219" spans="1:1" x14ac:dyDescent="0.2">
      <c r="A10219" s="45"/>
    </row>
    <row r="10220" spans="1:1" x14ac:dyDescent="0.2">
      <c r="A10220" s="45"/>
    </row>
    <row r="10221" spans="1:1" x14ac:dyDescent="0.2">
      <c r="A10221" s="45"/>
    </row>
    <row r="10222" spans="1:1" x14ac:dyDescent="0.2">
      <c r="A10222" s="46"/>
    </row>
    <row r="10223" spans="1:1" x14ac:dyDescent="0.2">
      <c r="A10223" s="45"/>
    </row>
    <row r="10224" spans="1:1" x14ac:dyDescent="0.2">
      <c r="A10224" s="45"/>
    </row>
    <row r="10225" spans="1:1" x14ac:dyDescent="0.2">
      <c r="A10225" s="45"/>
    </row>
    <row r="10226" spans="1:1" x14ac:dyDescent="0.2">
      <c r="A10226" s="45"/>
    </row>
    <row r="10227" spans="1:1" x14ac:dyDescent="0.2">
      <c r="A10227" s="45"/>
    </row>
    <row r="10228" spans="1:1" x14ac:dyDescent="0.2">
      <c r="A10228" s="45"/>
    </row>
    <row r="10229" spans="1:1" x14ac:dyDescent="0.2">
      <c r="A10229" s="45"/>
    </row>
    <row r="10230" spans="1:1" x14ac:dyDescent="0.2">
      <c r="A10230" s="45"/>
    </row>
    <row r="10231" spans="1:1" x14ac:dyDescent="0.2">
      <c r="A10231" s="46"/>
    </row>
    <row r="10232" spans="1:1" x14ac:dyDescent="0.2">
      <c r="A10232" s="45"/>
    </row>
    <row r="10233" spans="1:1" x14ac:dyDescent="0.2">
      <c r="A10233" s="45"/>
    </row>
    <row r="10234" spans="1:1" x14ac:dyDescent="0.2">
      <c r="A10234" s="45"/>
    </row>
    <row r="10235" spans="1:1" x14ac:dyDescent="0.2">
      <c r="A10235" s="45"/>
    </row>
    <row r="10236" spans="1:1" x14ac:dyDescent="0.2">
      <c r="A10236" s="45"/>
    </row>
    <row r="10237" spans="1:1" x14ac:dyDescent="0.2">
      <c r="A10237" s="45"/>
    </row>
    <row r="10238" spans="1:1" x14ac:dyDescent="0.2">
      <c r="A10238" s="45"/>
    </row>
    <row r="10239" spans="1:1" x14ac:dyDescent="0.2">
      <c r="A10239" s="45"/>
    </row>
    <row r="10240" spans="1:1" x14ac:dyDescent="0.2">
      <c r="A10240" s="45"/>
    </row>
    <row r="10241" spans="1:1" x14ac:dyDescent="0.2">
      <c r="A10241" s="45"/>
    </row>
    <row r="10242" spans="1:1" x14ac:dyDescent="0.2">
      <c r="A10242" s="45"/>
    </row>
    <row r="10243" spans="1:1" x14ac:dyDescent="0.2">
      <c r="A10243" s="45"/>
    </row>
    <row r="10244" spans="1:1" x14ac:dyDescent="0.2">
      <c r="A10244" s="45"/>
    </row>
    <row r="10245" spans="1:1" x14ac:dyDescent="0.2">
      <c r="A10245" s="45"/>
    </row>
    <row r="10246" spans="1:1" x14ac:dyDescent="0.2">
      <c r="A10246" s="45"/>
    </row>
    <row r="10247" spans="1:1" x14ac:dyDescent="0.2">
      <c r="A10247" s="45"/>
    </row>
    <row r="10248" spans="1:1" x14ac:dyDescent="0.2">
      <c r="A10248" s="45"/>
    </row>
    <row r="10249" spans="1:1" x14ac:dyDescent="0.2">
      <c r="A10249" s="45"/>
    </row>
    <row r="10250" spans="1:1" x14ac:dyDescent="0.2">
      <c r="A10250" s="45"/>
    </row>
    <row r="10251" spans="1:1" x14ac:dyDescent="0.2">
      <c r="A10251" s="46"/>
    </row>
    <row r="10252" spans="1:1" x14ac:dyDescent="0.2">
      <c r="A10252" s="45"/>
    </row>
    <row r="10253" spans="1:1" x14ac:dyDescent="0.2">
      <c r="A10253" s="45"/>
    </row>
    <row r="10254" spans="1:1" x14ac:dyDescent="0.2">
      <c r="A10254" s="45"/>
    </row>
    <row r="10255" spans="1:1" x14ac:dyDescent="0.2">
      <c r="A10255" s="45"/>
    </row>
    <row r="10256" spans="1:1" x14ac:dyDescent="0.2">
      <c r="A10256" s="45"/>
    </row>
    <row r="10257" spans="1:1" x14ac:dyDescent="0.2">
      <c r="A10257" s="45"/>
    </row>
    <row r="10258" spans="1:1" x14ac:dyDescent="0.2">
      <c r="A10258" s="45"/>
    </row>
    <row r="10259" spans="1:1" x14ac:dyDescent="0.2">
      <c r="A10259" s="45"/>
    </row>
    <row r="10260" spans="1:1" x14ac:dyDescent="0.2">
      <c r="A10260" s="45"/>
    </row>
    <row r="10261" spans="1:1" x14ac:dyDescent="0.2">
      <c r="A10261" s="45"/>
    </row>
    <row r="10262" spans="1:1" x14ac:dyDescent="0.2">
      <c r="A10262" s="45"/>
    </row>
    <row r="10263" spans="1:1" x14ac:dyDescent="0.2">
      <c r="A10263" s="46"/>
    </row>
    <row r="10264" spans="1:1" x14ac:dyDescent="0.2">
      <c r="A10264" s="45"/>
    </row>
    <row r="10265" spans="1:1" x14ac:dyDescent="0.2">
      <c r="A10265" s="45"/>
    </row>
    <row r="10266" spans="1:1" x14ac:dyDescent="0.2">
      <c r="A10266" s="45"/>
    </row>
    <row r="10267" spans="1:1" x14ac:dyDescent="0.2">
      <c r="A10267" s="45"/>
    </row>
    <row r="10268" spans="1:1" x14ac:dyDescent="0.2">
      <c r="A10268" s="45"/>
    </row>
    <row r="10269" spans="1:1" x14ac:dyDescent="0.2">
      <c r="A10269" s="45"/>
    </row>
    <row r="10270" spans="1:1" x14ac:dyDescent="0.2">
      <c r="A10270" s="45"/>
    </row>
    <row r="10271" spans="1:1" x14ac:dyDescent="0.2">
      <c r="A10271" s="45"/>
    </row>
    <row r="10272" spans="1:1" x14ac:dyDescent="0.2">
      <c r="A10272" s="45"/>
    </row>
    <row r="10273" spans="1:1" x14ac:dyDescent="0.2">
      <c r="A10273" s="45"/>
    </row>
    <row r="10274" spans="1:1" x14ac:dyDescent="0.2">
      <c r="A10274" s="45"/>
    </row>
    <row r="10275" spans="1:1" x14ac:dyDescent="0.2">
      <c r="A10275" s="45"/>
    </row>
    <row r="10276" spans="1:1" x14ac:dyDescent="0.2">
      <c r="A10276" s="45"/>
    </row>
    <row r="10277" spans="1:1" x14ac:dyDescent="0.2">
      <c r="A10277" s="45"/>
    </row>
    <row r="10278" spans="1:1" x14ac:dyDescent="0.2">
      <c r="A10278" s="45"/>
    </row>
    <row r="10279" spans="1:1" x14ac:dyDescent="0.2">
      <c r="A10279" s="45"/>
    </row>
    <row r="10280" spans="1:1" x14ac:dyDescent="0.2">
      <c r="A10280" s="45"/>
    </row>
    <row r="10281" spans="1:1" x14ac:dyDescent="0.2">
      <c r="A10281" s="45"/>
    </row>
    <row r="10282" spans="1:1" x14ac:dyDescent="0.2">
      <c r="A10282" s="45"/>
    </row>
    <row r="10283" spans="1:1" x14ac:dyDescent="0.2">
      <c r="A10283" s="45"/>
    </row>
    <row r="10284" spans="1:1" x14ac:dyDescent="0.2">
      <c r="A10284" s="45"/>
    </row>
    <row r="10285" spans="1:1" x14ac:dyDescent="0.2">
      <c r="A10285" s="45"/>
    </row>
    <row r="10286" spans="1:1" x14ac:dyDescent="0.2">
      <c r="A10286" s="45"/>
    </row>
    <row r="10287" spans="1:1" x14ac:dyDescent="0.2">
      <c r="A10287" s="45"/>
    </row>
    <row r="10288" spans="1:1" x14ac:dyDescent="0.2">
      <c r="A10288" s="45"/>
    </row>
    <row r="10289" spans="1:1" x14ac:dyDescent="0.2">
      <c r="A10289" s="45"/>
    </row>
    <row r="10290" spans="1:1" x14ac:dyDescent="0.2">
      <c r="A10290" s="45"/>
    </row>
    <row r="10291" spans="1:1" x14ac:dyDescent="0.2">
      <c r="A10291" s="45"/>
    </row>
    <row r="10292" spans="1:1" x14ac:dyDescent="0.2">
      <c r="A10292" s="45"/>
    </row>
    <row r="10293" spans="1:1" x14ac:dyDescent="0.2">
      <c r="A10293" s="45"/>
    </row>
    <row r="10294" spans="1:1" x14ac:dyDescent="0.2">
      <c r="A10294" s="45"/>
    </row>
    <row r="10295" spans="1:1" x14ac:dyDescent="0.2">
      <c r="A10295" s="45"/>
    </row>
    <row r="10296" spans="1:1" x14ac:dyDescent="0.2">
      <c r="A10296" s="45"/>
    </row>
    <row r="10297" spans="1:1" x14ac:dyDescent="0.2">
      <c r="A10297" s="45"/>
    </row>
    <row r="10298" spans="1:1" x14ac:dyDescent="0.2">
      <c r="A10298" s="45"/>
    </row>
    <row r="10299" spans="1:1" x14ac:dyDescent="0.2">
      <c r="A10299" s="45"/>
    </row>
    <row r="10300" spans="1:1" x14ac:dyDescent="0.2">
      <c r="A10300" s="45"/>
    </row>
    <row r="10301" spans="1:1" x14ac:dyDescent="0.2">
      <c r="A10301" s="45"/>
    </row>
    <row r="10302" spans="1:1" x14ac:dyDescent="0.2">
      <c r="A10302" s="45"/>
    </row>
    <row r="10303" spans="1:1" x14ac:dyDescent="0.2">
      <c r="A10303" s="45"/>
    </row>
    <row r="10304" spans="1:1" x14ac:dyDescent="0.2">
      <c r="A10304" s="45"/>
    </row>
    <row r="10305" spans="1:1" x14ac:dyDescent="0.2">
      <c r="A10305" s="45"/>
    </row>
    <row r="10306" spans="1:1" x14ac:dyDescent="0.2">
      <c r="A10306" s="45"/>
    </row>
    <row r="10307" spans="1:1" x14ac:dyDescent="0.2">
      <c r="A10307" s="45"/>
    </row>
    <row r="10308" spans="1:1" x14ac:dyDescent="0.2">
      <c r="A10308" s="45"/>
    </row>
    <row r="10309" spans="1:1" x14ac:dyDescent="0.2">
      <c r="A10309" s="45"/>
    </row>
    <row r="10310" spans="1:1" x14ac:dyDescent="0.2">
      <c r="A10310" s="45"/>
    </row>
    <row r="10311" spans="1:1" x14ac:dyDescent="0.2">
      <c r="A10311" s="45"/>
    </row>
    <row r="10312" spans="1:1" x14ac:dyDescent="0.2">
      <c r="A10312" s="45"/>
    </row>
    <row r="10313" spans="1:1" x14ac:dyDescent="0.2">
      <c r="A10313" s="45"/>
    </row>
    <row r="10314" spans="1:1" x14ac:dyDescent="0.2">
      <c r="A10314" s="45"/>
    </row>
    <row r="10315" spans="1:1" x14ac:dyDescent="0.2">
      <c r="A10315" s="45"/>
    </row>
    <row r="10316" spans="1:1" x14ac:dyDescent="0.2">
      <c r="A10316" s="45"/>
    </row>
    <row r="10317" spans="1:1" x14ac:dyDescent="0.2">
      <c r="A10317" s="45"/>
    </row>
    <row r="10318" spans="1:1" x14ac:dyDescent="0.2">
      <c r="A10318" s="45"/>
    </row>
    <row r="10319" spans="1:1" x14ac:dyDescent="0.2">
      <c r="A10319" s="45"/>
    </row>
    <row r="10320" spans="1:1" x14ac:dyDescent="0.2">
      <c r="A10320" s="45"/>
    </row>
    <row r="10321" spans="1:1" x14ac:dyDescent="0.2">
      <c r="A10321" s="46"/>
    </row>
    <row r="10322" spans="1:1" x14ac:dyDescent="0.2">
      <c r="A10322" s="45"/>
    </row>
    <row r="10323" spans="1:1" x14ac:dyDescent="0.2">
      <c r="A10323" s="45"/>
    </row>
    <row r="10324" spans="1:1" x14ac:dyDescent="0.2">
      <c r="A10324" s="45"/>
    </row>
    <row r="10325" spans="1:1" x14ac:dyDescent="0.2">
      <c r="A10325" s="45"/>
    </row>
    <row r="10326" spans="1:1" x14ac:dyDescent="0.2">
      <c r="A10326" s="45"/>
    </row>
    <row r="10327" spans="1:1" x14ac:dyDescent="0.2">
      <c r="A10327" s="45"/>
    </row>
    <row r="10328" spans="1:1" x14ac:dyDescent="0.2">
      <c r="A10328" s="45"/>
    </row>
    <row r="10329" spans="1:1" x14ac:dyDescent="0.2">
      <c r="A10329" s="45"/>
    </row>
    <row r="10330" spans="1:1" x14ac:dyDescent="0.2">
      <c r="A10330" s="45"/>
    </row>
    <row r="10331" spans="1:1" x14ac:dyDescent="0.2">
      <c r="A10331" s="45"/>
    </row>
    <row r="10332" spans="1:1" x14ac:dyDescent="0.2">
      <c r="A10332" s="45"/>
    </row>
    <row r="10333" spans="1:1" x14ac:dyDescent="0.2">
      <c r="A10333" s="45"/>
    </row>
    <row r="10334" spans="1:1" x14ac:dyDescent="0.2">
      <c r="A10334" s="45"/>
    </row>
    <row r="10335" spans="1:1" x14ac:dyDescent="0.2">
      <c r="A10335" s="45"/>
    </row>
    <row r="10336" spans="1:1" x14ac:dyDescent="0.2">
      <c r="A10336" s="45"/>
    </row>
    <row r="10337" spans="1:1" x14ac:dyDescent="0.2">
      <c r="A10337" s="45"/>
    </row>
    <row r="10338" spans="1:1" x14ac:dyDescent="0.2">
      <c r="A10338" s="46"/>
    </row>
    <row r="10339" spans="1:1" x14ac:dyDescent="0.2">
      <c r="A10339" s="46"/>
    </row>
    <row r="10340" spans="1:1" x14ac:dyDescent="0.2">
      <c r="A10340" s="46"/>
    </row>
    <row r="10341" spans="1:1" x14ac:dyDescent="0.2">
      <c r="A10341" s="45"/>
    </row>
    <row r="10342" spans="1:1" x14ac:dyDescent="0.2">
      <c r="A10342" s="45"/>
    </row>
    <row r="10343" spans="1:1" x14ac:dyDescent="0.2">
      <c r="A10343" s="45"/>
    </row>
    <row r="10344" spans="1:1" x14ac:dyDescent="0.2">
      <c r="A10344" s="45"/>
    </row>
    <row r="10345" spans="1:1" x14ac:dyDescent="0.2">
      <c r="A10345" s="45"/>
    </row>
    <row r="10346" spans="1:1" x14ac:dyDescent="0.2">
      <c r="A10346" s="45"/>
    </row>
    <row r="10347" spans="1:1" x14ac:dyDescent="0.2">
      <c r="A10347" s="45"/>
    </row>
    <row r="10348" spans="1:1" x14ac:dyDescent="0.2">
      <c r="A10348" s="45"/>
    </row>
    <row r="10349" spans="1:1" x14ac:dyDescent="0.2">
      <c r="A10349" s="45"/>
    </row>
    <row r="10350" spans="1:1" x14ac:dyDescent="0.2">
      <c r="A10350" s="45"/>
    </row>
    <row r="10351" spans="1:1" x14ac:dyDescent="0.2">
      <c r="A10351" s="45"/>
    </row>
    <row r="10352" spans="1:1" x14ac:dyDescent="0.2">
      <c r="A10352" s="46"/>
    </row>
    <row r="10353" spans="1:1" x14ac:dyDescent="0.2">
      <c r="A10353" s="45"/>
    </row>
    <row r="10354" spans="1:1" x14ac:dyDescent="0.2">
      <c r="A10354" s="45"/>
    </row>
    <row r="10355" spans="1:1" x14ac:dyDescent="0.2">
      <c r="A10355" s="46"/>
    </row>
    <row r="10356" spans="1:1" x14ac:dyDescent="0.2">
      <c r="A10356" s="45"/>
    </row>
    <row r="10357" spans="1:1" x14ac:dyDescent="0.2">
      <c r="A10357" s="45"/>
    </row>
    <row r="10358" spans="1:1" x14ac:dyDescent="0.2">
      <c r="A10358" s="45"/>
    </row>
    <row r="10359" spans="1:1" x14ac:dyDescent="0.2">
      <c r="A10359" s="45"/>
    </row>
    <row r="10360" spans="1:1" x14ac:dyDescent="0.2">
      <c r="A10360" s="45"/>
    </row>
    <row r="10361" spans="1:1" x14ac:dyDescent="0.2">
      <c r="A10361" s="45"/>
    </row>
    <row r="10362" spans="1:1" x14ac:dyDescent="0.2">
      <c r="A10362" s="45"/>
    </row>
    <row r="10363" spans="1:1" x14ac:dyDescent="0.2">
      <c r="A10363" s="45"/>
    </row>
    <row r="10364" spans="1:1" x14ac:dyDescent="0.2">
      <c r="A10364" s="45"/>
    </row>
    <row r="10365" spans="1:1" x14ac:dyDescent="0.2">
      <c r="A10365" s="45"/>
    </row>
    <row r="10366" spans="1:1" x14ac:dyDescent="0.2">
      <c r="A10366" s="45"/>
    </row>
    <row r="10367" spans="1:1" x14ac:dyDescent="0.2">
      <c r="A10367" s="45"/>
    </row>
    <row r="10368" spans="1:1" x14ac:dyDescent="0.2">
      <c r="A10368" s="45"/>
    </row>
    <row r="10369" spans="1:1" x14ac:dyDescent="0.2">
      <c r="A10369" s="45"/>
    </row>
    <row r="10370" spans="1:1" x14ac:dyDescent="0.2">
      <c r="A10370" s="46"/>
    </row>
    <row r="10371" spans="1:1" x14ac:dyDescent="0.2">
      <c r="A10371" s="45"/>
    </row>
    <row r="10372" spans="1:1" x14ac:dyDescent="0.2">
      <c r="A10372" s="45"/>
    </row>
    <row r="10373" spans="1:1" x14ac:dyDescent="0.2">
      <c r="A10373" s="45"/>
    </row>
    <row r="10374" spans="1:1" x14ac:dyDescent="0.2">
      <c r="A10374" s="45"/>
    </row>
    <row r="10375" spans="1:1" x14ac:dyDescent="0.2">
      <c r="A10375" s="45"/>
    </row>
    <row r="10376" spans="1:1" x14ac:dyDescent="0.2">
      <c r="A10376" s="45"/>
    </row>
    <row r="10377" spans="1:1" x14ac:dyDescent="0.2">
      <c r="A10377" s="46"/>
    </row>
    <row r="10378" spans="1:1" x14ac:dyDescent="0.2">
      <c r="A10378" s="45"/>
    </row>
    <row r="10379" spans="1:1" x14ac:dyDescent="0.2">
      <c r="A10379" s="45"/>
    </row>
    <row r="10380" spans="1:1" x14ac:dyDescent="0.2">
      <c r="A10380" s="45"/>
    </row>
    <row r="10381" spans="1:1" x14ac:dyDescent="0.2">
      <c r="A10381" s="45"/>
    </row>
    <row r="10382" spans="1:1" x14ac:dyDescent="0.2">
      <c r="A10382" s="45"/>
    </row>
    <row r="10383" spans="1:1" x14ac:dyDescent="0.2">
      <c r="A10383" s="45"/>
    </row>
    <row r="10384" spans="1:1" x14ac:dyDescent="0.2">
      <c r="A10384" s="45"/>
    </row>
    <row r="10385" spans="1:1" x14ac:dyDescent="0.2">
      <c r="A10385" s="45"/>
    </row>
    <row r="10386" spans="1:1" x14ac:dyDescent="0.2">
      <c r="A10386" s="45"/>
    </row>
    <row r="10387" spans="1:1" x14ac:dyDescent="0.2">
      <c r="A10387" s="45"/>
    </row>
    <row r="10388" spans="1:1" x14ac:dyDescent="0.2">
      <c r="A10388" s="45"/>
    </row>
    <row r="10389" spans="1:1" x14ac:dyDescent="0.2">
      <c r="A10389" s="45"/>
    </row>
    <row r="10390" spans="1:1" x14ac:dyDescent="0.2">
      <c r="A10390" s="45"/>
    </row>
    <row r="10391" spans="1:1" x14ac:dyDescent="0.2">
      <c r="A10391" s="45"/>
    </row>
    <row r="10392" spans="1:1" x14ac:dyDescent="0.2">
      <c r="A10392" s="45"/>
    </row>
    <row r="10393" spans="1:1" x14ac:dyDescent="0.2">
      <c r="A10393" s="45"/>
    </row>
    <row r="10394" spans="1:1" x14ac:dyDescent="0.2">
      <c r="A10394" s="45"/>
    </row>
    <row r="10395" spans="1:1" x14ac:dyDescent="0.2">
      <c r="A10395" s="45"/>
    </row>
    <row r="10396" spans="1:1" x14ac:dyDescent="0.2">
      <c r="A10396" s="45"/>
    </row>
    <row r="10397" spans="1:1" x14ac:dyDescent="0.2">
      <c r="A10397" s="45"/>
    </row>
    <row r="10398" spans="1:1" x14ac:dyDescent="0.2">
      <c r="A10398" s="45"/>
    </row>
    <row r="10399" spans="1:1" x14ac:dyDescent="0.2">
      <c r="A10399" s="45"/>
    </row>
    <row r="10400" spans="1:1" x14ac:dyDescent="0.2">
      <c r="A10400" s="45"/>
    </row>
    <row r="10401" spans="1:1" x14ac:dyDescent="0.2">
      <c r="A10401" s="45"/>
    </row>
    <row r="10402" spans="1:1" x14ac:dyDescent="0.2">
      <c r="A10402" s="45"/>
    </row>
    <row r="10403" spans="1:1" x14ac:dyDescent="0.2">
      <c r="A10403" s="45"/>
    </row>
    <row r="10404" spans="1:1" x14ac:dyDescent="0.2">
      <c r="A10404" s="45"/>
    </row>
    <row r="10405" spans="1:1" x14ac:dyDescent="0.2">
      <c r="A10405" s="45"/>
    </row>
    <row r="10406" spans="1:1" x14ac:dyDescent="0.2">
      <c r="A10406" s="45"/>
    </row>
    <row r="10407" spans="1:1" x14ac:dyDescent="0.2">
      <c r="A10407" s="45"/>
    </row>
    <row r="10408" spans="1:1" x14ac:dyDescent="0.2">
      <c r="A10408" s="45"/>
    </row>
    <row r="10409" spans="1:1" x14ac:dyDescent="0.2">
      <c r="A10409" s="45"/>
    </row>
    <row r="10410" spans="1:1" x14ac:dyDescent="0.2">
      <c r="A10410" s="46"/>
    </row>
    <row r="10411" spans="1:1" x14ac:dyDescent="0.2">
      <c r="A10411" s="45"/>
    </row>
    <row r="10412" spans="1:1" x14ac:dyDescent="0.2">
      <c r="A10412" s="45"/>
    </row>
    <row r="10413" spans="1:1" x14ac:dyDescent="0.2">
      <c r="A10413" s="45"/>
    </row>
    <row r="10414" spans="1:1" x14ac:dyDescent="0.2">
      <c r="A10414" s="45"/>
    </row>
    <row r="10415" spans="1:1" x14ac:dyDescent="0.2">
      <c r="A10415" s="45"/>
    </row>
    <row r="10416" spans="1:1" x14ac:dyDescent="0.2">
      <c r="A10416" s="45"/>
    </row>
    <row r="10417" spans="1:1" x14ac:dyDescent="0.2">
      <c r="A10417" s="45"/>
    </row>
    <row r="10418" spans="1:1" x14ac:dyDescent="0.2">
      <c r="A10418" s="45"/>
    </row>
    <row r="10419" spans="1:1" x14ac:dyDescent="0.2">
      <c r="A10419" s="45"/>
    </row>
    <row r="10420" spans="1:1" x14ac:dyDescent="0.2">
      <c r="A10420" s="45"/>
    </row>
    <row r="10421" spans="1:1" x14ac:dyDescent="0.2">
      <c r="A10421" s="45"/>
    </row>
    <row r="10422" spans="1:1" x14ac:dyDescent="0.2">
      <c r="A10422" s="45"/>
    </row>
    <row r="10423" spans="1:1" x14ac:dyDescent="0.2">
      <c r="A10423" s="45"/>
    </row>
    <row r="10424" spans="1:1" x14ac:dyDescent="0.2">
      <c r="A10424" s="45"/>
    </row>
    <row r="10425" spans="1:1" x14ac:dyDescent="0.2">
      <c r="A10425" s="46"/>
    </row>
    <row r="10426" spans="1:1" x14ac:dyDescent="0.2">
      <c r="A10426" s="45"/>
    </row>
    <row r="10427" spans="1:1" x14ac:dyDescent="0.2">
      <c r="A10427" s="45"/>
    </row>
    <row r="10428" spans="1:1" x14ac:dyDescent="0.2">
      <c r="A10428" s="45"/>
    </row>
    <row r="10429" spans="1:1" x14ac:dyDescent="0.2">
      <c r="A10429" s="45"/>
    </row>
    <row r="10430" spans="1:1" x14ac:dyDescent="0.2">
      <c r="A10430" s="45"/>
    </row>
    <row r="10431" spans="1:1" x14ac:dyDescent="0.2">
      <c r="A10431" s="45"/>
    </row>
    <row r="10432" spans="1:1" x14ac:dyDescent="0.2">
      <c r="A10432" s="45"/>
    </row>
    <row r="10433" spans="1:1" x14ac:dyDescent="0.2">
      <c r="A10433" s="45"/>
    </row>
    <row r="10434" spans="1:1" x14ac:dyDescent="0.2">
      <c r="A10434" s="45"/>
    </row>
    <row r="10435" spans="1:1" x14ac:dyDescent="0.2">
      <c r="A10435" s="45"/>
    </row>
    <row r="10436" spans="1:1" x14ac:dyDescent="0.2">
      <c r="A10436" s="45"/>
    </row>
    <row r="10437" spans="1:1" x14ac:dyDescent="0.2">
      <c r="A10437" s="45"/>
    </row>
    <row r="10438" spans="1:1" x14ac:dyDescent="0.2">
      <c r="A10438" s="45"/>
    </row>
    <row r="10439" spans="1:1" x14ac:dyDescent="0.2">
      <c r="A10439" s="45"/>
    </row>
    <row r="10440" spans="1:1" x14ac:dyDescent="0.2">
      <c r="A10440" s="45"/>
    </row>
    <row r="10441" spans="1:1" x14ac:dyDescent="0.2">
      <c r="A10441" s="45"/>
    </row>
    <row r="10442" spans="1:1" x14ac:dyDescent="0.2">
      <c r="A10442" s="45"/>
    </row>
    <row r="10443" spans="1:1" x14ac:dyDescent="0.2">
      <c r="A10443" s="45"/>
    </row>
    <row r="10444" spans="1:1" x14ac:dyDescent="0.2">
      <c r="A10444" s="46"/>
    </row>
    <row r="10445" spans="1:1" x14ac:dyDescent="0.2">
      <c r="A10445" s="45"/>
    </row>
    <row r="10446" spans="1:1" x14ac:dyDescent="0.2">
      <c r="A10446" s="45"/>
    </row>
    <row r="10447" spans="1:1" x14ac:dyDescent="0.2">
      <c r="A10447" s="45"/>
    </row>
    <row r="10448" spans="1:1" x14ac:dyDescent="0.2">
      <c r="A10448" s="45"/>
    </row>
    <row r="10449" spans="1:1" x14ac:dyDescent="0.2">
      <c r="A10449" s="45"/>
    </row>
    <row r="10450" spans="1:1" x14ac:dyDescent="0.2">
      <c r="A10450" s="45"/>
    </row>
    <row r="10451" spans="1:1" x14ac:dyDescent="0.2">
      <c r="A10451" s="45"/>
    </row>
    <row r="10452" spans="1:1" x14ac:dyDescent="0.2">
      <c r="A10452" s="45"/>
    </row>
    <row r="10453" spans="1:1" x14ac:dyDescent="0.2">
      <c r="A10453" s="45"/>
    </row>
    <row r="10454" spans="1:1" x14ac:dyDescent="0.2">
      <c r="A10454" s="46"/>
    </row>
    <row r="10455" spans="1:1" x14ac:dyDescent="0.2">
      <c r="A10455" s="45"/>
    </row>
    <row r="10456" spans="1:1" x14ac:dyDescent="0.2">
      <c r="A10456" s="45"/>
    </row>
    <row r="10457" spans="1:1" x14ac:dyDescent="0.2">
      <c r="A10457" s="45"/>
    </row>
    <row r="10458" spans="1:1" x14ac:dyDescent="0.2">
      <c r="A10458" s="45"/>
    </row>
    <row r="10459" spans="1:1" x14ac:dyDescent="0.2">
      <c r="A10459" s="45"/>
    </row>
    <row r="10460" spans="1:1" x14ac:dyDescent="0.2">
      <c r="A10460" s="45"/>
    </row>
    <row r="10461" spans="1:1" x14ac:dyDescent="0.2">
      <c r="A10461" s="45"/>
    </row>
    <row r="10462" spans="1:1" x14ac:dyDescent="0.2">
      <c r="A10462" s="46"/>
    </row>
    <row r="10463" spans="1:1" x14ac:dyDescent="0.2">
      <c r="A10463" s="45"/>
    </row>
    <row r="10464" spans="1:1" x14ac:dyDescent="0.2">
      <c r="A10464" s="45"/>
    </row>
    <row r="10465" spans="1:1" x14ac:dyDescent="0.2">
      <c r="A10465" s="45"/>
    </row>
    <row r="10466" spans="1:1" x14ac:dyDescent="0.2">
      <c r="A10466" s="45"/>
    </row>
    <row r="10467" spans="1:1" x14ac:dyDescent="0.2">
      <c r="A10467" s="45"/>
    </row>
    <row r="10468" spans="1:1" x14ac:dyDescent="0.2">
      <c r="A10468" s="45"/>
    </row>
    <row r="10469" spans="1:1" x14ac:dyDescent="0.2">
      <c r="A10469" s="45"/>
    </row>
    <row r="10470" spans="1:1" x14ac:dyDescent="0.2">
      <c r="A10470" s="45"/>
    </row>
    <row r="10471" spans="1:1" x14ac:dyDescent="0.2">
      <c r="A10471" s="45"/>
    </row>
    <row r="10472" spans="1:1" x14ac:dyDescent="0.2">
      <c r="A10472" s="45"/>
    </row>
    <row r="10473" spans="1:1" x14ac:dyDescent="0.2">
      <c r="A10473" s="45"/>
    </row>
    <row r="10474" spans="1:1" x14ac:dyDescent="0.2">
      <c r="A10474" s="45"/>
    </row>
    <row r="10475" spans="1:1" x14ac:dyDescent="0.2">
      <c r="A10475" s="45"/>
    </row>
    <row r="10476" spans="1:1" x14ac:dyDescent="0.2">
      <c r="A10476" s="45"/>
    </row>
    <row r="10477" spans="1:1" x14ac:dyDescent="0.2">
      <c r="A10477" s="45"/>
    </row>
    <row r="10478" spans="1:1" x14ac:dyDescent="0.2">
      <c r="A10478" s="46"/>
    </row>
    <row r="10479" spans="1:1" x14ac:dyDescent="0.2">
      <c r="A10479" s="45"/>
    </row>
    <row r="10480" spans="1:1" x14ac:dyDescent="0.2">
      <c r="A10480" s="45"/>
    </row>
    <row r="10481" spans="1:1" x14ac:dyDescent="0.2">
      <c r="A10481" s="45"/>
    </row>
    <row r="10482" spans="1:1" x14ac:dyDescent="0.2">
      <c r="A10482" s="45"/>
    </row>
    <row r="10483" spans="1:1" x14ac:dyDescent="0.2">
      <c r="A10483" s="45"/>
    </row>
    <row r="10484" spans="1:1" x14ac:dyDescent="0.2">
      <c r="A10484" s="45"/>
    </row>
    <row r="10485" spans="1:1" x14ac:dyDescent="0.2">
      <c r="A10485" s="45"/>
    </row>
    <row r="10486" spans="1:1" x14ac:dyDescent="0.2">
      <c r="A10486" s="45"/>
    </row>
    <row r="10487" spans="1:1" x14ac:dyDescent="0.2">
      <c r="A10487" s="45"/>
    </row>
    <row r="10488" spans="1:1" x14ac:dyDescent="0.2">
      <c r="A10488" s="45"/>
    </row>
    <row r="10489" spans="1:1" x14ac:dyDescent="0.2">
      <c r="A10489" s="45"/>
    </row>
    <row r="10490" spans="1:1" x14ac:dyDescent="0.2">
      <c r="A10490" s="45"/>
    </row>
    <row r="10491" spans="1:1" x14ac:dyDescent="0.2">
      <c r="A10491" s="45"/>
    </row>
    <row r="10492" spans="1:1" x14ac:dyDescent="0.2">
      <c r="A10492" s="46"/>
    </row>
    <row r="10493" spans="1:1" x14ac:dyDescent="0.2">
      <c r="A10493" s="45"/>
    </row>
    <row r="10494" spans="1:1" x14ac:dyDescent="0.2">
      <c r="A10494" s="45"/>
    </row>
    <row r="10495" spans="1:1" x14ac:dyDescent="0.2">
      <c r="A10495" s="45"/>
    </row>
    <row r="10496" spans="1:1" x14ac:dyDescent="0.2">
      <c r="A10496" s="45"/>
    </row>
    <row r="10497" spans="1:1" x14ac:dyDescent="0.2">
      <c r="A10497" s="45"/>
    </row>
    <row r="10498" spans="1:1" x14ac:dyDescent="0.2">
      <c r="A10498" s="46"/>
    </row>
    <row r="10499" spans="1:1" x14ac:dyDescent="0.2">
      <c r="A10499" s="45"/>
    </row>
    <row r="10500" spans="1:1" x14ac:dyDescent="0.2">
      <c r="A10500" s="45"/>
    </row>
    <row r="10501" spans="1:1" x14ac:dyDescent="0.2">
      <c r="A10501" s="45"/>
    </row>
    <row r="10502" spans="1:1" x14ac:dyDescent="0.2">
      <c r="A10502" s="45"/>
    </row>
    <row r="10503" spans="1:1" x14ac:dyDescent="0.2">
      <c r="A10503" s="45"/>
    </row>
    <row r="10504" spans="1:1" x14ac:dyDescent="0.2">
      <c r="A10504" s="45"/>
    </row>
    <row r="10505" spans="1:1" x14ac:dyDescent="0.2">
      <c r="A10505" s="45"/>
    </row>
    <row r="10506" spans="1:1" x14ac:dyDescent="0.2">
      <c r="A10506" s="45"/>
    </row>
    <row r="10507" spans="1:1" x14ac:dyDescent="0.2">
      <c r="A10507" s="46"/>
    </row>
    <row r="10508" spans="1:1" x14ac:dyDescent="0.2">
      <c r="A10508" s="45"/>
    </row>
    <row r="10509" spans="1:1" x14ac:dyDescent="0.2">
      <c r="A10509" s="45"/>
    </row>
    <row r="10510" spans="1:1" x14ac:dyDescent="0.2">
      <c r="A10510" s="45"/>
    </row>
    <row r="10511" spans="1:1" x14ac:dyDescent="0.2">
      <c r="A10511" s="45"/>
    </row>
    <row r="10512" spans="1:1" x14ac:dyDescent="0.2">
      <c r="A10512" s="45"/>
    </row>
    <row r="10513" spans="1:1" x14ac:dyDescent="0.2">
      <c r="A10513" s="45"/>
    </row>
    <row r="10514" spans="1:1" x14ac:dyDescent="0.2">
      <c r="A10514" s="45"/>
    </row>
    <row r="10515" spans="1:1" x14ac:dyDescent="0.2">
      <c r="A10515" s="45"/>
    </row>
    <row r="10516" spans="1:1" x14ac:dyDescent="0.2">
      <c r="A10516" s="45"/>
    </row>
    <row r="10517" spans="1:1" x14ac:dyDescent="0.2">
      <c r="A10517" s="45"/>
    </row>
    <row r="10518" spans="1:1" x14ac:dyDescent="0.2">
      <c r="A10518" s="45"/>
    </row>
    <row r="10519" spans="1:1" x14ac:dyDescent="0.2">
      <c r="A10519" s="45"/>
    </row>
    <row r="10520" spans="1:1" x14ac:dyDescent="0.2">
      <c r="A10520" s="45"/>
    </row>
    <row r="10521" spans="1:1" x14ac:dyDescent="0.2">
      <c r="A10521" s="45"/>
    </row>
    <row r="10522" spans="1:1" x14ac:dyDescent="0.2">
      <c r="A10522" s="45"/>
    </row>
    <row r="10523" spans="1:1" x14ac:dyDescent="0.2">
      <c r="A10523" s="45"/>
    </row>
    <row r="10524" spans="1:1" x14ac:dyDescent="0.2">
      <c r="A10524" s="46"/>
    </row>
    <row r="10525" spans="1:1" x14ac:dyDescent="0.2">
      <c r="A10525" s="45"/>
    </row>
    <row r="10526" spans="1:1" x14ac:dyDescent="0.2">
      <c r="A10526" s="46"/>
    </row>
    <row r="10527" spans="1:1" x14ac:dyDescent="0.2">
      <c r="A10527" s="45"/>
    </row>
    <row r="10528" spans="1:1" x14ac:dyDescent="0.2">
      <c r="A10528" s="45"/>
    </row>
    <row r="10529" spans="1:1" x14ac:dyDescent="0.2">
      <c r="A10529" s="45"/>
    </row>
    <row r="10530" spans="1:1" x14ac:dyDescent="0.2">
      <c r="A10530" s="45"/>
    </row>
    <row r="10531" spans="1:1" x14ac:dyDescent="0.2">
      <c r="A10531" s="45"/>
    </row>
    <row r="10532" spans="1:1" x14ac:dyDescent="0.2">
      <c r="A10532" s="45"/>
    </row>
    <row r="10533" spans="1:1" x14ac:dyDescent="0.2">
      <c r="A10533" s="45"/>
    </row>
    <row r="10534" spans="1:1" x14ac:dyDescent="0.2">
      <c r="A10534" s="45"/>
    </row>
    <row r="10535" spans="1:1" x14ac:dyDescent="0.2">
      <c r="A10535" s="45"/>
    </row>
    <row r="10536" spans="1:1" x14ac:dyDescent="0.2">
      <c r="A10536" s="45"/>
    </row>
    <row r="10537" spans="1:1" x14ac:dyDescent="0.2">
      <c r="A10537" s="45"/>
    </row>
    <row r="10538" spans="1:1" x14ac:dyDescent="0.2">
      <c r="A10538" s="45"/>
    </row>
    <row r="10539" spans="1:1" x14ac:dyDescent="0.2">
      <c r="A10539" s="45"/>
    </row>
    <row r="10540" spans="1:1" x14ac:dyDescent="0.2">
      <c r="A10540" s="45"/>
    </row>
    <row r="10541" spans="1:1" x14ac:dyDescent="0.2">
      <c r="A10541" s="45"/>
    </row>
    <row r="10542" spans="1:1" x14ac:dyDescent="0.2">
      <c r="A10542" s="45"/>
    </row>
    <row r="10543" spans="1:1" x14ac:dyDescent="0.2">
      <c r="A10543" s="45"/>
    </row>
    <row r="10544" spans="1:1" x14ac:dyDescent="0.2">
      <c r="A10544" s="45"/>
    </row>
    <row r="10545" spans="1:1" x14ac:dyDescent="0.2">
      <c r="A10545" s="45"/>
    </row>
    <row r="10546" spans="1:1" x14ac:dyDescent="0.2">
      <c r="A10546" s="46"/>
    </row>
    <row r="10547" spans="1:1" x14ac:dyDescent="0.2">
      <c r="A10547" s="45"/>
    </row>
    <row r="10548" spans="1:1" x14ac:dyDescent="0.2">
      <c r="A10548" s="45"/>
    </row>
    <row r="10549" spans="1:1" x14ac:dyDescent="0.2">
      <c r="A10549" s="45"/>
    </row>
    <row r="10550" spans="1:1" x14ac:dyDescent="0.2">
      <c r="A10550" s="45"/>
    </row>
    <row r="10551" spans="1:1" x14ac:dyDescent="0.2">
      <c r="A10551" s="45"/>
    </row>
    <row r="10552" spans="1:1" x14ac:dyDescent="0.2">
      <c r="A10552" s="45"/>
    </row>
    <row r="10553" spans="1:1" x14ac:dyDescent="0.2">
      <c r="A10553" s="45"/>
    </row>
    <row r="10554" spans="1:1" x14ac:dyDescent="0.2">
      <c r="A10554" s="45"/>
    </row>
    <row r="10555" spans="1:1" x14ac:dyDescent="0.2">
      <c r="A10555" s="45"/>
    </row>
    <row r="10556" spans="1:1" x14ac:dyDescent="0.2">
      <c r="A10556" s="45"/>
    </row>
    <row r="10557" spans="1:1" x14ac:dyDescent="0.2">
      <c r="A10557" s="45"/>
    </row>
    <row r="10558" spans="1:1" x14ac:dyDescent="0.2">
      <c r="A10558" s="45"/>
    </row>
    <row r="10559" spans="1:1" x14ac:dyDescent="0.2">
      <c r="A10559" s="45"/>
    </row>
    <row r="10560" spans="1:1" x14ac:dyDescent="0.2">
      <c r="A10560" s="45"/>
    </row>
    <row r="10561" spans="1:1" x14ac:dyDescent="0.2">
      <c r="A10561" s="45"/>
    </row>
    <row r="10562" spans="1:1" x14ac:dyDescent="0.2">
      <c r="A10562" s="46"/>
    </row>
    <row r="10563" spans="1:1" x14ac:dyDescent="0.2">
      <c r="A10563" s="45"/>
    </row>
    <row r="10564" spans="1:1" x14ac:dyDescent="0.2">
      <c r="A10564" s="46"/>
    </row>
    <row r="10565" spans="1:1" x14ac:dyDescent="0.2">
      <c r="A10565" s="45"/>
    </row>
    <row r="10566" spans="1:1" x14ac:dyDescent="0.2">
      <c r="A10566" s="45"/>
    </row>
    <row r="10567" spans="1:1" x14ac:dyDescent="0.2">
      <c r="A10567" s="45"/>
    </row>
    <row r="10568" spans="1:1" x14ac:dyDescent="0.2">
      <c r="A10568" s="45"/>
    </row>
    <row r="10569" spans="1:1" x14ac:dyDescent="0.2">
      <c r="A10569" s="45"/>
    </row>
    <row r="10570" spans="1:1" x14ac:dyDescent="0.2">
      <c r="A10570" s="45"/>
    </row>
    <row r="10571" spans="1:1" x14ac:dyDescent="0.2">
      <c r="A10571" s="45"/>
    </row>
    <row r="10572" spans="1:1" x14ac:dyDescent="0.2">
      <c r="A10572" s="45"/>
    </row>
    <row r="10573" spans="1:1" x14ac:dyDescent="0.2">
      <c r="A10573" s="45"/>
    </row>
    <row r="10574" spans="1:1" x14ac:dyDescent="0.2">
      <c r="A10574" s="46"/>
    </row>
    <row r="10575" spans="1:1" x14ac:dyDescent="0.2">
      <c r="A10575" s="45"/>
    </row>
    <row r="10576" spans="1:1" x14ac:dyDescent="0.2">
      <c r="A10576" s="45"/>
    </row>
    <row r="10577" spans="1:1" x14ac:dyDescent="0.2">
      <c r="A10577" s="45"/>
    </row>
    <row r="10578" spans="1:1" x14ac:dyDescent="0.2">
      <c r="A10578" s="45"/>
    </row>
    <row r="10579" spans="1:1" x14ac:dyDescent="0.2">
      <c r="A10579" s="45"/>
    </row>
    <row r="10580" spans="1:1" x14ac:dyDescent="0.2">
      <c r="A10580" s="45"/>
    </row>
    <row r="10581" spans="1:1" x14ac:dyDescent="0.2">
      <c r="A10581" s="45"/>
    </row>
    <row r="10582" spans="1:1" x14ac:dyDescent="0.2">
      <c r="A10582" s="45"/>
    </row>
    <row r="10583" spans="1:1" x14ac:dyDescent="0.2">
      <c r="A10583" s="45"/>
    </row>
    <row r="10584" spans="1:1" x14ac:dyDescent="0.2">
      <c r="A10584" s="45"/>
    </row>
    <row r="10585" spans="1:1" x14ac:dyDescent="0.2">
      <c r="A10585" s="45"/>
    </row>
    <row r="10586" spans="1:1" x14ac:dyDescent="0.2">
      <c r="A10586" s="45"/>
    </row>
    <row r="10587" spans="1:1" x14ac:dyDescent="0.2">
      <c r="A10587" s="45"/>
    </row>
    <row r="10588" spans="1:1" x14ac:dyDescent="0.2">
      <c r="A10588" s="45"/>
    </row>
    <row r="10589" spans="1:1" x14ac:dyDescent="0.2">
      <c r="A10589" s="45"/>
    </row>
    <row r="10590" spans="1:1" x14ac:dyDescent="0.2">
      <c r="A10590" s="45"/>
    </row>
    <row r="10591" spans="1:1" x14ac:dyDescent="0.2">
      <c r="A10591" s="45"/>
    </row>
    <row r="10592" spans="1:1" x14ac:dyDescent="0.2">
      <c r="A10592" s="45"/>
    </row>
    <row r="10593" spans="1:1" x14ac:dyDescent="0.2">
      <c r="A10593" s="45"/>
    </row>
    <row r="10594" spans="1:1" x14ac:dyDescent="0.2">
      <c r="A10594" s="45"/>
    </row>
    <row r="10595" spans="1:1" x14ac:dyDescent="0.2">
      <c r="A10595" s="45"/>
    </row>
    <row r="10596" spans="1:1" x14ac:dyDescent="0.2">
      <c r="A10596" s="45"/>
    </row>
    <row r="10597" spans="1:1" x14ac:dyDescent="0.2">
      <c r="A10597" s="45"/>
    </row>
    <row r="10598" spans="1:1" x14ac:dyDescent="0.2">
      <c r="A10598" s="45"/>
    </row>
    <row r="10599" spans="1:1" x14ac:dyDescent="0.2">
      <c r="A10599" s="45"/>
    </row>
    <row r="10600" spans="1:1" x14ac:dyDescent="0.2">
      <c r="A10600" s="46"/>
    </row>
    <row r="10601" spans="1:1" x14ac:dyDescent="0.2">
      <c r="A10601" s="45"/>
    </row>
    <row r="10602" spans="1:1" x14ac:dyDescent="0.2">
      <c r="A10602" s="46"/>
    </row>
    <row r="10603" spans="1:1" x14ac:dyDescent="0.2">
      <c r="A10603" s="45"/>
    </row>
    <row r="10604" spans="1:1" x14ac:dyDescent="0.2">
      <c r="A10604" s="45"/>
    </row>
    <row r="10605" spans="1:1" x14ac:dyDescent="0.2">
      <c r="A10605" s="45"/>
    </row>
    <row r="10606" spans="1:1" x14ac:dyDescent="0.2">
      <c r="A10606" s="45"/>
    </row>
    <row r="10607" spans="1:1" x14ac:dyDescent="0.2">
      <c r="A10607" s="45"/>
    </row>
    <row r="10608" spans="1:1" x14ac:dyDescent="0.2">
      <c r="A10608" s="45"/>
    </row>
    <row r="10609" spans="1:1" x14ac:dyDescent="0.2">
      <c r="A10609" s="45"/>
    </row>
    <row r="10610" spans="1:1" x14ac:dyDescent="0.2">
      <c r="A10610" s="45"/>
    </row>
    <row r="10611" spans="1:1" x14ac:dyDescent="0.2">
      <c r="A10611" s="45"/>
    </row>
    <row r="10612" spans="1:1" x14ac:dyDescent="0.2">
      <c r="A10612" s="45"/>
    </row>
    <row r="10613" spans="1:1" x14ac:dyDescent="0.2">
      <c r="A10613" s="45"/>
    </row>
    <row r="10614" spans="1:1" x14ac:dyDescent="0.2">
      <c r="A10614" s="45"/>
    </row>
    <row r="10615" spans="1:1" x14ac:dyDescent="0.2">
      <c r="A10615" s="45"/>
    </row>
    <row r="10616" spans="1:1" x14ac:dyDescent="0.2">
      <c r="A10616" s="45"/>
    </row>
    <row r="10617" spans="1:1" x14ac:dyDescent="0.2">
      <c r="A10617" s="45"/>
    </row>
    <row r="10618" spans="1:1" x14ac:dyDescent="0.2">
      <c r="A10618" s="45"/>
    </row>
    <row r="10619" spans="1:1" x14ac:dyDescent="0.2">
      <c r="A10619" s="45"/>
    </row>
    <row r="10620" spans="1:1" x14ac:dyDescent="0.2">
      <c r="A10620" s="45"/>
    </row>
    <row r="10621" spans="1:1" x14ac:dyDescent="0.2">
      <c r="A10621" s="45"/>
    </row>
    <row r="10622" spans="1:1" x14ac:dyDescent="0.2">
      <c r="A10622" s="46"/>
    </row>
    <row r="10623" spans="1:1" x14ac:dyDescent="0.2">
      <c r="A10623" s="45"/>
    </row>
    <row r="10624" spans="1:1" x14ac:dyDescent="0.2">
      <c r="A10624" s="45"/>
    </row>
    <row r="10625" spans="1:1" x14ac:dyDescent="0.2">
      <c r="A10625" s="45"/>
    </row>
    <row r="10626" spans="1:1" x14ac:dyDescent="0.2">
      <c r="A10626" s="45"/>
    </row>
    <row r="10627" spans="1:1" x14ac:dyDescent="0.2">
      <c r="A10627" s="45"/>
    </row>
    <row r="10628" spans="1:1" x14ac:dyDescent="0.2">
      <c r="A10628" s="45"/>
    </row>
    <row r="10629" spans="1:1" x14ac:dyDescent="0.2">
      <c r="A10629" s="45"/>
    </row>
    <row r="10630" spans="1:1" x14ac:dyDescent="0.2">
      <c r="A10630" s="45"/>
    </row>
    <row r="10631" spans="1:1" x14ac:dyDescent="0.2">
      <c r="A10631" s="45"/>
    </row>
    <row r="10632" spans="1:1" x14ac:dyDescent="0.2">
      <c r="A10632" s="45"/>
    </row>
    <row r="10633" spans="1:1" x14ac:dyDescent="0.2">
      <c r="A10633" s="45"/>
    </row>
    <row r="10634" spans="1:1" x14ac:dyDescent="0.2">
      <c r="A10634" s="45"/>
    </row>
    <row r="10635" spans="1:1" x14ac:dyDescent="0.2">
      <c r="A10635" s="45"/>
    </row>
    <row r="10636" spans="1:1" x14ac:dyDescent="0.2">
      <c r="A10636" s="45"/>
    </row>
    <row r="10637" spans="1:1" x14ac:dyDescent="0.2">
      <c r="A10637" s="45"/>
    </row>
    <row r="10638" spans="1:1" x14ac:dyDescent="0.2">
      <c r="A10638" s="45"/>
    </row>
    <row r="10639" spans="1:1" x14ac:dyDescent="0.2">
      <c r="A10639" s="45"/>
    </row>
    <row r="10640" spans="1:1" x14ac:dyDescent="0.2">
      <c r="A10640" s="46"/>
    </row>
    <row r="10641" spans="1:1" x14ac:dyDescent="0.2">
      <c r="A10641" s="45"/>
    </row>
    <row r="10642" spans="1:1" x14ac:dyDescent="0.2">
      <c r="A10642" s="45"/>
    </row>
    <row r="10643" spans="1:1" x14ac:dyDescent="0.2">
      <c r="A10643" s="45"/>
    </row>
    <row r="10644" spans="1:1" x14ac:dyDescent="0.2">
      <c r="A10644" s="45"/>
    </row>
    <row r="10645" spans="1:1" x14ac:dyDescent="0.2">
      <c r="A10645" s="45"/>
    </row>
    <row r="10646" spans="1:1" x14ac:dyDescent="0.2">
      <c r="A10646" s="45"/>
    </row>
    <row r="10647" spans="1:1" x14ac:dyDescent="0.2">
      <c r="A10647" s="45"/>
    </row>
    <row r="10648" spans="1:1" x14ac:dyDescent="0.2">
      <c r="A10648" s="45"/>
    </row>
    <row r="10649" spans="1:1" x14ac:dyDescent="0.2">
      <c r="A10649" s="45"/>
    </row>
    <row r="10650" spans="1:1" x14ac:dyDescent="0.2">
      <c r="A10650" s="45"/>
    </row>
    <row r="10651" spans="1:1" x14ac:dyDescent="0.2">
      <c r="A10651" s="45"/>
    </row>
    <row r="10652" spans="1:1" x14ac:dyDescent="0.2">
      <c r="A10652" s="45"/>
    </row>
    <row r="10653" spans="1:1" x14ac:dyDescent="0.2">
      <c r="A10653" s="45"/>
    </row>
    <row r="10654" spans="1:1" x14ac:dyDescent="0.2">
      <c r="A10654" s="45"/>
    </row>
    <row r="10655" spans="1:1" x14ac:dyDescent="0.2">
      <c r="A10655" s="45"/>
    </row>
    <row r="10656" spans="1:1" x14ac:dyDescent="0.2">
      <c r="A10656" s="45"/>
    </row>
    <row r="10657" spans="1:1" x14ac:dyDescent="0.2">
      <c r="A10657" s="45"/>
    </row>
    <row r="10658" spans="1:1" x14ac:dyDescent="0.2">
      <c r="A10658" s="45"/>
    </row>
    <row r="10659" spans="1:1" x14ac:dyDescent="0.2">
      <c r="A10659" s="46"/>
    </row>
    <row r="10660" spans="1:1" x14ac:dyDescent="0.2">
      <c r="A10660" s="45"/>
    </row>
    <row r="10661" spans="1:1" x14ac:dyDescent="0.2">
      <c r="A10661" s="45"/>
    </row>
    <row r="10662" spans="1:1" x14ac:dyDescent="0.2">
      <c r="A10662" s="45"/>
    </row>
    <row r="10663" spans="1:1" x14ac:dyDescent="0.2">
      <c r="A10663" s="45"/>
    </row>
    <row r="10664" spans="1:1" x14ac:dyDescent="0.2">
      <c r="A10664" s="45"/>
    </row>
    <row r="10665" spans="1:1" x14ac:dyDescent="0.2">
      <c r="A10665" s="45"/>
    </row>
    <row r="10666" spans="1:1" x14ac:dyDescent="0.2">
      <c r="A10666" s="45"/>
    </row>
    <row r="10667" spans="1:1" x14ac:dyDescent="0.2">
      <c r="A10667" s="45"/>
    </row>
    <row r="10668" spans="1:1" x14ac:dyDescent="0.2">
      <c r="A10668" s="45"/>
    </row>
    <row r="10669" spans="1:1" x14ac:dyDescent="0.2">
      <c r="A10669" s="45"/>
    </row>
    <row r="10670" spans="1:1" x14ac:dyDescent="0.2">
      <c r="A10670" s="45"/>
    </row>
    <row r="10671" spans="1:1" x14ac:dyDescent="0.2">
      <c r="A10671" s="45"/>
    </row>
    <row r="10672" spans="1:1" x14ac:dyDescent="0.2">
      <c r="A10672" s="45"/>
    </row>
    <row r="10673" spans="1:1" x14ac:dyDescent="0.2">
      <c r="A10673" s="45"/>
    </row>
    <row r="10674" spans="1:1" x14ac:dyDescent="0.2">
      <c r="A10674" s="46"/>
    </row>
    <row r="10675" spans="1:1" x14ac:dyDescent="0.2">
      <c r="A10675" s="45"/>
    </row>
    <row r="10676" spans="1:1" x14ac:dyDescent="0.2">
      <c r="A10676" s="45"/>
    </row>
    <row r="10677" spans="1:1" x14ac:dyDescent="0.2">
      <c r="A10677" s="45"/>
    </row>
    <row r="10678" spans="1:1" x14ac:dyDescent="0.2">
      <c r="A10678" s="45"/>
    </row>
    <row r="10679" spans="1:1" x14ac:dyDescent="0.2">
      <c r="A10679" s="45"/>
    </row>
    <row r="10680" spans="1:1" x14ac:dyDescent="0.2">
      <c r="A10680" s="46"/>
    </row>
    <row r="10681" spans="1:1" x14ac:dyDescent="0.2">
      <c r="A10681" s="45"/>
    </row>
    <row r="10682" spans="1:1" x14ac:dyDescent="0.2">
      <c r="A10682" s="45"/>
    </row>
    <row r="10683" spans="1:1" x14ac:dyDescent="0.2">
      <c r="A10683" s="45"/>
    </row>
    <row r="10684" spans="1:1" x14ac:dyDescent="0.2">
      <c r="A10684" s="45"/>
    </row>
    <row r="10685" spans="1:1" x14ac:dyDescent="0.2">
      <c r="A10685" s="45"/>
    </row>
    <row r="10686" spans="1:1" x14ac:dyDescent="0.2">
      <c r="A10686" s="45"/>
    </row>
    <row r="10687" spans="1:1" x14ac:dyDescent="0.2">
      <c r="A10687" s="45"/>
    </row>
    <row r="10688" spans="1:1" x14ac:dyDescent="0.2">
      <c r="A10688" s="45"/>
    </row>
    <row r="10689" spans="1:1" x14ac:dyDescent="0.2">
      <c r="A10689" s="45"/>
    </row>
    <row r="10690" spans="1:1" x14ac:dyDescent="0.2">
      <c r="A10690" s="45"/>
    </row>
    <row r="10691" spans="1:1" x14ac:dyDescent="0.2">
      <c r="A10691" s="45"/>
    </row>
    <row r="10692" spans="1:1" x14ac:dyDescent="0.2">
      <c r="A10692" s="45"/>
    </row>
    <row r="10693" spans="1:1" x14ac:dyDescent="0.2">
      <c r="A10693" s="45"/>
    </row>
    <row r="10694" spans="1:1" x14ac:dyDescent="0.2">
      <c r="A10694" s="45"/>
    </row>
    <row r="10695" spans="1:1" x14ac:dyDescent="0.2">
      <c r="A10695" s="45"/>
    </row>
    <row r="10696" spans="1:1" x14ac:dyDescent="0.2">
      <c r="A10696" s="45"/>
    </row>
    <row r="10697" spans="1:1" x14ac:dyDescent="0.2">
      <c r="A10697" s="46"/>
    </row>
    <row r="10698" spans="1:1" x14ac:dyDescent="0.2">
      <c r="A10698" s="45"/>
    </row>
    <row r="10699" spans="1:1" x14ac:dyDescent="0.2">
      <c r="A10699" s="45"/>
    </row>
    <row r="10700" spans="1:1" x14ac:dyDescent="0.2">
      <c r="A10700" s="45"/>
    </row>
    <row r="10701" spans="1:1" x14ac:dyDescent="0.2">
      <c r="A10701" s="45"/>
    </row>
    <row r="10702" spans="1:1" x14ac:dyDescent="0.2">
      <c r="A10702" s="45"/>
    </row>
    <row r="10703" spans="1:1" x14ac:dyDescent="0.2">
      <c r="A10703" s="45"/>
    </row>
    <row r="10704" spans="1:1" x14ac:dyDescent="0.2">
      <c r="A10704" s="45"/>
    </row>
    <row r="10705" spans="1:1" x14ac:dyDescent="0.2">
      <c r="A10705" s="45"/>
    </row>
    <row r="10706" spans="1:1" x14ac:dyDescent="0.2">
      <c r="A10706" s="45"/>
    </row>
    <row r="10707" spans="1:1" x14ac:dyDescent="0.2">
      <c r="A10707" s="45"/>
    </row>
    <row r="10708" spans="1:1" x14ac:dyDescent="0.2">
      <c r="A10708" s="45"/>
    </row>
    <row r="10709" spans="1:1" x14ac:dyDescent="0.2">
      <c r="A10709" s="45"/>
    </row>
    <row r="10710" spans="1:1" x14ac:dyDescent="0.2">
      <c r="A10710" s="45"/>
    </row>
    <row r="10711" spans="1:1" x14ac:dyDescent="0.2">
      <c r="A10711" s="45"/>
    </row>
    <row r="10712" spans="1:1" x14ac:dyDescent="0.2">
      <c r="A10712" s="45"/>
    </row>
    <row r="10713" spans="1:1" x14ac:dyDescent="0.2">
      <c r="A10713" s="45"/>
    </row>
    <row r="10714" spans="1:1" x14ac:dyDescent="0.2">
      <c r="A10714" s="45"/>
    </row>
    <row r="10715" spans="1:1" x14ac:dyDescent="0.2">
      <c r="A10715" s="45"/>
    </row>
    <row r="10716" spans="1:1" x14ac:dyDescent="0.2">
      <c r="A10716" s="45"/>
    </row>
    <row r="10717" spans="1:1" x14ac:dyDescent="0.2">
      <c r="A10717" s="45"/>
    </row>
    <row r="10718" spans="1:1" x14ac:dyDescent="0.2">
      <c r="A10718" s="45"/>
    </row>
    <row r="10719" spans="1:1" x14ac:dyDescent="0.2">
      <c r="A10719" s="45"/>
    </row>
    <row r="10720" spans="1:1" x14ac:dyDescent="0.2">
      <c r="A10720" s="45"/>
    </row>
    <row r="10721" spans="1:1" x14ac:dyDescent="0.2">
      <c r="A10721" s="45"/>
    </row>
    <row r="10722" spans="1:1" x14ac:dyDescent="0.2">
      <c r="A10722" s="45"/>
    </row>
    <row r="10723" spans="1:1" x14ac:dyDescent="0.2">
      <c r="A10723" s="45"/>
    </row>
    <row r="10724" spans="1:1" x14ac:dyDescent="0.2">
      <c r="A10724" s="45"/>
    </row>
    <row r="10725" spans="1:1" x14ac:dyDescent="0.2">
      <c r="A10725" s="45"/>
    </row>
    <row r="10726" spans="1:1" x14ac:dyDescent="0.2">
      <c r="A10726" s="45"/>
    </row>
    <row r="10727" spans="1:1" x14ac:dyDescent="0.2">
      <c r="A10727" s="45"/>
    </row>
    <row r="10728" spans="1:1" x14ac:dyDescent="0.2">
      <c r="A10728" s="45"/>
    </row>
    <row r="10729" spans="1:1" x14ac:dyDescent="0.2">
      <c r="A10729" s="45"/>
    </row>
    <row r="10730" spans="1:1" x14ac:dyDescent="0.2">
      <c r="A10730" s="45"/>
    </row>
    <row r="10731" spans="1:1" x14ac:dyDescent="0.2">
      <c r="A10731" s="45"/>
    </row>
    <row r="10732" spans="1:1" x14ac:dyDescent="0.2">
      <c r="A10732" s="45"/>
    </row>
    <row r="10733" spans="1:1" x14ac:dyDescent="0.2">
      <c r="A10733" s="45"/>
    </row>
    <row r="10734" spans="1:1" x14ac:dyDescent="0.2">
      <c r="A10734" s="45"/>
    </row>
    <row r="10735" spans="1:1" x14ac:dyDescent="0.2">
      <c r="A10735" s="45"/>
    </row>
    <row r="10736" spans="1:1" x14ac:dyDescent="0.2">
      <c r="A10736" s="45"/>
    </row>
    <row r="10737" spans="1:1" x14ac:dyDescent="0.2">
      <c r="A10737" s="45"/>
    </row>
    <row r="10738" spans="1:1" x14ac:dyDescent="0.2">
      <c r="A10738" s="46"/>
    </row>
    <row r="10739" spans="1:1" x14ac:dyDescent="0.2">
      <c r="A10739" s="45"/>
    </row>
    <row r="10740" spans="1:1" x14ac:dyDescent="0.2">
      <c r="A10740" s="45"/>
    </row>
    <row r="10741" spans="1:1" x14ac:dyDescent="0.2">
      <c r="A10741" s="45"/>
    </row>
    <row r="10742" spans="1:1" x14ac:dyDescent="0.2">
      <c r="A10742" s="45"/>
    </row>
    <row r="10743" spans="1:1" x14ac:dyDescent="0.2">
      <c r="A10743" s="45"/>
    </row>
    <row r="10744" spans="1:1" x14ac:dyDescent="0.2">
      <c r="A10744" s="45"/>
    </row>
    <row r="10745" spans="1:1" x14ac:dyDescent="0.2">
      <c r="A10745" s="45"/>
    </row>
    <row r="10746" spans="1:1" x14ac:dyDescent="0.2">
      <c r="A10746" s="45"/>
    </row>
    <row r="10747" spans="1:1" x14ac:dyDescent="0.2">
      <c r="A10747" s="45"/>
    </row>
    <row r="10748" spans="1:1" x14ac:dyDescent="0.2">
      <c r="A10748" s="45"/>
    </row>
    <row r="10749" spans="1:1" x14ac:dyDescent="0.2">
      <c r="A10749" s="45"/>
    </row>
    <row r="10750" spans="1:1" x14ac:dyDescent="0.2">
      <c r="A10750" s="45"/>
    </row>
    <row r="10751" spans="1:1" x14ac:dyDescent="0.2">
      <c r="A10751" s="46"/>
    </row>
    <row r="10752" spans="1:1" x14ac:dyDescent="0.2">
      <c r="A10752" s="45"/>
    </row>
    <row r="10753" spans="1:1" x14ac:dyDescent="0.2">
      <c r="A10753" s="45"/>
    </row>
    <row r="10754" spans="1:1" x14ac:dyDescent="0.2">
      <c r="A10754" s="45"/>
    </row>
    <row r="10755" spans="1:1" x14ac:dyDescent="0.2">
      <c r="A10755" s="45"/>
    </row>
    <row r="10756" spans="1:1" x14ac:dyDescent="0.2">
      <c r="A10756" s="45"/>
    </row>
    <row r="10757" spans="1:1" x14ac:dyDescent="0.2">
      <c r="A10757" s="45"/>
    </row>
    <row r="10758" spans="1:1" x14ac:dyDescent="0.2">
      <c r="A10758" s="46"/>
    </row>
    <row r="10759" spans="1:1" x14ac:dyDescent="0.2">
      <c r="A10759" s="45"/>
    </row>
    <row r="10760" spans="1:1" x14ac:dyDescent="0.2">
      <c r="A10760" s="45"/>
    </row>
    <row r="10761" spans="1:1" x14ac:dyDescent="0.2">
      <c r="A10761" s="45"/>
    </row>
    <row r="10762" spans="1:1" x14ac:dyDescent="0.2">
      <c r="A10762" s="45"/>
    </row>
    <row r="10763" spans="1:1" x14ac:dyDescent="0.2">
      <c r="A10763" s="45"/>
    </row>
    <row r="10764" spans="1:1" x14ac:dyDescent="0.2">
      <c r="A10764" s="45"/>
    </row>
    <row r="10765" spans="1:1" x14ac:dyDescent="0.2">
      <c r="A10765" s="45"/>
    </row>
    <row r="10766" spans="1:1" x14ac:dyDescent="0.2">
      <c r="A10766" s="45"/>
    </row>
    <row r="10767" spans="1:1" x14ac:dyDescent="0.2">
      <c r="A10767" s="45"/>
    </row>
    <row r="10768" spans="1:1" x14ac:dyDescent="0.2">
      <c r="A10768" s="45"/>
    </row>
    <row r="10769" spans="1:1" x14ac:dyDescent="0.2">
      <c r="A10769" s="45"/>
    </row>
    <row r="10770" spans="1:1" x14ac:dyDescent="0.2">
      <c r="A10770" s="45"/>
    </row>
    <row r="10771" spans="1:1" x14ac:dyDescent="0.2">
      <c r="A10771" s="45"/>
    </row>
    <row r="10772" spans="1:1" x14ac:dyDescent="0.2">
      <c r="A10772" s="45"/>
    </row>
    <row r="10773" spans="1:1" x14ac:dyDescent="0.2">
      <c r="A10773" s="45"/>
    </row>
    <row r="10774" spans="1:1" x14ac:dyDescent="0.2">
      <c r="A10774" s="45"/>
    </row>
    <row r="10775" spans="1:1" x14ac:dyDescent="0.2">
      <c r="A10775" s="45"/>
    </row>
    <row r="10776" spans="1:1" x14ac:dyDescent="0.2">
      <c r="A10776" s="46"/>
    </row>
    <row r="10777" spans="1:1" x14ac:dyDescent="0.2">
      <c r="A10777" s="45"/>
    </row>
    <row r="10778" spans="1:1" x14ac:dyDescent="0.2">
      <c r="A10778" s="45"/>
    </row>
    <row r="10779" spans="1:1" x14ac:dyDescent="0.2">
      <c r="A10779" s="45"/>
    </row>
    <row r="10780" spans="1:1" x14ac:dyDescent="0.2">
      <c r="A10780" s="45"/>
    </row>
    <row r="10781" spans="1:1" x14ac:dyDescent="0.2">
      <c r="A10781" s="45"/>
    </row>
    <row r="10782" spans="1:1" x14ac:dyDescent="0.2">
      <c r="A10782" s="45"/>
    </row>
    <row r="10783" spans="1:1" x14ac:dyDescent="0.2">
      <c r="A10783" s="45"/>
    </row>
    <row r="10784" spans="1:1" x14ac:dyDescent="0.2">
      <c r="A10784" s="45"/>
    </row>
    <row r="10785" spans="1:1" x14ac:dyDescent="0.2">
      <c r="A10785" s="45"/>
    </row>
    <row r="10786" spans="1:1" x14ac:dyDescent="0.2">
      <c r="A10786" s="45"/>
    </row>
    <row r="10787" spans="1:1" x14ac:dyDescent="0.2">
      <c r="A10787" s="46"/>
    </row>
    <row r="10788" spans="1:1" x14ac:dyDescent="0.2">
      <c r="A10788" s="45"/>
    </row>
    <row r="10789" spans="1:1" x14ac:dyDescent="0.2">
      <c r="A10789" s="45"/>
    </row>
    <row r="10790" spans="1:1" x14ac:dyDescent="0.2">
      <c r="A10790" s="45"/>
    </row>
    <row r="10791" spans="1:1" x14ac:dyDescent="0.2">
      <c r="A10791" s="45"/>
    </row>
    <row r="10792" spans="1:1" x14ac:dyDescent="0.2">
      <c r="A10792" s="45"/>
    </row>
    <row r="10793" spans="1:1" x14ac:dyDescent="0.2">
      <c r="A10793" s="45"/>
    </row>
    <row r="10794" spans="1:1" x14ac:dyDescent="0.2">
      <c r="A10794" s="45"/>
    </row>
    <row r="10795" spans="1:1" x14ac:dyDescent="0.2">
      <c r="A10795" s="46"/>
    </row>
    <row r="10796" spans="1:1" x14ac:dyDescent="0.2">
      <c r="A10796" s="46"/>
    </row>
    <row r="10797" spans="1:1" x14ac:dyDescent="0.2">
      <c r="A10797" s="45"/>
    </row>
    <row r="10798" spans="1:1" x14ac:dyDescent="0.2">
      <c r="A10798" s="45"/>
    </row>
    <row r="10799" spans="1:1" x14ac:dyDescent="0.2">
      <c r="A10799" s="45"/>
    </row>
    <row r="10800" spans="1:1" x14ac:dyDescent="0.2">
      <c r="A10800" s="45"/>
    </row>
    <row r="10801" spans="1:1" x14ac:dyDescent="0.2">
      <c r="A10801" s="45"/>
    </row>
    <row r="10802" spans="1:1" x14ac:dyDescent="0.2">
      <c r="A10802" s="45"/>
    </row>
    <row r="10803" spans="1:1" x14ac:dyDescent="0.2">
      <c r="A10803" s="45"/>
    </row>
    <row r="10804" spans="1:1" x14ac:dyDescent="0.2">
      <c r="A10804" s="45"/>
    </row>
    <row r="10805" spans="1:1" x14ac:dyDescent="0.2">
      <c r="A10805" s="45"/>
    </row>
    <row r="10806" spans="1:1" x14ac:dyDescent="0.2">
      <c r="A10806" s="45"/>
    </row>
    <row r="10807" spans="1:1" x14ac:dyDescent="0.2">
      <c r="A10807" s="45"/>
    </row>
    <row r="10808" spans="1:1" x14ac:dyDescent="0.2">
      <c r="A10808" s="45"/>
    </row>
    <row r="10809" spans="1:1" x14ac:dyDescent="0.2">
      <c r="A10809" s="46"/>
    </row>
    <row r="10810" spans="1:1" x14ac:dyDescent="0.2">
      <c r="A10810" s="45"/>
    </row>
    <row r="10811" spans="1:1" x14ac:dyDescent="0.2">
      <c r="A10811" s="45"/>
    </row>
    <row r="10812" spans="1:1" x14ac:dyDescent="0.2">
      <c r="A10812" s="45"/>
    </row>
    <row r="10813" spans="1:1" x14ac:dyDescent="0.2">
      <c r="A10813" s="45"/>
    </row>
    <row r="10814" spans="1:1" x14ac:dyDescent="0.2">
      <c r="A10814" s="46"/>
    </row>
    <row r="10815" spans="1:1" x14ac:dyDescent="0.2">
      <c r="A10815" s="45"/>
    </row>
    <row r="10816" spans="1:1" x14ac:dyDescent="0.2">
      <c r="A10816" s="46"/>
    </row>
    <row r="10817" spans="1:1" x14ac:dyDescent="0.2">
      <c r="A10817" s="45"/>
    </row>
    <row r="10818" spans="1:1" x14ac:dyDescent="0.2">
      <c r="A10818" s="45"/>
    </row>
    <row r="10819" spans="1:1" x14ac:dyDescent="0.2">
      <c r="A10819" s="45"/>
    </row>
    <row r="10820" spans="1:1" x14ac:dyDescent="0.2">
      <c r="A10820" s="45"/>
    </row>
    <row r="10821" spans="1:1" x14ac:dyDescent="0.2">
      <c r="A10821" s="45"/>
    </row>
    <row r="10822" spans="1:1" x14ac:dyDescent="0.2">
      <c r="A10822" s="45"/>
    </row>
    <row r="10823" spans="1:1" x14ac:dyDescent="0.2">
      <c r="A10823" s="45"/>
    </row>
    <row r="10824" spans="1:1" x14ac:dyDescent="0.2">
      <c r="A10824" s="45"/>
    </row>
    <row r="10825" spans="1:1" x14ac:dyDescent="0.2">
      <c r="A10825" s="45"/>
    </row>
    <row r="10826" spans="1:1" x14ac:dyDescent="0.2">
      <c r="A10826" s="45"/>
    </row>
    <row r="10827" spans="1:1" x14ac:dyDescent="0.2">
      <c r="A10827" s="45"/>
    </row>
    <row r="10828" spans="1:1" x14ac:dyDescent="0.2">
      <c r="A10828" s="46"/>
    </row>
    <row r="10829" spans="1:1" x14ac:dyDescent="0.2">
      <c r="A10829" s="45"/>
    </row>
    <row r="10830" spans="1:1" x14ac:dyDescent="0.2">
      <c r="A10830" s="45"/>
    </row>
    <row r="10831" spans="1:1" x14ac:dyDescent="0.2">
      <c r="A10831" s="45"/>
    </row>
    <row r="10832" spans="1:1" x14ac:dyDescent="0.2">
      <c r="A10832" s="45"/>
    </row>
    <row r="10833" spans="1:1" x14ac:dyDescent="0.2">
      <c r="A10833" s="45"/>
    </row>
    <row r="10834" spans="1:1" x14ac:dyDescent="0.2">
      <c r="A10834" s="45"/>
    </row>
    <row r="10835" spans="1:1" x14ac:dyDescent="0.2">
      <c r="A10835" s="45"/>
    </row>
    <row r="10836" spans="1:1" x14ac:dyDescent="0.2">
      <c r="A10836" s="45"/>
    </row>
    <row r="10837" spans="1:1" x14ac:dyDescent="0.2">
      <c r="A10837" s="45"/>
    </row>
    <row r="10838" spans="1:1" x14ac:dyDescent="0.2">
      <c r="A10838" s="45"/>
    </row>
    <row r="10839" spans="1:1" x14ac:dyDescent="0.2">
      <c r="A10839" s="45"/>
    </row>
    <row r="10840" spans="1:1" x14ac:dyDescent="0.2">
      <c r="A10840" s="46"/>
    </row>
    <row r="10841" spans="1:1" x14ac:dyDescent="0.2">
      <c r="A10841" s="45"/>
    </row>
    <row r="10842" spans="1:1" x14ac:dyDescent="0.2">
      <c r="A10842" s="45"/>
    </row>
    <row r="10843" spans="1:1" x14ac:dyDescent="0.2">
      <c r="A10843" s="46"/>
    </row>
    <row r="10844" spans="1:1" x14ac:dyDescent="0.2">
      <c r="A10844" s="45"/>
    </row>
    <row r="10845" spans="1:1" x14ac:dyDescent="0.2">
      <c r="A10845" s="45"/>
    </row>
    <row r="10846" spans="1:1" x14ac:dyDescent="0.2">
      <c r="A10846" s="45"/>
    </row>
    <row r="10847" spans="1:1" x14ac:dyDescent="0.2">
      <c r="A10847" s="45"/>
    </row>
    <row r="10848" spans="1:1" x14ac:dyDescent="0.2">
      <c r="A10848" s="45"/>
    </row>
    <row r="10849" spans="1:1" x14ac:dyDescent="0.2">
      <c r="A10849" s="45"/>
    </row>
    <row r="10850" spans="1:1" x14ac:dyDescent="0.2">
      <c r="A10850" s="45"/>
    </row>
    <row r="10851" spans="1:1" x14ac:dyDescent="0.2">
      <c r="A10851" s="45"/>
    </row>
    <row r="10852" spans="1:1" x14ac:dyDescent="0.2">
      <c r="A10852" s="45"/>
    </row>
    <row r="10853" spans="1:1" x14ac:dyDescent="0.2">
      <c r="A10853" s="45"/>
    </row>
    <row r="10854" spans="1:1" x14ac:dyDescent="0.2">
      <c r="A10854" s="45"/>
    </row>
    <row r="10855" spans="1:1" x14ac:dyDescent="0.2">
      <c r="A10855" s="45"/>
    </row>
    <row r="10856" spans="1:1" x14ac:dyDescent="0.2">
      <c r="A10856" s="45"/>
    </row>
    <row r="10857" spans="1:1" x14ac:dyDescent="0.2">
      <c r="A10857" s="45"/>
    </row>
    <row r="10858" spans="1:1" x14ac:dyDescent="0.2">
      <c r="A10858" s="45"/>
    </row>
    <row r="10859" spans="1:1" x14ac:dyDescent="0.2">
      <c r="A10859" s="46"/>
    </row>
    <row r="10860" spans="1:1" x14ac:dyDescent="0.2">
      <c r="A10860" s="45"/>
    </row>
    <row r="10861" spans="1:1" x14ac:dyDescent="0.2">
      <c r="A10861" s="45"/>
    </row>
    <row r="10862" spans="1:1" x14ac:dyDescent="0.2">
      <c r="A10862" s="45"/>
    </row>
    <row r="10863" spans="1:1" x14ac:dyDescent="0.2">
      <c r="A10863" s="45"/>
    </row>
    <row r="10864" spans="1:1" x14ac:dyDescent="0.2">
      <c r="A10864" s="45"/>
    </row>
    <row r="10865" spans="1:1" x14ac:dyDescent="0.2">
      <c r="A10865" s="45"/>
    </row>
    <row r="10866" spans="1:1" x14ac:dyDescent="0.2">
      <c r="A10866" s="45"/>
    </row>
    <row r="10867" spans="1:1" x14ac:dyDescent="0.2">
      <c r="A10867" s="45"/>
    </row>
    <row r="10868" spans="1:1" x14ac:dyDescent="0.2">
      <c r="A10868" s="45"/>
    </row>
    <row r="10869" spans="1:1" x14ac:dyDescent="0.2">
      <c r="A10869" s="45"/>
    </row>
    <row r="10870" spans="1:1" x14ac:dyDescent="0.2">
      <c r="A10870" s="45"/>
    </row>
    <row r="10871" spans="1:1" x14ac:dyDescent="0.2">
      <c r="A10871" s="45"/>
    </row>
    <row r="10872" spans="1:1" x14ac:dyDescent="0.2">
      <c r="A10872" s="46"/>
    </row>
    <row r="10873" spans="1:1" x14ac:dyDescent="0.2">
      <c r="A10873" s="45"/>
    </row>
    <row r="10874" spans="1:1" x14ac:dyDescent="0.2">
      <c r="A10874" s="45"/>
    </row>
    <row r="10875" spans="1:1" x14ac:dyDescent="0.2">
      <c r="A10875" s="45"/>
    </row>
    <row r="10876" spans="1:1" x14ac:dyDescent="0.2">
      <c r="A10876" s="45"/>
    </row>
    <row r="10877" spans="1:1" x14ac:dyDescent="0.2">
      <c r="A10877" s="45"/>
    </row>
    <row r="10878" spans="1:1" x14ac:dyDescent="0.2">
      <c r="A10878" s="45"/>
    </row>
    <row r="10879" spans="1:1" x14ac:dyDescent="0.2">
      <c r="A10879" s="45"/>
    </row>
    <row r="10880" spans="1:1" x14ac:dyDescent="0.2">
      <c r="A10880" s="45"/>
    </row>
    <row r="10881" spans="1:1" x14ac:dyDescent="0.2">
      <c r="A10881" s="45"/>
    </row>
    <row r="10882" spans="1:1" x14ac:dyDescent="0.2">
      <c r="A10882" s="45"/>
    </row>
    <row r="10883" spans="1:1" x14ac:dyDescent="0.2">
      <c r="A10883" s="45"/>
    </row>
    <row r="10884" spans="1:1" x14ac:dyDescent="0.2">
      <c r="A10884" s="45"/>
    </row>
    <row r="10885" spans="1:1" x14ac:dyDescent="0.2">
      <c r="A10885" s="45"/>
    </row>
    <row r="10886" spans="1:1" x14ac:dyDescent="0.2">
      <c r="A10886" s="45"/>
    </row>
    <row r="10887" spans="1:1" x14ac:dyDescent="0.2">
      <c r="A10887" s="46"/>
    </row>
    <row r="10888" spans="1:1" x14ac:dyDescent="0.2">
      <c r="A10888" s="45"/>
    </row>
    <row r="10889" spans="1:1" x14ac:dyDescent="0.2">
      <c r="A10889" s="45"/>
    </row>
    <row r="10890" spans="1:1" x14ac:dyDescent="0.2">
      <c r="A10890" s="46"/>
    </row>
    <row r="10891" spans="1:1" x14ac:dyDescent="0.2">
      <c r="A10891" s="45"/>
    </row>
    <row r="10892" spans="1:1" x14ac:dyDescent="0.2">
      <c r="A10892" s="45"/>
    </row>
    <row r="10893" spans="1:1" x14ac:dyDescent="0.2">
      <c r="A10893" s="45"/>
    </row>
    <row r="10894" spans="1:1" x14ac:dyDescent="0.2">
      <c r="A10894" s="45"/>
    </row>
    <row r="10895" spans="1:1" x14ac:dyDescent="0.2">
      <c r="A10895" s="45"/>
    </row>
    <row r="10896" spans="1:1" x14ac:dyDescent="0.2">
      <c r="A10896" s="45"/>
    </row>
    <row r="10897" spans="1:1" x14ac:dyDescent="0.2">
      <c r="A10897" s="45"/>
    </row>
    <row r="10898" spans="1:1" x14ac:dyDescent="0.2">
      <c r="A10898" s="45"/>
    </row>
    <row r="10899" spans="1:1" x14ac:dyDescent="0.2">
      <c r="A10899" s="45"/>
    </row>
    <row r="10900" spans="1:1" x14ac:dyDescent="0.2">
      <c r="A10900" s="45"/>
    </row>
    <row r="10901" spans="1:1" x14ac:dyDescent="0.2">
      <c r="A10901" s="45"/>
    </row>
    <row r="10902" spans="1:1" x14ac:dyDescent="0.2">
      <c r="A10902" s="45"/>
    </row>
    <row r="10903" spans="1:1" x14ac:dyDescent="0.2">
      <c r="A10903" s="45"/>
    </row>
    <row r="10904" spans="1:1" x14ac:dyDescent="0.2">
      <c r="A10904" s="45"/>
    </row>
    <row r="10905" spans="1:1" x14ac:dyDescent="0.2">
      <c r="A10905" s="45"/>
    </row>
    <row r="10906" spans="1:1" x14ac:dyDescent="0.2">
      <c r="A10906" s="45"/>
    </row>
    <row r="10907" spans="1:1" x14ac:dyDescent="0.2">
      <c r="A10907" s="45"/>
    </row>
    <row r="10908" spans="1:1" x14ac:dyDescent="0.2">
      <c r="A10908" s="45"/>
    </row>
    <row r="10909" spans="1:1" x14ac:dyDescent="0.2">
      <c r="A10909" s="45"/>
    </row>
    <row r="10910" spans="1:1" x14ac:dyDescent="0.2">
      <c r="A10910" s="45"/>
    </row>
    <row r="10911" spans="1:1" x14ac:dyDescent="0.2">
      <c r="A10911" s="46"/>
    </row>
    <row r="10912" spans="1:1" x14ac:dyDescent="0.2">
      <c r="A10912" s="45"/>
    </row>
    <row r="10913" spans="1:1" x14ac:dyDescent="0.2">
      <c r="A10913" s="45"/>
    </row>
    <row r="10914" spans="1:1" x14ac:dyDescent="0.2">
      <c r="A10914" s="45"/>
    </row>
    <row r="10915" spans="1:1" x14ac:dyDescent="0.2">
      <c r="A10915" s="46"/>
    </row>
    <row r="10916" spans="1:1" x14ac:dyDescent="0.2">
      <c r="A10916" s="45"/>
    </row>
    <row r="10917" spans="1:1" x14ac:dyDescent="0.2">
      <c r="A10917" s="45"/>
    </row>
    <row r="10918" spans="1:1" x14ac:dyDescent="0.2">
      <c r="A10918" s="45"/>
    </row>
    <row r="10919" spans="1:1" x14ac:dyDescent="0.2">
      <c r="A10919" s="45"/>
    </row>
    <row r="10920" spans="1:1" x14ac:dyDescent="0.2">
      <c r="A10920" s="45"/>
    </row>
    <row r="10921" spans="1:1" x14ac:dyDescent="0.2">
      <c r="A10921" s="45"/>
    </row>
    <row r="10922" spans="1:1" x14ac:dyDescent="0.2">
      <c r="A10922" s="45"/>
    </row>
    <row r="10923" spans="1:1" x14ac:dyDescent="0.2">
      <c r="A10923" s="45"/>
    </row>
    <row r="10924" spans="1:1" x14ac:dyDescent="0.2">
      <c r="A10924" s="45"/>
    </row>
    <row r="10925" spans="1:1" x14ac:dyDescent="0.2">
      <c r="A10925" s="45"/>
    </row>
    <row r="10926" spans="1:1" x14ac:dyDescent="0.2">
      <c r="A10926" s="45"/>
    </row>
    <row r="10927" spans="1:1" x14ac:dyDescent="0.2">
      <c r="A10927" s="45"/>
    </row>
    <row r="10928" spans="1:1" x14ac:dyDescent="0.2">
      <c r="A10928" s="45"/>
    </row>
    <row r="10929" spans="1:1" x14ac:dyDescent="0.2">
      <c r="A10929" s="45"/>
    </row>
    <row r="10930" spans="1:1" x14ac:dyDescent="0.2">
      <c r="A10930" s="45"/>
    </row>
    <row r="10931" spans="1:1" x14ac:dyDescent="0.2">
      <c r="A10931" s="45"/>
    </row>
    <row r="10932" spans="1:1" x14ac:dyDescent="0.2">
      <c r="A10932" s="45"/>
    </row>
    <row r="10933" spans="1:1" x14ac:dyDescent="0.2">
      <c r="A10933" s="45"/>
    </row>
    <row r="10934" spans="1:1" x14ac:dyDescent="0.2">
      <c r="A10934" s="45"/>
    </row>
    <row r="10935" spans="1:1" x14ac:dyDescent="0.2">
      <c r="A10935" s="45"/>
    </row>
    <row r="10936" spans="1:1" x14ac:dyDescent="0.2">
      <c r="A10936" s="45"/>
    </row>
    <row r="10937" spans="1:1" x14ac:dyDescent="0.2">
      <c r="A10937" s="45"/>
    </row>
    <row r="10938" spans="1:1" x14ac:dyDescent="0.2">
      <c r="A10938" s="45"/>
    </row>
    <row r="10939" spans="1:1" x14ac:dyDescent="0.2">
      <c r="A10939" s="45"/>
    </row>
    <row r="10940" spans="1:1" x14ac:dyDescent="0.2">
      <c r="A10940" s="45"/>
    </row>
    <row r="10941" spans="1:1" x14ac:dyDescent="0.2">
      <c r="A10941" s="45"/>
    </row>
    <row r="10942" spans="1:1" x14ac:dyDescent="0.2">
      <c r="A10942" s="45"/>
    </row>
    <row r="10943" spans="1:1" x14ac:dyDescent="0.2">
      <c r="A10943" s="46"/>
    </row>
    <row r="10944" spans="1:1" x14ac:dyDescent="0.2">
      <c r="A10944" s="45"/>
    </row>
    <row r="10945" spans="1:1" x14ac:dyDescent="0.2">
      <c r="A10945" s="45"/>
    </row>
    <row r="10946" spans="1:1" x14ac:dyDescent="0.2">
      <c r="A10946" s="45"/>
    </row>
    <row r="10947" spans="1:1" x14ac:dyDescent="0.2">
      <c r="A10947" s="45"/>
    </row>
    <row r="10948" spans="1:1" x14ac:dyDescent="0.2">
      <c r="A10948" s="45"/>
    </row>
    <row r="10949" spans="1:1" x14ac:dyDescent="0.2">
      <c r="A10949" s="45"/>
    </row>
    <row r="10950" spans="1:1" x14ac:dyDescent="0.2">
      <c r="A10950" s="45"/>
    </row>
    <row r="10951" spans="1:1" x14ac:dyDescent="0.2">
      <c r="A10951" s="45"/>
    </row>
    <row r="10952" spans="1:1" x14ac:dyDescent="0.2">
      <c r="A10952" s="45"/>
    </row>
    <row r="10953" spans="1:1" x14ac:dyDescent="0.2">
      <c r="A10953" s="45"/>
    </row>
    <row r="10954" spans="1:1" x14ac:dyDescent="0.2">
      <c r="A10954" s="45"/>
    </row>
    <row r="10955" spans="1:1" x14ac:dyDescent="0.2">
      <c r="A10955" s="45"/>
    </row>
    <row r="10956" spans="1:1" x14ac:dyDescent="0.2">
      <c r="A10956" s="45"/>
    </row>
    <row r="10957" spans="1:1" x14ac:dyDescent="0.2">
      <c r="A10957" s="45"/>
    </row>
    <row r="10958" spans="1:1" x14ac:dyDescent="0.2">
      <c r="A10958" s="45"/>
    </row>
    <row r="10959" spans="1:1" x14ac:dyDescent="0.2">
      <c r="A10959" s="45"/>
    </row>
    <row r="10960" spans="1:1" x14ac:dyDescent="0.2">
      <c r="A10960" s="45"/>
    </row>
    <row r="10961" spans="1:1" x14ac:dyDescent="0.2">
      <c r="A10961" s="45"/>
    </row>
    <row r="10962" spans="1:1" x14ac:dyDescent="0.2">
      <c r="A10962" s="45"/>
    </row>
    <row r="10963" spans="1:1" x14ac:dyDescent="0.2">
      <c r="A10963" s="45"/>
    </row>
    <row r="10964" spans="1:1" x14ac:dyDescent="0.2">
      <c r="A10964" s="45"/>
    </row>
    <row r="10965" spans="1:1" x14ac:dyDescent="0.2">
      <c r="A10965" s="45"/>
    </row>
    <row r="10966" spans="1:1" x14ac:dyDescent="0.2">
      <c r="A10966" s="45"/>
    </row>
    <row r="10967" spans="1:1" x14ac:dyDescent="0.2">
      <c r="A10967" s="45"/>
    </row>
    <row r="10968" spans="1:1" x14ac:dyDescent="0.2">
      <c r="A10968" s="45"/>
    </row>
    <row r="10969" spans="1:1" x14ac:dyDescent="0.2">
      <c r="A10969" s="45"/>
    </row>
    <row r="10970" spans="1:1" x14ac:dyDescent="0.2">
      <c r="A10970" s="45"/>
    </row>
    <row r="10971" spans="1:1" x14ac:dyDescent="0.2">
      <c r="A10971" s="45"/>
    </row>
    <row r="10972" spans="1:1" x14ac:dyDescent="0.2">
      <c r="A10972" s="45"/>
    </row>
    <row r="10973" spans="1:1" x14ac:dyDescent="0.2">
      <c r="A10973" s="45"/>
    </row>
    <row r="10974" spans="1:1" x14ac:dyDescent="0.2">
      <c r="A10974" s="45"/>
    </row>
    <row r="10975" spans="1:1" x14ac:dyDescent="0.2">
      <c r="A10975" s="45"/>
    </row>
    <row r="10976" spans="1:1" x14ac:dyDescent="0.2">
      <c r="A10976" s="45"/>
    </row>
    <row r="10977" spans="1:1" x14ac:dyDescent="0.2">
      <c r="A10977" s="45"/>
    </row>
    <row r="10978" spans="1:1" x14ac:dyDescent="0.2">
      <c r="A10978" s="45"/>
    </row>
    <row r="10979" spans="1:1" x14ac:dyDescent="0.2">
      <c r="A10979" s="45"/>
    </row>
    <row r="10980" spans="1:1" x14ac:dyDescent="0.2">
      <c r="A10980" s="45"/>
    </row>
    <row r="10981" spans="1:1" x14ac:dyDescent="0.2">
      <c r="A10981" s="45"/>
    </row>
    <row r="10982" spans="1:1" x14ac:dyDescent="0.2">
      <c r="A10982" s="45"/>
    </row>
    <row r="10983" spans="1:1" x14ac:dyDescent="0.2">
      <c r="A10983" s="46"/>
    </row>
    <row r="10984" spans="1:1" x14ac:dyDescent="0.2">
      <c r="A10984" s="45"/>
    </row>
    <row r="10985" spans="1:1" x14ac:dyDescent="0.2">
      <c r="A10985" s="46"/>
    </row>
    <row r="10986" spans="1:1" x14ac:dyDescent="0.2">
      <c r="A10986" s="45"/>
    </row>
    <row r="10987" spans="1:1" x14ac:dyDescent="0.2">
      <c r="A10987" s="46"/>
    </row>
    <row r="10988" spans="1:1" x14ac:dyDescent="0.2">
      <c r="A10988" s="45"/>
    </row>
    <row r="10989" spans="1:1" x14ac:dyDescent="0.2">
      <c r="A10989" s="45"/>
    </row>
    <row r="10990" spans="1:1" x14ac:dyDescent="0.2">
      <c r="A10990" s="45"/>
    </row>
    <row r="10991" spans="1:1" x14ac:dyDescent="0.2">
      <c r="A10991" s="45"/>
    </row>
    <row r="10992" spans="1:1" x14ac:dyDescent="0.2">
      <c r="A10992" s="45"/>
    </row>
    <row r="10993" spans="1:1" x14ac:dyDescent="0.2">
      <c r="A10993" s="45"/>
    </row>
    <row r="10994" spans="1:1" x14ac:dyDescent="0.2">
      <c r="A10994" s="46"/>
    </row>
    <row r="10995" spans="1:1" x14ac:dyDescent="0.2">
      <c r="A10995" s="45"/>
    </row>
    <row r="10996" spans="1:1" x14ac:dyDescent="0.2">
      <c r="A10996" s="45"/>
    </row>
    <row r="10997" spans="1:1" x14ac:dyDescent="0.2">
      <c r="A10997" s="45"/>
    </row>
    <row r="10998" spans="1:1" x14ac:dyDescent="0.2">
      <c r="A10998" s="45"/>
    </row>
    <row r="10999" spans="1:1" x14ac:dyDescent="0.2">
      <c r="A10999" s="45"/>
    </row>
    <row r="11000" spans="1:1" x14ac:dyDescent="0.2">
      <c r="A11000" s="45"/>
    </row>
    <row r="11001" spans="1:1" x14ac:dyDescent="0.2">
      <c r="A11001" s="45"/>
    </row>
    <row r="11002" spans="1:1" x14ac:dyDescent="0.2">
      <c r="A11002" s="45"/>
    </row>
    <row r="11003" spans="1:1" x14ac:dyDescent="0.2">
      <c r="A11003" s="45"/>
    </row>
    <row r="11004" spans="1:1" x14ac:dyDescent="0.2">
      <c r="A11004" s="45"/>
    </row>
    <row r="11005" spans="1:1" x14ac:dyDescent="0.2">
      <c r="A11005" s="45"/>
    </row>
    <row r="11006" spans="1:1" x14ac:dyDescent="0.2">
      <c r="A11006" s="45"/>
    </row>
    <row r="11007" spans="1:1" x14ac:dyDescent="0.2">
      <c r="A11007" s="45"/>
    </row>
    <row r="11008" spans="1:1" x14ac:dyDescent="0.2">
      <c r="A11008" s="45"/>
    </row>
    <row r="11009" spans="1:1" x14ac:dyDescent="0.2">
      <c r="A11009" s="45"/>
    </row>
    <row r="11010" spans="1:1" x14ac:dyDescent="0.2">
      <c r="A11010" s="45"/>
    </row>
    <row r="11011" spans="1:1" x14ac:dyDescent="0.2">
      <c r="A11011" s="45"/>
    </row>
    <row r="11012" spans="1:1" x14ac:dyDescent="0.2">
      <c r="A11012" s="45"/>
    </row>
    <row r="11013" spans="1:1" x14ac:dyDescent="0.2">
      <c r="A11013" s="45"/>
    </row>
    <row r="11014" spans="1:1" x14ac:dyDescent="0.2">
      <c r="A11014" s="45"/>
    </row>
    <row r="11015" spans="1:1" x14ac:dyDescent="0.2">
      <c r="A11015" s="45"/>
    </row>
    <row r="11016" spans="1:1" x14ac:dyDescent="0.2">
      <c r="A11016" s="45"/>
    </row>
    <row r="11017" spans="1:1" x14ac:dyDescent="0.2">
      <c r="A11017" s="45"/>
    </row>
    <row r="11018" spans="1:1" x14ac:dyDescent="0.2">
      <c r="A11018" s="45"/>
    </row>
    <row r="11019" spans="1:1" x14ac:dyDescent="0.2">
      <c r="A11019" s="45"/>
    </row>
    <row r="11020" spans="1:1" x14ac:dyDescent="0.2">
      <c r="A11020" s="45"/>
    </row>
    <row r="11021" spans="1:1" x14ac:dyDescent="0.2">
      <c r="A11021" s="45"/>
    </row>
    <row r="11022" spans="1:1" x14ac:dyDescent="0.2">
      <c r="A11022" s="45"/>
    </row>
    <row r="11023" spans="1:1" x14ac:dyDescent="0.2">
      <c r="A11023" s="45"/>
    </row>
    <row r="11024" spans="1:1" x14ac:dyDescent="0.2">
      <c r="A11024" s="45"/>
    </row>
    <row r="11025" spans="1:1" x14ac:dyDescent="0.2">
      <c r="A11025" s="45"/>
    </row>
    <row r="11026" spans="1:1" x14ac:dyDescent="0.2">
      <c r="A11026" s="45"/>
    </row>
    <row r="11027" spans="1:1" x14ac:dyDescent="0.2">
      <c r="A11027" s="45"/>
    </row>
    <row r="11028" spans="1:1" x14ac:dyDescent="0.2">
      <c r="A11028" s="46"/>
    </row>
    <row r="11029" spans="1:1" x14ac:dyDescent="0.2">
      <c r="A11029" s="45"/>
    </row>
    <row r="11030" spans="1:1" x14ac:dyDescent="0.2">
      <c r="A11030" s="46"/>
    </row>
    <row r="11031" spans="1:1" x14ac:dyDescent="0.2">
      <c r="A11031" s="45"/>
    </row>
    <row r="11032" spans="1:1" x14ac:dyDescent="0.2">
      <c r="A11032" s="45"/>
    </row>
    <row r="11033" spans="1:1" x14ac:dyDescent="0.2">
      <c r="A11033" s="46"/>
    </row>
    <row r="11034" spans="1:1" x14ac:dyDescent="0.2">
      <c r="A11034" s="46"/>
    </row>
    <row r="11035" spans="1:1" x14ac:dyDescent="0.2">
      <c r="A11035" s="45"/>
    </row>
    <row r="11036" spans="1:1" x14ac:dyDescent="0.2">
      <c r="A11036" s="45"/>
    </row>
    <row r="11037" spans="1:1" x14ac:dyDescent="0.2">
      <c r="A11037" s="45"/>
    </row>
    <row r="11038" spans="1:1" x14ac:dyDescent="0.2">
      <c r="A11038" s="45"/>
    </row>
    <row r="11039" spans="1:1" x14ac:dyDescent="0.2">
      <c r="A11039" s="45"/>
    </row>
    <row r="11040" spans="1:1" x14ac:dyDescent="0.2">
      <c r="A11040" s="45"/>
    </row>
    <row r="11041" spans="1:1" x14ac:dyDescent="0.2">
      <c r="A11041" s="45"/>
    </row>
    <row r="11042" spans="1:1" x14ac:dyDescent="0.2">
      <c r="A11042" s="45"/>
    </row>
    <row r="11043" spans="1:1" x14ac:dyDescent="0.2">
      <c r="A11043" s="45"/>
    </row>
    <row r="11044" spans="1:1" x14ac:dyDescent="0.2">
      <c r="A11044" s="45"/>
    </row>
    <row r="11045" spans="1:1" x14ac:dyDescent="0.2">
      <c r="A11045" s="45"/>
    </row>
    <row r="11046" spans="1:1" x14ac:dyDescent="0.2">
      <c r="A11046" s="46"/>
    </row>
    <row r="11047" spans="1:1" x14ac:dyDescent="0.2">
      <c r="A11047" s="45"/>
    </row>
    <row r="11048" spans="1:1" x14ac:dyDescent="0.2">
      <c r="A11048" s="45"/>
    </row>
    <row r="11049" spans="1:1" x14ac:dyDescent="0.2">
      <c r="A11049" s="45"/>
    </row>
    <row r="11050" spans="1:1" x14ac:dyDescent="0.2">
      <c r="A11050" s="45"/>
    </row>
    <row r="11051" spans="1:1" x14ac:dyDescent="0.2">
      <c r="A11051" s="45"/>
    </row>
    <row r="11052" spans="1:1" x14ac:dyDescent="0.2">
      <c r="A11052" s="45"/>
    </row>
    <row r="11053" spans="1:1" x14ac:dyDescent="0.2">
      <c r="A11053" s="45"/>
    </row>
    <row r="11054" spans="1:1" x14ac:dyDescent="0.2">
      <c r="A11054" s="45"/>
    </row>
    <row r="11055" spans="1:1" x14ac:dyDescent="0.2">
      <c r="A11055" s="45"/>
    </row>
    <row r="11056" spans="1:1" x14ac:dyDescent="0.2">
      <c r="A11056" s="46"/>
    </row>
    <row r="11057" spans="1:1" x14ac:dyDescent="0.2">
      <c r="A11057" s="45"/>
    </row>
    <row r="11058" spans="1:1" x14ac:dyDescent="0.2">
      <c r="A11058" s="45"/>
    </row>
    <row r="11059" spans="1:1" x14ac:dyDescent="0.2">
      <c r="A11059" s="45"/>
    </row>
    <row r="11060" spans="1:1" x14ac:dyDescent="0.2">
      <c r="A11060" s="45"/>
    </row>
    <row r="11061" spans="1:1" x14ac:dyDescent="0.2">
      <c r="A11061" s="45"/>
    </row>
    <row r="11062" spans="1:1" x14ac:dyDescent="0.2">
      <c r="A11062" s="45"/>
    </row>
    <row r="11063" spans="1:1" x14ac:dyDescent="0.2">
      <c r="A11063" s="45"/>
    </row>
    <row r="11064" spans="1:1" x14ac:dyDescent="0.2">
      <c r="A11064" s="45"/>
    </row>
    <row r="11065" spans="1:1" x14ac:dyDescent="0.2">
      <c r="A11065" s="45"/>
    </row>
    <row r="11066" spans="1:1" x14ac:dyDescent="0.2">
      <c r="A11066" s="45"/>
    </row>
    <row r="11067" spans="1:1" x14ac:dyDescent="0.2">
      <c r="A11067" s="46"/>
    </row>
    <row r="11068" spans="1:1" x14ac:dyDescent="0.2">
      <c r="A11068" s="45"/>
    </row>
    <row r="11069" spans="1:1" x14ac:dyDescent="0.2">
      <c r="A11069" s="45"/>
    </row>
    <row r="11070" spans="1:1" x14ac:dyDescent="0.2">
      <c r="A11070" s="46"/>
    </row>
    <row r="11071" spans="1:1" x14ac:dyDescent="0.2">
      <c r="A11071" s="45"/>
    </row>
    <row r="11072" spans="1:1" x14ac:dyDescent="0.2">
      <c r="A11072" s="45"/>
    </row>
    <row r="11073" spans="1:1" x14ac:dyDescent="0.2">
      <c r="A11073" s="45"/>
    </row>
    <row r="11074" spans="1:1" x14ac:dyDescent="0.2">
      <c r="A11074" s="45"/>
    </row>
    <row r="11075" spans="1:1" x14ac:dyDescent="0.2">
      <c r="A11075" s="45"/>
    </row>
    <row r="11076" spans="1:1" x14ac:dyDescent="0.2">
      <c r="A11076" s="45"/>
    </row>
    <row r="11077" spans="1:1" x14ac:dyDescent="0.2">
      <c r="A11077" s="45"/>
    </row>
    <row r="11078" spans="1:1" x14ac:dyDescent="0.2">
      <c r="A11078" s="45"/>
    </row>
    <row r="11079" spans="1:1" x14ac:dyDescent="0.2">
      <c r="A11079" s="45"/>
    </row>
    <row r="11080" spans="1:1" x14ac:dyDescent="0.2">
      <c r="A11080" s="45"/>
    </row>
    <row r="11081" spans="1:1" x14ac:dyDescent="0.2">
      <c r="A11081" s="45"/>
    </row>
    <row r="11082" spans="1:1" x14ac:dyDescent="0.2">
      <c r="A11082" s="45"/>
    </row>
    <row r="11083" spans="1:1" x14ac:dyDescent="0.2">
      <c r="A11083" s="45"/>
    </row>
    <row r="11084" spans="1:1" x14ac:dyDescent="0.2">
      <c r="A11084" s="45"/>
    </row>
    <row r="11085" spans="1:1" x14ac:dyDescent="0.2">
      <c r="A11085" s="45"/>
    </row>
    <row r="11086" spans="1:1" x14ac:dyDescent="0.2">
      <c r="A11086" s="45"/>
    </row>
    <row r="11087" spans="1:1" x14ac:dyDescent="0.2">
      <c r="A11087" s="46"/>
    </row>
    <row r="11088" spans="1:1" x14ac:dyDescent="0.2">
      <c r="A11088" s="45"/>
    </row>
    <row r="11089" spans="1:1" x14ac:dyDescent="0.2">
      <c r="A11089" s="45"/>
    </row>
    <row r="11090" spans="1:1" x14ac:dyDescent="0.2">
      <c r="A11090" s="45"/>
    </row>
    <row r="11091" spans="1:1" x14ac:dyDescent="0.2">
      <c r="A11091" s="46"/>
    </row>
    <row r="11092" spans="1:1" x14ac:dyDescent="0.2">
      <c r="A11092" s="45"/>
    </row>
    <row r="11093" spans="1:1" x14ac:dyDescent="0.2">
      <c r="A11093" s="45"/>
    </row>
    <row r="11094" spans="1:1" x14ac:dyDescent="0.2">
      <c r="A11094" s="45"/>
    </row>
    <row r="11095" spans="1:1" x14ac:dyDescent="0.2">
      <c r="A11095" s="45"/>
    </row>
    <row r="11096" spans="1:1" x14ac:dyDescent="0.2">
      <c r="A11096" s="45"/>
    </row>
    <row r="11097" spans="1:1" x14ac:dyDescent="0.2">
      <c r="A11097" s="45"/>
    </row>
    <row r="11098" spans="1:1" x14ac:dyDescent="0.2">
      <c r="A11098" s="45"/>
    </row>
    <row r="11099" spans="1:1" x14ac:dyDescent="0.2">
      <c r="A11099" s="45"/>
    </row>
    <row r="11100" spans="1:1" x14ac:dyDescent="0.2">
      <c r="A11100" s="45"/>
    </row>
    <row r="11101" spans="1:1" x14ac:dyDescent="0.2">
      <c r="A11101" s="45"/>
    </row>
    <row r="11102" spans="1:1" x14ac:dyDescent="0.2">
      <c r="A11102" s="45"/>
    </row>
    <row r="11103" spans="1:1" x14ac:dyDescent="0.2">
      <c r="A11103" s="45"/>
    </row>
    <row r="11104" spans="1:1" x14ac:dyDescent="0.2">
      <c r="A11104" s="45"/>
    </row>
    <row r="11105" spans="1:1" x14ac:dyDescent="0.2">
      <c r="A11105" s="45"/>
    </row>
    <row r="11106" spans="1:1" x14ac:dyDescent="0.2">
      <c r="A11106" s="45"/>
    </row>
    <row r="11107" spans="1:1" x14ac:dyDescent="0.2">
      <c r="A11107" s="45"/>
    </row>
    <row r="11108" spans="1:1" x14ac:dyDescent="0.2">
      <c r="A11108" s="45"/>
    </row>
    <row r="11109" spans="1:1" x14ac:dyDescent="0.2">
      <c r="A11109" s="45"/>
    </row>
    <row r="11110" spans="1:1" x14ac:dyDescent="0.2">
      <c r="A11110" s="45"/>
    </row>
    <row r="11111" spans="1:1" x14ac:dyDescent="0.2">
      <c r="A11111" s="45"/>
    </row>
    <row r="11112" spans="1:1" x14ac:dyDescent="0.2">
      <c r="A11112" s="45"/>
    </row>
    <row r="11113" spans="1:1" x14ac:dyDescent="0.2">
      <c r="A11113" s="45"/>
    </row>
    <row r="11114" spans="1:1" x14ac:dyDescent="0.2">
      <c r="A11114" s="45"/>
    </row>
    <row r="11115" spans="1:1" x14ac:dyDescent="0.2">
      <c r="A11115" s="45"/>
    </row>
    <row r="11116" spans="1:1" x14ac:dyDescent="0.2">
      <c r="A11116" s="46"/>
    </row>
    <row r="11117" spans="1:1" x14ac:dyDescent="0.2">
      <c r="A11117" s="45"/>
    </row>
    <row r="11118" spans="1:1" x14ac:dyDescent="0.2">
      <c r="A11118" s="46"/>
    </row>
    <row r="11119" spans="1:1" x14ac:dyDescent="0.2">
      <c r="A11119" s="46"/>
    </row>
    <row r="11120" spans="1:1" x14ac:dyDescent="0.2">
      <c r="A11120" s="45"/>
    </row>
    <row r="11121" spans="1:1" x14ac:dyDescent="0.2">
      <c r="A11121" s="45"/>
    </row>
    <row r="11122" spans="1:1" x14ac:dyDescent="0.2">
      <c r="A11122" s="45"/>
    </row>
    <row r="11123" spans="1:1" x14ac:dyDescent="0.2">
      <c r="A11123" s="45"/>
    </row>
    <row r="11124" spans="1:1" x14ac:dyDescent="0.2">
      <c r="A11124" s="45"/>
    </row>
    <row r="11125" spans="1:1" x14ac:dyDescent="0.2">
      <c r="A11125" s="45"/>
    </row>
    <row r="11126" spans="1:1" x14ac:dyDescent="0.2">
      <c r="A11126" s="45"/>
    </row>
    <row r="11127" spans="1:1" x14ac:dyDescent="0.2">
      <c r="A11127" s="45"/>
    </row>
    <row r="11128" spans="1:1" x14ac:dyDescent="0.2">
      <c r="A11128" s="45"/>
    </row>
    <row r="11129" spans="1:1" x14ac:dyDescent="0.2">
      <c r="A11129" s="46"/>
    </row>
    <row r="11130" spans="1:1" x14ac:dyDescent="0.2">
      <c r="A11130" s="45"/>
    </row>
    <row r="11131" spans="1:1" x14ac:dyDescent="0.2">
      <c r="A11131" s="45"/>
    </row>
    <row r="11132" spans="1:1" x14ac:dyDescent="0.2">
      <c r="A11132" s="45"/>
    </row>
    <row r="11133" spans="1:1" x14ac:dyDescent="0.2">
      <c r="A11133" s="45"/>
    </row>
    <row r="11134" spans="1:1" x14ac:dyDescent="0.2">
      <c r="A11134" s="45"/>
    </row>
    <row r="11135" spans="1:1" x14ac:dyDescent="0.2">
      <c r="A11135" s="45"/>
    </row>
    <row r="11136" spans="1:1" x14ac:dyDescent="0.2">
      <c r="A11136" s="46"/>
    </row>
    <row r="11137" spans="1:1" x14ac:dyDescent="0.2">
      <c r="A11137" s="46"/>
    </row>
    <row r="11138" spans="1:1" x14ac:dyDescent="0.2">
      <c r="A11138" s="45"/>
    </row>
    <row r="11139" spans="1:1" x14ac:dyDescent="0.2">
      <c r="A11139" s="45"/>
    </row>
    <row r="11140" spans="1:1" x14ac:dyDescent="0.2">
      <c r="A11140" s="45"/>
    </row>
    <row r="11141" spans="1:1" x14ac:dyDescent="0.2">
      <c r="A11141" s="45"/>
    </row>
    <row r="11142" spans="1:1" x14ac:dyDescent="0.2">
      <c r="A11142" s="45"/>
    </row>
    <row r="11143" spans="1:1" x14ac:dyDescent="0.2">
      <c r="A11143" s="45"/>
    </row>
    <row r="11144" spans="1:1" x14ac:dyDescent="0.2">
      <c r="A11144" s="45"/>
    </row>
    <row r="11145" spans="1:1" x14ac:dyDescent="0.2">
      <c r="A11145" s="45"/>
    </row>
    <row r="11146" spans="1:1" x14ac:dyDescent="0.2">
      <c r="A11146" s="45"/>
    </row>
    <row r="11147" spans="1:1" x14ac:dyDescent="0.2">
      <c r="A11147" s="46"/>
    </row>
    <row r="11148" spans="1:1" x14ac:dyDescent="0.2">
      <c r="A11148" s="45"/>
    </row>
    <row r="11149" spans="1:1" x14ac:dyDescent="0.2">
      <c r="A11149" s="45"/>
    </row>
    <row r="11150" spans="1:1" x14ac:dyDescent="0.2">
      <c r="A11150" s="45"/>
    </row>
    <row r="11151" spans="1:1" x14ac:dyDescent="0.2">
      <c r="A11151" s="45"/>
    </row>
    <row r="11152" spans="1:1" x14ac:dyDescent="0.2">
      <c r="A11152" s="45"/>
    </row>
    <row r="11153" spans="1:1" x14ac:dyDescent="0.2">
      <c r="A11153" s="45"/>
    </row>
    <row r="11154" spans="1:1" x14ac:dyDescent="0.2">
      <c r="A11154" s="45"/>
    </row>
    <row r="11155" spans="1:1" x14ac:dyDescent="0.2">
      <c r="A11155" s="45"/>
    </row>
    <row r="11156" spans="1:1" x14ac:dyDescent="0.2">
      <c r="A11156" s="45"/>
    </row>
    <row r="11157" spans="1:1" x14ac:dyDescent="0.2">
      <c r="A11157" s="45"/>
    </row>
    <row r="11158" spans="1:1" x14ac:dyDescent="0.2">
      <c r="A11158" s="45"/>
    </row>
    <row r="11159" spans="1:1" x14ac:dyDescent="0.2">
      <c r="A11159" s="45"/>
    </row>
    <row r="11160" spans="1:1" x14ac:dyDescent="0.2">
      <c r="A11160" s="45"/>
    </row>
    <row r="11161" spans="1:1" x14ac:dyDescent="0.2">
      <c r="A11161" s="45"/>
    </row>
    <row r="11162" spans="1:1" x14ac:dyDescent="0.2">
      <c r="A11162" s="45"/>
    </row>
    <row r="11163" spans="1:1" x14ac:dyDescent="0.2">
      <c r="A11163" s="45"/>
    </row>
    <row r="11164" spans="1:1" x14ac:dyDescent="0.2">
      <c r="A11164" s="45"/>
    </row>
    <row r="11165" spans="1:1" x14ac:dyDescent="0.2">
      <c r="A11165" s="45"/>
    </row>
    <row r="11166" spans="1:1" x14ac:dyDescent="0.2">
      <c r="A11166" s="45"/>
    </row>
    <row r="11167" spans="1:1" x14ac:dyDescent="0.2">
      <c r="A11167" s="45"/>
    </row>
    <row r="11168" spans="1:1" x14ac:dyDescent="0.2">
      <c r="A11168" s="45"/>
    </row>
    <row r="11169" spans="1:1" x14ac:dyDescent="0.2">
      <c r="A11169" s="45"/>
    </row>
    <row r="11170" spans="1:1" x14ac:dyDescent="0.2">
      <c r="A11170" s="45"/>
    </row>
    <row r="11171" spans="1:1" x14ac:dyDescent="0.2">
      <c r="A11171" s="45"/>
    </row>
    <row r="11172" spans="1:1" x14ac:dyDescent="0.2">
      <c r="A11172" s="45"/>
    </row>
    <row r="11173" spans="1:1" x14ac:dyDescent="0.2">
      <c r="A11173" s="45"/>
    </row>
    <row r="11174" spans="1:1" x14ac:dyDescent="0.2">
      <c r="A11174" s="45"/>
    </row>
    <row r="11175" spans="1:1" x14ac:dyDescent="0.2">
      <c r="A11175" s="45"/>
    </row>
    <row r="11176" spans="1:1" x14ac:dyDescent="0.2">
      <c r="A11176" s="46"/>
    </row>
    <row r="11177" spans="1:1" x14ac:dyDescent="0.2">
      <c r="A11177" s="45"/>
    </row>
    <row r="11178" spans="1:1" x14ac:dyDescent="0.2">
      <c r="A11178" s="46"/>
    </row>
    <row r="11179" spans="1:1" x14ac:dyDescent="0.2">
      <c r="A11179" s="45"/>
    </row>
    <row r="11180" spans="1:1" x14ac:dyDescent="0.2">
      <c r="A11180" s="45"/>
    </row>
    <row r="11181" spans="1:1" x14ac:dyDescent="0.2">
      <c r="A11181" s="45"/>
    </row>
    <row r="11182" spans="1:1" x14ac:dyDescent="0.2">
      <c r="A11182" s="45"/>
    </row>
    <row r="11183" spans="1:1" x14ac:dyDescent="0.2">
      <c r="A11183" s="45"/>
    </row>
    <row r="11184" spans="1:1" x14ac:dyDescent="0.2">
      <c r="A11184" s="45"/>
    </row>
    <row r="11185" spans="1:1" x14ac:dyDescent="0.2">
      <c r="A11185" s="45"/>
    </row>
    <row r="11186" spans="1:1" x14ac:dyDescent="0.2">
      <c r="A11186" s="45"/>
    </row>
    <row r="11187" spans="1:1" x14ac:dyDescent="0.2">
      <c r="A11187" s="45"/>
    </row>
    <row r="11188" spans="1:1" x14ac:dyDescent="0.2">
      <c r="A11188" s="45"/>
    </row>
    <row r="11189" spans="1:1" x14ac:dyDescent="0.2">
      <c r="A11189" s="45"/>
    </row>
    <row r="11190" spans="1:1" x14ac:dyDescent="0.2">
      <c r="A11190" s="45"/>
    </row>
    <row r="11191" spans="1:1" x14ac:dyDescent="0.2">
      <c r="A11191" s="45"/>
    </row>
    <row r="11192" spans="1:1" x14ac:dyDescent="0.2">
      <c r="A11192" s="46"/>
    </row>
    <row r="11193" spans="1:1" x14ac:dyDescent="0.2">
      <c r="A11193" s="45"/>
    </row>
    <row r="11194" spans="1:1" x14ac:dyDescent="0.2">
      <c r="A11194" s="45"/>
    </row>
    <row r="11195" spans="1:1" x14ac:dyDescent="0.2">
      <c r="A11195" s="46"/>
    </row>
    <row r="11196" spans="1:1" x14ac:dyDescent="0.2">
      <c r="A11196" s="45"/>
    </row>
    <row r="11197" spans="1:1" x14ac:dyDescent="0.2">
      <c r="A11197" s="45"/>
    </row>
    <row r="11198" spans="1:1" x14ac:dyDescent="0.2">
      <c r="A11198" s="45"/>
    </row>
    <row r="11199" spans="1:1" x14ac:dyDescent="0.2">
      <c r="A11199" s="45"/>
    </row>
    <row r="11200" spans="1:1" x14ac:dyDescent="0.2">
      <c r="A11200" s="45"/>
    </row>
    <row r="11201" spans="1:1" x14ac:dyDescent="0.2">
      <c r="A11201" s="45"/>
    </row>
    <row r="11202" spans="1:1" x14ac:dyDescent="0.2">
      <c r="A11202" s="45"/>
    </row>
    <row r="11203" spans="1:1" x14ac:dyDescent="0.2">
      <c r="A11203" s="45"/>
    </row>
    <row r="11204" spans="1:1" x14ac:dyDescent="0.2">
      <c r="A11204" s="45"/>
    </row>
    <row r="11205" spans="1:1" x14ac:dyDescent="0.2">
      <c r="A11205" s="45"/>
    </row>
    <row r="11206" spans="1:1" x14ac:dyDescent="0.2">
      <c r="A11206" s="45"/>
    </row>
    <row r="11207" spans="1:1" x14ac:dyDescent="0.2">
      <c r="A11207" s="45"/>
    </row>
    <row r="11208" spans="1:1" x14ac:dyDescent="0.2">
      <c r="A11208" s="45"/>
    </row>
    <row r="11209" spans="1:1" x14ac:dyDescent="0.2">
      <c r="A11209" s="45"/>
    </row>
    <row r="11210" spans="1:1" x14ac:dyDescent="0.2">
      <c r="A11210" s="45"/>
    </row>
    <row r="11211" spans="1:1" x14ac:dyDescent="0.2">
      <c r="A11211" s="46"/>
    </row>
    <row r="11212" spans="1:1" x14ac:dyDescent="0.2">
      <c r="A11212" s="45"/>
    </row>
    <row r="11213" spans="1:1" x14ac:dyDescent="0.2">
      <c r="A11213" s="45"/>
    </row>
    <row r="11214" spans="1:1" x14ac:dyDescent="0.2">
      <c r="A11214" s="45"/>
    </row>
    <row r="11215" spans="1:1" x14ac:dyDescent="0.2">
      <c r="A11215" s="45"/>
    </row>
    <row r="11216" spans="1:1" x14ac:dyDescent="0.2">
      <c r="A11216" s="45"/>
    </row>
    <row r="11217" spans="1:1" x14ac:dyDescent="0.2">
      <c r="A11217" s="45"/>
    </row>
    <row r="11218" spans="1:1" x14ac:dyDescent="0.2">
      <c r="A11218" s="45"/>
    </row>
    <row r="11219" spans="1:1" x14ac:dyDescent="0.2">
      <c r="A11219" s="45"/>
    </row>
    <row r="11220" spans="1:1" x14ac:dyDescent="0.2">
      <c r="A11220" s="45"/>
    </row>
    <row r="11221" spans="1:1" x14ac:dyDescent="0.2">
      <c r="A11221" s="45"/>
    </row>
    <row r="11222" spans="1:1" x14ac:dyDescent="0.2">
      <c r="A11222" s="45"/>
    </row>
    <row r="11223" spans="1:1" x14ac:dyDescent="0.2">
      <c r="A11223" s="45"/>
    </row>
    <row r="11224" spans="1:1" x14ac:dyDescent="0.2">
      <c r="A11224" s="45"/>
    </row>
    <row r="11225" spans="1:1" x14ac:dyDescent="0.2">
      <c r="A11225" s="45"/>
    </row>
    <row r="11226" spans="1:1" x14ac:dyDescent="0.2">
      <c r="A11226" s="45"/>
    </row>
    <row r="11227" spans="1:1" x14ac:dyDescent="0.2">
      <c r="A11227" s="46"/>
    </row>
    <row r="11228" spans="1:1" x14ac:dyDescent="0.2">
      <c r="A11228" s="45"/>
    </row>
    <row r="11229" spans="1:1" x14ac:dyDescent="0.2">
      <c r="A11229" s="45"/>
    </row>
    <row r="11230" spans="1:1" x14ac:dyDescent="0.2">
      <c r="A11230" s="45"/>
    </row>
    <row r="11231" spans="1:1" x14ac:dyDescent="0.2">
      <c r="A11231" s="45"/>
    </row>
    <row r="11232" spans="1:1" x14ac:dyDescent="0.2">
      <c r="A11232" s="45"/>
    </row>
    <row r="11233" spans="1:1" x14ac:dyDescent="0.2">
      <c r="A11233" s="46"/>
    </row>
    <row r="11234" spans="1:1" x14ac:dyDescent="0.2">
      <c r="A11234" s="45"/>
    </row>
    <row r="11235" spans="1:1" x14ac:dyDescent="0.2">
      <c r="A11235" s="45"/>
    </row>
    <row r="11236" spans="1:1" x14ac:dyDescent="0.2">
      <c r="A11236" s="45"/>
    </row>
    <row r="11237" spans="1:1" x14ac:dyDescent="0.2">
      <c r="A11237" s="45"/>
    </row>
    <row r="11238" spans="1:1" x14ac:dyDescent="0.2">
      <c r="A11238" s="45"/>
    </row>
    <row r="11239" spans="1:1" x14ac:dyDescent="0.2">
      <c r="A11239" s="45"/>
    </row>
    <row r="11240" spans="1:1" x14ac:dyDescent="0.2">
      <c r="A11240" s="45"/>
    </row>
    <row r="11241" spans="1:1" x14ac:dyDescent="0.2">
      <c r="A11241" s="45"/>
    </row>
    <row r="11242" spans="1:1" x14ac:dyDescent="0.2">
      <c r="A11242" s="45"/>
    </row>
    <row r="11243" spans="1:1" x14ac:dyDescent="0.2">
      <c r="A11243" s="45"/>
    </row>
    <row r="11244" spans="1:1" x14ac:dyDescent="0.2">
      <c r="A11244" s="45"/>
    </row>
    <row r="11245" spans="1:1" x14ac:dyDescent="0.2">
      <c r="A11245" s="46"/>
    </row>
    <row r="11246" spans="1:1" x14ac:dyDescent="0.2">
      <c r="A11246" s="46"/>
    </row>
    <row r="11247" spans="1:1" x14ac:dyDescent="0.2">
      <c r="A11247" s="45"/>
    </row>
    <row r="11248" spans="1:1" x14ac:dyDescent="0.2">
      <c r="A11248" s="45"/>
    </row>
    <row r="11249" spans="1:1" x14ac:dyDescent="0.2">
      <c r="A11249" s="45"/>
    </row>
    <row r="11250" spans="1:1" x14ac:dyDescent="0.2">
      <c r="A11250" s="45"/>
    </row>
    <row r="11251" spans="1:1" x14ac:dyDescent="0.2">
      <c r="A11251" s="45"/>
    </row>
    <row r="11252" spans="1:1" x14ac:dyDescent="0.2">
      <c r="A11252" s="45"/>
    </row>
    <row r="11253" spans="1:1" x14ac:dyDescent="0.2">
      <c r="A11253" s="45"/>
    </row>
    <row r="11254" spans="1:1" x14ac:dyDescent="0.2">
      <c r="A11254" s="45"/>
    </row>
    <row r="11255" spans="1:1" x14ac:dyDescent="0.2">
      <c r="A11255" s="45"/>
    </row>
    <row r="11256" spans="1:1" x14ac:dyDescent="0.2">
      <c r="A11256" s="45"/>
    </row>
    <row r="11257" spans="1:1" x14ac:dyDescent="0.2">
      <c r="A11257" s="45"/>
    </row>
    <row r="11258" spans="1:1" x14ac:dyDescent="0.2">
      <c r="A11258" s="45"/>
    </row>
    <row r="11259" spans="1:1" x14ac:dyDescent="0.2">
      <c r="A11259" s="45"/>
    </row>
    <row r="11260" spans="1:1" x14ac:dyDescent="0.2">
      <c r="A11260" s="45"/>
    </row>
    <row r="11261" spans="1:1" x14ac:dyDescent="0.2">
      <c r="A11261" s="45"/>
    </row>
    <row r="11262" spans="1:1" x14ac:dyDescent="0.2">
      <c r="A11262" s="45"/>
    </row>
    <row r="11263" spans="1:1" x14ac:dyDescent="0.2">
      <c r="A11263" s="45"/>
    </row>
    <row r="11264" spans="1:1" x14ac:dyDescent="0.2">
      <c r="A11264" s="45"/>
    </row>
    <row r="11265" spans="1:1" x14ac:dyDescent="0.2">
      <c r="A11265" s="45"/>
    </row>
    <row r="11266" spans="1:1" x14ac:dyDescent="0.2">
      <c r="A11266" s="45"/>
    </row>
    <row r="11267" spans="1:1" x14ac:dyDescent="0.2">
      <c r="A11267" s="45"/>
    </row>
    <row r="11268" spans="1:1" x14ac:dyDescent="0.2">
      <c r="A11268" s="45"/>
    </row>
    <row r="11269" spans="1:1" x14ac:dyDescent="0.2">
      <c r="A11269" s="45"/>
    </row>
    <row r="11270" spans="1:1" x14ac:dyDescent="0.2">
      <c r="A11270" s="45"/>
    </row>
    <row r="11271" spans="1:1" x14ac:dyDescent="0.2">
      <c r="A11271" s="45"/>
    </row>
    <row r="11272" spans="1:1" x14ac:dyDescent="0.2">
      <c r="A11272" s="45"/>
    </row>
    <row r="11273" spans="1:1" x14ac:dyDescent="0.2">
      <c r="A11273" s="45"/>
    </row>
    <row r="11274" spans="1:1" x14ac:dyDescent="0.2">
      <c r="A11274" s="45"/>
    </row>
    <row r="11275" spans="1:1" x14ac:dyDescent="0.2">
      <c r="A11275" s="45"/>
    </row>
    <row r="11276" spans="1:1" x14ac:dyDescent="0.2">
      <c r="A11276" s="45"/>
    </row>
    <row r="11277" spans="1:1" x14ac:dyDescent="0.2">
      <c r="A11277" s="45"/>
    </row>
    <row r="11278" spans="1:1" x14ac:dyDescent="0.2">
      <c r="A11278" s="46"/>
    </row>
    <row r="11279" spans="1:1" x14ac:dyDescent="0.2">
      <c r="A11279" s="45"/>
    </row>
    <row r="11280" spans="1:1" x14ac:dyDescent="0.2">
      <c r="A11280" s="45"/>
    </row>
    <row r="11281" spans="1:1" x14ac:dyDescent="0.2">
      <c r="A11281" s="45"/>
    </row>
    <row r="11282" spans="1:1" x14ac:dyDescent="0.2">
      <c r="A11282" s="45"/>
    </row>
    <row r="11283" spans="1:1" x14ac:dyDescent="0.2">
      <c r="A11283" s="45"/>
    </row>
    <row r="11284" spans="1:1" x14ac:dyDescent="0.2">
      <c r="A11284" s="45"/>
    </row>
    <row r="11285" spans="1:1" x14ac:dyDescent="0.2">
      <c r="A11285" s="45"/>
    </row>
    <row r="11286" spans="1:1" x14ac:dyDescent="0.2">
      <c r="A11286" s="46"/>
    </row>
    <row r="11287" spans="1:1" x14ac:dyDescent="0.2">
      <c r="A11287" s="46"/>
    </row>
    <row r="11288" spans="1:1" x14ac:dyDescent="0.2">
      <c r="A11288" s="45"/>
    </row>
    <row r="11289" spans="1:1" x14ac:dyDescent="0.2">
      <c r="A11289" s="45"/>
    </row>
    <row r="11290" spans="1:1" x14ac:dyDescent="0.2">
      <c r="A11290" s="45"/>
    </row>
    <row r="11291" spans="1:1" x14ac:dyDescent="0.2">
      <c r="A11291" s="45"/>
    </row>
    <row r="11292" spans="1:1" x14ac:dyDescent="0.2">
      <c r="A11292" s="45"/>
    </row>
    <row r="11293" spans="1:1" x14ac:dyDescent="0.2">
      <c r="A11293" s="45"/>
    </row>
    <row r="11294" spans="1:1" x14ac:dyDescent="0.2">
      <c r="A11294" s="45"/>
    </row>
    <row r="11295" spans="1:1" x14ac:dyDescent="0.2">
      <c r="A11295" s="45"/>
    </row>
    <row r="11296" spans="1:1" x14ac:dyDescent="0.2">
      <c r="A11296" s="45"/>
    </row>
    <row r="11297" spans="1:1" x14ac:dyDescent="0.2">
      <c r="A11297" s="45"/>
    </row>
    <row r="11298" spans="1:1" x14ac:dyDescent="0.2">
      <c r="A11298" s="45"/>
    </row>
    <row r="11299" spans="1:1" x14ac:dyDescent="0.2">
      <c r="A11299" s="45"/>
    </row>
    <row r="11300" spans="1:1" x14ac:dyDescent="0.2">
      <c r="A11300" s="45"/>
    </row>
    <row r="11301" spans="1:1" x14ac:dyDescent="0.2">
      <c r="A11301" s="45"/>
    </row>
    <row r="11302" spans="1:1" x14ac:dyDescent="0.2">
      <c r="A11302" s="45"/>
    </row>
    <row r="11303" spans="1:1" x14ac:dyDescent="0.2">
      <c r="A11303" s="45"/>
    </row>
    <row r="11304" spans="1:1" x14ac:dyDescent="0.2">
      <c r="A11304" s="45"/>
    </row>
    <row r="11305" spans="1:1" x14ac:dyDescent="0.2">
      <c r="A11305" s="45"/>
    </row>
    <row r="11306" spans="1:1" x14ac:dyDescent="0.2">
      <c r="A11306" s="45"/>
    </row>
    <row r="11307" spans="1:1" x14ac:dyDescent="0.2">
      <c r="A11307" s="45"/>
    </row>
    <row r="11308" spans="1:1" x14ac:dyDescent="0.2">
      <c r="A11308" s="45"/>
    </row>
    <row r="11309" spans="1:1" x14ac:dyDescent="0.2">
      <c r="A11309" s="45"/>
    </row>
    <row r="11310" spans="1:1" x14ac:dyDescent="0.2">
      <c r="A11310" s="45"/>
    </row>
    <row r="11311" spans="1:1" x14ac:dyDescent="0.2">
      <c r="A11311" s="45"/>
    </row>
    <row r="11312" spans="1:1" x14ac:dyDescent="0.2">
      <c r="A11312" s="45"/>
    </row>
    <row r="11313" spans="1:1" x14ac:dyDescent="0.2">
      <c r="A11313" s="45"/>
    </row>
    <row r="11314" spans="1:1" x14ac:dyDescent="0.2">
      <c r="A11314" s="46"/>
    </row>
    <row r="11315" spans="1:1" x14ac:dyDescent="0.2">
      <c r="A11315" s="45"/>
    </row>
    <row r="11316" spans="1:1" x14ac:dyDescent="0.2">
      <c r="A11316" s="45"/>
    </row>
    <row r="11317" spans="1:1" x14ac:dyDescent="0.2">
      <c r="A11317" s="45"/>
    </row>
    <row r="11318" spans="1:1" x14ac:dyDescent="0.2">
      <c r="A11318" s="45"/>
    </row>
    <row r="11319" spans="1:1" x14ac:dyDescent="0.2">
      <c r="A11319" s="45"/>
    </row>
    <row r="11320" spans="1:1" x14ac:dyDescent="0.2">
      <c r="A11320" s="45"/>
    </row>
    <row r="11321" spans="1:1" x14ac:dyDescent="0.2">
      <c r="A11321" s="45"/>
    </row>
    <row r="11322" spans="1:1" x14ac:dyDescent="0.2">
      <c r="A11322" s="46"/>
    </row>
    <row r="11323" spans="1:1" x14ac:dyDescent="0.2">
      <c r="A11323" s="46"/>
    </row>
    <row r="11324" spans="1:1" x14ac:dyDescent="0.2">
      <c r="A11324" s="45"/>
    </row>
    <row r="11325" spans="1:1" x14ac:dyDescent="0.2">
      <c r="A11325" s="46"/>
    </row>
    <row r="11326" spans="1:1" x14ac:dyDescent="0.2">
      <c r="A11326" s="45"/>
    </row>
    <row r="11327" spans="1:1" x14ac:dyDescent="0.2">
      <c r="A11327" s="45"/>
    </row>
    <row r="11328" spans="1:1" x14ac:dyDescent="0.2">
      <c r="A11328" s="45"/>
    </row>
    <row r="11329" spans="1:1" x14ac:dyDescent="0.2">
      <c r="A11329" s="45"/>
    </row>
    <row r="11330" spans="1:1" x14ac:dyDescent="0.2">
      <c r="A11330" s="45"/>
    </row>
    <row r="11331" spans="1:1" x14ac:dyDescent="0.2">
      <c r="A11331" s="45"/>
    </row>
    <row r="11332" spans="1:1" x14ac:dyDescent="0.2">
      <c r="A11332" s="45"/>
    </row>
    <row r="11333" spans="1:1" x14ac:dyDescent="0.2">
      <c r="A11333" s="45"/>
    </row>
    <row r="11334" spans="1:1" x14ac:dyDescent="0.2">
      <c r="A11334" s="45"/>
    </row>
    <row r="11335" spans="1:1" x14ac:dyDescent="0.2">
      <c r="A11335" s="45"/>
    </row>
    <row r="11336" spans="1:1" x14ac:dyDescent="0.2">
      <c r="A11336" s="45"/>
    </row>
    <row r="11337" spans="1:1" x14ac:dyDescent="0.2">
      <c r="A11337" s="45"/>
    </row>
    <row r="11338" spans="1:1" x14ac:dyDescent="0.2">
      <c r="A11338" s="45"/>
    </row>
    <row r="11339" spans="1:1" x14ac:dyDescent="0.2">
      <c r="A11339" s="45"/>
    </row>
    <row r="11340" spans="1:1" x14ac:dyDescent="0.2">
      <c r="A11340" s="45"/>
    </row>
    <row r="11341" spans="1:1" x14ac:dyDescent="0.2">
      <c r="A11341" s="45"/>
    </row>
    <row r="11342" spans="1:1" x14ac:dyDescent="0.2">
      <c r="A11342" s="45"/>
    </row>
    <row r="11343" spans="1:1" x14ac:dyDescent="0.2">
      <c r="A11343" s="45"/>
    </row>
    <row r="11344" spans="1:1" x14ac:dyDescent="0.2">
      <c r="A11344" s="46"/>
    </row>
    <row r="11345" spans="1:1" x14ac:dyDescent="0.2">
      <c r="A11345" s="45"/>
    </row>
    <row r="11346" spans="1:1" x14ac:dyDescent="0.2">
      <c r="A11346" s="45"/>
    </row>
    <row r="11347" spans="1:1" x14ac:dyDescent="0.2">
      <c r="A11347" s="45"/>
    </row>
    <row r="11348" spans="1:1" x14ac:dyDescent="0.2">
      <c r="A11348" s="45"/>
    </row>
    <row r="11349" spans="1:1" x14ac:dyDescent="0.2">
      <c r="A11349" s="45"/>
    </row>
    <row r="11350" spans="1:1" x14ac:dyDescent="0.2">
      <c r="A11350" s="45"/>
    </row>
    <row r="11351" spans="1:1" x14ac:dyDescent="0.2">
      <c r="A11351" s="45"/>
    </row>
    <row r="11352" spans="1:1" x14ac:dyDescent="0.2">
      <c r="A11352" s="45"/>
    </row>
    <row r="11353" spans="1:1" x14ac:dyDescent="0.2">
      <c r="A11353" s="45"/>
    </row>
    <row r="11354" spans="1:1" x14ac:dyDescent="0.2">
      <c r="A11354" s="45"/>
    </row>
    <row r="11355" spans="1:1" x14ac:dyDescent="0.2">
      <c r="A11355" s="45"/>
    </row>
    <row r="11356" spans="1:1" x14ac:dyDescent="0.2">
      <c r="A11356" s="45"/>
    </row>
    <row r="11357" spans="1:1" x14ac:dyDescent="0.2">
      <c r="A11357" s="45"/>
    </row>
    <row r="11358" spans="1:1" x14ac:dyDescent="0.2">
      <c r="A11358" s="46"/>
    </row>
    <row r="11359" spans="1:1" x14ac:dyDescent="0.2">
      <c r="A11359" s="46"/>
    </row>
    <row r="11360" spans="1:1" x14ac:dyDescent="0.2">
      <c r="A11360" s="46"/>
    </row>
    <row r="11361" spans="1:1" x14ac:dyDescent="0.2">
      <c r="A11361" s="45"/>
    </row>
    <row r="11362" spans="1:1" x14ac:dyDescent="0.2">
      <c r="A11362" s="45"/>
    </row>
    <row r="11363" spans="1:1" x14ac:dyDescent="0.2">
      <c r="A11363" s="46"/>
    </row>
    <row r="11364" spans="1:1" x14ac:dyDescent="0.2">
      <c r="A11364" s="45"/>
    </row>
    <row r="11365" spans="1:1" x14ac:dyDescent="0.2">
      <c r="A11365" s="45"/>
    </row>
    <row r="11366" spans="1:1" x14ac:dyDescent="0.2">
      <c r="A11366" s="45"/>
    </row>
    <row r="11367" spans="1:1" x14ac:dyDescent="0.2">
      <c r="A11367" s="45"/>
    </row>
    <row r="11368" spans="1:1" x14ac:dyDescent="0.2">
      <c r="A11368" s="45"/>
    </row>
    <row r="11369" spans="1:1" x14ac:dyDescent="0.2">
      <c r="A11369" s="45"/>
    </row>
    <row r="11370" spans="1:1" x14ac:dyDescent="0.2">
      <c r="A11370" s="45"/>
    </row>
    <row r="11371" spans="1:1" x14ac:dyDescent="0.2">
      <c r="A11371" s="45"/>
    </row>
    <row r="11372" spans="1:1" x14ac:dyDescent="0.2">
      <c r="A11372" s="45"/>
    </row>
    <row r="11373" spans="1:1" x14ac:dyDescent="0.2">
      <c r="A11373" s="45"/>
    </row>
    <row r="11374" spans="1:1" x14ac:dyDescent="0.2">
      <c r="A11374" s="45"/>
    </row>
    <row r="11375" spans="1:1" x14ac:dyDescent="0.2">
      <c r="A11375" s="45"/>
    </row>
    <row r="11376" spans="1:1" x14ac:dyDescent="0.2">
      <c r="A11376" s="45"/>
    </row>
    <row r="11377" spans="1:1" x14ac:dyDescent="0.2">
      <c r="A11377" s="45"/>
    </row>
    <row r="11378" spans="1:1" x14ac:dyDescent="0.2">
      <c r="A11378" s="45"/>
    </row>
    <row r="11379" spans="1:1" x14ac:dyDescent="0.2">
      <c r="A11379" s="45"/>
    </row>
    <row r="11380" spans="1:1" x14ac:dyDescent="0.2">
      <c r="A11380" s="45"/>
    </row>
    <row r="11381" spans="1:1" x14ac:dyDescent="0.2">
      <c r="A11381" s="45"/>
    </row>
    <row r="11382" spans="1:1" x14ac:dyDescent="0.2">
      <c r="A11382" s="45"/>
    </row>
    <row r="11383" spans="1:1" x14ac:dyDescent="0.2">
      <c r="A11383" s="45"/>
    </row>
    <row r="11384" spans="1:1" x14ac:dyDescent="0.2">
      <c r="A11384" s="45"/>
    </row>
    <row r="11385" spans="1:1" x14ac:dyDescent="0.2">
      <c r="A11385" s="45"/>
    </row>
    <row r="11386" spans="1:1" x14ac:dyDescent="0.2">
      <c r="A11386" s="45"/>
    </row>
    <row r="11387" spans="1:1" x14ac:dyDescent="0.2">
      <c r="A11387" s="45"/>
    </row>
    <row r="11388" spans="1:1" x14ac:dyDescent="0.2">
      <c r="A11388" s="45"/>
    </row>
    <row r="11389" spans="1:1" x14ac:dyDescent="0.2">
      <c r="A11389" s="46"/>
    </row>
    <row r="11390" spans="1:1" x14ac:dyDescent="0.2">
      <c r="A11390" s="45"/>
    </row>
    <row r="11391" spans="1:1" x14ac:dyDescent="0.2">
      <c r="A11391" s="45"/>
    </row>
    <row r="11392" spans="1:1" x14ac:dyDescent="0.2">
      <c r="A11392" s="45"/>
    </row>
    <row r="11393" spans="1:1" x14ac:dyDescent="0.2">
      <c r="A11393" s="45"/>
    </row>
    <row r="11394" spans="1:1" x14ac:dyDescent="0.2">
      <c r="A11394" s="45"/>
    </row>
    <row r="11395" spans="1:1" x14ac:dyDescent="0.2">
      <c r="A11395" s="46"/>
    </row>
    <row r="11396" spans="1:1" x14ac:dyDescent="0.2">
      <c r="A11396" s="45"/>
    </row>
    <row r="11397" spans="1:1" x14ac:dyDescent="0.2">
      <c r="A11397" s="45"/>
    </row>
    <row r="11398" spans="1:1" x14ac:dyDescent="0.2">
      <c r="A11398" s="45"/>
    </row>
    <row r="11399" spans="1:1" x14ac:dyDescent="0.2">
      <c r="A11399" s="45"/>
    </row>
    <row r="11400" spans="1:1" x14ac:dyDescent="0.2">
      <c r="A11400" s="46"/>
    </row>
    <row r="11401" spans="1:1" x14ac:dyDescent="0.2">
      <c r="A11401" s="45"/>
    </row>
    <row r="11402" spans="1:1" x14ac:dyDescent="0.2">
      <c r="A11402" s="45"/>
    </row>
    <row r="11403" spans="1:1" x14ac:dyDescent="0.2">
      <c r="A11403" s="45"/>
    </row>
    <row r="11404" spans="1:1" x14ac:dyDescent="0.2">
      <c r="A11404" s="45"/>
    </row>
    <row r="11405" spans="1:1" x14ac:dyDescent="0.2">
      <c r="A11405" s="45"/>
    </row>
    <row r="11406" spans="1:1" x14ac:dyDescent="0.2">
      <c r="A11406" s="45"/>
    </row>
    <row r="11407" spans="1:1" x14ac:dyDescent="0.2">
      <c r="A11407" s="46"/>
    </row>
    <row r="11408" spans="1:1" x14ac:dyDescent="0.2">
      <c r="A11408" s="45"/>
    </row>
    <row r="11409" spans="1:1" x14ac:dyDescent="0.2">
      <c r="A11409" s="46"/>
    </row>
    <row r="11410" spans="1:1" x14ac:dyDescent="0.2">
      <c r="A11410" s="45"/>
    </row>
    <row r="11411" spans="1:1" x14ac:dyDescent="0.2">
      <c r="A11411" s="45"/>
    </row>
    <row r="11412" spans="1:1" x14ac:dyDescent="0.2">
      <c r="A11412" s="45"/>
    </row>
    <row r="11413" spans="1:1" x14ac:dyDescent="0.2">
      <c r="A11413" s="45"/>
    </row>
    <row r="11414" spans="1:1" x14ac:dyDescent="0.2">
      <c r="A11414" s="45"/>
    </row>
    <row r="11415" spans="1:1" x14ac:dyDescent="0.2">
      <c r="A11415" s="45"/>
    </row>
    <row r="11416" spans="1:1" x14ac:dyDescent="0.2">
      <c r="A11416" s="45"/>
    </row>
    <row r="11417" spans="1:1" x14ac:dyDescent="0.2">
      <c r="A11417" s="45"/>
    </row>
    <row r="11418" spans="1:1" x14ac:dyDescent="0.2">
      <c r="A11418" s="45"/>
    </row>
    <row r="11419" spans="1:1" x14ac:dyDescent="0.2">
      <c r="A11419" s="45"/>
    </row>
    <row r="11420" spans="1:1" x14ac:dyDescent="0.2">
      <c r="A11420" s="45"/>
    </row>
    <row r="11421" spans="1:1" x14ac:dyDescent="0.2">
      <c r="A11421" s="45"/>
    </row>
    <row r="11422" spans="1:1" x14ac:dyDescent="0.2">
      <c r="A11422" s="45"/>
    </row>
    <row r="11423" spans="1:1" x14ac:dyDescent="0.2">
      <c r="A11423" s="45"/>
    </row>
    <row r="11424" spans="1:1" x14ac:dyDescent="0.2">
      <c r="A11424" s="46"/>
    </row>
    <row r="11425" spans="1:1" x14ac:dyDescent="0.2">
      <c r="A11425" s="45"/>
    </row>
    <row r="11426" spans="1:1" x14ac:dyDescent="0.2">
      <c r="A11426" s="45"/>
    </row>
    <row r="11427" spans="1:1" x14ac:dyDescent="0.2">
      <c r="A11427" s="45"/>
    </row>
    <row r="11428" spans="1:1" x14ac:dyDescent="0.2">
      <c r="A11428" s="45"/>
    </row>
    <row r="11429" spans="1:1" x14ac:dyDescent="0.2">
      <c r="A11429" s="45"/>
    </row>
    <row r="11430" spans="1:1" x14ac:dyDescent="0.2">
      <c r="A11430" s="45"/>
    </row>
    <row r="11431" spans="1:1" x14ac:dyDescent="0.2">
      <c r="A11431" s="45"/>
    </row>
    <row r="11432" spans="1:1" x14ac:dyDescent="0.2">
      <c r="A11432" s="45"/>
    </row>
    <row r="11433" spans="1:1" x14ac:dyDescent="0.2">
      <c r="A11433" s="45"/>
    </row>
    <row r="11434" spans="1:1" x14ac:dyDescent="0.2">
      <c r="A11434" s="45"/>
    </row>
    <row r="11435" spans="1:1" x14ac:dyDescent="0.2">
      <c r="A11435" s="45"/>
    </row>
    <row r="11436" spans="1:1" x14ac:dyDescent="0.2">
      <c r="A11436" s="45"/>
    </row>
    <row r="11437" spans="1:1" x14ac:dyDescent="0.2">
      <c r="A11437" s="45"/>
    </row>
    <row r="11438" spans="1:1" x14ac:dyDescent="0.2">
      <c r="A11438" s="45"/>
    </row>
    <row r="11439" spans="1:1" x14ac:dyDescent="0.2">
      <c r="A11439" s="45"/>
    </row>
    <row r="11440" spans="1:1" x14ac:dyDescent="0.2">
      <c r="A11440" s="45"/>
    </row>
    <row r="11441" spans="1:1" x14ac:dyDescent="0.2">
      <c r="A11441" s="45"/>
    </row>
    <row r="11442" spans="1:1" x14ac:dyDescent="0.2">
      <c r="A11442" s="46"/>
    </row>
    <row r="11443" spans="1:1" x14ac:dyDescent="0.2">
      <c r="A11443" s="45"/>
    </row>
    <row r="11444" spans="1:1" x14ac:dyDescent="0.2">
      <c r="A11444" s="45"/>
    </row>
    <row r="11445" spans="1:1" x14ac:dyDescent="0.2">
      <c r="A11445" s="45"/>
    </row>
    <row r="11446" spans="1:1" x14ac:dyDescent="0.2">
      <c r="A11446" s="46"/>
    </row>
    <row r="11447" spans="1:1" x14ac:dyDescent="0.2">
      <c r="A11447" s="45"/>
    </row>
    <row r="11448" spans="1:1" x14ac:dyDescent="0.2">
      <c r="A11448" s="45"/>
    </row>
    <row r="11449" spans="1:1" x14ac:dyDescent="0.2">
      <c r="A11449" s="45"/>
    </row>
    <row r="11450" spans="1:1" x14ac:dyDescent="0.2">
      <c r="A11450" s="45"/>
    </row>
    <row r="11451" spans="1:1" x14ac:dyDescent="0.2">
      <c r="A11451" s="45"/>
    </row>
    <row r="11452" spans="1:1" x14ac:dyDescent="0.2">
      <c r="A11452" s="45"/>
    </row>
    <row r="11453" spans="1:1" x14ac:dyDescent="0.2">
      <c r="A11453" s="45"/>
    </row>
    <row r="11454" spans="1:1" x14ac:dyDescent="0.2">
      <c r="A11454" s="45"/>
    </row>
    <row r="11455" spans="1:1" x14ac:dyDescent="0.2">
      <c r="A11455" s="45"/>
    </row>
    <row r="11456" spans="1:1" x14ac:dyDescent="0.2">
      <c r="A11456" s="45"/>
    </row>
    <row r="11457" spans="1:1" x14ac:dyDescent="0.2">
      <c r="A11457" s="45"/>
    </row>
    <row r="11458" spans="1:1" x14ac:dyDescent="0.2">
      <c r="A11458" s="45"/>
    </row>
    <row r="11459" spans="1:1" x14ac:dyDescent="0.2">
      <c r="A11459" s="46"/>
    </row>
    <row r="11460" spans="1:1" x14ac:dyDescent="0.2">
      <c r="A11460" s="45"/>
    </row>
    <row r="11461" spans="1:1" x14ac:dyDescent="0.2">
      <c r="A11461" s="45"/>
    </row>
    <row r="11462" spans="1:1" x14ac:dyDescent="0.2">
      <c r="A11462" s="45"/>
    </row>
    <row r="11463" spans="1:1" x14ac:dyDescent="0.2">
      <c r="A11463" s="45"/>
    </row>
    <row r="11464" spans="1:1" x14ac:dyDescent="0.2">
      <c r="A11464" s="45"/>
    </row>
    <row r="11465" spans="1:1" x14ac:dyDescent="0.2">
      <c r="A11465" s="45"/>
    </row>
    <row r="11466" spans="1:1" x14ac:dyDescent="0.2">
      <c r="A11466" s="45"/>
    </row>
    <row r="11467" spans="1:1" x14ac:dyDescent="0.2">
      <c r="A11467" s="45"/>
    </row>
    <row r="11468" spans="1:1" x14ac:dyDescent="0.2">
      <c r="A11468" s="45"/>
    </row>
    <row r="11469" spans="1:1" x14ac:dyDescent="0.2">
      <c r="A11469" s="45"/>
    </row>
    <row r="11470" spans="1:1" x14ac:dyDescent="0.2">
      <c r="A11470" s="45"/>
    </row>
    <row r="11471" spans="1:1" x14ac:dyDescent="0.2">
      <c r="A11471" s="45"/>
    </row>
    <row r="11472" spans="1:1" x14ac:dyDescent="0.2">
      <c r="A11472" s="46"/>
    </row>
    <row r="11473" spans="1:1" x14ac:dyDescent="0.2">
      <c r="A11473" s="45"/>
    </row>
    <row r="11474" spans="1:1" x14ac:dyDescent="0.2">
      <c r="A11474" s="45"/>
    </row>
    <row r="11475" spans="1:1" x14ac:dyDescent="0.2">
      <c r="A11475" s="45"/>
    </row>
    <row r="11476" spans="1:1" x14ac:dyDescent="0.2">
      <c r="A11476" s="45"/>
    </row>
    <row r="11477" spans="1:1" x14ac:dyDescent="0.2">
      <c r="A11477" s="45"/>
    </row>
    <row r="11478" spans="1:1" x14ac:dyDescent="0.2">
      <c r="A11478" s="45"/>
    </row>
    <row r="11479" spans="1:1" x14ac:dyDescent="0.2">
      <c r="A11479" s="45"/>
    </row>
    <row r="11480" spans="1:1" x14ac:dyDescent="0.2">
      <c r="A11480" s="45"/>
    </row>
    <row r="11481" spans="1:1" x14ac:dyDescent="0.2">
      <c r="A11481" s="45"/>
    </row>
    <row r="11482" spans="1:1" x14ac:dyDescent="0.2">
      <c r="A11482" s="45"/>
    </row>
    <row r="11483" spans="1:1" x14ac:dyDescent="0.2">
      <c r="A11483" s="46"/>
    </row>
    <row r="11484" spans="1:1" x14ac:dyDescent="0.2">
      <c r="A11484" s="45"/>
    </row>
    <row r="11485" spans="1:1" x14ac:dyDescent="0.2">
      <c r="A11485" s="45"/>
    </row>
    <row r="11486" spans="1:1" x14ac:dyDescent="0.2">
      <c r="A11486" s="45"/>
    </row>
    <row r="11487" spans="1:1" x14ac:dyDescent="0.2">
      <c r="A11487" s="45"/>
    </row>
    <row r="11488" spans="1:1" x14ac:dyDescent="0.2">
      <c r="A11488" s="45"/>
    </row>
    <row r="11489" spans="1:1" x14ac:dyDescent="0.2">
      <c r="A11489" s="45"/>
    </row>
    <row r="11490" spans="1:1" x14ac:dyDescent="0.2">
      <c r="A11490" s="45"/>
    </row>
    <row r="11491" spans="1:1" x14ac:dyDescent="0.2">
      <c r="A11491" s="45"/>
    </row>
    <row r="11492" spans="1:1" x14ac:dyDescent="0.2">
      <c r="A11492" s="45"/>
    </row>
    <row r="11493" spans="1:1" x14ac:dyDescent="0.2">
      <c r="A11493" s="45"/>
    </row>
    <row r="11494" spans="1:1" x14ac:dyDescent="0.2">
      <c r="A11494" s="45"/>
    </row>
    <row r="11495" spans="1:1" x14ac:dyDescent="0.2">
      <c r="A11495" s="45"/>
    </row>
    <row r="11496" spans="1:1" x14ac:dyDescent="0.2">
      <c r="A11496" s="45"/>
    </row>
    <row r="11497" spans="1:1" x14ac:dyDescent="0.2">
      <c r="A11497" s="45"/>
    </row>
    <row r="11498" spans="1:1" x14ac:dyDescent="0.2">
      <c r="A11498" s="45"/>
    </row>
    <row r="11499" spans="1:1" x14ac:dyDescent="0.2">
      <c r="A11499" s="46"/>
    </row>
    <row r="11500" spans="1:1" x14ac:dyDescent="0.2">
      <c r="A11500" s="45"/>
    </row>
    <row r="11501" spans="1:1" x14ac:dyDescent="0.2">
      <c r="A11501" s="45"/>
    </row>
    <row r="11502" spans="1:1" x14ac:dyDescent="0.2">
      <c r="A11502" s="45"/>
    </row>
    <row r="11503" spans="1:1" x14ac:dyDescent="0.2">
      <c r="A11503" s="45"/>
    </row>
    <row r="11504" spans="1:1" x14ac:dyDescent="0.2">
      <c r="A11504" s="45"/>
    </row>
    <row r="11505" spans="1:1" x14ac:dyDescent="0.2">
      <c r="A11505" s="45"/>
    </row>
    <row r="11506" spans="1:1" x14ac:dyDescent="0.2">
      <c r="A11506" s="45"/>
    </row>
    <row r="11507" spans="1:1" x14ac:dyDescent="0.2">
      <c r="A11507" s="45"/>
    </row>
    <row r="11508" spans="1:1" x14ac:dyDescent="0.2">
      <c r="A11508" s="45"/>
    </row>
    <row r="11509" spans="1:1" x14ac:dyDescent="0.2">
      <c r="A11509" s="45"/>
    </row>
    <row r="11510" spans="1:1" x14ac:dyDescent="0.2">
      <c r="A11510" s="45"/>
    </row>
    <row r="11511" spans="1:1" x14ac:dyDescent="0.2">
      <c r="A11511" s="45"/>
    </row>
    <row r="11512" spans="1:1" x14ac:dyDescent="0.2">
      <c r="A11512" s="45"/>
    </row>
    <row r="11513" spans="1:1" x14ac:dyDescent="0.2">
      <c r="A11513" s="45"/>
    </row>
    <row r="11514" spans="1:1" x14ac:dyDescent="0.2">
      <c r="A11514" s="45"/>
    </row>
    <row r="11515" spans="1:1" x14ac:dyDescent="0.2">
      <c r="A11515" s="45"/>
    </row>
    <row r="11516" spans="1:1" x14ac:dyDescent="0.2">
      <c r="A11516" s="45"/>
    </row>
    <row r="11517" spans="1:1" x14ac:dyDescent="0.2">
      <c r="A11517" s="46"/>
    </row>
    <row r="11518" spans="1:1" x14ac:dyDescent="0.2">
      <c r="A11518" s="45"/>
    </row>
    <row r="11519" spans="1:1" x14ac:dyDescent="0.2">
      <c r="A11519" s="45"/>
    </row>
    <row r="11520" spans="1:1" x14ac:dyDescent="0.2">
      <c r="A11520" s="45"/>
    </row>
    <row r="11521" spans="1:1" x14ac:dyDescent="0.2">
      <c r="A11521" s="45"/>
    </row>
    <row r="11522" spans="1:1" x14ac:dyDescent="0.2">
      <c r="A11522" s="45"/>
    </row>
    <row r="11523" spans="1:1" x14ac:dyDescent="0.2">
      <c r="A11523" s="45"/>
    </row>
    <row r="11524" spans="1:1" x14ac:dyDescent="0.2">
      <c r="A11524" s="45"/>
    </row>
    <row r="11525" spans="1:1" x14ac:dyDescent="0.2">
      <c r="A11525" s="45"/>
    </row>
    <row r="11526" spans="1:1" x14ac:dyDescent="0.2">
      <c r="A11526" s="45"/>
    </row>
    <row r="11527" spans="1:1" x14ac:dyDescent="0.2">
      <c r="A11527" s="45"/>
    </row>
    <row r="11528" spans="1:1" x14ac:dyDescent="0.2">
      <c r="A11528" s="45"/>
    </row>
    <row r="11529" spans="1:1" x14ac:dyDescent="0.2">
      <c r="A11529" s="45"/>
    </row>
    <row r="11530" spans="1:1" x14ac:dyDescent="0.2">
      <c r="A11530" s="45"/>
    </row>
    <row r="11531" spans="1:1" x14ac:dyDescent="0.2">
      <c r="A11531" s="45"/>
    </row>
    <row r="11532" spans="1:1" x14ac:dyDescent="0.2">
      <c r="A11532" s="45"/>
    </row>
    <row r="11533" spans="1:1" x14ac:dyDescent="0.2">
      <c r="A11533" s="45"/>
    </row>
    <row r="11534" spans="1:1" x14ac:dyDescent="0.2">
      <c r="A11534" s="45"/>
    </row>
    <row r="11535" spans="1:1" x14ac:dyDescent="0.2">
      <c r="A11535" s="45"/>
    </row>
    <row r="11536" spans="1:1" x14ac:dyDescent="0.2">
      <c r="A11536" s="45"/>
    </row>
    <row r="11537" spans="1:1" x14ac:dyDescent="0.2">
      <c r="A11537" s="45"/>
    </row>
    <row r="11538" spans="1:1" x14ac:dyDescent="0.2">
      <c r="A11538" s="45"/>
    </row>
    <row r="11539" spans="1:1" x14ac:dyDescent="0.2">
      <c r="A11539" s="45"/>
    </row>
    <row r="11540" spans="1:1" x14ac:dyDescent="0.2">
      <c r="A11540" s="45"/>
    </row>
    <row r="11541" spans="1:1" x14ac:dyDescent="0.2">
      <c r="A11541" s="45"/>
    </row>
    <row r="11542" spans="1:1" x14ac:dyDescent="0.2">
      <c r="A11542" s="45"/>
    </row>
    <row r="11543" spans="1:1" x14ac:dyDescent="0.2">
      <c r="A11543" s="45"/>
    </row>
    <row r="11544" spans="1:1" x14ac:dyDescent="0.2">
      <c r="A11544" s="45"/>
    </row>
    <row r="11545" spans="1:1" x14ac:dyDescent="0.2">
      <c r="A11545" s="45"/>
    </row>
    <row r="11546" spans="1:1" x14ac:dyDescent="0.2">
      <c r="A11546" s="45"/>
    </row>
    <row r="11547" spans="1:1" x14ac:dyDescent="0.2">
      <c r="A11547" s="45"/>
    </row>
    <row r="11548" spans="1:1" x14ac:dyDescent="0.2">
      <c r="A11548" s="45"/>
    </row>
    <row r="11549" spans="1:1" x14ac:dyDescent="0.2">
      <c r="A11549" s="46"/>
    </row>
    <row r="11550" spans="1:1" x14ac:dyDescent="0.2">
      <c r="A11550" s="45"/>
    </row>
    <row r="11551" spans="1:1" x14ac:dyDescent="0.2">
      <c r="A11551" s="45"/>
    </row>
    <row r="11552" spans="1:1" x14ac:dyDescent="0.2">
      <c r="A11552" s="45"/>
    </row>
    <row r="11553" spans="1:1" x14ac:dyDescent="0.2">
      <c r="A11553" s="45"/>
    </row>
    <row r="11554" spans="1:1" x14ac:dyDescent="0.2">
      <c r="A11554" s="45"/>
    </row>
    <row r="11555" spans="1:1" x14ac:dyDescent="0.2">
      <c r="A11555" s="46"/>
    </row>
    <row r="11556" spans="1:1" x14ac:dyDescent="0.2">
      <c r="A11556" s="45"/>
    </row>
    <row r="11557" spans="1:1" x14ac:dyDescent="0.2">
      <c r="A11557" s="46"/>
    </row>
    <row r="11558" spans="1:1" x14ac:dyDescent="0.2">
      <c r="A11558" s="45"/>
    </row>
    <row r="11559" spans="1:1" x14ac:dyDescent="0.2">
      <c r="A11559" s="45"/>
    </row>
    <row r="11560" spans="1:1" x14ac:dyDescent="0.2">
      <c r="A11560" s="45"/>
    </row>
    <row r="11561" spans="1:1" x14ac:dyDescent="0.2">
      <c r="A11561" s="45"/>
    </row>
    <row r="11562" spans="1:1" x14ac:dyDescent="0.2">
      <c r="A11562" s="45"/>
    </row>
    <row r="11563" spans="1:1" x14ac:dyDescent="0.2">
      <c r="A11563" s="45"/>
    </row>
    <row r="11564" spans="1:1" x14ac:dyDescent="0.2">
      <c r="A11564" s="45"/>
    </row>
    <row r="11565" spans="1:1" x14ac:dyDescent="0.2">
      <c r="A11565" s="45"/>
    </row>
    <row r="11566" spans="1:1" x14ac:dyDescent="0.2">
      <c r="A11566" s="45"/>
    </row>
    <row r="11567" spans="1:1" x14ac:dyDescent="0.2">
      <c r="A11567" s="45"/>
    </row>
    <row r="11568" spans="1:1" x14ac:dyDescent="0.2">
      <c r="A11568" s="45"/>
    </row>
    <row r="11569" spans="1:1" x14ac:dyDescent="0.2">
      <c r="A11569" s="45"/>
    </row>
    <row r="11570" spans="1:1" x14ac:dyDescent="0.2">
      <c r="A11570" s="45"/>
    </row>
    <row r="11571" spans="1:1" x14ac:dyDescent="0.2">
      <c r="A11571" s="45"/>
    </row>
    <row r="11572" spans="1:1" x14ac:dyDescent="0.2">
      <c r="A11572" s="46"/>
    </row>
    <row r="11573" spans="1:1" x14ac:dyDescent="0.2">
      <c r="A11573" s="45"/>
    </row>
    <row r="11574" spans="1:1" x14ac:dyDescent="0.2">
      <c r="A11574" s="45"/>
    </row>
    <row r="11575" spans="1:1" x14ac:dyDescent="0.2">
      <c r="A11575" s="45"/>
    </row>
    <row r="11576" spans="1:1" x14ac:dyDescent="0.2">
      <c r="A11576" s="45"/>
    </row>
    <row r="11577" spans="1:1" x14ac:dyDescent="0.2">
      <c r="A11577" s="45"/>
    </row>
    <row r="11578" spans="1:1" x14ac:dyDescent="0.2">
      <c r="A11578" s="45"/>
    </row>
    <row r="11579" spans="1:1" x14ac:dyDescent="0.2">
      <c r="A11579" s="45"/>
    </row>
    <row r="11580" spans="1:1" x14ac:dyDescent="0.2">
      <c r="A11580" s="46"/>
    </row>
    <row r="11581" spans="1:1" x14ac:dyDescent="0.2">
      <c r="A11581" s="45"/>
    </row>
    <row r="11582" spans="1:1" x14ac:dyDescent="0.2">
      <c r="A11582" s="45"/>
    </row>
    <row r="11583" spans="1:1" x14ac:dyDescent="0.2">
      <c r="A11583" s="45"/>
    </row>
    <row r="11584" spans="1:1" x14ac:dyDescent="0.2">
      <c r="A11584" s="45"/>
    </row>
    <row r="11585" spans="1:1" x14ac:dyDescent="0.2">
      <c r="A11585" s="46"/>
    </row>
    <row r="11586" spans="1:1" x14ac:dyDescent="0.2">
      <c r="A11586" s="45"/>
    </row>
    <row r="11587" spans="1:1" x14ac:dyDescent="0.2">
      <c r="A11587" s="45"/>
    </row>
    <row r="11588" spans="1:1" x14ac:dyDescent="0.2">
      <c r="A11588" s="45"/>
    </row>
    <row r="11589" spans="1:1" x14ac:dyDescent="0.2">
      <c r="A11589" s="46"/>
    </row>
    <row r="11590" spans="1:1" x14ac:dyDescent="0.2">
      <c r="A11590" s="45"/>
    </row>
    <row r="11591" spans="1:1" x14ac:dyDescent="0.2">
      <c r="A11591" s="45"/>
    </row>
    <row r="11592" spans="1:1" x14ac:dyDescent="0.2">
      <c r="A11592" s="45"/>
    </row>
    <row r="11593" spans="1:1" x14ac:dyDescent="0.2">
      <c r="A11593" s="45"/>
    </row>
    <row r="11594" spans="1:1" x14ac:dyDescent="0.2">
      <c r="A11594" s="45"/>
    </row>
    <row r="11595" spans="1:1" x14ac:dyDescent="0.2">
      <c r="A11595" s="45"/>
    </row>
    <row r="11596" spans="1:1" x14ac:dyDescent="0.2">
      <c r="A11596" s="45"/>
    </row>
    <row r="11597" spans="1:1" x14ac:dyDescent="0.2">
      <c r="A11597" s="45"/>
    </row>
    <row r="11598" spans="1:1" x14ac:dyDescent="0.2">
      <c r="A11598" s="45"/>
    </row>
    <row r="11599" spans="1:1" x14ac:dyDescent="0.2">
      <c r="A11599" s="45"/>
    </row>
    <row r="11600" spans="1:1" x14ac:dyDescent="0.2">
      <c r="A11600" s="45"/>
    </row>
    <row r="11601" spans="1:1" x14ac:dyDescent="0.2">
      <c r="A11601" s="45"/>
    </row>
    <row r="11602" spans="1:1" x14ac:dyDescent="0.2">
      <c r="A11602" s="45"/>
    </row>
    <row r="11603" spans="1:1" x14ac:dyDescent="0.2">
      <c r="A11603" s="45"/>
    </row>
    <row r="11604" spans="1:1" x14ac:dyDescent="0.2">
      <c r="A11604" s="45"/>
    </row>
    <row r="11605" spans="1:1" x14ac:dyDescent="0.2">
      <c r="A11605" s="45"/>
    </row>
    <row r="11606" spans="1:1" x14ac:dyDescent="0.2">
      <c r="A11606" s="45"/>
    </row>
    <row r="11607" spans="1:1" x14ac:dyDescent="0.2">
      <c r="A11607" s="45"/>
    </row>
    <row r="11608" spans="1:1" x14ac:dyDescent="0.2">
      <c r="A11608" s="45"/>
    </row>
    <row r="11609" spans="1:1" x14ac:dyDescent="0.2">
      <c r="A11609" s="45"/>
    </row>
    <row r="11610" spans="1:1" x14ac:dyDescent="0.2">
      <c r="A11610" s="45"/>
    </row>
    <row r="11611" spans="1:1" x14ac:dyDescent="0.2">
      <c r="A11611" s="45"/>
    </row>
    <row r="11612" spans="1:1" x14ac:dyDescent="0.2">
      <c r="A11612" s="45"/>
    </row>
    <row r="11613" spans="1:1" x14ac:dyDescent="0.2">
      <c r="A11613" s="45"/>
    </row>
    <row r="11614" spans="1:1" x14ac:dyDescent="0.2">
      <c r="A11614" s="45"/>
    </row>
    <row r="11615" spans="1:1" x14ac:dyDescent="0.2">
      <c r="A11615" s="45"/>
    </row>
    <row r="11616" spans="1:1" x14ac:dyDescent="0.2">
      <c r="A11616" s="45"/>
    </row>
    <row r="11617" spans="1:1" x14ac:dyDescent="0.2">
      <c r="A11617" s="45"/>
    </row>
    <row r="11618" spans="1:1" x14ac:dyDescent="0.2">
      <c r="A11618" s="45"/>
    </row>
    <row r="11619" spans="1:1" x14ac:dyDescent="0.2">
      <c r="A11619" s="45"/>
    </row>
    <row r="11620" spans="1:1" x14ac:dyDescent="0.2">
      <c r="A11620" s="45"/>
    </row>
    <row r="11621" spans="1:1" x14ac:dyDescent="0.2">
      <c r="A11621" s="45"/>
    </row>
    <row r="11622" spans="1:1" x14ac:dyDescent="0.2">
      <c r="A11622" s="45"/>
    </row>
    <row r="11623" spans="1:1" x14ac:dyDescent="0.2">
      <c r="A11623" s="45"/>
    </row>
    <row r="11624" spans="1:1" x14ac:dyDescent="0.2">
      <c r="A11624" s="45"/>
    </row>
    <row r="11625" spans="1:1" x14ac:dyDescent="0.2">
      <c r="A11625" s="45"/>
    </row>
    <row r="11626" spans="1:1" x14ac:dyDescent="0.2">
      <c r="A11626" s="45"/>
    </row>
    <row r="11627" spans="1:1" x14ac:dyDescent="0.2">
      <c r="A11627" s="45"/>
    </row>
    <row r="11628" spans="1:1" x14ac:dyDescent="0.2">
      <c r="A11628" s="45"/>
    </row>
    <row r="11629" spans="1:1" x14ac:dyDescent="0.2">
      <c r="A11629" s="45"/>
    </row>
    <row r="11630" spans="1:1" x14ac:dyDescent="0.2">
      <c r="A11630" s="45"/>
    </row>
    <row r="11631" spans="1:1" x14ac:dyDescent="0.2">
      <c r="A11631" s="45"/>
    </row>
    <row r="11632" spans="1:1" x14ac:dyDescent="0.2">
      <c r="A11632" s="45"/>
    </row>
    <row r="11633" spans="1:1" x14ac:dyDescent="0.2">
      <c r="A11633" s="45"/>
    </row>
    <row r="11634" spans="1:1" x14ac:dyDescent="0.2">
      <c r="A11634" s="45"/>
    </row>
    <row r="11635" spans="1:1" x14ac:dyDescent="0.2">
      <c r="A11635" s="45"/>
    </row>
    <row r="11636" spans="1:1" x14ac:dyDescent="0.2">
      <c r="A11636" s="45"/>
    </row>
    <row r="11637" spans="1:1" x14ac:dyDescent="0.2">
      <c r="A11637" s="45"/>
    </row>
    <row r="11638" spans="1:1" x14ac:dyDescent="0.2">
      <c r="A11638" s="45"/>
    </row>
    <row r="11639" spans="1:1" x14ac:dyDescent="0.2">
      <c r="A11639" s="46"/>
    </row>
    <row r="11640" spans="1:1" x14ac:dyDescent="0.2">
      <c r="A11640" s="46"/>
    </row>
    <row r="11641" spans="1:1" x14ac:dyDescent="0.2">
      <c r="A11641" s="46"/>
    </row>
    <row r="11642" spans="1:1" x14ac:dyDescent="0.2">
      <c r="A11642" s="45"/>
    </row>
    <row r="11643" spans="1:1" x14ac:dyDescent="0.2">
      <c r="A11643" s="45"/>
    </row>
    <row r="11644" spans="1:1" x14ac:dyDescent="0.2">
      <c r="A11644" s="45"/>
    </row>
    <row r="11645" spans="1:1" x14ac:dyDescent="0.2">
      <c r="A11645" s="45"/>
    </row>
    <row r="11646" spans="1:1" x14ac:dyDescent="0.2">
      <c r="A11646" s="45"/>
    </row>
    <row r="11647" spans="1:1" x14ac:dyDescent="0.2">
      <c r="A11647" s="45"/>
    </row>
    <row r="11648" spans="1:1" x14ac:dyDescent="0.2">
      <c r="A11648" s="45"/>
    </row>
    <row r="11649" spans="1:1" x14ac:dyDescent="0.2">
      <c r="A11649" s="45"/>
    </row>
    <row r="11650" spans="1:1" x14ac:dyDescent="0.2">
      <c r="A11650" s="45"/>
    </row>
    <row r="11651" spans="1:1" x14ac:dyDescent="0.2">
      <c r="A11651" s="45"/>
    </row>
    <row r="11652" spans="1:1" x14ac:dyDescent="0.2">
      <c r="A11652" s="45"/>
    </row>
    <row r="11653" spans="1:1" x14ac:dyDescent="0.2">
      <c r="A11653" s="45"/>
    </row>
    <row r="11654" spans="1:1" x14ac:dyDescent="0.2">
      <c r="A11654" s="45"/>
    </row>
    <row r="11655" spans="1:1" x14ac:dyDescent="0.2">
      <c r="A11655" s="45"/>
    </row>
    <row r="11656" spans="1:1" x14ac:dyDescent="0.2">
      <c r="A11656" s="45"/>
    </row>
    <row r="11657" spans="1:1" x14ac:dyDescent="0.2">
      <c r="A11657" s="45"/>
    </row>
    <row r="11658" spans="1:1" x14ac:dyDescent="0.2">
      <c r="A11658" s="45"/>
    </row>
    <row r="11659" spans="1:1" x14ac:dyDescent="0.2">
      <c r="A11659" s="45"/>
    </row>
    <row r="11660" spans="1:1" x14ac:dyDescent="0.2">
      <c r="A11660" s="45"/>
    </row>
    <row r="11661" spans="1:1" x14ac:dyDescent="0.2">
      <c r="A11661" s="45"/>
    </row>
    <row r="11662" spans="1:1" x14ac:dyDescent="0.2">
      <c r="A11662" s="45"/>
    </row>
    <row r="11663" spans="1:1" x14ac:dyDescent="0.2">
      <c r="A11663" s="45"/>
    </row>
    <row r="11664" spans="1:1" x14ac:dyDescent="0.2">
      <c r="A11664" s="45"/>
    </row>
    <row r="11665" spans="1:1" x14ac:dyDescent="0.2">
      <c r="A11665" s="45"/>
    </row>
    <row r="11666" spans="1:1" x14ac:dyDescent="0.2">
      <c r="A11666" s="45"/>
    </row>
    <row r="11667" spans="1:1" x14ac:dyDescent="0.2">
      <c r="A11667" s="45"/>
    </row>
    <row r="11668" spans="1:1" x14ac:dyDescent="0.2">
      <c r="A11668" s="45"/>
    </row>
  </sheetData>
  <autoFilter ref="P1:P276" xr:uid="{954934C7-F6A9-AC45-A011-3E9207AE097B}">
    <sortState xmlns:xlrd2="http://schemas.microsoft.com/office/spreadsheetml/2017/richdata2" ref="A2:Q280">
      <sortCondition sortBy="cellColor" ref="P1:P280" dxfId="113"/>
    </sortState>
  </autoFilter>
  <sortState xmlns:xlrd2="http://schemas.microsoft.com/office/spreadsheetml/2017/richdata2" ref="A2:Q292">
    <sortCondition descending="1" ref="E1:E292"/>
  </sortState>
  <conditionalFormatting sqref="A1:A38 A11669:A1048576">
    <cfRule type="duplicateValues" dxfId="54" priority="4"/>
    <cfRule type="duplicateValues" dxfId="53" priority="10"/>
  </conditionalFormatting>
  <conditionalFormatting sqref="A1:A1048576">
    <cfRule type="duplicateValues" dxfId="52" priority="1"/>
  </conditionalFormatting>
  <conditionalFormatting sqref="A10:A16">
    <cfRule type="duplicateValues" dxfId="51" priority="24"/>
  </conditionalFormatting>
  <conditionalFormatting sqref="A17:A19">
    <cfRule type="duplicateValues" dxfId="50" priority="22"/>
  </conditionalFormatting>
  <conditionalFormatting sqref="A20:A22">
    <cfRule type="duplicateValues" dxfId="49" priority="20"/>
  </conditionalFormatting>
  <conditionalFormatting sqref="A38">
    <cfRule type="duplicateValues" dxfId="48" priority="11"/>
    <cfRule type="duplicateValues" dxfId="47" priority="12"/>
  </conditionalFormatting>
  <conditionalFormatting sqref="A39:A3498">
    <cfRule type="duplicateValues" dxfId="46" priority="3"/>
  </conditionalFormatting>
  <conditionalFormatting sqref="A3500:A3503">
    <cfRule type="duplicateValues" dxfId="45" priority="2"/>
  </conditionalFormatting>
  <conditionalFormatting sqref="A11669:A1048576 A1:A9">
    <cfRule type="duplicateValues" dxfId="44" priority="25"/>
    <cfRule type="duplicateValues" dxfId="43" priority="26"/>
  </conditionalFormatting>
  <conditionalFormatting sqref="A11669:A1048576 A1:A16">
    <cfRule type="duplicateValues" dxfId="42" priority="23"/>
  </conditionalFormatting>
  <conditionalFormatting sqref="A11669:A1048576 A1:A19">
    <cfRule type="duplicateValues" dxfId="41" priority="21"/>
  </conditionalFormatting>
  <conditionalFormatting sqref="A11669:A1048576 A1:A22">
    <cfRule type="duplicateValues" dxfId="40" priority="19"/>
  </conditionalFormatting>
  <conditionalFormatting sqref="A11669:A1048576 A1:A29">
    <cfRule type="duplicateValues" dxfId="39" priority="17"/>
  </conditionalFormatting>
  <conditionalFormatting sqref="A11669:A1048576 A1:A33">
    <cfRule type="duplicateValues" dxfId="38" priority="16"/>
  </conditionalFormatting>
  <conditionalFormatting sqref="A11669:A1048576 A1:A37">
    <cfRule type="duplicateValues" dxfId="37" priority="13"/>
  </conditionalFormatting>
  <conditionalFormatting sqref="A11669:A1048576">
    <cfRule type="duplicateValues" dxfId="36" priority="18"/>
  </conditionalFormatting>
  <conditionalFormatting sqref="S228:S262">
    <cfRule type="duplicateValues" dxfId="35" priority="8"/>
    <cfRule type="duplicateValues" dxfId="34" priority="9"/>
  </conditionalFormatting>
  <conditionalFormatting sqref="S263:S289">
    <cfRule type="duplicateValues" dxfId="33" priority="6"/>
    <cfRule type="duplicateValues" dxfId="32" priority="7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Contents</vt:lpstr>
      <vt:lpstr>(1) MLT-2 Raw</vt:lpstr>
      <vt:lpstr>(2) MLT-2 Up Down</vt:lpstr>
      <vt:lpstr>(3) MLT-2 Filter-1</vt:lpstr>
      <vt:lpstr>(4) MLT-2 Filter-2</vt:lpstr>
      <vt:lpstr>(5) MLT-4 Raw</vt:lpstr>
      <vt:lpstr>(6) MLT-4 Up Down</vt:lpstr>
      <vt:lpstr>(7) MLT-4 Filter-1</vt:lpstr>
      <vt:lpstr>(8) MLT-4 Filter-2</vt:lpstr>
      <vt:lpstr>(9) Overlaps Filter-2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S. Fay</dc:creator>
  <cp:lastModifiedBy>David S. Fay</cp:lastModifiedBy>
  <dcterms:created xsi:type="dcterms:W3CDTF">2025-02-14T18:37:27Z</dcterms:created>
  <dcterms:modified xsi:type="dcterms:W3CDTF">2025-10-04T22:52:27Z</dcterms:modified>
</cp:coreProperties>
</file>